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thesari\"/>
    </mc:Choice>
  </mc:AlternateContent>
  <bookViews>
    <workbookView xWindow="0" yWindow="0" windowWidth="21570" windowHeight="8160"/>
  </bookViews>
  <sheets>
    <sheet name="Janar-Dhjetor 2015" sheetId="1" r:id="rId1"/>
  </sheets>
  <calcPr calcId="152511"/>
</workbook>
</file>

<file path=xl/calcChain.xml><?xml version="1.0" encoding="utf-8"?>
<calcChain xmlns="http://schemas.openxmlformats.org/spreadsheetml/2006/main">
  <c r="C25" i="1" l="1"/>
  <c r="C14" i="1"/>
  <c r="C13" i="1"/>
  <c r="C9" i="1" s="1"/>
  <c r="C6" i="1"/>
  <c r="C5" i="1" s="1"/>
  <c r="C16" i="1" s="1"/>
</calcChain>
</file>

<file path=xl/sharedStrings.xml><?xml version="1.0" encoding="utf-8"?>
<sst xmlns="http://schemas.openxmlformats.org/spreadsheetml/2006/main" count="38" uniqueCount="33">
  <si>
    <t>BILANCI I PAGESAVE JOTREGTARE TË QEVERISJES SË PËRGJITHSHME</t>
  </si>
  <si>
    <t xml:space="preserve">Periudha 01.01-31.12.2015   </t>
  </si>
  <si>
    <t>000/LEK</t>
  </si>
  <si>
    <t>TRANSAKSIONE TË FINANCIMEVE TË HUAJA</t>
  </si>
  <si>
    <t>SHUMA</t>
  </si>
  <si>
    <t>A.</t>
  </si>
  <si>
    <t xml:space="preserve">DISBURSUAR </t>
  </si>
  <si>
    <t>A1</t>
  </si>
  <si>
    <t xml:space="preserve">Grante </t>
  </si>
  <si>
    <t>A2</t>
  </si>
  <si>
    <t>Kredi</t>
  </si>
  <si>
    <t>A3</t>
  </si>
  <si>
    <t>Mbeshtetje Buxhetore</t>
  </si>
  <si>
    <t>B.</t>
  </si>
  <si>
    <t>SHPENZUAR</t>
  </si>
  <si>
    <t>B1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</si>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</sst>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rgb="FF7030A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sz val="12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1" fillId="2" borderId="2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right"/>
    </xf>
    <xf numFmtId="0" fontId="8" fillId="0" borderId="5" xfId="0" applyFont="1" applyBorder="1" applyAlignment="1">
      <alignment wrapText="1"/>
    </xf>
    <xf numFmtId="4" fontId="8" fillId="0" borderId="5" xfId="0" applyNumberFormat="1" applyFont="1" applyFill="1" applyBorder="1" applyAlignment="1">
      <alignment horizontal="right" wrapText="1"/>
    </xf>
    <xf numFmtId="0" fontId="1" fillId="0" borderId="0" xfId="0" applyFont="1" applyBorder="1"/>
    <xf numFmtId="164" fontId="8" fillId="0" borderId="0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justify" wrapText="1"/>
    </xf>
    <xf numFmtId="4" fontId="8" fillId="0" borderId="4" xfId="0" applyNumberFormat="1" applyFont="1" applyFill="1" applyBorder="1" applyAlignment="1">
      <alignment horizontal="right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right"/>
    </xf>
    <xf numFmtId="0" fontId="10" fillId="0" borderId="5" xfId="0" applyFont="1" applyBorder="1" applyAlignment="1">
      <alignment horizontal="left" wrapText="1"/>
    </xf>
    <xf numFmtId="4" fontId="10" fillId="0" borderId="5" xfId="0" applyNumberFormat="1" applyFont="1" applyFill="1" applyBorder="1" applyAlignment="1">
      <alignment horizontal="right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vertical="center" wrapText="1"/>
    </xf>
    <xf numFmtId="4" fontId="1" fillId="0" borderId="0" xfId="0" applyNumberFormat="1" applyFont="1" applyBorder="1"/>
    <xf numFmtId="4" fontId="1" fillId="0" borderId="0" xfId="0" applyNumberFormat="1" applyFont="1"/>
    <xf numFmtId="4" fontId="11" fillId="0" borderId="0" xfId="0" applyNumberFormat="1" applyFont="1" applyFill="1" applyBorder="1" applyAlignment="1">
      <alignment horizontal="right" wrapText="1"/>
    </xf>
    <xf numFmtId="0" fontId="10" fillId="0" borderId="5" xfId="0" applyFont="1" applyBorder="1" applyAlignment="1">
      <alignment wrapText="1"/>
    </xf>
    <xf numFmtId="0" fontId="1" fillId="0" borderId="5" xfId="0" applyFont="1" applyBorder="1"/>
    <xf numFmtId="0" fontId="6" fillId="0" borderId="5" xfId="0" applyFont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1" fillId="0" borderId="7" xfId="0" applyFont="1" applyBorder="1"/>
    <xf numFmtId="3" fontId="6" fillId="0" borderId="8" xfId="0" applyNumberFormat="1" applyFon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8" sqref="D8"/>
    </sheetView>
  </sheetViews>
  <sheetFormatPr defaultColWidth="9.140625" defaultRowHeight="14.25" x14ac:dyDescent="0.2"/>
  <cols>
    <col min="1" max="1" width="6.140625" style="1" customWidth="1"/>
    <col min="2" max="2" width="62.5703125" style="1" customWidth="1"/>
    <col min="3" max="3" width="17" style="1" customWidth="1"/>
    <col min="4" max="4" width="24.28515625" style="1" bestFit="1" customWidth="1"/>
    <col min="5" max="5" width="20.42578125" style="1" bestFit="1" customWidth="1"/>
    <col min="6" max="6" width="11" style="1" bestFit="1" customWidth="1"/>
    <col min="7" max="7" width="16.7109375" style="1" customWidth="1"/>
    <col min="8" max="8" width="11" style="1" bestFit="1" customWidth="1"/>
    <col min="9" max="9" width="9.140625" style="1"/>
    <col min="10" max="11" width="11" style="1" bestFit="1" customWidth="1"/>
    <col min="12" max="16384" width="9.140625" style="1"/>
  </cols>
  <sheetData>
    <row r="1" spans="1:11" ht="19.7" customHeight="1" x14ac:dyDescent="0.2">
      <c r="B1" s="2" t="s">
        <v>0</v>
      </c>
    </row>
    <row r="2" spans="1:11" ht="18.75" customHeight="1" x14ac:dyDescent="0.3">
      <c r="B2" s="3" t="s">
        <v>1</v>
      </c>
    </row>
    <row r="3" spans="1:11" ht="25.7" customHeight="1" x14ac:dyDescent="0.25">
      <c r="B3" s="4"/>
      <c r="C3" s="5" t="s">
        <v>2</v>
      </c>
    </row>
    <row r="4" spans="1:11" ht="19.7" customHeight="1" thickBot="1" x14ac:dyDescent="0.25">
      <c r="A4" s="6" t="s">
        <v>3</v>
      </c>
      <c r="B4" s="7"/>
      <c r="C4" s="8" t="s">
        <v>4</v>
      </c>
    </row>
    <row r="5" spans="1:11" ht="22.7" customHeight="1" thickTop="1" x14ac:dyDescent="0.25">
      <c r="A5" s="9" t="s">
        <v>5</v>
      </c>
      <c r="B5" s="10" t="s">
        <v>6</v>
      </c>
      <c r="C5" s="11">
        <f>C6+C7+C8</f>
        <v>136620220.19407713</v>
      </c>
    </row>
    <row r="6" spans="1:11" ht="21" customHeight="1" x14ac:dyDescent="0.3">
      <c r="A6" s="12" t="s">
        <v>7</v>
      </c>
      <c r="B6" s="13" t="s">
        <v>8</v>
      </c>
      <c r="C6" s="14">
        <f>9964313.19075422+24503.52603</f>
        <v>9988816.7167842202</v>
      </c>
      <c r="D6" s="15"/>
      <c r="E6" s="16"/>
      <c r="H6" s="15"/>
    </row>
    <row r="7" spans="1:11" ht="22.7" customHeight="1" x14ac:dyDescent="0.3">
      <c r="A7" s="12" t="s">
        <v>9</v>
      </c>
      <c r="B7" s="17" t="s">
        <v>10</v>
      </c>
      <c r="C7" s="14">
        <v>15173774.843029827</v>
      </c>
      <c r="E7" s="15"/>
      <c r="F7" s="15"/>
      <c r="G7" s="15"/>
      <c r="H7" s="15"/>
    </row>
    <row r="8" spans="1:11" ht="22.7" customHeight="1" x14ac:dyDescent="0.3">
      <c r="A8" s="12" t="s">
        <v>11</v>
      </c>
      <c r="B8" s="17" t="s">
        <v>12</v>
      </c>
      <c r="C8" s="18">
        <v>111457628.6342631</v>
      </c>
      <c r="D8" s="15"/>
      <c r="F8" s="15"/>
      <c r="G8" s="15"/>
      <c r="H8" s="15"/>
    </row>
    <row r="9" spans="1:11" ht="24.75" customHeight="1" x14ac:dyDescent="0.25">
      <c r="A9" s="19" t="s">
        <v>13</v>
      </c>
      <c r="B9" s="20" t="s">
        <v>14</v>
      </c>
      <c r="C9" s="11">
        <f>C10+C13</f>
        <v>24388653.717457265</v>
      </c>
      <c r="E9" s="15"/>
      <c r="F9" s="15"/>
      <c r="G9" s="15"/>
      <c r="H9" s="15"/>
    </row>
    <row r="10" spans="1:11" ht="21.75" customHeight="1" x14ac:dyDescent="0.3">
      <c r="A10" s="12" t="s">
        <v>15</v>
      </c>
      <c r="B10" s="17" t="s">
        <v>8</v>
      </c>
      <c r="C10" s="14">
        <v>10004360.518135667</v>
      </c>
      <c r="E10" s="15"/>
      <c r="F10" s="15"/>
      <c r="G10" s="15"/>
      <c r="H10" s="15"/>
    </row>
    <row r="11" spans="1:11" ht="18" customHeight="1" x14ac:dyDescent="0.25">
      <c r="A11" s="21" t="s">
        <v>16</v>
      </c>
      <c r="B11" s="22" t="s">
        <v>17</v>
      </c>
      <c r="C11" s="23">
        <v>925640.79378790967</v>
      </c>
      <c r="E11" s="15"/>
      <c r="F11" s="15"/>
      <c r="G11" s="15"/>
      <c r="H11" s="15"/>
    </row>
    <row r="12" spans="1:11" ht="15.4" x14ac:dyDescent="0.25">
      <c r="A12" s="21" t="s">
        <v>18</v>
      </c>
      <c r="B12" s="24" t="s">
        <v>19</v>
      </c>
      <c r="C12" s="25">
        <v>9078719.7243477572</v>
      </c>
      <c r="E12" s="26"/>
      <c r="F12" s="15"/>
      <c r="G12" s="15"/>
      <c r="H12" s="15"/>
      <c r="J12" s="27"/>
    </row>
    <row r="13" spans="1:11" ht="20.25" customHeight="1" x14ac:dyDescent="0.3">
      <c r="A13" s="12" t="s">
        <v>20</v>
      </c>
      <c r="B13" s="17" t="s">
        <v>10</v>
      </c>
      <c r="C13" s="14">
        <f>14359239.7693216+25053.43</f>
        <v>14384293.1993216</v>
      </c>
      <c r="E13" s="28"/>
      <c r="F13" s="15"/>
      <c r="G13" s="15"/>
      <c r="H13" s="26"/>
      <c r="K13" s="27"/>
    </row>
    <row r="14" spans="1:11" ht="18.75" customHeight="1" x14ac:dyDescent="0.25">
      <c r="A14" s="21" t="s">
        <v>21</v>
      </c>
      <c r="B14" s="29" t="s">
        <v>17</v>
      </c>
      <c r="C14" s="23">
        <f>1120163.27877768+25053.43</f>
        <v>1145216.7087776798</v>
      </c>
      <c r="E14" s="15"/>
      <c r="F14" s="15"/>
      <c r="G14" s="15"/>
      <c r="H14" s="15"/>
    </row>
    <row r="15" spans="1:11" ht="15.4" x14ac:dyDescent="0.3">
      <c r="A15" s="21" t="s">
        <v>22</v>
      </c>
      <c r="B15" s="29" t="s">
        <v>19</v>
      </c>
      <c r="C15" s="23">
        <v>13239076.490543887</v>
      </c>
      <c r="E15" s="26"/>
      <c r="F15" s="15"/>
      <c r="G15" s="27"/>
      <c r="H15" s="27"/>
      <c r="K15" s="27"/>
    </row>
    <row r="16" spans="1:11" ht="15.4" x14ac:dyDescent="0.25">
      <c r="A16" s="30"/>
      <c r="B16" s="31" t="s">
        <v>23</v>
      </c>
      <c r="C16" s="32">
        <f>+C5-C9</f>
        <v>112231566.47661987</v>
      </c>
      <c r="E16" s="27"/>
      <c r="K16" s="27"/>
    </row>
    <row r="17" spans="1:11" ht="15.4" x14ac:dyDescent="0.3">
      <c r="B17" s="33"/>
      <c r="C17" s="5" t="s">
        <v>24</v>
      </c>
      <c r="D17" s="15"/>
      <c r="G17" s="23"/>
      <c r="K17" s="27"/>
    </row>
    <row r="18" spans="1:11" thickBot="1" x14ac:dyDescent="0.3">
      <c r="A18" s="6" t="s">
        <v>25</v>
      </c>
      <c r="B18" s="7"/>
      <c r="C18" s="8" t="s">
        <v>4</v>
      </c>
      <c r="G18" s="27"/>
      <c r="H18" s="27"/>
    </row>
    <row r="19" spans="1:11" ht="16.5" thickTop="1" x14ac:dyDescent="0.2">
      <c r="A19" s="34">
        <v>1</v>
      </c>
      <c r="B19" s="35" t="s">
        <v>26</v>
      </c>
      <c r="C19" s="36">
        <v>2837.33191389892</v>
      </c>
      <c r="E19" s="37"/>
      <c r="H19" s="27"/>
      <c r="K19" s="27"/>
    </row>
    <row r="20" spans="1:11" ht="15.75" x14ac:dyDescent="0.2">
      <c r="A20" s="38"/>
      <c r="B20" s="39" t="s">
        <v>27</v>
      </c>
      <c r="C20" s="36">
        <v>1842.5974724624502</v>
      </c>
      <c r="E20" s="37"/>
    </row>
    <row r="21" spans="1:11" ht="15.75" x14ac:dyDescent="0.2">
      <c r="A21" s="38">
        <v>2</v>
      </c>
      <c r="B21" s="40" t="s">
        <v>28</v>
      </c>
      <c r="C21" s="36">
        <v>6147.6188035512314</v>
      </c>
      <c r="E21" s="37"/>
      <c r="F21" s="27"/>
      <c r="H21" s="27"/>
    </row>
    <row r="22" spans="1:11" ht="31.5" x14ac:dyDescent="0.2">
      <c r="A22" s="38">
        <v>3</v>
      </c>
      <c r="B22" s="41" t="s">
        <v>29</v>
      </c>
      <c r="C22" s="36">
        <v>4674.2736363389868</v>
      </c>
      <c r="E22" s="37"/>
    </row>
    <row r="23" spans="1:11" ht="15.75" x14ac:dyDescent="0.2">
      <c r="A23" s="38">
        <v>4</v>
      </c>
      <c r="B23" s="42" t="s">
        <v>30</v>
      </c>
      <c r="C23" s="36">
        <v>6821.2942848955745</v>
      </c>
      <c r="E23" s="37"/>
    </row>
    <row r="24" spans="1:11" ht="15.75" x14ac:dyDescent="0.2">
      <c r="A24" s="38">
        <v>5</v>
      </c>
      <c r="B24" s="42" t="s">
        <v>31</v>
      </c>
      <c r="C24" s="36">
        <v>185.53628954258289</v>
      </c>
      <c r="E24" s="37"/>
    </row>
    <row r="25" spans="1:11" x14ac:dyDescent="0.2">
      <c r="A25" s="43"/>
      <c r="B25" s="31" t="s">
        <v>32</v>
      </c>
      <c r="C25" s="44">
        <f>C19+C21+C22+C23+C24</f>
        <v>20666.054928227295</v>
      </c>
      <c r="E25" s="4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Janar-Dhjetor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user</cp:lastModifiedBy>
  <dcterms:created xsi:type="dcterms:W3CDTF">2016-01-29T15:59:23Z</dcterms:created>
  <dcterms:modified xsi:type="dcterms:W3CDTF">2016-02-01T07:11:54Z</dcterms:modified>
</cp:coreProperties>
</file>