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gla\06 EVIDENCA 3-MUJORE-VALUTA\FAKT VALUTA 2017\"/>
    </mc:Choice>
  </mc:AlternateContent>
  <bookViews>
    <workbookView xWindow="0" yWindow="0" windowWidth="19200" windowHeight="8796"/>
  </bookViews>
  <sheets>
    <sheet name="Janar-Dhjetor 2017" sheetId="7" r:id="rId1"/>
  </sheets>
  <calcPr calcId="152511"/>
</workbook>
</file>

<file path=xl/calcChain.xml><?xml version="1.0" encoding="utf-8"?>
<calcChain xmlns="http://schemas.openxmlformats.org/spreadsheetml/2006/main">
  <c r="C5" i="7" l="1"/>
  <c r="C10" i="7" l="1"/>
  <c r="C15" i="7"/>
  <c r="C12" i="7"/>
  <c r="C26" i="7" l="1"/>
  <c r="C17" i="7" l="1"/>
</calcChain>
</file>

<file path=xl/sharedStrings.xml><?xml version="1.0" encoding="utf-8"?>
<sst xmlns="http://schemas.openxmlformats.org/spreadsheetml/2006/main" count="40" uniqueCount="35">
  <si>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</si>
  <si>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</si>
  <si>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</si>
  <si>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</si>
  <si>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</si>
  <si>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</si>
  <si>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</si>
  <si>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</si>
  <si>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</si>
  <si>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</si>
  <si>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</si>
  <si>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</si>
  <si>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</si>
  <si>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</si>
  <si>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</si>
  <si>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</si>
  <si>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</si>
  <si>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</si>
  <si>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</si>
  <si>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</si>
  <si>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</si>
  <si>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</si>
  <si>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</si>
  <si>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</si>
  <si>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</si>
  <si>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</si>
  <si>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</si>
  <si>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</si>
  <si>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</si>
  <si>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</si>
  <si>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</si>
  <si>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</si>
  <si>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</si>
  <si>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</si>
  <si>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 xml:space="preserve">Periudha 01.01-31.12.2017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</si>
</sst>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3" fontId="2" fillId="0" borderId="0" xfId="0" applyNumberFormat="1" applyFont="1"/>
    <xf numFmtId="4" fontId="2" fillId="0" borderId="3" xfId="0" applyNumberFormat="1" applyFont="1" applyBorder="1" applyAlignment="1">
      <alignment horizontal="right" vertical="center" wrapText="1"/>
    </xf>
    <xf numFmtId="4" fontId="6" fillId="0" borderId="8" xfId="0" applyNumberFormat="1" applyFont="1" applyBorder="1"/>
    <xf numFmtId="4" fontId="7" fillId="0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B1" workbookViewId="0">
      <selection activeCell="F8" sqref="F8"/>
    </sheetView>
  </sheetViews>
  <sheetFormatPr defaultColWidth="9.109375" defaultRowHeight="13.8" x14ac:dyDescent="0.25"/>
  <cols>
    <col min="1" max="1" width="6.109375" style="2" customWidth="1"/>
    <col min="2" max="2" width="62.5546875" style="2" customWidth="1"/>
    <col min="3" max="3" width="17" style="2" customWidth="1"/>
    <col min="4" max="4" width="24.33203125" style="2" bestFit="1" customWidth="1"/>
    <col min="5" max="5" width="11" style="2" bestFit="1" customWidth="1"/>
    <col min="6" max="6" width="9.109375" style="2"/>
    <col min="7" max="7" width="11" style="2" bestFit="1" customWidth="1"/>
    <col min="8" max="8" width="9.109375" style="2"/>
    <col min="9" max="10" width="11" style="2" bestFit="1" customWidth="1"/>
    <col min="11" max="16384" width="9.109375" style="2"/>
  </cols>
  <sheetData>
    <row r="1" spans="1:10" ht="19.5" customHeight="1" x14ac:dyDescent="0.25">
      <c r="B1" s="1" t="s">
        <v>13</v>
      </c>
    </row>
    <row r="2" spans="1:10" ht="18.75" customHeight="1" x14ac:dyDescent="0.25">
      <c r="B2" s="26" t="s">
        <v>34</v>
      </c>
    </row>
    <row r="3" spans="1:10" ht="25.5" customHeight="1" x14ac:dyDescent="0.25">
      <c r="B3" s="3"/>
      <c r="C3" s="4" t="s">
        <v>29</v>
      </c>
    </row>
    <row r="4" spans="1:10" ht="19.5" customHeight="1" thickBot="1" x14ac:dyDescent="0.3">
      <c r="A4" s="5" t="s">
        <v>12</v>
      </c>
      <c r="B4" s="6"/>
      <c r="C4" s="24" t="s">
        <v>24</v>
      </c>
    </row>
    <row r="5" spans="1:10" ht="22.5" customHeight="1" thickTop="1" x14ac:dyDescent="0.25">
      <c r="A5" s="7" t="s">
        <v>0</v>
      </c>
      <c r="B5" s="8" t="s">
        <v>1</v>
      </c>
      <c r="C5" s="32">
        <f>C6+C7+C8+C9</f>
        <v>65797988.748329982</v>
      </c>
    </row>
    <row r="6" spans="1:10" ht="21" customHeight="1" x14ac:dyDescent="0.25">
      <c r="A6" s="9" t="s">
        <v>10</v>
      </c>
      <c r="B6" s="10" t="s">
        <v>2</v>
      </c>
      <c r="C6" s="33">
        <v>8347737.2629562961</v>
      </c>
      <c r="D6" s="23"/>
      <c r="G6" s="23"/>
    </row>
    <row r="7" spans="1:10" ht="22.5" customHeight="1" x14ac:dyDescent="0.25">
      <c r="A7" s="9" t="s">
        <v>11</v>
      </c>
      <c r="B7" s="11" t="s">
        <v>3</v>
      </c>
      <c r="C7" s="33">
        <v>23406394.276536688</v>
      </c>
      <c r="E7" s="23"/>
      <c r="F7" s="23"/>
      <c r="G7" s="23"/>
    </row>
    <row r="8" spans="1:10" ht="22.5" customHeight="1" x14ac:dyDescent="0.25">
      <c r="A8" s="9" t="s">
        <v>30</v>
      </c>
      <c r="B8" s="11" t="s">
        <v>31</v>
      </c>
      <c r="C8" s="40">
        <v>31306277.647</v>
      </c>
      <c r="D8" s="23"/>
      <c r="E8" s="23"/>
      <c r="F8" s="23"/>
      <c r="G8" s="23"/>
    </row>
    <row r="9" spans="1:10" ht="22.5" customHeight="1" x14ac:dyDescent="0.25">
      <c r="A9" s="9" t="s">
        <v>32</v>
      </c>
      <c r="B9" s="11" t="s">
        <v>33</v>
      </c>
      <c r="C9" s="40">
        <v>2737579.5618370003</v>
      </c>
      <c r="D9" s="23"/>
      <c r="E9" s="23"/>
      <c r="F9" s="23"/>
      <c r="G9" s="23"/>
    </row>
    <row r="10" spans="1:10" ht="24.75" customHeight="1" x14ac:dyDescent="0.25">
      <c r="A10" s="12" t="s">
        <v>4</v>
      </c>
      <c r="B10" s="13" t="s">
        <v>5</v>
      </c>
      <c r="C10" s="32">
        <f>C11+C14</f>
        <v>31923487.342150472</v>
      </c>
      <c r="E10" s="23"/>
      <c r="F10" s="23"/>
      <c r="G10" s="23"/>
    </row>
    <row r="11" spans="1:10" ht="21.75" customHeight="1" x14ac:dyDescent="0.25">
      <c r="A11" s="9" t="s">
        <v>14</v>
      </c>
      <c r="B11" s="11" t="s">
        <v>2</v>
      </c>
      <c r="C11" s="33">
        <v>7705228.2217023354</v>
      </c>
      <c r="E11" s="23"/>
      <c r="F11" s="23"/>
      <c r="G11" s="23"/>
    </row>
    <row r="12" spans="1:10" ht="18" customHeight="1" x14ac:dyDescent="0.25">
      <c r="A12" s="28" t="s">
        <v>16</v>
      </c>
      <c r="B12" s="29" t="s">
        <v>18</v>
      </c>
      <c r="C12" s="34">
        <f>C11-C13</f>
        <v>2865660.1137009477</v>
      </c>
      <c r="E12" s="23"/>
      <c r="F12" s="23"/>
      <c r="G12" s="23"/>
    </row>
    <row r="13" spans="1:10" ht="15" x14ac:dyDescent="0.25">
      <c r="A13" s="28" t="s">
        <v>17</v>
      </c>
      <c r="B13" s="30" t="s">
        <v>19</v>
      </c>
      <c r="C13" s="34">
        <v>4839568.1080013877</v>
      </c>
      <c r="E13" s="23"/>
      <c r="F13" s="23"/>
      <c r="G13" s="23"/>
      <c r="I13" s="36"/>
    </row>
    <row r="14" spans="1:10" ht="20.25" customHeight="1" x14ac:dyDescent="0.25">
      <c r="A14" s="9" t="s">
        <v>15</v>
      </c>
      <c r="B14" s="11" t="s">
        <v>3</v>
      </c>
      <c r="C14" s="33">
        <v>24218259.120448139</v>
      </c>
      <c r="E14" s="23"/>
      <c r="F14" s="23"/>
      <c r="G14" s="23"/>
      <c r="J14" s="36"/>
    </row>
    <row r="15" spans="1:10" ht="18.75" customHeight="1" x14ac:dyDescent="0.25">
      <c r="A15" s="28" t="s">
        <v>20</v>
      </c>
      <c r="B15" s="31" t="s">
        <v>18</v>
      </c>
      <c r="C15" s="34">
        <f>C14-C16</f>
        <v>7276206.9708315097</v>
      </c>
      <c r="E15" s="23"/>
      <c r="F15" s="23"/>
      <c r="G15" s="23"/>
    </row>
    <row r="16" spans="1:10" ht="15" x14ac:dyDescent="0.25">
      <c r="A16" s="28" t="s">
        <v>21</v>
      </c>
      <c r="B16" s="31" t="s">
        <v>19</v>
      </c>
      <c r="C16" s="34">
        <v>16942052.149616629</v>
      </c>
      <c r="E16" s="23"/>
      <c r="J16" s="36"/>
    </row>
    <row r="17" spans="1:10" ht="15" x14ac:dyDescent="0.25">
      <c r="A17" s="22"/>
      <c r="B17" s="20" t="s">
        <v>23</v>
      </c>
      <c r="C17" s="35">
        <f>+C5-C10</f>
        <v>33874501.40617951</v>
      </c>
      <c r="D17" s="36"/>
      <c r="J17" s="36"/>
    </row>
    <row r="18" spans="1:10" x14ac:dyDescent="0.25">
      <c r="B18" s="21"/>
      <c r="C18" s="4" t="s">
        <v>9</v>
      </c>
      <c r="D18" s="23"/>
      <c r="J18" s="36"/>
    </row>
    <row r="19" spans="1:10" ht="14.4" thickBot="1" x14ac:dyDescent="0.3">
      <c r="A19" s="5" t="s">
        <v>25</v>
      </c>
      <c r="B19" s="6"/>
      <c r="C19" s="24" t="s">
        <v>24</v>
      </c>
      <c r="G19" s="36"/>
    </row>
    <row r="20" spans="1:10" ht="15.6" thickTop="1" x14ac:dyDescent="0.25">
      <c r="A20" s="15">
        <v>1</v>
      </c>
      <c r="B20" s="16" t="s">
        <v>27</v>
      </c>
      <c r="C20" s="38">
        <v>3524.1008913777337</v>
      </c>
      <c r="G20" s="36"/>
      <c r="J20" s="36"/>
    </row>
    <row r="21" spans="1:10" ht="15" x14ac:dyDescent="0.25">
      <c r="A21" s="17"/>
      <c r="B21" s="27" t="s">
        <v>28</v>
      </c>
      <c r="C21" s="38">
        <v>2151.1331578160693</v>
      </c>
    </row>
    <row r="22" spans="1:10" ht="15" x14ac:dyDescent="0.25">
      <c r="A22" s="17">
        <v>2</v>
      </c>
      <c r="B22" s="14" t="s">
        <v>6</v>
      </c>
      <c r="C22" s="38">
        <v>9598.0728411783384</v>
      </c>
      <c r="E22" s="36"/>
      <c r="G22" s="36"/>
    </row>
    <row r="23" spans="1:10" ht="15" x14ac:dyDescent="0.25">
      <c r="A23" s="17">
        <v>3</v>
      </c>
      <c r="B23" s="19" t="s">
        <v>22</v>
      </c>
      <c r="C23" s="38">
        <v>5818.2485473553415</v>
      </c>
    </row>
    <row r="24" spans="1:10" ht="15" x14ac:dyDescent="0.25">
      <c r="A24" s="17">
        <v>4</v>
      </c>
      <c r="B24" s="18" t="s">
        <v>7</v>
      </c>
      <c r="C24" s="38">
        <v>8164.7919773173626</v>
      </c>
    </row>
    <row r="25" spans="1:10" ht="15" x14ac:dyDescent="0.25">
      <c r="A25" s="17">
        <v>5</v>
      </c>
      <c r="B25" s="18" t="s">
        <v>8</v>
      </c>
      <c r="C25" s="38">
        <v>44.484325609664552</v>
      </c>
    </row>
    <row r="26" spans="1:10" x14ac:dyDescent="0.25">
      <c r="A26" s="25"/>
      <c r="B26" s="20" t="s">
        <v>26</v>
      </c>
      <c r="C26" s="39">
        <f>C20+C22+C23+C24+C25</f>
        <v>27149.698582838442</v>
      </c>
    </row>
    <row r="34" spans="3:3" x14ac:dyDescent="0.25">
      <c r="C34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Janar-Dhjetor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Eglantina.Killo</cp:lastModifiedBy>
  <cp:lastPrinted>2017-10-31T10:29:16Z</cp:lastPrinted>
  <dcterms:created xsi:type="dcterms:W3CDTF">2014-08-28T07:55:54Z</dcterms:created>
  <dcterms:modified xsi:type="dcterms:W3CDTF">2018-02-28T16:05:48Z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