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19\0 T1-T2-T3 final publikim\04.03.2020\"/>
    </mc:Choice>
  </mc:AlternateContent>
  <bookViews>
    <workbookView xWindow="0" yWindow="0" windowWidth="21943" windowHeight="8846"/>
  </bookViews>
  <sheets>
    <sheet name="Janar - dhjetor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5" i="1"/>
  <c r="C13" i="1"/>
  <c r="C10" i="1"/>
  <c r="C6" i="1"/>
  <c r="C5" i="1"/>
  <c r="C17" i="1" s="1"/>
</calcChain>
</file>

<file path=xl/sharedStrings.xml><?xml version="1.0" encoding="utf-8"?>
<sst xmlns="http://schemas.openxmlformats.org/spreadsheetml/2006/main" count="42" uniqueCount="36">
  <si>
    <t>BILANCI I PAGESAVE JOTREGTARE TË QEVERISJES SË PËRGJITHSHME</t>
  </si>
  <si>
    <t>Periudha 01.01-31.12.2019</t>
  </si>
  <si>
    <t>000/LEK</t>
  </si>
  <si>
    <t>TRANSAKSIONE TË FINANCIMEVE TË HUAJA</t>
  </si>
  <si>
    <t>SHUMA</t>
  </si>
  <si>
    <t>A.</t>
  </si>
  <si>
    <t xml:space="preserve">DISBURSUAR </t>
  </si>
  <si>
    <t>A1</t>
  </si>
  <si>
    <t xml:space="preserve">Grante </t>
  </si>
  <si>
    <t>A2</t>
  </si>
  <si>
    <t>Kredi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</si>
  <si>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</si>
  <si>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</si>
  <si>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</si>
  <si>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</si>
  <si>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</si>
  <si>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</si>
  <si>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</si>
  <si>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</si>
  <si>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</si>
  <si>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</si>
  <si>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</si>
  <si>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</si>
  <si>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</si>
  <si>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</si>
  <si>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</si>
  <si>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</si>
  <si>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</si>
  <si>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</si>
  <si>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</si>
  <si>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</si>
  <si>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</si>
  <si>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</si>
  <si>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</si>
  <si>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</si>
  <si>
    <t xml:space="preserve"> Shënim: Është shtuar rreshti ''Investime'' në bazë të rekomandimeve nga KLSH.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</si>
</sst>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43" fontId="2" fillId="0" borderId="0" xfId="1" applyFont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3" borderId="5" xfId="0" applyNumberFormat="1" applyFont="1" applyFill="1" applyBorder="1" applyAlignment="1">
      <alignment horizontal="right" wrapText="1"/>
    </xf>
    <xf numFmtId="43" fontId="2" fillId="0" borderId="0" xfId="1" applyFont="1" applyBorder="1"/>
    <xf numFmtId="0" fontId="9" fillId="0" borderId="5" xfId="0" applyFont="1" applyBorder="1" applyAlignment="1">
      <alignment horizontal="justify" wrapText="1"/>
    </xf>
    <xf numFmtId="0" fontId="2" fillId="0" borderId="0" xfId="0" applyFont="1" applyBorder="1"/>
    <xf numFmtId="4" fontId="9" fillId="3" borderId="4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164" fontId="2" fillId="0" borderId="0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4" fontId="8" fillId="3" borderId="4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4" fontId="11" fillId="3" borderId="5" xfId="0" applyNumberFormat="1" applyFont="1" applyFill="1" applyBorder="1" applyAlignment="1">
      <alignment horizontal="right" wrapText="1"/>
    </xf>
    <xf numFmtId="4" fontId="2" fillId="0" borderId="0" xfId="0" applyNumberFormat="1" applyFont="1"/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wrapText="1"/>
    </xf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4" fontId="12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7" xfId="0" applyFont="1" applyBorder="1"/>
    <xf numFmtId="4" fontId="7" fillId="0" borderId="8" xfId="0" applyNumberFormat="1" applyFont="1" applyBorder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H23" sqref="H23"/>
    </sheetView>
  </sheetViews>
  <sheetFormatPr defaultColWidth="9.09765625" defaultRowHeight="14.3" x14ac:dyDescent="0.3"/>
  <cols>
    <col min="1" max="1" width="6.09765625" style="1" customWidth="1"/>
    <col min="2" max="2" width="62.59765625" style="1" customWidth="1"/>
    <col min="3" max="3" width="17" style="1" customWidth="1"/>
    <col min="4" max="4" width="23.69921875" style="1" customWidth="1"/>
    <col min="5" max="5" width="22.69921875" style="1" hidden="1" customWidth="1"/>
    <col min="6" max="6" width="12.59765625" style="1" bestFit="1" customWidth="1"/>
    <col min="7" max="7" width="18.59765625" style="1" bestFit="1" customWidth="1"/>
    <col min="8" max="8" width="10.09765625" style="1" bestFit="1" customWidth="1"/>
    <col min="9" max="9" width="11" style="1" bestFit="1" customWidth="1"/>
    <col min="10" max="10" width="12.59765625" style="1" bestFit="1" customWidth="1"/>
    <col min="11" max="16384" width="9.09765625" style="1"/>
  </cols>
  <sheetData>
    <row r="1" spans="1:10" ht="19.600000000000001" customHeight="1" x14ac:dyDescent="0.3">
      <c r="B1" s="2" t="s">
        <v>0</v>
      </c>
    </row>
    <row r="2" spans="1:10" ht="18.75" customHeight="1" x14ac:dyDescent="0.35">
      <c r="B2" s="3" t="s">
        <v>1</v>
      </c>
    </row>
    <row r="3" spans="1:10" ht="25.6" customHeight="1" x14ac:dyDescent="0.3">
      <c r="B3" s="4"/>
      <c r="C3" s="5" t="s">
        <v>2</v>
      </c>
    </row>
    <row r="4" spans="1:10" ht="19.600000000000001" customHeight="1" thickBot="1" x14ac:dyDescent="0.35">
      <c r="A4" s="6" t="s">
        <v>3</v>
      </c>
      <c r="B4" s="7"/>
      <c r="C4" s="8" t="s">
        <v>4</v>
      </c>
      <c r="G4" s="9"/>
      <c r="H4" s="9"/>
      <c r="I4" s="9"/>
      <c r="J4" s="9"/>
    </row>
    <row r="5" spans="1:10" ht="22.6" customHeight="1" thickTop="1" x14ac:dyDescent="0.3">
      <c r="A5" s="10" t="s">
        <v>5</v>
      </c>
      <c r="B5" s="11" t="s">
        <v>6</v>
      </c>
      <c r="C5" s="12">
        <f>C6+C7+C8+C9</f>
        <v>30946789.388</v>
      </c>
      <c r="D5" s="9"/>
      <c r="G5" s="9"/>
      <c r="H5" s="9"/>
      <c r="I5" s="9"/>
      <c r="J5" s="9"/>
    </row>
    <row r="6" spans="1:10" ht="21" customHeight="1" x14ac:dyDescent="0.35">
      <c r="A6" s="13" t="s">
        <v>7</v>
      </c>
      <c r="B6" s="14" t="s">
        <v>8</v>
      </c>
      <c r="C6" s="15">
        <f>5905220.27+48502.938+1770</f>
        <v>5955493.2079999996</v>
      </c>
      <c r="D6" s="16"/>
      <c r="E6" s="9"/>
      <c r="G6" s="16"/>
      <c r="H6" s="9"/>
      <c r="I6" s="9"/>
      <c r="J6" s="9"/>
    </row>
    <row r="7" spans="1:10" ht="22.6" customHeight="1" x14ac:dyDescent="0.35">
      <c r="A7" s="13" t="s">
        <v>9</v>
      </c>
      <c r="B7" s="17" t="s">
        <v>10</v>
      </c>
      <c r="C7" s="15">
        <v>20493638.84</v>
      </c>
      <c r="E7" s="18"/>
      <c r="F7" s="18"/>
      <c r="G7" s="16"/>
      <c r="H7" s="9"/>
      <c r="I7" s="9"/>
      <c r="J7" s="9"/>
    </row>
    <row r="8" spans="1:10" ht="22.6" customHeight="1" x14ac:dyDescent="0.35">
      <c r="A8" s="13" t="s">
        <v>11</v>
      </c>
      <c r="B8" s="17" t="s">
        <v>12</v>
      </c>
      <c r="C8" s="19">
        <v>1642639.44</v>
      </c>
      <c r="D8" s="18"/>
      <c r="E8" s="18"/>
      <c r="F8" s="20"/>
      <c r="G8" s="16"/>
      <c r="H8" s="9"/>
      <c r="I8" s="9"/>
      <c r="J8" s="9"/>
    </row>
    <row r="9" spans="1:10" ht="22.6" customHeight="1" x14ac:dyDescent="0.35">
      <c r="A9" s="13" t="s">
        <v>13</v>
      </c>
      <c r="B9" s="17" t="s">
        <v>14</v>
      </c>
      <c r="C9" s="19">
        <v>2855017.9</v>
      </c>
      <c r="D9" s="21"/>
      <c r="E9" s="18"/>
      <c r="F9" s="18"/>
      <c r="G9" s="16"/>
      <c r="H9" s="9"/>
      <c r="I9" s="9"/>
      <c r="J9" s="9"/>
    </row>
    <row r="10" spans="1:10" ht="24.75" customHeight="1" x14ac:dyDescent="0.3">
      <c r="A10" s="22" t="s">
        <v>15</v>
      </c>
      <c r="B10" s="23" t="s">
        <v>16</v>
      </c>
      <c r="C10" s="24">
        <f>C11+C14</f>
        <v>24670156.73</v>
      </c>
      <c r="E10" s="18"/>
      <c r="F10" s="18"/>
      <c r="G10" s="16"/>
      <c r="H10" s="9"/>
      <c r="I10" s="9"/>
      <c r="J10" s="9"/>
    </row>
    <row r="11" spans="1:10" ht="21.75" customHeight="1" x14ac:dyDescent="0.35">
      <c r="A11" s="13" t="s">
        <v>17</v>
      </c>
      <c r="B11" s="17" t="s">
        <v>8</v>
      </c>
      <c r="C11" s="15">
        <v>6050649.1299999999</v>
      </c>
      <c r="E11" s="18"/>
      <c r="F11" s="18"/>
      <c r="G11" s="16"/>
      <c r="H11" s="9"/>
      <c r="I11" s="9"/>
      <c r="J11" s="9"/>
    </row>
    <row r="12" spans="1:10" ht="18" customHeight="1" x14ac:dyDescent="0.35">
      <c r="A12" s="25" t="s">
        <v>18</v>
      </c>
      <c r="B12" s="26" t="s">
        <v>19</v>
      </c>
      <c r="C12" s="27">
        <v>4013729.4</v>
      </c>
      <c r="D12" s="28"/>
      <c r="E12" s="18">
        <v>230</v>
      </c>
      <c r="F12" s="18"/>
      <c r="G12" s="16"/>
      <c r="H12" s="9"/>
      <c r="I12" s="9"/>
      <c r="J12" s="9"/>
    </row>
    <row r="13" spans="1:10" ht="16" x14ac:dyDescent="0.35">
      <c r="A13" s="25" t="s">
        <v>20</v>
      </c>
      <c r="B13" s="29" t="s">
        <v>21</v>
      </c>
      <c r="C13" s="27">
        <f>C11-C12</f>
        <v>2036919.73</v>
      </c>
      <c r="E13" s="18">
        <v>231</v>
      </c>
      <c r="F13" s="18"/>
      <c r="G13" s="16"/>
      <c r="H13" s="9"/>
      <c r="I13" s="9"/>
      <c r="J13" s="9"/>
    </row>
    <row r="14" spans="1:10" ht="20.3" customHeight="1" x14ac:dyDescent="0.35">
      <c r="A14" s="13" t="s">
        <v>22</v>
      </c>
      <c r="B14" s="17" t="s">
        <v>10</v>
      </c>
      <c r="C14" s="15">
        <v>18619507.600000001</v>
      </c>
      <c r="E14" s="18"/>
      <c r="F14" s="18"/>
      <c r="G14" s="16"/>
      <c r="H14" s="9"/>
      <c r="I14" s="9"/>
      <c r="J14" s="9"/>
    </row>
    <row r="15" spans="1:10" ht="18.75" customHeight="1" x14ac:dyDescent="0.35">
      <c r="A15" s="25" t="s">
        <v>23</v>
      </c>
      <c r="B15" s="30" t="s">
        <v>19</v>
      </c>
      <c r="C15" s="27">
        <f>C14-C16</f>
        <v>4050453.0691395253</v>
      </c>
      <c r="E15" s="18">
        <v>230</v>
      </c>
      <c r="F15" s="18"/>
      <c r="G15" s="16"/>
      <c r="H15" s="9"/>
      <c r="I15" s="9"/>
      <c r="J15" s="9"/>
    </row>
    <row r="16" spans="1:10" ht="16" x14ac:dyDescent="0.35">
      <c r="A16" s="25" t="s">
        <v>24</v>
      </c>
      <c r="B16" s="30" t="s">
        <v>21</v>
      </c>
      <c r="C16" s="27">
        <v>14569054.530860476</v>
      </c>
      <c r="E16" s="18">
        <v>231</v>
      </c>
      <c r="J16" s="28"/>
    </row>
    <row r="17" spans="1:10" ht="16" x14ac:dyDescent="0.3">
      <c r="A17" s="31"/>
      <c r="B17" s="32" t="s">
        <v>25</v>
      </c>
      <c r="C17" s="33">
        <f>+C5-C10</f>
        <v>6276632.6579999998</v>
      </c>
      <c r="D17" s="28"/>
      <c r="J17" s="28"/>
    </row>
    <row r="18" spans="1:10" x14ac:dyDescent="0.3">
      <c r="B18" s="34"/>
      <c r="C18" s="35" t="s">
        <v>26</v>
      </c>
      <c r="D18" s="18"/>
      <c r="J18" s="28"/>
    </row>
    <row r="19" spans="1:10" ht="14.9" thickBot="1" x14ac:dyDescent="0.35">
      <c r="A19" s="6" t="s">
        <v>27</v>
      </c>
      <c r="B19" s="7"/>
      <c r="C19" s="36" t="s">
        <v>4</v>
      </c>
      <c r="G19" s="28"/>
    </row>
    <row r="20" spans="1:10" ht="16.600000000000001" thickTop="1" x14ac:dyDescent="0.3">
      <c r="A20" s="37">
        <v>1</v>
      </c>
      <c r="B20" s="38" t="s">
        <v>28</v>
      </c>
      <c r="C20" s="39">
        <v>4163.6202859686528</v>
      </c>
      <c r="D20" s="9"/>
      <c r="F20" s="40"/>
      <c r="G20" s="28"/>
      <c r="H20" s="41"/>
      <c r="J20" s="28"/>
    </row>
    <row r="21" spans="1:10" ht="16" x14ac:dyDescent="0.3">
      <c r="A21" s="42"/>
      <c r="B21" s="43" t="s">
        <v>29</v>
      </c>
      <c r="C21" s="39">
        <v>2747.2166337067911</v>
      </c>
      <c r="D21" s="9"/>
      <c r="F21" s="40"/>
      <c r="G21" s="28"/>
    </row>
    <row r="22" spans="1:10" ht="16" x14ac:dyDescent="0.3">
      <c r="A22" s="42">
        <v>2</v>
      </c>
      <c r="B22" s="44" t="s">
        <v>30</v>
      </c>
      <c r="C22" s="39">
        <v>10542.053783813866</v>
      </c>
      <c r="D22" s="9"/>
      <c r="E22" s="28"/>
      <c r="F22" s="40"/>
      <c r="G22" s="28"/>
    </row>
    <row r="23" spans="1:10" ht="16" x14ac:dyDescent="0.3">
      <c r="A23" s="42">
        <v>3</v>
      </c>
      <c r="B23" s="45" t="s">
        <v>31</v>
      </c>
      <c r="C23" s="39">
        <v>9007.1644747356313</v>
      </c>
      <c r="D23" s="9"/>
      <c r="F23" s="40"/>
      <c r="G23" s="28"/>
    </row>
    <row r="24" spans="1:10" ht="16" x14ac:dyDescent="0.3">
      <c r="A24" s="42">
        <v>4</v>
      </c>
      <c r="B24" s="46" t="s">
        <v>32</v>
      </c>
      <c r="C24" s="39">
        <v>6915.1783459705457</v>
      </c>
      <c r="D24" s="9"/>
      <c r="F24" s="40"/>
      <c r="G24" s="28"/>
    </row>
    <row r="25" spans="1:10" ht="16" x14ac:dyDescent="0.3">
      <c r="A25" s="42">
        <v>5</v>
      </c>
      <c r="B25" s="46" t="s">
        <v>21</v>
      </c>
      <c r="C25" s="39">
        <v>480.24180426809824</v>
      </c>
      <c r="D25" s="9"/>
      <c r="F25" s="40"/>
      <c r="G25" s="28"/>
    </row>
    <row r="26" spans="1:10" ht="16" x14ac:dyDescent="0.3">
      <c r="A26" s="42">
        <v>6</v>
      </c>
      <c r="B26" s="46" t="s">
        <v>33</v>
      </c>
      <c r="C26" s="39">
        <v>95.148252387213816</v>
      </c>
      <c r="D26" s="9"/>
      <c r="F26" s="40"/>
      <c r="G26" s="28"/>
    </row>
    <row r="27" spans="1:10" x14ac:dyDescent="0.3">
      <c r="A27" s="47"/>
      <c r="B27" s="32" t="s">
        <v>34</v>
      </c>
      <c r="C27" s="48">
        <f>C20+C22+C23+C24+C25+C26</f>
        <v>31203.406947144009</v>
      </c>
      <c r="D27" s="9"/>
    </row>
    <row r="31" spans="1:10" x14ac:dyDescent="0.3">
      <c r="B31" s="1" t="s">
        <v>35</v>
      </c>
    </row>
    <row r="35" spans="3:3" x14ac:dyDescent="0.3">
      <c r="C3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- dhjetor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2020-03-04T16:06:36Z</dcterms:created>
  <dcterms:modified xsi:type="dcterms:W3CDTF">2020-03-04T16:06:51Z</dcterms:modified>
</cp:coreProperties>
</file>