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8730" tabRatio="738"/>
  </bookViews>
  <sheets>
    <sheet name="FB Print" sheetId="45" r:id="rId1"/>
    <sheet name="FH print" sheetId="46" r:id="rId2"/>
  </sheets>
  <definedNames>
    <definedName name="_xlnm._FilterDatabase" localSheetId="0" hidden="1">'FB Print'!$A$3:$N$978</definedName>
    <definedName name="_xlnm.Print_Titles" localSheetId="0">'FB Print'!$2:$4</definedName>
    <definedName name="_xlnm.Print_Titles" localSheetId="1">'FH print'!$3:$5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49" i="45" l="1"/>
  <c r="K750" i="45"/>
  <c r="K752" i="45"/>
  <c r="K697" i="45"/>
  <c r="K709" i="45"/>
  <c r="K713" i="45"/>
  <c r="K879" i="45" l="1"/>
  <c r="N6" i="46" l="1"/>
  <c r="M6" i="46"/>
  <c r="N198" i="46"/>
  <c r="M198" i="46"/>
  <c r="M199" i="46"/>
  <c r="K5" i="45"/>
  <c r="K446" i="45"/>
  <c r="K438" i="45"/>
  <c r="K433" i="45"/>
  <c r="K447" i="45"/>
  <c r="K439" i="45"/>
</calcChain>
</file>

<file path=xl/comments1.xml><?xml version="1.0" encoding="utf-8"?>
<comments xmlns="http://schemas.openxmlformats.org/spreadsheetml/2006/main">
  <authors>
    <author>shpresa.gashi</author>
  </authors>
  <commentList>
    <comment ref="H596" authorId="0">
      <text>
        <r>
          <rPr>
            <b/>
            <sz val="9"/>
            <color indexed="81"/>
            <rFont val="Tahoma"/>
            <family val="2"/>
          </rPr>
          <t>shpresa.gashi:</t>
        </r>
        <r>
          <rPr>
            <sz val="9"/>
            <color indexed="81"/>
            <rFont val="Tahoma"/>
            <family val="2"/>
          </rPr>
          <t xml:space="preserve">
kontrta e ndertimit nr.14/12,dt.14.8.2019 =289,343,525 leke , supervizori nr.21/7,dt.14.8.2019 = 2,579,370 leke, leja =12,000,000 leke</t>
        </r>
      </text>
    </comment>
  </commentList>
</comments>
</file>

<file path=xl/sharedStrings.xml><?xml version="1.0" encoding="utf-8"?>
<sst xmlns="http://schemas.openxmlformats.org/spreadsheetml/2006/main" count="6533" uniqueCount="1773">
  <si>
    <t>Emërtimi  institucionit</t>
  </si>
  <si>
    <t>Programi</t>
  </si>
  <si>
    <t>Emërtimi i Projektit</t>
  </si>
  <si>
    <t>Vlera Totale e projektit</t>
  </si>
  <si>
    <t>03</t>
  </si>
  <si>
    <t>001</t>
  </si>
  <si>
    <t>24</t>
  </si>
  <si>
    <t>01120</t>
  </si>
  <si>
    <t>/000 leke</t>
  </si>
  <si>
    <t xml:space="preserve">Statusi projektit </t>
  </si>
  <si>
    <t>(vazhdim/I ri)</t>
  </si>
  <si>
    <t>s</t>
  </si>
  <si>
    <t>01</t>
  </si>
  <si>
    <t>p</t>
  </si>
  <si>
    <t>Vazhdim</t>
  </si>
  <si>
    <t>Blerje pajisje kompjuterike</t>
  </si>
  <si>
    <t>Veprimtaria audituese e KLSH</t>
  </si>
  <si>
    <t>Kontrolli i Larte i Shtetit</t>
  </si>
  <si>
    <t>Parashikimi për v.2022</t>
  </si>
  <si>
    <t>Viti i Fillimit</t>
  </si>
  <si>
    <t>Grupi</t>
  </si>
  <si>
    <t>Viti përfundimit te financimit</t>
  </si>
  <si>
    <t>Financimi deri në 31.12.2019</t>
  </si>
  <si>
    <t>Buxheti 2020 - PLAN</t>
  </si>
  <si>
    <t>Parashikimi për v.2023</t>
  </si>
  <si>
    <t>Blerje automjet</t>
  </si>
  <si>
    <t>Pajisje Zyre</t>
  </si>
  <si>
    <t>30</t>
  </si>
  <si>
    <t>Gjykata Kushtetuese</t>
  </si>
  <si>
    <t>03320</t>
  </si>
  <si>
    <t>01110</t>
  </si>
  <si>
    <t>vazhdim</t>
  </si>
  <si>
    <t>Veprimtaria Gjyqesore Kushtetuese</t>
  </si>
  <si>
    <t>Bibliotekë e pasuruar</t>
  </si>
  <si>
    <t>Blerje pajisje zyre</t>
  </si>
  <si>
    <t>Sisteme të informatizuar</t>
  </si>
  <si>
    <t>2023</t>
  </si>
  <si>
    <t>Veprimtaria e Apelimit te Rivleresimit Kalimtar</t>
  </si>
  <si>
    <t>Kolegji i Posaçëm i Apelimit</t>
  </si>
  <si>
    <t>03340</t>
  </si>
  <si>
    <t>Pajisje dhe mobilje zyre</t>
  </si>
  <si>
    <t>Pajisje elektronike</t>
  </si>
  <si>
    <t>Pajisje skaner per kontroll, urë metal, dedektor</t>
  </si>
  <si>
    <t>2020</t>
  </si>
  <si>
    <t>76</t>
  </si>
  <si>
    <t>ILDKPKI</t>
  </si>
  <si>
    <t>Planifikimi, Menaxhimi, Administrimi</t>
  </si>
  <si>
    <t>Blerje Pajisje Elektronike</t>
  </si>
  <si>
    <t xml:space="preserve"> Orendi Zyre të blera</t>
  </si>
  <si>
    <t>Remont kapital Ashensori</t>
  </si>
  <si>
    <t>2021</t>
  </si>
  <si>
    <t>2022</t>
  </si>
  <si>
    <t>Veprimtaria Arsimore</t>
  </si>
  <si>
    <t>Paisje elektronike te blera</t>
  </si>
  <si>
    <t>Orendi te blera</t>
  </si>
  <si>
    <t>Libra te blere</t>
  </si>
  <si>
    <t>Ndertim Godine</t>
  </si>
  <si>
    <t>Shk.Magjistratures</t>
  </si>
  <si>
    <t>09820</t>
  </si>
  <si>
    <t>55</t>
  </si>
  <si>
    <t>02</t>
  </si>
  <si>
    <t>05</t>
  </si>
  <si>
    <t>11</t>
  </si>
  <si>
    <t xml:space="preserve">Aparati i Ministrisë </t>
  </si>
  <si>
    <t>Pajisje mobilerie Zyre -Aparati MAS/ dhe zyrat e DAR/ZA dhe agjensive IZHA&amp;QSHA</t>
  </si>
  <si>
    <t>Blerje pajisjesh  per videokonference (detyrim KONTRATE)</t>
  </si>
  <si>
    <t>Drejtoria Pergjithshme Arsimit Parauniversiatr</t>
  </si>
  <si>
    <t>Mjediseve te rinovoura/rindertuara</t>
  </si>
  <si>
    <t>Planifikim, Menaxhim, Administrim</t>
  </si>
  <si>
    <t>2016</t>
  </si>
  <si>
    <t>2019</t>
  </si>
  <si>
    <t>2017</t>
  </si>
  <si>
    <t>2018</t>
  </si>
  <si>
    <t>Arsimi Baze</t>
  </si>
  <si>
    <t>09120</t>
  </si>
  <si>
    <t>Bashkia Skrapar</t>
  </si>
  <si>
    <t>Bashkia Mat</t>
  </si>
  <si>
    <t>Bashkia Klos</t>
  </si>
  <si>
    <t>Bashkia Peqin</t>
  </si>
  <si>
    <t>Bashkia Prrenjas</t>
  </si>
  <si>
    <t>Bashkia Lushnje</t>
  </si>
  <si>
    <t>Bashkia Maliq</t>
  </si>
  <si>
    <t>Bashkia Kurbin</t>
  </si>
  <si>
    <t>Bashkia Mirdite</t>
  </si>
  <si>
    <t>Bashkia Tirane</t>
  </si>
  <si>
    <t>Bashkia Konispol</t>
  </si>
  <si>
    <t>Bashkia Himare</t>
  </si>
  <si>
    <t>Bashkia Sarande</t>
  </si>
  <si>
    <t>Bashkia Bulqize</t>
  </si>
  <si>
    <t>Bashkia Kavaje</t>
  </si>
  <si>
    <t>Bashkia Gramsh</t>
  </si>
  <si>
    <t>Bashkia Polican</t>
  </si>
  <si>
    <t>Bashkia Has</t>
  </si>
  <si>
    <t>Bashkia Shijak</t>
  </si>
  <si>
    <t>Bashkia Patos</t>
  </si>
  <si>
    <t>Bashkia Mallakastër</t>
  </si>
  <si>
    <t>Bashkia Bulqizë</t>
  </si>
  <si>
    <t>Bashkia Belsh</t>
  </si>
  <si>
    <t>Bashkia Fier</t>
  </si>
  <si>
    <t>Bashkia Pogradec</t>
  </si>
  <si>
    <t>Bashkia Devoll</t>
  </si>
  <si>
    <t>Bashkia Krujë</t>
  </si>
  <si>
    <t>Bashkia Librazhd</t>
  </si>
  <si>
    <t>Bashkia Vlorë</t>
  </si>
  <si>
    <t>Fondi per Zhvillimin e Rajoneve 2016 -2017-2018 (per projekte te miratuar ne vitin 2016-2017, por pa lidhur kontrata si dhe fond per vitin 2018-2019-2020)</t>
  </si>
  <si>
    <t>(Ndertime te reja/ shtesa shkollash 2017-2018 -2019 -2020(Ndertime te reja/ shtesa)</t>
  </si>
  <si>
    <t>Pajisje mobileri arsimi baze</t>
  </si>
  <si>
    <t>Krijim fond bibliotekash per shkollat e arsimit baze</t>
  </si>
  <si>
    <t>Pajisje laboratorike,Fizike-Kimi _Bilogji  Arsimi baze</t>
  </si>
  <si>
    <t>Pajisje mobilierie dhe pajisje mesimore  per  arsimin parashkollor</t>
  </si>
  <si>
    <t>Blerje pajisje elektronike, kompjutera per arsimin baze (detyrim kontrate AKSHI)</t>
  </si>
  <si>
    <t>2015</t>
  </si>
  <si>
    <t>2013</t>
  </si>
  <si>
    <t>Arsimi I Mesem</t>
  </si>
  <si>
    <t>09230</t>
  </si>
  <si>
    <t>Drejtoria e Pergjithshme e Arsimit Parauniversitar</t>
  </si>
  <si>
    <t>Aparati i Ministrise se Arsimit, Sportit dhe Rinise</t>
  </si>
  <si>
    <t>Bashkia Berat</t>
  </si>
  <si>
    <t>Bashkia Kruje</t>
  </si>
  <si>
    <t>Bashkia Tropoje</t>
  </si>
  <si>
    <t>Bashkia Kelcyre</t>
  </si>
  <si>
    <t>Bashkia Roskovec</t>
  </si>
  <si>
    <t>Bashkia Kolonjë</t>
  </si>
  <si>
    <t>Bashkia Lezhë</t>
  </si>
  <si>
    <t>Rikonstruksione shkolle ekzistuese 2018-2019-2020 (Rikonstruksione)</t>
  </si>
  <si>
    <t>Fondi per Zhvillimin e Rajoneve 2018-2019 (Ndertime te reja)</t>
  </si>
  <si>
    <t>Pajisje laboratorike,Fizike-Kimi-Bilogji,  arsimi i mesëm i përgjithshëm</t>
  </si>
  <si>
    <t xml:space="preserve">Pajisje mobilerie arsimi i mesëm i përgjithshem </t>
  </si>
  <si>
    <t>Krijim fondi bibliotekash për shkollat e arsimit të mesëm</t>
  </si>
  <si>
    <t>Blerje pajisje elektronike, kompjutera per arsimin e mesem (detyrim kontrate AKSHI)</t>
  </si>
  <si>
    <t>TVSH per projektet e huaja</t>
  </si>
  <si>
    <t>Arsimi i Larte</t>
  </si>
  <si>
    <t>09450</t>
  </si>
  <si>
    <t>Universiteti Politeknik Tirane</t>
  </si>
  <si>
    <t xml:space="preserve">Universiteti Bujqesor </t>
  </si>
  <si>
    <t>Fondi Grant per Zhvillimin Institucional 2017-2019-2020   Fond per zhvillim ne IAL, sipas nenit 111 te ligjit 80/2015.</t>
  </si>
  <si>
    <t xml:space="preserve">Ndërtimit të Godinës së Fakultetit të Inxhinierisë së Ndërtimit, Universiteti Politeknik i Tiranes, shkresa nr. date </t>
  </si>
  <si>
    <t>Rindërtimit të Godinës së Fakultetit të Bioteknologjisë dhe Ushqimit, Universiteti Bujqësor Tiranë</t>
  </si>
  <si>
    <t>Tvsh per projektet e huaja</t>
  </si>
  <si>
    <t>Kerkimi Shkencor</t>
  </si>
  <si>
    <t xml:space="preserve"> Agjencia Kombëtare e Kërkimit Shkencor dhe Inovacionit Tirane</t>
  </si>
  <si>
    <t>09770</t>
  </si>
  <si>
    <t>Projekte te Kerkimit Shkencor te Agjensise se kerkimit Shkencor transferuar nga KM</t>
  </si>
  <si>
    <t>Zhvillimi I Sportit dhe Rinise</t>
  </si>
  <si>
    <t>08140</t>
  </si>
  <si>
    <t>Ndertim/ rehabilitim objekte sportive</t>
  </si>
  <si>
    <t>2014</t>
  </si>
  <si>
    <t>perfunduar</t>
  </si>
  <si>
    <t>I ri</t>
  </si>
  <si>
    <t>ISKK</t>
  </si>
  <si>
    <t>KDIMDP</t>
  </si>
  <si>
    <t>Blerje pajisje Kompjuterike/elektronike/vegla e instrumente</t>
  </si>
  <si>
    <t>Mbikqyrja e Tregut dhe Garantimi I Konkurences</t>
  </si>
  <si>
    <t>04120</t>
  </si>
  <si>
    <t>Blerje pajisje zyrash dhe informatike</t>
  </si>
  <si>
    <t>Autoriteti i Konkurences</t>
  </si>
  <si>
    <t>INSTAT</t>
  </si>
  <si>
    <t>Veprimtaria Statistikore</t>
  </si>
  <si>
    <t>Blerje  licenca software</t>
  </si>
  <si>
    <t>Blerje paisje  kompjuterike</t>
  </si>
  <si>
    <t>TVSH</t>
  </si>
  <si>
    <t>01320</t>
  </si>
  <si>
    <t>Veprimtaria e KLP</t>
  </si>
  <si>
    <t>Keshilli i Larte i Prokurorise</t>
  </si>
  <si>
    <t>Blerje Kasaforte</t>
  </si>
  <si>
    <t>Izolimi dhe ndarja e zyrave</t>
  </si>
  <si>
    <t>Blerje Automjete</t>
  </si>
  <si>
    <t>Blerje libri per fondin e Bibliotekes shkencore</t>
  </si>
  <si>
    <t>Akademia e Shkencave e R.SH</t>
  </si>
  <si>
    <t>01520</t>
  </si>
  <si>
    <t>Blerje Rafte per Godinen e Re</t>
  </si>
  <si>
    <t>Mbrojtje nga rreshqitje e godines sere ne Shkoze</t>
  </si>
  <si>
    <t>Sistemim, Asfaltim rrethim dhe survejin me kamera, Shkoze</t>
  </si>
  <si>
    <t>Drejtoria e Pergjithshme e Arkivave</t>
  </si>
  <si>
    <t>20</t>
  </si>
  <si>
    <t>Kryeministria</t>
  </si>
  <si>
    <t>Rikonstruksion</t>
  </si>
  <si>
    <t>Veprimtaria e Presidentit</t>
  </si>
  <si>
    <t>Institucioni I Presidences</t>
  </si>
  <si>
    <t>Blerje orendi dhe pajisje per zyrat</t>
  </si>
  <si>
    <t>Blerje pajisje kompjuterike dhe elektronike</t>
  </si>
  <si>
    <t>Trashegimia Kulturore dhe Muzete</t>
  </si>
  <si>
    <t xml:space="preserve">Instituti Kombetar I Trashegimise Kulturore </t>
  </si>
  <si>
    <t>08220</t>
  </si>
  <si>
    <t>Realizimi i punimeve të konservimit dhe drenazhimit në Portën me Kulla dhe Nimfeu, qyteti antik Butrint- projekti IPA "MoNa"</t>
  </si>
  <si>
    <t xml:space="preserve"> Projekt restaurimi “Kisha e Shën e Premtes”, Lukovë.</t>
  </si>
  <si>
    <t xml:space="preserve"> Projekt restaurimi “Kisha e Shën Kollit”, Krutje e Sipërme, Lushnje.</t>
  </si>
  <si>
    <t>Aparati MK</t>
  </si>
  <si>
    <t>Arti dhe Kultura</t>
  </si>
  <si>
    <t>08230</t>
  </si>
  <si>
    <t xml:space="preserve">Restaurimi per ndertesen e Fondit te Biblotekes Kombetare (Faza1)                   </t>
  </si>
  <si>
    <t>Rijetesimi I Piramides Tirane</t>
  </si>
  <si>
    <t xml:space="preserve">Restaurimi, Rikonstruksioni dhe Rehabilitimi i hapsirave ne Muzeun e Arteve te bukra (Galerisë Kombetare të Arteve) </t>
  </si>
  <si>
    <t>12</t>
  </si>
  <si>
    <t>Aparati i Ministrise</t>
  </si>
  <si>
    <t>Blerje pajisje zyre per Aparatin e Ministrise dhe Qendren per parandalimin e krimeve te te miturve dhe te rinjve</t>
  </si>
  <si>
    <t>Blerje pajisje elektronike per Aparatin e Ministrise dhe Qendren per parandalimin e krimeve te te miturve dhe te rinjve</t>
  </si>
  <si>
    <t xml:space="preserve">I ri </t>
  </si>
  <si>
    <t>Furnizim dhe vendosje çilleri per godinen e Ministrise se Drejtesise</t>
  </si>
  <si>
    <t>Ngritja dhe Ndërtimi i Institucionit  për edukim dhe rehabilitim të të miturve (hartim projektim, rikonstruksion supervizion dhe kolaudim)</t>
  </si>
  <si>
    <t>Agjensia Kombetare e Falimentit</t>
  </si>
  <si>
    <t>Blerje pajisje elektronike dhe zyre</t>
  </si>
  <si>
    <t>Arkiva Shteterore e Sistemit Gjyqesor</t>
  </si>
  <si>
    <t>Mobilim I Arkives lunder</t>
  </si>
  <si>
    <t>Blerje pajisje elektronike</t>
  </si>
  <si>
    <t>Ndihma Juridike</t>
  </si>
  <si>
    <t>03310</t>
  </si>
  <si>
    <t>Drejtoria e Ndihmes Juridike Falas</t>
  </si>
  <si>
    <t xml:space="preserve">Blerje pajisje elektronike </t>
  </si>
  <si>
    <t>Qendra e Botimeve Zyrtare</t>
  </si>
  <si>
    <t>Blerje printeri digital me ngjyra</t>
  </si>
  <si>
    <t>Publikimet Zyrtare</t>
  </si>
  <si>
    <t>01130</t>
  </si>
  <si>
    <t>Mjekesia Ligjore</t>
  </si>
  <si>
    <t>Instituti i Mjekesise Ligjore</t>
  </si>
  <si>
    <t>Blerje pajisje autopsie dhe laboratorike</t>
  </si>
  <si>
    <t>Blerje frigorifer Kufomash</t>
  </si>
  <si>
    <t>03440</t>
  </si>
  <si>
    <t>Sistemi I Burgjeve</t>
  </si>
  <si>
    <t>Drejtoria e Pergjithshme e Burgjeve</t>
  </si>
  <si>
    <t>Rikonstruksioni I godinave te Pojskes per te denuarit e moshes se trete (Hartim projekti, rikonstruksion, supervizion)</t>
  </si>
  <si>
    <t xml:space="preserve">Studim Projektime             </t>
  </si>
  <si>
    <r>
      <t xml:space="preserve">Blerje automjete per sistemin e burgjeve                                      </t>
    </r>
    <r>
      <rPr>
        <b/>
        <sz val="10"/>
        <rFont val="Arial"/>
        <family val="2"/>
      </rPr>
      <t/>
    </r>
  </si>
  <si>
    <r>
      <t xml:space="preserve">Blerje Paisje te Speciale dhe kontrolli per sigurine ne sistemin e burgjeve                                       </t>
    </r>
    <r>
      <rPr>
        <b/>
        <sz val="10"/>
        <rFont val="Arial"/>
        <family val="2"/>
      </rPr>
      <t/>
    </r>
  </si>
  <si>
    <t>Rikonstruksion i godines se vuajtjes se denimit ne IEVP Lezhe ,godina 4 dhe 5,Lezhe,Rrogozhine Lushnje</t>
  </si>
  <si>
    <t>Rritje e nivelit te sigurise fizike nepermjet vezhgimit dhe kontrollit me  sisteme sigurie,KME dhe Policia</t>
  </si>
  <si>
    <t>Perfunduar</t>
  </si>
  <si>
    <t>Drejtoria e Pergjithshme e Permbarimit</t>
  </si>
  <si>
    <t>03350</t>
  </si>
  <si>
    <t>Rikonstruksion dhe pershtatje per ambjentet e DPP&amp;ZP Tirane</t>
  </si>
  <si>
    <t>Sherbimi I Permbarimit Gjyqesor</t>
  </si>
  <si>
    <t>Komiteti i Biresimeve</t>
  </si>
  <si>
    <t>01160</t>
  </si>
  <si>
    <t>Sherbimet per Ceshtjet e Biresimeve</t>
  </si>
  <si>
    <t>Agjencia e Trajtimit te Pronave</t>
  </si>
  <si>
    <t>01180</t>
  </si>
  <si>
    <t>Blerje paisje elektronike</t>
  </si>
  <si>
    <t>Sherbimet e Kthimit dhe Kompensimit te Pronave</t>
  </si>
  <si>
    <t>Sherbimi I Proves</t>
  </si>
  <si>
    <t xml:space="preserve">Drejtoria e Pergjithshme e Sherbimit te Proves </t>
  </si>
  <si>
    <t>03490</t>
  </si>
  <si>
    <t>Aparati i Ministrise se Mbrojtjes (3535)</t>
  </si>
  <si>
    <t>Ne vazhdim</t>
  </si>
  <si>
    <t>Forcat e Luftimit</t>
  </si>
  <si>
    <t>02120</t>
  </si>
  <si>
    <t xml:space="preserve">Armatimi i lehte municion dhe makineri  paisje </t>
  </si>
  <si>
    <t>Pajisje te komunikimit taktik me radio  (nje kanaleshe) per grup batalionin</t>
  </si>
  <si>
    <t>Ndertim Parku per mjetet e blinduara (prona 157 objektet 39,40,41)</t>
  </si>
  <si>
    <t>Rikonstruksion I objekteve ndertimore , garnizoni Qender KFT, prona nr,157</t>
  </si>
  <si>
    <t xml:space="preserve">Rikonstruksion I parkut te automjeteve Pashaliman (Prona 937) </t>
  </si>
  <si>
    <t>Sistem I komunikimit Toke -Ajer-Toke/G-A-G</t>
  </si>
  <si>
    <t>KIT Medavec per helikopteret COUGAR</t>
  </si>
  <si>
    <t>Transporteri ushtarak IFF</t>
  </si>
  <si>
    <t>Hangare per helikopteret  Farke</t>
  </si>
  <si>
    <t>Ndertim gardhi rrethues ne bazen Ajrore Kucove/SHPRONESIME</t>
  </si>
  <si>
    <t>Mbeshtetja e Luftimit</t>
  </si>
  <si>
    <t>02150</t>
  </si>
  <si>
    <t>Reparti Ushtarak Nr.4001Tirane (3535)</t>
  </si>
  <si>
    <t xml:space="preserve">Ndertim i muzeut te Forcave te Armatosura </t>
  </si>
  <si>
    <t>Pajisje per togen EOD</t>
  </si>
  <si>
    <t>Pajisje per laboratorin qendror te FA</t>
  </si>
  <si>
    <t>I Ri</t>
  </si>
  <si>
    <t>Modernizimi i pajisjeve të qendres së kontrollit të QRMTFA</t>
  </si>
  <si>
    <t>Ndertim sistem sigurie ne Garnizonin Vaqar,Grup Depo Shkozet ,Depo Karburanti Linze.</t>
  </si>
  <si>
    <t>Policia Ushtarake</t>
  </si>
  <si>
    <t>02151</t>
  </si>
  <si>
    <t>Rikonstruksion +shtese mbi katin e dyte godine shtabi</t>
  </si>
  <si>
    <t>Reparti Ushtarak Nr.6010 Tirane (3535)</t>
  </si>
  <si>
    <t>Pajisje me programe kompjuterike , kompjutera , servera dhe pajisje printyese per sektoret e IGJIU</t>
  </si>
  <si>
    <t>QPR</t>
  </si>
  <si>
    <t>Blerje aparat fotografik profesional per skanimin e dosjeve</t>
  </si>
  <si>
    <t>AISM</t>
  </si>
  <si>
    <t>Pajisje dhe softe per permiresimin e sistemit ne AISM</t>
  </si>
  <si>
    <t>Zhvillimi I kapaciteteve O1001,K1002,S1003,S1004,L1005,N1006,N1007,R1008,I1009M1010,M1011</t>
  </si>
  <si>
    <t>QNOD Durres</t>
  </si>
  <si>
    <t>Ndertimi I dhomes se serverave</t>
  </si>
  <si>
    <t>Reparti Ushtarak Nr.6640 Tirane (3535)</t>
  </si>
  <si>
    <t>2024</t>
  </si>
  <si>
    <t>Reparti Ushtarak Nr.6630 Tirane (3535)</t>
  </si>
  <si>
    <t>Godina dhe depo te ndertuara dhe te rikonstuktuara per ruajtjen dhe sistemim materialesh dhe per permiresimin e kushteve te punes</t>
  </si>
  <si>
    <t>Arsimi Ushtarak</t>
  </si>
  <si>
    <t>09430</t>
  </si>
  <si>
    <t>Reparti Ushtarak Nr.5001 Tirane (3535)</t>
  </si>
  <si>
    <t>Ngritja e AFA si dhe pwrmiresimi I kushteve te akomodimit per kursantet, studentet dhe punonjesit</t>
  </si>
  <si>
    <t xml:space="preserve">Rikonstruksion i plote i KDS, (prona 2/12), objekti nr.14 </t>
  </si>
  <si>
    <t>Rikonstruksion i godines se QMM, përshtatje për hotel të KDS. (Prona nr.2/12, godina nr.29)</t>
  </si>
  <si>
    <t>Blerje e JCATS, " Versioni i përditësuar versionet 13"</t>
  </si>
  <si>
    <t>07340</t>
  </si>
  <si>
    <t>SUT</t>
  </si>
  <si>
    <t>Rikonstruksion Godinash</t>
  </si>
  <si>
    <t>AKMC</t>
  </si>
  <si>
    <t>10910</t>
  </si>
  <si>
    <t>Blerje e mjeteve të Transportit</t>
  </si>
  <si>
    <t>Fatkeqësi natyrore te menaxhuara</t>
  </si>
  <si>
    <t>Emergjencat Civile</t>
  </si>
  <si>
    <t>DPRMSH</t>
  </si>
  <si>
    <t>Rikostruksion I ambjenteve magazinuese</t>
  </si>
  <si>
    <t>10190</t>
  </si>
  <si>
    <t>Blerje mallra Rezerve Shteti ushqimore</t>
  </si>
  <si>
    <t>Reparti Ushtarak Nr. 1001 Tirane</t>
  </si>
  <si>
    <t>Reparti Ushtarak Nr. 3001 Tirane</t>
  </si>
  <si>
    <t>Reparti Ushtarak Nr. 2001 Durres</t>
  </si>
  <si>
    <t>Drejtoria Rajonale Nr.3</t>
  </si>
  <si>
    <t>03520</t>
  </si>
  <si>
    <t>Aparati Qendror SHISH</t>
  </si>
  <si>
    <t>Blerje dhe instalim kondicionere per kompletim e zevendesim</t>
  </si>
  <si>
    <t>Blerje mjete dhe pajisje të tjera teknike (sektori mbështetës)</t>
  </si>
  <si>
    <t>Blerje mjete dhe pajisje të tjera teknike (sektori operativ)</t>
  </si>
  <si>
    <t>Blerje automjete për rinovimin e parkut të SHISH</t>
  </si>
  <si>
    <t>Blerje pajisje të teknologjisë së informacionit: kompjutera, printer, ups, etj</t>
  </si>
  <si>
    <t>Blerje sistem zjarri</t>
  </si>
  <si>
    <t>Blerje pajisje e orendi zyre për kompletim e zëvendësim</t>
  </si>
  <si>
    <t>18</t>
  </si>
  <si>
    <t>Veprimtaria Informative Shteterore</t>
  </si>
  <si>
    <t>Sherbimi Ç. B. A</t>
  </si>
  <si>
    <t>Blerje Programi për analizim të dhënash per Sh.Ç.B.A</t>
  </si>
  <si>
    <t>Rikonstruksion/Ndertim i Godines se SHCBA</t>
  </si>
  <si>
    <t>Blerje pajisje zyre dhe pergjimi për SH.Ç.B.A</t>
  </si>
  <si>
    <t>Zhvillimi i intranetit dhe zgjerim i rrjetit të IT për Sh.Ç.B.A</t>
  </si>
  <si>
    <t>I. K.M Territorit</t>
  </si>
  <si>
    <t>Blerje Eskavator me zinxhir për I.K.M.T</t>
  </si>
  <si>
    <t>SH.P.Durres</t>
  </si>
  <si>
    <t>Ndertim dhe Mobilim i Hotelit nr.1, ne Sh.Pushimit Durres</t>
  </si>
  <si>
    <t xml:space="preserve">Garda e Republikes </t>
  </si>
  <si>
    <t>03150</t>
  </si>
  <si>
    <t>Blerje armatimi dhe pajisje funksionale për Gardën e Republikës</t>
  </si>
  <si>
    <t>Modernizimi i Sektorit të Ruajtjes nga incidentet me LE</t>
  </si>
  <si>
    <t>Modernizimi i Sektorit të Ruajtjes nga incidentet me ASHM</t>
  </si>
  <si>
    <t>Garda e Republikes</t>
  </si>
  <si>
    <t>Studim Projektime</t>
  </si>
  <si>
    <t xml:space="preserve">Aparati i Drejtorise se Pergjithshme te Policise se Shtetit </t>
  </si>
  <si>
    <t xml:space="preserve">Ndertime </t>
  </si>
  <si>
    <t>Ndertim/ Rikonstruksion - Policia Shkencore</t>
  </si>
  <si>
    <t xml:space="preserve">Drejtoria e Vendore e Policise Tirane </t>
  </si>
  <si>
    <t>Ndertim Blloku Sigurise dhe Rikonstruksion Dhomave te shoqerimi ne DVP Tirane</t>
  </si>
  <si>
    <t xml:space="preserve">Komisariati Policisë  Kufitare Sarande </t>
  </si>
  <si>
    <t>Ndertim/Rikonstruksion i godines se PKK Qafe Boti</t>
  </si>
  <si>
    <t xml:space="preserve">Rikonstruksione </t>
  </si>
  <si>
    <t xml:space="preserve">Drejtoria e Vendore e Policise Elbasan </t>
  </si>
  <si>
    <t>Rikonstruksion godines DVP Elbasan</t>
  </si>
  <si>
    <t>Drejtoria e Vendore e Policise Diber</t>
  </si>
  <si>
    <t>Rikonstruksion godines DVP Diber</t>
  </si>
  <si>
    <t>Komisariati i Policise Sarande</t>
  </si>
  <si>
    <t xml:space="preserve">Rikonstruksion i godines se Kom Sarande </t>
  </si>
  <si>
    <t xml:space="preserve">QFM Teknike Tirane </t>
  </si>
  <si>
    <t>Armatime</t>
  </si>
  <si>
    <t>QFM Teknike Tirane</t>
  </si>
  <si>
    <t>Pajisje te Tek.Informacionit</t>
  </si>
  <si>
    <t>Blerje pajisje per Sistemin DATACENTER</t>
  </si>
  <si>
    <t>Paisje kompjuterike</t>
  </si>
  <si>
    <t>Makineri dhe pajisje per TI (SWICH, ROOTER, PAJISJE RADIO, ETJ)</t>
  </si>
  <si>
    <t>Pajisje per sistemin  MEMEX</t>
  </si>
  <si>
    <t>Blerje pajisje per Numri i emergjencave 112 ne sallat operative ne DVP dhe Komisariate</t>
  </si>
  <si>
    <t>Rikonstruksion I Sallave operative  te NUE  neDVP e Komisariatet e Policise</t>
  </si>
  <si>
    <t>Pagese TVSH</t>
  </si>
  <si>
    <t>Policia e Shtetit</t>
  </si>
  <si>
    <t>03140</t>
  </si>
  <si>
    <t>i ri</t>
  </si>
  <si>
    <t>Agjencia per Mbeshtetjen e Vetqeverisjen Vendore</t>
  </si>
  <si>
    <t>Projekti STAR 2</t>
  </si>
  <si>
    <t>Prefektura dhe Funksionet e Deleguara</t>
  </si>
  <si>
    <t>01170</t>
  </si>
  <si>
    <t>Ndertimi Site disaster recovery dhe permiresimi ifrastruktures ICT</t>
  </si>
  <si>
    <t>TOTALI</t>
  </si>
  <si>
    <t>MINISTRIA E BUJQESISE DHE ZHVILLIMIT RURAL</t>
  </si>
  <si>
    <t>PLANIFIKIM MENAXHIM ADMINISTRIM</t>
  </si>
  <si>
    <t>Aparati i MBZHR</t>
  </si>
  <si>
    <t>Blerje pajisje kompjuterike per Aparatin e MBZHR</t>
  </si>
  <si>
    <t>Rikonstruksion ambjentesh ne MBZHR</t>
  </si>
  <si>
    <t>Pajisje zyrash per Aparatin e MBZHR</t>
  </si>
  <si>
    <t>04220</t>
  </si>
  <si>
    <t>SIGURIA USHQIMORE</t>
  </si>
  <si>
    <t>ISUV</t>
  </si>
  <si>
    <t>04240</t>
  </si>
  <si>
    <t>Infrastruktura e Kullimit dhe Ujitjes</t>
  </si>
  <si>
    <t>g</t>
  </si>
  <si>
    <t xml:space="preserve">Infrastruktura e Ujitjes </t>
  </si>
  <si>
    <t>GJU 1, Dropull Poshtem Rezervuari  Dofti (Rez. Lume + Stp.p)</t>
  </si>
  <si>
    <t>Kanali Ujites Postribe</t>
  </si>
  <si>
    <t>DUK</t>
  </si>
  <si>
    <t xml:space="preserve">Infrastruktura e Mbrojtjes nga permbytja </t>
  </si>
  <si>
    <t>Mbrojtje nga lumi Drin i Zi, Zalli i Sines, Lot 2</t>
  </si>
  <si>
    <t xml:space="preserve">Rikonstruksion i Argjinatures se Selevecit,Vlore </t>
  </si>
  <si>
    <t>Mbrojtje nga permbytjet nga lumi Osum ne Starove, Berat</t>
  </si>
  <si>
    <t>Bashkia Kamez</t>
  </si>
  <si>
    <t>Bashkia Cerrik</t>
  </si>
  <si>
    <t>Permiresimi teknik i hidrovoreve</t>
  </si>
  <si>
    <t>Rehabilitimi emergjent  I Hidrovorit te Cukes,Sarande (f.v.e/pompa zhytese)</t>
  </si>
  <si>
    <t>TVSH  dhe Kosto Lokale</t>
  </si>
  <si>
    <t>Projekti I Menaxhimit te Burimeve Ujore dhe Ujitjes</t>
  </si>
  <si>
    <t>TVSH e Kosto Lokale per PMU</t>
  </si>
  <si>
    <t>04230</t>
  </si>
  <si>
    <t>Mbeshtetje per Peshkimin</t>
  </si>
  <si>
    <t>Ndertimi i Tregut te peshkut Vlore</t>
  </si>
  <si>
    <t>DSHPA</t>
  </si>
  <si>
    <t>Mbeshtetje per zhvillimin e tregjeve dhe prodhimtarise detare.</t>
  </si>
  <si>
    <t>04250</t>
  </si>
  <si>
    <t>Zhvillimi Rural</t>
  </si>
  <si>
    <t xml:space="preserve">Bashkefinancim me kosto lokale "Fondi I garancise se BERZH" </t>
  </si>
  <si>
    <t>TVSH "Mbeshtetje per  modernizimin e Sektorit te Blegtorise ne Shqiperi" IPA 2013</t>
  </si>
  <si>
    <t>AZHBR</t>
  </si>
  <si>
    <t>Bashkefinancim me Kosto Lokale IPARD II</t>
  </si>
  <si>
    <t>Agjencia Kombetare e Duhan Cigareve</t>
  </si>
  <si>
    <t>Enti Shteteror I Farnave dhe Fidaneve</t>
  </si>
  <si>
    <t>Paisje ESHF</t>
  </si>
  <si>
    <t>Paisje AKDC</t>
  </si>
  <si>
    <t xml:space="preserve"> Bashkëfinancim me kosto lokale për projektin "Food4health"</t>
  </si>
  <si>
    <t>PMU e projektit "PROMAS</t>
  </si>
  <si>
    <t>Protokolli Italian-Projekti pilot per krijimin e eksperimentimin e nje sistemi te sigurimeve te lehtesuara per mbu limin e rreziqeve ne bujqesi</t>
  </si>
  <si>
    <t>04860</t>
  </si>
  <si>
    <t>Këshillimi dhe Informacioni Bujqësor</t>
  </si>
  <si>
    <t>Qendra e Transferimit te Tek Buj    Korce</t>
  </si>
  <si>
    <t>Ndertime dhe Rikonstruksione te ndryshme ne QTTB Korce dhe Vlore</t>
  </si>
  <si>
    <t>Agjencite Rajonale te Ekstensionit Bujqesor 4 AREB-et</t>
  </si>
  <si>
    <t>Blerje pajisjesh kompjuterike, Laboratorike dhe mekanike per disa QTTB</t>
  </si>
  <si>
    <t>06</t>
  </si>
  <si>
    <t>MINISTRIA E INFRASTRUKTURES DHE ENERGJISE</t>
  </si>
  <si>
    <t>Aparati i MIE</t>
  </si>
  <si>
    <t>04520</t>
  </si>
  <si>
    <t>TRANSPORTI RRUGOR</t>
  </si>
  <si>
    <t>TOTAL BUXHETI I KONTRATAVE KONCESIONARE</t>
  </si>
  <si>
    <t>Kontrata e Koncesionit /PPP per permiresimin, ndertimin, operimin dhe mirembajtjen e rruges se Arbrit</t>
  </si>
  <si>
    <t>Kontrata e Koncesionit /PPP per projektimin, ndertimin dhe mirembajtjen e rruges Porti I Jahteve - By Pass Orikum -Dukat ( Ura e Shen Elizes )</t>
  </si>
  <si>
    <t>Sherbime konsulence te pavarura per zbatimin e kontrates koncesionare/PPP, per projektimin, ndertimin dhe mirembajtjen e rruges Porti I Jahteve - By Pass Orikum - Dukat ( Ura e Shen Elizes)</t>
  </si>
  <si>
    <t xml:space="preserve">NDËRTIM DHE SISTEMIM RRUGËSH          </t>
  </si>
  <si>
    <t>Autoriteti Rrugor Shqiptar</t>
  </si>
  <si>
    <t>KARDHIQ -  DELVINE</t>
  </si>
  <si>
    <t>FUSHË KRUJË-MILOT-MORINË</t>
  </si>
  <si>
    <t>UNAZA E RE E TIRANËS</t>
  </si>
  <si>
    <t>REHABILITIMI I SEGMENTIT RRUGORE MBIKALIMI PALLATI ME SHIGJETA RRETHRROTULLIMI SHQIPONJA</t>
  </si>
  <si>
    <t>RIKUALIFIKIMI I AKSEVE RRUGORE UNAZA LINDORE LOTI 2 DHE LOTI 3</t>
  </si>
  <si>
    <t>ELBASAN-BANJË</t>
  </si>
  <si>
    <t>BYPASS SHKODËR</t>
  </si>
  <si>
    <t>2011</t>
  </si>
  <si>
    <t>BY PASS -i TEPELENË</t>
  </si>
  <si>
    <t xml:space="preserve">EMERGJENCAT </t>
  </si>
  <si>
    <t>Aparati I MIE</t>
  </si>
  <si>
    <t xml:space="preserve">SIGURI RRUGORE </t>
  </si>
  <si>
    <t>SUPERVIZION PUNIMESH</t>
  </si>
  <si>
    <t>VENDIME GJYQËSORE NË PROÇES</t>
  </si>
  <si>
    <t xml:space="preserve">Shpronësime </t>
  </si>
  <si>
    <t>Rikonstruksion I godines se ARRSH-se dhe Drejtorite Rajonale dhe pajisje zyre dhe kondicionere</t>
  </si>
  <si>
    <t>FOND EMERGJENCE</t>
  </si>
  <si>
    <t>KOSTO LOKALE</t>
  </si>
  <si>
    <t xml:space="preserve">TVSH e TAKSE DOGANORE </t>
  </si>
  <si>
    <t>04540</t>
  </si>
  <si>
    <t>TRANSPORTI DETAR</t>
  </si>
  <si>
    <t>Kosto lokale per projektin e Konektivitetit te Adriatikut Jugor (SAGOU)</t>
  </si>
  <si>
    <t>04550</t>
  </si>
  <si>
    <t>TRANSPORTI HEKURUDHOR</t>
  </si>
  <si>
    <t xml:space="preserve">Drejtoria e Pergjithshme e Hekurudhave Durres </t>
  </si>
  <si>
    <t xml:space="preserve">Permiresimi I infrastruktures hekurudhore </t>
  </si>
  <si>
    <t>Blerje traversa druri, Cakull etj</t>
  </si>
  <si>
    <t>04560</t>
  </si>
  <si>
    <t>TRANSPORTI AJROR</t>
  </si>
  <si>
    <t>Blerje paisje operacionale</t>
  </si>
  <si>
    <t>06220</t>
  </si>
  <si>
    <t>MENAXHIMI I MBETJEVE URBANE</t>
  </si>
  <si>
    <t>AKUM</t>
  </si>
  <si>
    <t>Rehabilitimi dhe kapsulimi i mbetjeve urbane ekzistuese Mbrostar, Fier</t>
  </si>
  <si>
    <t>I RI</t>
  </si>
  <si>
    <t>04320</t>
  </si>
  <si>
    <t>MBESHTETJE PER ENERGJINE</t>
  </si>
  <si>
    <t>TVSH per projekte te huaja</t>
  </si>
  <si>
    <t>Projekti Rimekembje e sektorit energjetik  (PMU) TVSH</t>
  </si>
  <si>
    <t>04430</t>
  </si>
  <si>
    <t>MBESHTETJE PER BURIMET NATYRORE</t>
  </si>
  <si>
    <t>Agjencia Kombetare e Burimeve Natyrore</t>
  </si>
  <si>
    <t xml:space="preserve">ne vazhdim </t>
  </si>
  <si>
    <t>Sekretariati per Nismen e Transparences ne Industrine Nxjerrese</t>
  </si>
  <si>
    <t>Transparenca ne industrine nxjerrese (EITI)</t>
  </si>
  <si>
    <t xml:space="preserve">Albminierat </t>
  </si>
  <si>
    <t>Konservim (Albminierat)</t>
  </si>
  <si>
    <t>Albkrom</t>
  </si>
  <si>
    <t>Konservim (Albkrom)</t>
  </si>
  <si>
    <t>Albbaker</t>
  </si>
  <si>
    <t>Konservim (Albbaker)</t>
  </si>
  <si>
    <t xml:space="preserve">Sherbimi Gjeologjik Shqiptar </t>
  </si>
  <si>
    <t>04440</t>
  </si>
  <si>
    <t>MBESHTETJE PER INDUSTRINE</t>
  </si>
  <si>
    <t>Studime ne fushen e Industrise</t>
  </si>
  <si>
    <t>Laborator Levizes</t>
  </si>
  <si>
    <t>AKSEM</t>
  </si>
  <si>
    <t>06180</t>
  </si>
  <si>
    <t>PLANIFIKIMI URBAN</t>
  </si>
  <si>
    <t>Aparati MIE</t>
  </si>
  <si>
    <t>Projekte pilot per rikualifikimin e blloqeve urbane</t>
  </si>
  <si>
    <t>Hartimi i Planeve te Pergjithshme Vendore</t>
  </si>
  <si>
    <t>Hartimi i Planeve Sektoriale/Rajonale me tematika te vecanta</t>
  </si>
  <si>
    <t>Sistemi i Integruar per informatizimin e Manualit te cmimeve per zerat e punimeve ne ndertim</t>
  </si>
  <si>
    <t>Hartimi i udhezimeve per zbatimin e eurokodeve</t>
  </si>
  <si>
    <t>Sistem i integruar për informatizimin e manualit të tarifave për shërbime në planifikim territori, projektim, mbikqyrje dhe kolaudim</t>
  </si>
  <si>
    <t>Hartimi i Standardeve të projektimit të spitaleve dhe klinikave mjekësore.</t>
  </si>
  <si>
    <t>Hartimi i Standardeve të projektimit të universiteteve dhe ambienteve të tyre plotësuese (konvikte, ambiente sportive etj.)</t>
  </si>
  <si>
    <t>AQTN</t>
  </si>
  <si>
    <t>Pajisje informatike</t>
  </si>
  <si>
    <t>06370</t>
  </si>
  <si>
    <t>FURNIZIMI ME UJE DHE KANALIZIME</t>
  </si>
  <si>
    <t>"Ndertim i rrjetit te ujesjellesit dhe KUZ ne fshatin Luz , Kavaje"</t>
  </si>
  <si>
    <t>Bashkia Dropull</t>
  </si>
  <si>
    <t>Bashkia Ura - Vajgurore</t>
  </si>
  <si>
    <t xml:space="preserve">Bashkia Rrogozhine </t>
  </si>
  <si>
    <t>Bashkia Finiq</t>
  </si>
  <si>
    <t>"Ujësjellësi i jashtëm Ersekë nga burimet Mavro dhe Glladishtë &amp;Rrjeti i brendshem i ujesjellesit Erseke"</t>
  </si>
  <si>
    <t xml:space="preserve">REFORMA E UJIT </t>
  </si>
  <si>
    <t>F.V Matësa prodhimi /konsumi dhe Paisje për ndërmarrjet, Durrës, Elbasan, Lushnjë,Vlorë, Fier, Kavajë.</t>
  </si>
  <si>
    <t>"Sistemimi i furnizimit me uje te zones turistike Hamallaj, faza e I" Sukth</t>
  </si>
  <si>
    <t>"Ndertim i ujesjellesit  te fshatrave Lalez,Bize ,Daç dhe Shetë,Njesia administrative  Ishem, Bashkia Durres</t>
  </si>
  <si>
    <t xml:space="preserve"> Shtimi i sasisë së furnizimit me  ujë të qytetit të Krujës</t>
  </si>
  <si>
    <t>Instalimi I teknologjive te reja ne stacionet e pompimit ne sistemin Mengel-Samurr Godolesh((per zevendesimin e pompave dhe paisjeve elektrike),Bashkia  Elbasan</t>
  </si>
  <si>
    <t xml:space="preserve">Rikonstruksion  i magjistralit kryesor dhe rrjetit te brendshem te ujesjellesit ne Bashkine Rrogozhine Loti III </t>
  </si>
  <si>
    <t xml:space="preserve">Rikonstruksion i linjave te puseve 281,282,283,depo 500 m3 ,Sistemime ne pusin Nr.6 dhe ndertim i Pusit Nr.7 </t>
  </si>
  <si>
    <t>Projekt per vendosje matesash ne pallatet me kollone te brendshme, Loti I,Qytet Durres</t>
  </si>
  <si>
    <t>Permiresimi I furnizimit me uje per lagjen Kraste e Vogel, Harmes dhe qytetin Elbasan</t>
  </si>
  <si>
    <t>Rikonstruksion i rrjetit te brendshem te ujesjellesit ne qytetin e Gramshit</t>
  </si>
  <si>
    <t xml:space="preserve">Ndertimi i rrjetit te jashtem  te ujesjellesit Kelcyre </t>
  </si>
  <si>
    <t>Bashkia Vau I Dejës</t>
  </si>
  <si>
    <t>Ujësjellësi  i Vau- Dejes</t>
  </si>
  <si>
    <t>Rrjeti shpendarës i Urës Vajgurore</t>
  </si>
  <si>
    <t>Ndërtim i rrjetit të kanalzimeve në segmentin "4 rrugët Shijak"-"Ura Dajlanit"Durrës</t>
  </si>
  <si>
    <t>Bashkia Malesia e madhe</t>
  </si>
  <si>
    <t>Furnizimi me ujë i qytetit Koplik</t>
  </si>
  <si>
    <t>Permiresimi I Furnizimi me uje per  qytetit Roskovec</t>
  </si>
  <si>
    <t>"Permiresimi  i furnizimit me uje te lagjes Nr.1 Vadardh, njesia admistrative ,  Sukth</t>
  </si>
  <si>
    <t>Optimizimi i Ujesjellesit per qytetin Pukë</t>
  </si>
  <si>
    <t xml:space="preserve"> Ujesjellesi -Zona e ujit te ftohte dhe lungomares Rrapi Uji I Ftohte - Shkolla e Marines</t>
  </si>
  <si>
    <t>Nderhyrje emergjente per ujesjellesin  Klos</t>
  </si>
  <si>
    <t>Ndërtim i ujësjellësit   për qytetin Rubik</t>
  </si>
  <si>
    <t>Rikonstruksion i rrjetit shperndares të qytetit Ballsh</t>
  </si>
  <si>
    <t>Trajtimi i vepres H/C Banje</t>
  </si>
  <si>
    <t>Leje infrastrukturore per objektet Buxhetore</t>
  </si>
  <si>
    <t>Shpronesime per objektet buxhetore</t>
  </si>
  <si>
    <t>STUDIM PROJEKTIME+OPONENCE</t>
  </si>
  <si>
    <t xml:space="preserve"> KOSTO LOKALE</t>
  </si>
  <si>
    <t xml:space="preserve">TVSH </t>
  </si>
  <si>
    <t>KL</t>
  </si>
  <si>
    <t>Administrimi i Pyjeve</t>
  </si>
  <si>
    <t>06210</t>
  </si>
  <si>
    <t>Programe Zhvillimi</t>
  </si>
  <si>
    <t>56</t>
  </si>
  <si>
    <t>Fondi Shqiptar I Zhvillimit</t>
  </si>
  <si>
    <t>Vazhdimi  i shetitores se Vlores - Segmenti Jugor  nga Fusha e Sportit deri te  Tuneli</t>
  </si>
  <si>
    <t>Oponenca teknike e objekteve te FSHZH</t>
  </si>
  <si>
    <t>Rehabilitimi lumit Gjanice dhe rikonceptim i qendres se qytetit Fier</t>
  </si>
  <si>
    <t>Fondi Shqiptar i Zhvillimit (TVSH) Ujesjellesa</t>
  </si>
  <si>
    <t>Financim i Kostos se Menaxhimit te Projekteve qe zbatohen nga FSHZH/Kosto lokale Ujesjellesa etj</t>
  </si>
  <si>
    <t>Financim i Kostos se Menaxhimit te Projekteve qe zbatohen nga FSHZH/Kosto lokale Rruge etj</t>
  </si>
  <si>
    <t>Fondi Shqiptar i Zhvillimit (TVSH) Rruge etj</t>
  </si>
  <si>
    <t>Mbeshtetje per programin "Studime fizibiliteti, plane biznesi, zhvillimore, menaxhimi dhe veprimi, masterplane, ngritje kapacitetesh, etj."</t>
  </si>
  <si>
    <t>Rivitalizimi urban I zonave me potencial te larte turistik ne Rajonin 3 dhe 4</t>
  </si>
  <si>
    <t>Permiresimi I infrastruktures rrugore ne funksion te zhvillimit te turizmit dhe agroturizmit ne Rajonin 4</t>
  </si>
  <si>
    <t>Nderhyrje per permiresimin e shtresave rrugore</t>
  </si>
  <si>
    <t>Mbeshtetje per programin "Kosto Operacionale"</t>
  </si>
  <si>
    <t>Permiresim I infrastruktures rrugore ne zonat turistike te rajonit qendror dhe lehtesimi I trafikut ne zonat urbane te tij</t>
  </si>
  <si>
    <t>Permiresimi I aksesit ne zonat me aktivitet te larte bujqesor ne Myzeqe</t>
  </si>
  <si>
    <t>Nderhyrje per permiresimin e sigurise rrugore dhe ndricimit</t>
  </si>
  <si>
    <t>Mbeshtetje per programin "Sherbime mbikqyrje dhe kolaudim"</t>
  </si>
  <si>
    <t>Mbeshtetje per programin "Sherbime projektimi dhe oponence"</t>
  </si>
  <si>
    <t>Parashikimi i Investimeve Publike me Financim te Brendshem, v.2021-2023</t>
  </si>
  <si>
    <t>Ambiente të rikonstruktuara për Institutin e Sigurisë Ushqimore dhe Veterinarisë (godina qëndrore)</t>
  </si>
  <si>
    <t>Blerje pajisjesh laboratorike për ISUV</t>
  </si>
  <si>
    <t>Krijimi i ambienteve së bashku me pajisje kompjuterike për Autoritetin Kompetent Veterinar</t>
  </si>
  <si>
    <t>Blerje pajisje kompjuterike për Agjensinë Rajonale të Shërbimit Veterinar dhe Mbrojtjes së Bimëve</t>
  </si>
  <si>
    <t>AKU</t>
  </si>
  <si>
    <t>Blerje e pajisjeve për grupin e inspektimit të AKU</t>
  </si>
  <si>
    <t>KL per projektet e huaja</t>
  </si>
  <si>
    <t>Pojektime dhe Ambiente të rikonstruktuara për Autoritetin Kombëtar të Ushqimit dhe Drejtoritë Rajonale.</t>
  </si>
  <si>
    <t>DUK Fier</t>
  </si>
  <si>
    <t>DUK Durres</t>
  </si>
  <si>
    <t>Kanali Ujites Ndroq Callik,  Faza II-te (Segmenti  nga dalja e Sifonit Erzen e ne vazhdim K 4030 m)</t>
  </si>
  <si>
    <t>Skema Ujitese Armen (Peshkepi-Armen), Selenice</t>
  </si>
  <si>
    <t>DUK Korçe</t>
  </si>
  <si>
    <t xml:space="preserve">Rehabilitim i kanalit ujites  Berat - Ura e Kuçit - Berat </t>
  </si>
  <si>
    <t>Rehabilitimi i diges se rezervuarit Shtoder, Shkoder</t>
  </si>
  <si>
    <t>Rehabilitim i kanalit ujites krahu i djathte rezervuari Gjanç</t>
  </si>
  <si>
    <t>Aparati I MBZHR</t>
  </si>
  <si>
    <t>Objekte ujitje per vitin 2022-2023</t>
  </si>
  <si>
    <t>Mbrojtja nga Lumi Vjosa të rrugës Ura e Leklit-Këlcyrë</t>
  </si>
  <si>
    <t>Mbrojtje nga Lumi Seman ne Zhelizhan dhe Toshkez</t>
  </si>
  <si>
    <t>Argjinatura Bregdetare, Durres</t>
  </si>
  <si>
    <t>Mbrojtje nga lumi Vjose Fusha Hekal Mollajt</t>
  </si>
  <si>
    <t>Mbrojtje nga lumi Shkumbin ne lagjen Belvedere - Shushice (Faza 2)</t>
  </si>
  <si>
    <t>Rehabilitim i KUL Mamurras</t>
  </si>
  <si>
    <t>Kanali ujitës Tuçep, Bulqizë</t>
  </si>
  <si>
    <t>Pellgu ujëmbledhës, kanali i furnizimit me ujë të rezervuarit në qytetin e Bilishtit</t>
  </si>
  <si>
    <t>Rehabilitimi i Digës së Gramës</t>
  </si>
  <si>
    <t>Rehabilitimi  sistemit ujitës Nj.A Gjepale</t>
  </si>
  <si>
    <t>Rehabilitimi i kanaleve  vaditës e kullues Bashkia Cërrik</t>
  </si>
  <si>
    <t>Dega e Martinës</t>
  </si>
  <si>
    <t>Rikonstruksioni i rrjetit ujitës të rezervuarit të Gjonçit, bashkia Kolonjë</t>
  </si>
  <si>
    <t>Rikonstruksion i kanalit vaditës të Mesit, Gizavesh, Dorëz, Librazhd</t>
  </si>
  <si>
    <t>Rehabilitimi i rrjetit ujitës Çorush</t>
  </si>
  <si>
    <t>Ndërtim i rrjetit ujitës Bodar-Kutal</t>
  </si>
  <si>
    <t>Rehabilitimi i kanalit ujitës Ksamil, pjesa e I</t>
  </si>
  <si>
    <t>Rehabilitimi i kanalit ujitës Dukaj</t>
  </si>
  <si>
    <t>Ku-13, Shelqet , Vau i Dejës</t>
  </si>
  <si>
    <t>Rehabilitim i kanalit vaditës rezervuari  Harvala,  rikonstruksioni i kanalit në pjesën e parë nga dalja e ujëlëshuesit të rezervuarit, deri në progresivin 1800 ml</t>
  </si>
  <si>
    <t>Rehabilitimi i Digës së Rezervuarit Paskuqan (faza e dytë)</t>
  </si>
  <si>
    <t>Bashkia Dibër</t>
  </si>
  <si>
    <t>Bashkia Kamëz</t>
  </si>
  <si>
    <t>Rehabilitimi i digave të ujëmbledhësve të bashkisë Dropull (Kakavijë, Likomil, Peshkëpi dhe Bodrisht) dhe kanalit ujitës i rezervuarit të Peshkëpisë</t>
  </si>
  <si>
    <t>Bashkia Tiranë</t>
  </si>
  <si>
    <t>Reabilitim i mekanizmit të komandimit të portave të ujëlëshuesit dhe shkarkuesit katastrofik anësor të rezervuarit  Gjyslikonje.</t>
  </si>
  <si>
    <t>Bashkia Tepelenë</t>
  </si>
  <si>
    <t>Bashkia Sarandë</t>
  </si>
  <si>
    <t>Bashkia Vau i Dejës</t>
  </si>
  <si>
    <t>Bashkia Selenicë</t>
  </si>
  <si>
    <t>Kanali ujitës Kotërr- Rrabosht, segmenti Kotërr-Nënshat (L=1000m) dhe segmenti Pirraj Rrabosht (L=2150m)</t>
  </si>
  <si>
    <t>Bashkia Përmet</t>
  </si>
  <si>
    <t>Rehabilitimi i kanalit ujitës U3-27, V-1/1 në fshatin Bishtqethën dhe Bitaj, NjA Kolonjë</t>
  </si>
  <si>
    <t>Bashkia Gjirokastër</t>
  </si>
  <si>
    <t xml:space="preserve">Rikonstruksioni i kanalit vaditës Zhulat </t>
  </si>
  <si>
    <t>Bashkia Cërrik</t>
  </si>
  <si>
    <t>Rehabilitimi Skemes Ujitese Radigos-Stranik-Berzeshtë</t>
  </si>
  <si>
    <t>Objekte te reja per vitin 2021-2022-2023</t>
  </si>
  <si>
    <t>Fondi per objekte te bashkive dhe DUK (me VKM)</t>
  </si>
  <si>
    <t>Studime Projektime per Objektet e programit</t>
  </si>
  <si>
    <t>Hidrovori Divjake</t>
  </si>
  <si>
    <t>Objekte hidrovore per vitin2022-2023</t>
  </si>
  <si>
    <t>18AJ703</t>
  </si>
  <si>
    <t xml:space="preserve">TVsh / Furnizimi me pajisje peshkimi - IPA 2016 </t>
  </si>
  <si>
    <t>Permiresimi i sistemit VMS</t>
  </si>
  <si>
    <t xml:space="preserve"> I ri</t>
  </si>
  <si>
    <t>Permiresimi i infratruktures se peshkimit</t>
  </si>
  <si>
    <t>Projekti i thellimit të grykëderdhjes së kanalit të Butrintit me detin dhe Porti I Vlores</t>
  </si>
  <si>
    <t>Modernizimi i bujqësisë nëpërmjet realizmit të “kartës së fermerit” dhe sistemit të monitorimit agro-meteorologjik”,</t>
  </si>
  <si>
    <t>18AL304</t>
  </si>
  <si>
    <t>2023+</t>
  </si>
  <si>
    <t xml:space="preserve"> Kosto Lokale dhe TVSH per  Zhvillimi I qendrueshem ne zonat rurale ne Shqiperi - SDRA</t>
  </si>
  <si>
    <t>Rikonstruksion dhe Blerje paisje  AZHBR</t>
  </si>
  <si>
    <t xml:space="preserve">Godinë e rikonsktruktuar dhe stallë lopësh e ndërtuar në QTTB Fushë Kujë </t>
  </si>
  <si>
    <t>Blerje autoveture</t>
  </si>
  <si>
    <t>Sisteme pajisje IT dhe pajisje zyre</t>
  </si>
  <si>
    <t>Supervizioni i kontrates koncesionare per ndertimin, operimin, mirembajtjen e rruges se Arbrit</t>
  </si>
  <si>
    <t>Oponence Teknike per kontraten e koncesionit per permiresimin, ndertimin, operimin dhe mirembajtjen e rruges se Arbrit</t>
  </si>
  <si>
    <t>Subvencioni I kontrates koncesionare per ndertimin, permiresimin, shfrytetezimin, mirembajtjen dhe rehabilitimin e autostrades Milot - Morine</t>
  </si>
  <si>
    <t>Supervizioni I kontrates koncesionare per ndertimin, operimin, mirembajtjen e rruges Milot - Morine</t>
  </si>
  <si>
    <t>Ndertimi i dhe operimi I rruges Milot - Balldre</t>
  </si>
  <si>
    <t>Supervizioni I punimeve per ndertimin dhe operimi I rruges Milot - Balldre</t>
  </si>
  <si>
    <t>Oponence Teknike per ndertimin dhe operimin e rruges Milot - Balldre</t>
  </si>
  <si>
    <t>Oponence Teknike per kontraten e koncesionit per permiresimin, ndertimin, operimin dhe mirembajtjen e rruges Porti I Jahteve -By Pass orikum - Dukat ( Ura e Shen Elizes)</t>
  </si>
  <si>
    <t>OBJEKTE TË TJERA</t>
  </si>
  <si>
    <t>NDERTIM TUNELI I LLOGARASE</t>
  </si>
  <si>
    <t>Blerje pajisje kompiuterike për ARRSH</t>
  </si>
  <si>
    <t xml:space="preserve">Institui I Trabsport </t>
  </si>
  <si>
    <t>TVSH E TAKSE DOGANORE PER PROJEKTET IPA</t>
  </si>
  <si>
    <t>KORCE - ERSEKE</t>
  </si>
  <si>
    <t>Sh.a Ujesjelles Kanalizime Fier</t>
  </si>
  <si>
    <t xml:space="preserve"> "Përmirësimi i infrastruktures se ujërave te zeza ne zonën bregdetare Vlorë"</t>
  </si>
  <si>
    <t>Sh.aUjesjelles Kanalizime Durres</t>
  </si>
  <si>
    <t>"Sistemimi i kanalizimeve te ujrave te ndotura te zones turistike Hamallaj, faza I" Njesia administrative Sukth,Bashkia Durres</t>
  </si>
  <si>
    <t>Sh.a Ujesjelles Kanalizime Elbasan</t>
  </si>
  <si>
    <t>Rikonstruksion i linjave  te rrjetit te ujesjellesit  ne disa rruge  te qytetit Elbasan</t>
  </si>
  <si>
    <t>Ndertimi I rrjetit te jashtem te kanalzimeve te ujrave te  zeza dhe stacioni i pompimit ,Lagja Potam</t>
  </si>
  <si>
    <t>" Linja Kryesore per furnizimin me ujë dhe rrjeti shperndares i ujesjellesit për  qytetin e Belshit"</t>
  </si>
  <si>
    <t xml:space="preserve"> "Rikonstruksion magjistrali kryesor dhe rrjetit të brëndshëm të ujësjellësit  qytetit Patos Loti I"</t>
  </si>
  <si>
    <t>Rikonstruksion i rrjetit të Ujesjellesit  Prrenjas</t>
  </si>
  <si>
    <t>Sh.A Ujesjelles Kanalizime Puke</t>
  </si>
  <si>
    <t>Ndertim i rrjetit te jashtem dhe te brendshem  te qytetit  Lac,Faza I</t>
  </si>
  <si>
    <t>" Linja Kryesore per furnizimin me ujë dhe rrjeti shperndares i ujesjellesit për  qytetin e Belshit" Faza II</t>
  </si>
  <si>
    <t>Sistemi i menaxhimit të informacionit  dhe ndërlidhjen me ndërrmarrjet e ujësjellës kanalizime .</t>
  </si>
  <si>
    <t>UK  Vau I Dejës</t>
  </si>
  <si>
    <t>Sh.aUjesjelles Kanalizime Gramsh</t>
  </si>
  <si>
    <t>Rikonstruksion i linjës kryesore të ujësjellësit fshati Mashan,njesia administrative Kodovjat &amp;  vendosje matesash ne pallatet me kollone te brendshme qytet Gramsh, Bashkia Gramsh</t>
  </si>
  <si>
    <t>Sh.a Ujësjellës Kanalizime Këlcyrë</t>
  </si>
  <si>
    <t>Rikonstruksion i ujësjellësit të fshatit Rodenj-Fshati i Ri</t>
  </si>
  <si>
    <t>Projekt per vendosje matesash ne pallatet me kollone te brendshme, Loti II,Qytet Durres</t>
  </si>
  <si>
    <t>Sh.aUjesjelles Kanalizime Shkodër</t>
  </si>
  <si>
    <t>Projekt per vendosje matesash ne pallatet me kollone te brendshme,Qytet Shkodër</t>
  </si>
  <si>
    <t>Sh.aUjesjelles Kanalizime Kolonjë</t>
  </si>
  <si>
    <t>Projekt per vendosje matesash ne pallatet me kollone te brendshme,Qytet Erseke</t>
  </si>
  <si>
    <t>Bashkia Libohovë</t>
  </si>
  <si>
    <t xml:space="preserve">Rikonstrusksion i rrjetit  të ujesjëllsit të qytetit të  Libohovës </t>
  </si>
  <si>
    <t>Rikonstruksion i rrjetit shperndares per furnizimin me uje  te  qytetin Kavaje dhe ndertimi i depo uji te re ,Faza e II</t>
  </si>
  <si>
    <t>Rehabilitimi i puseve eksiztuese dhe ndertimi i ri i linjes se transmetimit dhe shperndarjes se ujesjellësit Fushë-Krujë</t>
  </si>
  <si>
    <t>" Linja Kryesore per furnizimin me ujë dhe rrjeti shperndares i ujesjellesit për  qytetin e Belshit" Faza III</t>
  </si>
  <si>
    <t>Ndertimi i Ujesjellesit ne fshatrat Pllane, Zejmen,Markatomaj,Spiten, Tresh,Ne njesine administrative Shengjin,Bashkia Lezhe</t>
  </si>
  <si>
    <t>Ujesjellesi Lazarat</t>
  </si>
  <si>
    <t>Linja e dergimit te ujesjellesit Poliçan dhe rrjeti shperndares i fshatrave pronovik dhe Mbrakull, Bashkia Poliçan</t>
  </si>
  <si>
    <t>Ujësjellësi rajonal i Finiqit (Linja e jashtme)-Burimet e Merkos</t>
  </si>
  <si>
    <t xml:space="preserve">Rehabilitimi  i ujesjellesit te qytetit te Çorovodes  dhe fshatrave Çerenisht dhe Sharove </t>
  </si>
  <si>
    <t>Sh.aUjesjelles Kanalizime Kavajë</t>
  </si>
  <si>
    <t>Rrjeti i kanalizimeve  të ujërave të zeza  Luz, Kavaje,(vazhdim) Faza e II &amp; rrjeti tercial i kuz ne zonen e Golemit</t>
  </si>
  <si>
    <t>Rikonstruksion i rrjetit te bredshem te fshatit Xarre</t>
  </si>
  <si>
    <t>Ujesjellesi nga burimi I Manxifes   &amp; Rikonstruksion I ujesjellesit te fshatrave Selo.Llovine,Krioner &amp; Sotire, Faza II</t>
  </si>
  <si>
    <t>Ndertim i rrjetit te kuz Blloku Drita nr. 1dhe Drita Nr. 2 dhe lagjja e re, qytet Burrel</t>
  </si>
  <si>
    <t>Bashkia Malësia e Madhe</t>
  </si>
  <si>
    <t>Furnizimi me ujë i fshatrave Gradec dhe Pjetërshan,bashkia Malësia e Madhe</t>
  </si>
  <si>
    <t>Mbulimi me rrjet Kanalizimi per fshatin e Gurrasit dhe zona e Drilonit,Pogradec</t>
  </si>
  <si>
    <t>Rikonstruksion i rrjetit  shperndares Selenicë Kote dhe Armen,Bashkia Selenice</t>
  </si>
  <si>
    <t>Ndertimi i Ujesjellesit Rajonal per njesine administrative Golaj,Per fshtatrat Dobrune,Qarr i vogel, Golaj, Nikoliq dhe Vlahen,Bashkia Has</t>
  </si>
  <si>
    <t>Rikonstruksioni i rrjetit të brendshëm dhe të jashtëm të furnizimit me ujë të qytetit të Leskovikut</t>
  </si>
  <si>
    <t>Sh.a Ujesjelles Kanalizime Kurbin</t>
  </si>
  <si>
    <t>Ndertim i rrjetit te jashtem dhe te brendshem  te qytetit  Lac,faza II</t>
  </si>
  <si>
    <t>Bashkia Lushnjë</t>
  </si>
  <si>
    <t>Rehabilitimi i linjes Kryesore i linjes se furnizimit me uje nga Rrotondo e Grabianit deri ne stacionin e pompave Virove, Lushnje</t>
  </si>
  <si>
    <t>Ndertimi i Ujesjellesit  Udenisht- Memelisht, Pogradec</t>
  </si>
  <si>
    <t>Bahkia Bulqizë</t>
  </si>
  <si>
    <t>Rikonstruksion total i rrjetit të furnizmit me uje të qytetit Bulqizë dhe rrjeti shpërndarës i qytetit te ri Bulqizë</t>
  </si>
  <si>
    <t>Sh.a Ndermarrja Ujesjelles Kanalizime Elbasan</t>
  </si>
  <si>
    <t xml:space="preserve">Rikonstruksion të rrjetit te ujesjellesit :Rruga Kongresi i Permetit,(NSHU), J.Dyli, Haxhire, Elbasan;Linja kryesore STP -Byshek -depo  Mlize, Shushice; Linja kryesore stp Bujqes- depo Mjekes dhe ndertim pjesor rrjeti  shperndares lagjja Kotor, fshati Bujqes+F.V makineri  Paisje </t>
  </si>
  <si>
    <t>Ndertimi i linjes se furnizimit me uje te pijshem Gurra e Eperme -Luzni-Peshkopi,</t>
  </si>
  <si>
    <t xml:space="preserve">Objekti: Ujesjellesi  Dritaj -Fanjë-Karkavec, Bashkia Prrenjas,(vazhdim)F.V Matësa familjare </t>
  </si>
  <si>
    <t>Ndërtim i rrjetit të ujësjellësit për qytetin e Shijakut</t>
  </si>
  <si>
    <t>Ndërtim i linjës kryesore dhe shpërndarëse të furnzimit me ujë të njësisë administrative Velabisht, bashkia Berat</t>
  </si>
  <si>
    <t>Sh.a Ujësjellës Kanalizime Tiranë</t>
  </si>
  <si>
    <t>Ndërtim linjë transmetimi nga puseta Yzberisht deri në Depo Katund, Katund i Ri &amp;Ndërtim linjë transmetimi nga puseta Yzberisht deri në Depo Qytet Nxënësve, bashkia Tiranë</t>
  </si>
  <si>
    <t>"Sistemimi i furnizimit me uje te zones turistike Hamallaj, faza e II" Sukth</t>
  </si>
  <si>
    <t>Impiant I Trajtimi i Ujërave të Ndotura dhe sistemi KUZ, Drimadhe, Dhërmi</t>
  </si>
  <si>
    <t>Ndertim rrjeti I ujesjellsit &amp;Ndertim KUN,Demokracia-Bashkim Gazidede-Frutikulture,"Shkendija -Shebeniku"</t>
  </si>
  <si>
    <t>Ujesjellesi ne DMA 6 dhe ujesjellesi i zones Afrimi I Ri-shkolla Bujeqesore,Fier</t>
  </si>
  <si>
    <t>Furnizmi me uje nga pus-shpimet I ujesjellesit rajonal Dropull i Poshtem  dhe rrjeti shperndares I ujesjellesit te fshatrave Goranxi dhe Dervician,bashkia Dropull</t>
  </si>
  <si>
    <t>F.V elektropompe për stacionin e pompimit në UK Vau-Dejës</t>
  </si>
  <si>
    <t>Ujesjellesi I fshatit Terbaç,Himarë</t>
  </si>
  <si>
    <t>Nderrmarrja Sh.a UK Sarande</t>
  </si>
  <si>
    <t>Permiresimi I KUZ Sarande(Sarande-ITUP,Bajpas dhe vendosje saracineska manovrimi ajrues)</t>
  </si>
  <si>
    <t>Furnizimi me uje I zonave turistike Drimadhes,Dhermi dhe permiresimi I rrjetit te ujesjellesit t fshatt Dhermi</t>
  </si>
  <si>
    <t>Blerje dhe zevendesim i pompave ekzistuese te ujrave te zeza ne stacionet e ujrave te zeza ne Golem-Kavaje</t>
  </si>
  <si>
    <t>Furnizimit me ujë Nga burimi I Grames per ujesjellesin e Peshkopise</t>
  </si>
  <si>
    <t xml:space="preserve"> "Rikonstruksion magjistrali kryesor dhe rrjetit të brëndshëm të ujësjellësit  qytetit Patos Loti II</t>
  </si>
  <si>
    <t>"Furnizimi me uje i qytetit Kukes dhe te 14 fshatrave rreth saj " faza e II" (shtese kontrate )(detyrim Pjesor) V.Ekz.Nr.8517,date 15.10.2019 Gjykates dhe V.Ekz te detyrueshem ,Permbarimi Nr.3074prot.,date13.05.2020)</t>
  </si>
  <si>
    <t>Furnizim Makineri - Pajisje per Ndermarrjen SH.A,Vlore (detyrim Pjesor) V.Ekz.Nr.20894,date24/03/2020 Gjykates dhe V.Ekz te detyrueshem,Permbarimi ,Nr.103prot.,date03.06.2020)</t>
  </si>
  <si>
    <t>Bashkia Memaliaj</t>
  </si>
  <si>
    <t xml:space="preserve">Rrjeti shpermdares i fshatit Liras,Bashkia Memaliaj </t>
  </si>
  <si>
    <t>Sh.a Uk Delvine</t>
  </si>
  <si>
    <t>Rrethimi dhe ndriçimii kaptazheve dhe rezervuareve te furnizimitme uje te Pijshem,ne administrim te ujesjelles kanalzimeve sh.a Delvine</t>
  </si>
  <si>
    <t>Ndertim I KUZ ne bllokun mbi rrugen 5,Lagjja Nr.3,Sarande</t>
  </si>
  <si>
    <t xml:space="preserve">Sha UK  Vore </t>
  </si>
  <si>
    <t>Pompat per UK Vore,stacioni I pompimit, Fushe Preze,Uk Vore</t>
  </si>
  <si>
    <t>Hapja e pus-shpimeve bashke me linjat e transmetuese per furnizimin me uje te qytetit per furnizimin me uje te qytetit te Lacit, si dhe ndertimi I stacionit te ri te pompimit</t>
  </si>
  <si>
    <t>Sh.a Uk Vlore</t>
  </si>
  <si>
    <t>Ndertim KUZ ,Rrjeti tercial ( Lidhjet familjare)  per UK Vlore Loti I</t>
  </si>
  <si>
    <t>Ndermarrja Sh.a UK Korçe</t>
  </si>
  <si>
    <t xml:space="preserve">Ndertim  I Ujesjellesit per fshatrat  Floq,Dersnik,Vinçan,Porodine,Gjoromath,Bashkia Korce </t>
  </si>
  <si>
    <t xml:space="preserve">Bashkia Permet </t>
  </si>
  <si>
    <t>Rikonstruksion  i ujesjellesit Rajonal te fshatrave, Kosine,  Bodar, Kutal, Frasher (Vercishti -Gostomicke) Gjinkar, Petran, Rapcke, Loti  i Pare,Njesia Administrative Piskove, Petran dhe Frasher,Bashkia Permet</t>
  </si>
  <si>
    <t>Rrjeti jashtëm dhe brendshëm,njësia administrative Cukalat,Bashkia Ura Vajgurore</t>
  </si>
  <si>
    <t>Ndertim ujesjellsi per funzimin me uje i qytetit Burrel te fshatrave te njesise administrative Derjan dhe Rukaj -Loti  I</t>
  </si>
  <si>
    <t>Rikonstruksioni me riveshje  te kolektoreve ne ITUN, Instalim makinerie ne stacionet ekzistuese dhe pastrim kolektori ne zonen e qytetit,Bashkia Durres</t>
  </si>
  <si>
    <t>Bashkia Tepelene</t>
  </si>
  <si>
    <t>Rikonstruksioni i rrjetit te jashtem dhe te brendshem te ujesjellesit ne fshatin Sinanaj,Dhemblan dhe Progonat, Bashkia Tepelene</t>
  </si>
  <si>
    <t>"Ndertim Ujesjellesi per fshatrat Linas, Kamunah,Mollas dhe Desar,Njesia Administrative Mollas,Bashkia Cerrik</t>
  </si>
  <si>
    <t>Rehabilitimi  i Stacioneve  te pompave Peqin</t>
  </si>
  <si>
    <t>Ndertimi i ujesjellesit per fshatrat Gjocaj,Celhakaj dhe Hashmataj,Bashkia Peqin</t>
  </si>
  <si>
    <t xml:space="preserve">Sha Ujesjelles Lushnje </t>
  </si>
  <si>
    <t xml:space="preserve">Ndertimi  i fshatrave Stan Karbunare dhe Kashtebardhe, Bashkia Lushnje </t>
  </si>
  <si>
    <t>Ndertim ujesjellesi I qytetit Ersekë dhe të fshatrave, Faza e II-të nga Burimet e Kozelit</t>
  </si>
  <si>
    <t>Ndertimi I ujesjellesit Macurisht-Plase,Bashkia Maliq</t>
  </si>
  <si>
    <t>Ujesjellesi I Mokres Faza e I,Bashkia Pogradec</t>
  </si>
  <si>
    <t>Ujesjellesi i fshatit Hoçisht,Bashkia Devoll</t>
  </si>
  <si>
    <t>Ujesjellesi i Jashtem dhe I brendshem fshati Sinice,Cete, Miras,Qyteze Njesia administrative Miras,Bashkia Devoll</t>
  </si>
  <si>
    <t xml:space="preserve">Sh.a UK Vau I Dejes </t>
  </si>
  <si>
    <t xml:space="preserve">Furnizimi me Uje  zones  Mjede dhe Shelqet  ,Bashkia Vau I Dejes,Bashkia Vau I Dejes </t>
  </si>
  <si>
    <t xml:space="preserve">Ndertimi I ujesjelesit ne rrugen transballkanike Vlore,Bashkia  Vlore </t>
  </si>
  <si>
    <t>Rikonstruksion I ujesjellesit Ksamil(Depo +Rrjeti shperndares-lagjja nr.3dhe Nr .4)</t>
  </si>
  <si>
    <t>Permiresimi I sistemit te furnizmit me uje te zonave  Dhermi,Faza II,Gjilek,Kondraq dhe Palasë,bashkia Himare</t>
  </si>
  <si>
    <t xml:space="preserve">Bashkia Malesia  e madhe </t>
  </si>
  <si>
    <t>Ndertim I ujesjellesit Bajze,Bashkia Malesi e Madhe</t>
  </si>
  <si>
    <t>Ujesjellesi i fshatit Dragobi</t>
  </si>
  <si>
    <t>Rikonstruksion I linjave te jashtme  e te brendshme te rrjetit te ujesjellasave te fshatit Borove,Taç dhe Mesicke,bashkia Kolonjë</t>
  </si>
  <si>
    <t>Ngritja e sistemit te qenderzuar te faturave e shoqerive te Ujesjelles Kanalizime</t>
  </si>
  <si>
    <t>Ndertim Rrjeti shperndares I fshatrave Gjorice si dhe ndertim depo Uji-faza e II</t>
  </si>
  <si>
    <t>Rikonstruksioni i Shetitores Taulantia</t>
  </si>
  <si>
    <t>Ndertim i Ures Zeze dhe mbrojtje nga permbytjet qyteti Fushe Kruje</t>
  </si>
  <si>
    <t>Rikualifikim i Parkut industrial Kuçovë</t>
  </si>
  <si>
    <t>Ndertimi i depos dhe rrjetit shperndares te Ujesjellesit te Grabianit, Bashkia Divjakë</t>
  </si>
  <si>
    <t>Shtese kontrate - Sistemim asfaltim i rruges Tepelene-Benc-Lekdush</t>
  </si>
  <si>
    <t xml:space="preserve"> Sistemim, asfaltim i rruges Permet - Carshove</t>
  </si>
  <si>
    <t>2023*</t>
  </si>
  <si>
    <t xml:space="preserve">
Nderhyrje e integruar per permiresimin e aksesit, sherbimeve dhe rikualifikimit urban ne Zonen e Plazhit-Divjake 
</t>
  </si>
  <si>
    <t>Nderhyrje e integruar per permiresimin e aksesit, sherbimeve dhe rikualifikimit urban ne Zonen e Plazhit-Palase-Dryhmades</t>
  </si>
  <si>
    <t xml:space="preserve">Ndërhyrje e Integruar për përmirësimin e aksesit, shërbimeve dhe atraksionit turistik ne zonën e Alpeve Shqiptare. </t>
  </si>
  <si>
    <t>Ndërhyrje e Integruar për përmirësimin e aksesit, shërbimeve dhe atraksionit turistik ne zonën e Syrit te kalter</t>
  </si>
  <si>
    <t>Rikualifikim urban i Bllokut  ne qender te   Kamzes</t>
  </si>
  <si>
    <t>Rivitalizimi i rruges Andon Pofka dhe hapesirave perreth saj, Bashkia Fier</t>
  </si>
  <si>
    <t>Rehabilitimi i sheshit Ahmet Zogu dhe parkut Geraldine ne Qytetin e Burrelit</t>
  </si>
  <si>
    <t>Nderhyrje e integruar per permiresimin e konektivitetit dhe rikualifiim urban ne Bashkine e Kavajes</t>
  </si>
  <si>
    <t>Rehabilitimi i Lagjeve 4,5 dhe 6 të bashkisë Kukës</t>
  </si>
  <si>
    <t>Sistemim i Përroit të Llixhave, Segmenti Ura e Pazarit-Llixha dhe Rikualifikim urban i zonës</t>
  </si>
  <si>
    <t>Rikualifikim urban i hyrjes së qytetit te Shkodrës dhe Parkut për pushuesit</t>
  </si>
  <si>
    <t xml:space="preserve"> Rikualifikim i qendrës së Corovodës (Faza II)</t>
  </si>
  <si>
    <t>Rehabilitimi i Rrugëve, Shesheve dhe fasadave, Blloku tek Lagjia Nr.2, Pogradec</t>
  </si>
  <si>
    <t>Rikualifikimi Urban i Unazës së Re, Berat</t>
  </si>
  <si>
    <t>Riveshje Aksi Rrugor Cermë - Divjakë si dhe degëzimet për fshatrat: Grabian, Çermë, Shkumbin – Bishçukas,Dushkucan - Hallvaxhias - Gërmenj i Madh</t>
  </si>
  <si>
    <t>Rikonstruksioni i Fasadave të objekteve përgjatë Lumit Drin në qytetin e Lezhës, Blloku Nr.1 dhe Rruga Lalmiri, Naim Frashëri</t>
  </si>
  <si>
    <t>Rikualifikim urban i qendrës së qytetit dhe krijimi i hapësirës rekreative në zonën e liqenit artificial, Ballsh</t>
  </si>
  <si>
    <t>Ndertim , Asfaltim, Rrjeti inxhinierik, Rruga Nr.1, Lëkurës,Lot 1+2</t>
  </si>
  <si>
    <t>Rikualifikimi dhe sistemimi i Lumit Gjanica, Loti II, Fier</t>
  </si>
  <si>
    <t>Rikualifikimi urban pranë qendrës së qytetit Vlorë, Zona A drejtimi i kullës së Sahatit, Kulla e Sahatit dhe Sheshi i Flamurit</t>
  </si>
  <si>
    <t>Rikualifikim urban i zonës turistike, Golem</t>
  </si>
  <si>
    <t>Rikonstruksion i Rrugës Miras-Arrëz</t>
  </si>
  <si>
    <t>Rikonstruksioni i Rrugës Camëria  dhe i Unazës së qytetit, Kavajë</t>
  </si>
  <si>
    <t>Përmirësimi i shtresave asfaltike për rrugët në  Rajonet 1,2 (Marrëveshje Kuadër)</t>
  </si>
  <si>
    <t>Përmirësimi i shtresave asfaltike për rrugët në  Rajonet 3,4 (Marrëveshje Kuadër)</t>
  </si>
  <si>
    <t>Rehabilitimi i Rrugës Nivicë-Salari</t>
  </si>
  <si>
    <t>Rikonstruksioni i Rrugës nga kryqëzimi Dardhë-Arrëz deri në fshatin Nikolicë</t>
  </si>
  <si>
    <t>Asfaltim, Rruga Labinot-Fushë/Qafë Renas si dhe Rruga e re e varrezave Elbasan dhe ndërtimi i mbikalimit hekurudhor në kryqëzimin e Rrugës Nacionale Elbasan-Librazhd, me rrugën "Borodin Mitarja"</t>
  </si>
  <si>
    <t>Mbështetje për programin (Oponencë, Mbikqyrje dhe Kolaudim Punimesh)</t>
  </si>
  <si>
    <t>Projekte te programit "100 Fshatrat''</t>
  </si>
  <si>
    <t xml:space="preserve"> Infrastruktura Vendore dhe Rajonale</t>
  </si>
  <si>
    <t>Projekte në vazhdim IRV</t>
  </si>
  <si>
    <t>Rivitalizimi urban I zonave me potencial te larte turistik ne Rajonin 4, Ballina Ujore e Vlores</t>
  </si>
  <si>
    <t xml:space="preserve">Ndertimi I Godines se parkimit dhe hapesirave mbeshtetese ne QSUT </t>
  </si>
  <si>
    <t>Ndertimi i Godines se re te Bashkise Divjake</t>
  </si>
  <si>
    <t>Permiresimi i infrastruktures turistike ne funksion te zhvillimit ekonomik rajonal</t>
  </si>
  <si>
    <t xml:space="preserve"> Zhvillimi I atrkasionit turistik mbeshtetur mbi potencialet lokale</t>
  </si>
  <si>
    <t>Ngritja e qendrave te ekselences per zhvillimin rajonal dhe vendor</t>
  </si>
  <si>
    <t>Ngritja e platformes unike rajonale  te projekteve te NJVV, dixhitalizim, imazheri e software</t>
  </si>
  <si>
    <t>Rikualifikimi I Lulishtes ne Qender te qytetit te Elbasanit</t>
  </si>
  <si>
    <t>Sistemimi I hyrje daljes dhe stabilizimi I rreshqitjes ne hyrje te qytetin e Pogradecit</t>
  </si>
  <si>
    <t>Rikonstruksioni I rruges Polis dhe Babje ne Bashkine e Librazhdit</t>
  </si>
  <si>
    <t xml:space="preserve">Rivitalizim urban dhe rruga hyrese ne portin e Vlores </t>
  </si>
  <si>
    <t>Ndertimi i ITUN ne  Divjake</t>
  </si>
  <si>
    <t>Ndertimi i ITUN dhe rrjetit te kanalizimeve ne Valbone</t>
  </si>
  <si>
    <t>Ndertimi I godines se parkimit dhe hapesirave mbeshtetese ne Berat</t>
  </si>
  <si>
    <t>Ndertimi I godines se parkimit dhe hapesirave mbeshtetese ne Gjirokaster</t>
  </si>
  <si>
    <t>Projekte te Reja Investimi IVR</t>
  </si>
  <si>
    <t>Projekte te grantit infrastruktura vendore dhe Rajonale 2014-2018</t>
  </si>
  <si>
    <t>Projekte te infrastruktura vendore dhe Rajonale 2011-2013 (Detyrimet e praprambetura)</t>
  </si>
  <si>
    <t>Mbeshtetje per Shendetesine</t>
  </si>
  <si>
    <t xml:space="preserve">Hartimi I Metodikes per rishikimin e planeve te Menaxhimit ne Zonat e Mbrojtura dhe Zbatimi I saj ne 5 zona pilot </t>
  </si>
  <si>
    <t>STUDIME PROJEKTIME (VAZHDIM)</t>
  </si>
  <si>
    <t xml:space="preserve">Ndermarrja e Kontroll Shfrytezimit te Mjeteve Ujore </t>
  </si>
  <si>
    <t>Konservim per ndermarrjen e Kontroll Shfrytezimit te Mjeteve Ujore Vau i Dejes Shkoder</t>
  </si>
  <si>
    <t>2008</t>
  </si>
  <si>
    <t>Drejtoria e Pergjithshme Detare</t>
  </si>
  <si>
    <t>Blerje kompjutera, printera, fotokopje per DPD dhe Kapitenerite</t>
  </si>
  <si>
    <t>Rikostruksion I Godines se DPD</t>
  </si>
  <si>
    <t>Porti Detar Sarande</t>
  </si>
  <si>
    <t>Rikonstuksion I Kalates se Roro</t>
  </si>
  <si>
    <t>Porti Detar Vlore</t>
  </si>
  <si>
    <t>Blerje motorskafe per kapitenerite Vlore dhe Sarande</t>
  </si>
  <si>
    <t>Rikonstuksion I Kalates Lindore te mallrave  ne Portin  Vlore</t>
  </si>
  <si>
    <t>2025</t>
  </si>
  <si>
    <t>Drejtoria e Pergjithshme e Hekurudhave</t>
  </si>
  <si>
    <t>APARATI MIE</t>
  </si>
  <si>
    <t xml:space="preserve">Shpronesimet per zbatimin e projektit te linjes hekurudhore Durres -Tirane dhe per ndertimin e linjes se re hekurudhore per ne aeroportin e Rinasit. </t>
  </si>
  <si>
    <t>Studime dhe projektime</t>
  </si>
  <si>
    <t>Kosto Lokale per projekte te huaja</t>
  </si>
  <si>
    <t xml:space="preserve">Rikonstruksion linjash hekurudhore </t>
  </si>
  <si>
    <t>Paisje zyre dhe Informatike</t>
  </si>
  <si>
    <t>Shërbimet inxhinierike të pavarura për zbatimin e Kontratës Koncesionare/PPP “Për rehabilitimin, operimin dhe transferimin e Aeroportit të Kukësit</t>
  </si>
  <si>
    <t>Organi Kombetar I Investigimit te Inc/Aks Ajrore</t>
  </si>
  <si>
    <t>Impianti i prodhimit të energjisë nga mbetjet në Fier</t>
  </si>
  <si>
    <t>Inceneratori i Elbasanit</t>
  </si>
  <si>
    <t xml:space="preserve">Agjencia Kombetare e Ujesjelles Kanalizime dhe Infrastrukturës së Mbetjeve </t>
  </si>
  <si>
    <t>Mbyllja e vend-dpozitimit ekzistues te mbetjeve te ngurta EKO - Park, Durres</t>
  </si>
  <si>
    <t>0</t>
  </si>
  <si>
    <t>Bashkia Vau I Dejes</t>
  </si>
  <si>
    <t>Ndertim vend-depozitimi per mbetjet urbane Bushat (vazhdimi i fazes II)</t>
  </si>
  <si>
    <t>Qarku Vlore</t>
  </si>
  <si>
    <t>Punime shtese te impiantit te trajtimit te ujerave dhe shtresave te landfillit Bajkaj</t>
  </si>
  <si>
    <t>Shoqata Rajonale e Menaxhimit te Mbetjeve Korce</t>
  </si>
  <si>
    <t>TVSH per projektin Administrimi i mbetjeve te ngruta ne Juglindje te Shqiperise, masa shoqeruese, faza e dyte (rajoni Korce)</t>
  </si>
  <si>
    <t xml:space="preserve">Agjencia Kombetare e Ujesjelles Kanalizime dhe Infrastrukturës së mbetjeve </t>
  </si>
  <si>
    <t>TVSH per "Menaxhimi i mbetjeve te ngurta ne Qarkun Vlore"</t>
  </si>
  <si>
    <t>TVSh e detyrim doganor Sistemi i Menaxhimit te Mbetjeve te Ngurta ne Qarkun e Beratit</t>
  </si>
  <si>
    <t>TVSH per mbeshtetjen e per zbatimin e Masterplanit te Menaxhimit te Ngurta 2</t>
  </si>
  <si>
    <t>2028</t>
  </si>
  <si>
    <t>Tvsh per projektin ne fushen e mbetjeve te ngurta   financuar ne kuadrin e "Ekonomise Cirkulare"</t>
  </si>
  <si>
    <t>Kosto Lokale per "Sistemin e menaxhimit te mbetjeve te ngurta ne Qarkun Vlore"</t>
  </si>
  <si>
    <t>Kontrolli i realizimit të investimeve për ndërtimin e HEC-ve me konçension sipas kontratave përkatëse dhe marrja në dorëzim e tyre, sipas programit të zhvillimit të projekteve të vlerësuar nga Oponenca Teknike - Raporte per Oponencen Teknike</t>
  </si>
  <si>
    <t>Hartimi i bilancit energjetik  bazuar  në përpunimin e informacionit  sipas standarteve  dhe rregulloreve  të statistikës së energjisë të BE-së - Bilanc Energjetik</t>
  </si>
  <si>
    <t>Studimi per vleresimit e eficences se perdorimit te burimeve energjetike hidrokarbure ne sektorin e transportit referuar zhvillimeve teknologjike                         [ishte Studimi mbi fuqizimin e infrastruktures se furnizimit me burime energjetike me baze hidrokarbure</t>
  </si>
  <si>
    <t>Aplikimii teknikës më të fundit, të efiçensës së energjisë në godinën e MIE- ish Ministria e Transportit dhe Infrastrukturës</t>
  </si>
  <si>
    <t xml:space="preserve">Kosto Lokale per PROJEKTET GAMES TARGE TBLEU DEAL SME.EC [Projekti ENERJ] dhe Re-Source – </t>
  </si>
  <si>
    <t>Agjencia e Eficences se Energjise</t>
  </si>
  <si>
    <t>Standardet e ndriçimit Urban dhe Rrugor ne Republiken e Shqiperise</t>
  </si>
  <si>
    <t>Studimi i plote i fisibilitetit per vendosjen e Kullave te Karikimit per makinat elektrike ne Republiken e Shqiperise</t>
  </si>
  <si>
    <t>Njesia e Menaxhimit te projektit per Rimekembjen e Energjise</t>
  </si>
  <si>
    <t>Kosto Lokale per projektin  ''Rimekembje e sektorit energjitik''</t>
  </si>
  <si>
    <t>TVSH  per projekte te huaja</t>
  </si>
  <si>
    <t>Kosto Lokale për projekte te huaja</t>
  </si>
  <si>
    <t>Studime ne sektorin e Energjise (AKBN)</t>
  </si>
  <si>
    <t>Studime ne sektorin e Energjise (Agjencia e Eficences se Energjise)</t>
  </si>
  <si>
    <t xml:space="preserve">Projekt ide, studim fisibiliteti dhe projekt zbatimi i sistemit te ngrohjes se Korçës duke perjashtuar lenden drusore </t>
  </si>
  <si>
    <t xml:space="preserve">Projekti i ri per ndertimine Kampusit UT, per Ndertim Universiteti te Arteve , si dhe Ndertimine e Akademise se Policise, Tirane VKM nr. 641 date 29.07.2020 </t>
  </si>
  <si>
    <t>Perditesimi gjeohapsinor I te dhenave te lejeve minerare</t>
  </si>
  <si>
    <t>Mbikqyrja e shfrytezimit te burimeve minerare metalore dhe jo metalore</t>
  </si>
  <si>
    <t>Promovimi I minerave te rinj dhe kerkimeve teknologjike dhe mjedisore</t>
  </si>
  <si>
    <t>Studim mbi zonimin minerar dhe hartimi i planit vjetor dhe 3-vjecar minerar</t>
  </si>
  <si>
    <t>Raport vjetor mbi gjëndjen mjedisore ne industrinë minerare dhe metalurgji</t>
  </si>
  <si>
    <t>Monitorimi I Fenomeneve te post shfrytezimit ne minierat e mbyllura</t>
  </si>
  <si>
    <t>Azhornimi gjeohapsinor I hapesirave qe krijohen nga shfrytezimi minerar nentokesor</t>
  </si>
  <si>
    <t>Aparatura e paisje teknologjike pune e paisje pune profesionale dhe pajisje kompjuterike për nevoja të Shërbimit Gjeologjik Shqiptar</t>
  </si>
  <si>
    <t>Blerje Automjete per inspektimin dhe emergjencen</t>
  </si>
  <si>
    <t>Blerje paisje dhe aparatura per  grupin e shpetim inspektimit</t>
  </si>
  <si>
    <t>Hartim I projektit per zonat Industriale</t>
  </si>
  <si>
    <t>Buletin Informativ per Industrine</t>
  </si>
  <si>
    <t>QGTKRR</t>
  </si>
  <si>
    <t xml:space="preserve">Blerje paisje Dedegtuese per monitorimin e gazrave </t>
  </si>
  <si>
    <t xml:space="preserve">Ndertim  dhe riparim I gardhit rrethues </t>
  </si>
  <si>
    <t xml:space="preserve">Blerje mjet transporti per kimikatet </t>
  </si>
  <si>
    <t xml:space="preserve">Blerje Paisje Profesionale punen </t>
  </si>
  <si>
    <t>ISHTI</t>
  </si>
  <si>
    <t>Aparatura Laboratorike per treguesit cilesor te naftes dhe gazit</t>
  </si>
  <si>
    <t>Nd/je industriale</t>
  </si>
  <si>
    <t>Konservime</t>
  </si>
  <si>
    <t>Uzina e Plehrave Azotike Fier</t>
  </si>
  <si>
    <t>Azotiku Monitorim Landefilli</t>
  </si>
  <si>
    <t>Sistem Menaxhimi te Proceseve te Punes</t>
  </si>
  <si>
    <t>Blerje paisje zyre dhe kompjuterike</t>
  </si>
  <si>
    <t xml:space="preserve">Rikonstruksione dhe sistemime </t>
  </si>
  <si>
    <t>Pajisje  mobilje zyre</t>
  </si>
  <si>
    <t>Kuvendi</t>
  </si>
  <si>
    <t xml:space="preserve">Pajisje zyre te blera </t>
  </si>
  <si>
    <t>Libra të blerë</t>
  </si>
  <si>
    <t>Autovetura te blera</t>
  </si>
  <si>
    <t xml:space="preserve">Rikonstruksione  </t>
  </si>
  <si>
    <t>10</t>
  </si>
  <si>
    <t>01140</t>
  </si>
  <si>
    <t>Menaxhimi i te Ardhurave Tatimore</t>
  </si>
  <si>
    <t>Aparati i Drejtorise se Pergjithshme te Tatimeve</t>
  </si>
  <si>
    <t>Permiresimi i Modulit te Menaxhimit te Kontrollit te Faturimit</t>
  </si>
  <si>
    <t>Krijimi i një mjedisi të ri dhomë serverash(data center), sistem tefonik voip dhe monitorimi i qendërzuar për DPT/DRT</t>
  </si>
  <si>
    <t>Ngritja e sistemit per shkembimin e informacionit financiar me entitetet e huaja</t>
  </si>
  <si>
    <t xml:space="preserve">Blerje paisje zyre elektronike, kompjuterike </t>
  </si>
  <si>
    <t>01150</t>
  </si>
  <si>
    <t>Menaxhimi i te Ardhurave Doganore</t>
  </si>
  <si>
    <t>Aparati i Drejtorisë së Doganave</t>
  </si>
  <si>
    <t xml:space="preserve">"Dixhitalizimi I shërbimeve Doganore" </t>
  </si>
  <si>
    <t xml:space="preserve">Pajisje kompjuterike, licensa, softe </t>
  </si>
  <si>
    <t>Pajisje teknike</t>
  </si>
  <si>
    <t>Godina te ndertuara dhe rikonstruktuara</t>
  </si>
  <si>
    <t>GM10139</t>
  </si>
  <si>
    <t>Lufta kunder Transaksioneve Jo-ligjore</t>
  </si>
  <si>
    <t>DPPPP</t>
  </si>
  <si>
    <t>04130</t>
  </si>
  <si>
    <t>Mbeshtetje per Zhvillim Ekonomik</t>
  </si>
  <si>
    <t xml:space="preserve">Aparati Ministrise se Financave dhe Ekonomise </t>
  </si>
  <si>
    <t>TVSH per projekte te ndryshme te Programit "Mbeshtetje per Zhvillimin Ekonomik"</t>
  </si>
  <si>
    <t>AIDA</t>
  </si>
  <si>
    <t>Fondi i Inovacionit</t>
  </si>
  <si>
    <t>Fondi i Konkurrueshmerise</t>
  </si>
  <si>
    <t>Fondi Start Up</t>
  </si>
  <si>
    <t>Fondi i Ekonomise Kreative</t>
  </si>
  <si>
    <t>Rikonstruksion I pjesshem zyrash</t>
  </si>
  <si>
    <t>Projekt Preventiv</t>
  </si>
  <si>
    <t>Permiresime sistemesh</t>
  </si>
  <si>
    <t>QKB</t>
  </si>
  <si>
    <t>Blerje paisje zyre</t>
  </si>
  <si>
    <t>Printer/Fotokopje/Skaner</t>
  </si>
  <si>
    <t xml:space="preserve">ATRAKO </t>
  </si>
  <si>
    <t>04160</t>
  </si>
  <si>
    <t>Mbeshtetje per Mbik. Tregut, Infr, e cilesise dhe prones Ind</t>
  </si>
  <si>
    <t>DPM</t>
  </si>
  <si>
    <t xml:space="preserve">  SENSORE (Paisje per kalibrimin e radareve te shpejtesise 2021 dhe paisje per verifikim taksimetrash 2023)</t>
  </si>
  <si>
    <t>Blerje paisje informatike</t>
  </si>
  <si>
    <t>ISHMT</t>
  </si>
  <si>
    <t>Makine per ispektime ne teren</t>
  </si>
  <si>
    <t>Blerje kite laboratori</t>
  </si>
  <si>
    <t>Kompjutera,printera,fotokopjo,USB,Routers,switch,projektor,etj</t>
  </si>
  <si>
    <t>Rikonstruksion ambjente zyrash ISHMT-se.</t>
  </si>
  <si>
    <t>Aparati MFE</t>
  </si>
  <si>
    <t>DPS</t>
  </si>
  <si>
    <t>Pajisje TIK</t>
  </si>
  <si>
    <t>DPA</t>
  </si>
  <si>
    <t>Kompjutera, printera ,fotokopje, USB, Routers, switch, projektor,etj</t>
  </si>
  <si>
    <t>10550</t>
  </si>
  <si>
    <t>Tregu i Punes</t>
  </si>
  <si>
    <t>Agjensia Kombetare e Punesimit dhe Aftesive</t>
  </si>
  <si>
    <t>Rikonstruksione Zyra Punesimi dhe Qendra Formimi Profesional</t>
  </si>
  <si>
    <t xml:space="preserve"> Studim dhe Projektim </t>
  </si>
  <si>
    <t>Inspektimi ne pune</t>
  </si>
  <si>
    <t>Administrata Qendrore e ISHP</t>
  </si>
  <si>
    <t>04170</t>
  </si>
  <si>
    <t>Mjete transporti</t>
  </si>
  <si>
    <t>Strehimi</t>
  </si>
  <si>
    <t>Aparati i Ministrise se Financave dhe Ekonomise</t>
  </si>
  <si>
    <t>06190</t>
  </si>
  <si>
    <t>Projekte per permiresimin e kushteve te banimit per komunitetet e pavaforizuara</t>
  </si>
  <si>
    <t>Rikonstruksion I Godinave ne pronesi te NJVV per strehim social</t>
  </si>
  <si>
    <t>Furnizim, vendosje sistem ngrohje ftohje 280 KW+Kondicionere per deget e Thesarit.</t>
  </si>
  <si>
    <t>TVSH per projekte me financim te huaj</t>
  </si>
  <si>
    <t>Programi NEST - "Networking for Smart Tourism Development"</t>
  </si>
  <si>
    <t>Sistemi e-tax fraud&amp;investigation, (vlera totale 98690mije leke)</t>
  </si>
  <si>
    <t>Upgrade dhe migrim i programeve software te sistemit te thesarit Oracle E-Business Suite R12 , (vlera=198200 mije leke)</t>
  </si>
  <si>
    <t>Sisteme IT ne MFE</t>
  </si>
  <si>
    <t>Blerje orendi zyre dhe pajisje TIK</t>
  </si>
  <si>
    <t>Planifikim Menaxhim Administrim</t>
  </si>
  <si>
    <t>Kosto lokale  per projekte me financim te huaj</t>
  </si>
  <si>
    <t>Blerje pajisje zyre dhe kompjuterike</t>
  </si>
  <si>
    <t xml:space="preserve">Pajisje zyre dhe Kompjuterike </t>
  </si>
  <si>
    <t>Aparati MFE-se</t>
  </si>
  <si>
    <t>09240</t>
  </si>
  <si>
    <t>Mobilje e Pajisje  per shkollat e AP</t>
  </si>
  <si>
    <t>Shkolla profesionale "SALI CEKA", Elbasan</t>
  </si>
  <si>
    <t>Rikonstruksion i shkolles se mesme profesionale "26 Marsi" Kavaje</t>
  </si>
  <si>
    <t>Rikonstruksion i shkolles se mesme profesionale "Thoma Papapano" Gjirokaster</t>
  </si>
  <si>
    <t>Arsimi i Mesem Profesional</t>
  </si>
  <si>
    <t>Rikonstruksion i shkolles se mesme profesionale "Beqir Cela" Durres</t>
  </si>
  <si>
    <t>Rikonstruksion i shkolles se mesme profesionale "NAZMI RUSHITI" Peshkopi</t>
  </si>
  <si>
    <t>MINISTRIA E ARSIMIT, SPORTIT DHE RINISE</t>
  </si>
  <si>
    <t>22</t>
  </si>
  <si>
    <t>PRESIDENCA</t>
  </si>
  <si>
    <t>KUVENDI</t>
  </si>
  <si>
    <t>KRYEMINISTRIA</t>
  </si>
  <si>
    <t>MINISTRIA E FINANCAVE DHE EKONOMISE</t>
  </si>
  <si>
    <t>S</t>
  </si>
  <si>
    <t>P</t>
  </si>
  <si>
    <t>MINISTRIA E KULTURES</t>
  </si>
  <si>
    <t xml:space="preserve">Pajisje kompjuterike </t>
  </si>
  <si>
    <t>Pajisje mobilimi per aparatin e MSHMS</t>
  </si>
  <si>
    <t>PIU Rehabilitimit te Sisitemit Shendetesor</t>
  </si>
  <si>
    <t>Kosto Lokale  per PIU-n (njesia e zbatimit te projekteve te huaja)</t>
  </si>
  <si>
    <t>Sherbimi i Kujdesit Paresor</t>
  </si>
  <si>
    <t>07220</t>
  </si>
  <si>
    <t>Rikonstruksion  i qendrave shendetesore ne qytete/njesi administrative 2020-2021</t>
  </si>
  <si>
    <t>"F.V pajisje mjekesore dhe mobilimi per qendra shendetesore "</t>
  </si>
  <si>
    <t>Ndertim i godines se re per akomodimin e qsh1, njvksh dhe kl.stomatologjike Durres</t>
  </si>
  <si>
    <t>NJVKSH Durres</t>
  </si>
  <si>
    <t>F.V pajisje mobilimi per godinen e re te njvksh Durres</t>
  </si>
  <si>
    <t xml:space="preserve">Projekt preventiva per objektet e njesive te kujdesit shendetesor </t>
  </si>
  <si>
    <t>Rikonstruksione te godinave te njesive te kujdesit shendetesor nw rrethe</t>
  </si>
  <si>
    <t>10430</t>
  </si>
  <si>
    <t>Sherbimet e Kujdesit Dytesor</t>
  </si>
  <si>
    <t>07330</t>
  </si>
  <si>
    <t xml:space="preserve">Spitali Kukes </t>
  </si>
  <si>
    <t>F.V pajisje teknologjike per fazen I sp.Kukes</t>
  </si>
  <si>
    <t>Rikonstruksione ne spitalin rajonal Kukes</t>
  </si>
  <si>
    <t xml:space="preserve">Spitali Lezhe </t>
  </si>
  <si>
    <t>Rikonstruksion ne sp.Lezhe dhe shtese per Maternitetin Lezhe</t>
  </si>
  <si>
    <t>F.V pajisje hotelerie dhe mjekesore per maternitetin e sp.Lezhe</t>
  </si>
  <si>
    <t>Spitali Elbasan</t>
  </si>
  <si>
    <t>Rikonstruksion i godines se pediatrise sp.Elbasan</t>
  </si>
  <si>
    <t>F.V pajisje hotelerie dhe mjekesore per pediatrine e sp.Elbasan</t>
  </si>
  <si>
    <t>Materniteti Tirane</t>
  </si>
  <si>
    <t>Rikonstruksion i godinës se Neonatologjisë dhe Obstetrikës dhe ndertim e dy godinave te reja ne SUOGJ "Mbretëresha Geraldinë"</t>
  </si>
  <si>
    <t>Pajisje per maternitetin Geraldine</t>
  </si>
  <si>
    <t>SUOGJ "Koco Gliozheni"</t>
  </si>
  <si>
    <t>Rikonstruksion i sallave te lindjes, repartiit te neonatologjise dhe reparti I urgjence-pranimit te Maternitetit Koco Gliozheni Tirane</t>
  </si>
  <si>
    <t>F. V pajisje per sallat operatore dhe per reanimacionin nenonatal ne Maternitetin "Koco Gliozheni" Tirane</t>
  </si>
  <si>
    <t>QKMZHR.Femijeve Tirane</t>
  </si>
  <si>
    <t>Rikonstruksion i QKMZHRF Tirane</t>
  </si>
  <si>
    <t>Pajisje per QKMZHRF</t>
  </si>
  <si>
    <t xml:space="preserve">Sp. Berati </t>
  </si>
  <si>
    <t>"Rikonstruksion dhe shtese materniteti per spitalin Berat "</t>
  </si>
  <si>
    <t>F.V pajisje hotelerie dhe mjekesore per Maternitetin e Beratit</t>
  </si>
  <si>
    <t xml:space="preserve">Sp. Durres </t>
  </si>
  <si>
    <t>Rikonstruksion i pediatrise se sp.Durres</t>
  </si>
  <si>
    <t>Sp.Shkoder</t>
  </si>
  <si>
    <t>Rikonstruksion i bllokut operator te kirurgjise dhe bllokut te urgjences sp.Shkoder</t>
  </si>
  <si>
    <t>F.V pajisje per sallat operatore te sp.Shkoder</t>
  </si>
  <si>
    <t>Sp.Librazhd</t>
  </si>
  <si>
    <t>Rikonstruksion i godines se sp.Prrenjas ne Librazhd</t>
  </si>
  <si>
    <t>F.V pajisje per godinen e Perrenjasit ne Librazhd</t>
  </si>
  <si>
    <t xml:space="preserve">QKT GJAKU </t>
  </si>
  <si>
    <t>Rikonstruksion i godines se QKTGjakut Tirane</t>
  </si>
  <si>
    <t>F.V pajisje per QKT GJAKU</t>
  </si>
  <si>
    <t xml:space="preserve">QSU.Tirane </t>
  </si>
  <si>
    <t>F.V aparatura mjekesore per spitali e ri te ndertuar ne QSUT me kredi te CEB-it (kontributi i qev.shqiptare)</t>
  </si>
  <si>
    <t>F.V aparatura mjekesore, mobilimi dhe hotelerie per godinen e re te pediatrise ndertuar me kredi te Bankes Boterore</t>
  </si>
  <si>
    <t>Aparati i MSHMS</t>
  </si>
  <si>
    <t xml:space="preserve">F.V Pajisje mjekesore per spitalet </t>
  </si>
  <si>
    <t>Rikonstruksion i spitalit psikiatrik ne QSUT</t>
  </si>
  <si>
    <t>Sp.psikiatrik Elbasan</t>
  </si>
  <si>
    <t xml:space="preserve">Rikonstruksion i sp.psikiatrik Elbasan </t>
  </si>
  <si>
    <t>Pajisje hotelerie dhe industriale per sp.psikiatrik Elbasan</t>
  </si>
  <si>
    <t>Spitali Mat</t>
  </si>
  <si>
    <t>Rikonstruksion i godines qendrore sp.Mat</t>
  </si>
  <si>
    <t>Spitali Gjirokaster</t>
  </si>
  <si>
    <t>Rikonstruksion i godines qendrore sp.Gjirokaster</t>
  </si>
  <si>
    <t>Sherbimet e Shendetit Publik</t>
  </si>
  <si>
    <t>07450</t>
  </si>
  <si>
    <t>Drejtoria Qendrore e Operatorit të Shërbimeve të Kujdesit Shëndetësor (3535)</t>
  </si>
  <si>
    <t>Rikonstruksion te godinave te nj.v.sh per operatoret rajonale</t>
  </si>
  <si>
    <t>Superv+kolaudim per rikonstruksion te godinave te nj.v.sh per operatoret rajonale</t>
  </si>
  <si>
    <t>ISHP TIRANE</t>
  </si>
  <si>
    <t>Blerje paisje diagnostikuese për laboratorët e ISHP-së</t>
  </si>
  <si>
    <t>Sherbimi Kombetar i Urgjences</t>
  </si>
  <si>
    <t>07460</t>
  </si>
  <si>
    <t xml:space="preserve">Shërbimi Kombëtar i Urgjencës </t>
  </si>
  <si>
    <t xml:space="preserve">Blerje autoambulancash per sherbimin e urgjences </t>
  </si>
  <si>
    <t>Projekt per F.V Paisje teknologjike për sistemin e koordinimit (Back up)</t>
  </si>
  <si>
    <t>Blerje paisje kompjuterike</t>
  </si>
  <si>
    <t>Perkujdesi Social</t>
  </si>
  <si>
    <t>Pajisje per inst e perkujdesit social te blera</t>
  </si>
  <si>
    <t>Rikonstruksione te godinave te SHSSH</t>
  </si>
  <si>
    <t>13</t>
  </si>
  <si>
    <t>Aparati i  MSHMS</t>
  </si>
  <si>
    <t>KL per projekte me financim te huaj</t>
  </si>
  <si>
    <t>MINISTRIA E SHENDETESISE DHE MIREQENIES SOCIALE</t>
  </si>
  <si>
    <t>14</t>
  </si>
  <si>
    <t>MINISTRIA E DREJTESISE</t>
  </si>
  <si>
    <t xml:space="preserve">Blerje pajisje zyre dhe  elektronike </t>
  </si>
  <si>
    <t>Administrata Qendrore SHSSH</t>
  </si>
  <si>
    <t>15</t>
  </si>
  <si>
    <t xml:space="preserve">Aparati i MEPJ </t>
  </si>
  <si>
    <t>Blerje pajisje</t>
  </si>
  <si>
    <t>Mbeshtetje diplomatike jashte shtetit</t>
  </si>
  <si>
    <t xml:space="preserve">Perfaqesite Diplomatike </t>
  </si>
  <si>
    <t>Blerje pajisje kompjuterike per Perfaqesite Diplomatike</t>
  </si>
  <si>
    <t>Mbeshtetje Institucionale ne Procesin e Integrimit</t>
  </si>
  <si>
    <t>Aparati i MEPJ</t>
  </si>
  <si>
    <t>Kuota bashkefinancimi (Mbeshtjetja Institucionale)</t>
  </si>
  <si>
    <t>TVSH (Mbeshtjetje Institucionale)</t>
  </si>
  <si>
    <t>Blerje pajisje zyre për Aparatin e Ministrisë së Brendshme</t>
  </si>
  <si>
    <t>Blerje pajisje elektronike për I.K.M.T</t>
  </si>
  <si>
    <t>Blerje pajisje zyre për I.K.M.T</t>
  </si>
  <si>
    <t>Sherbimi i Gjendes Civile</t>
  </si>
  <si>
    <t>16</t>
  </si>
  <si>
    <t>MINISTRIA PER EUROPEN DHE PUNET E JASHTME</t>
  </si>
  <si>
    <t>MINISTRIA E BRENDSHME</t>
  </si>
  <si>
    <t>Pajisje Speciale /Pajisje e Orendi zyrash</t>
  </si>
  <si>
    <t>Prefektura ne rrethe</t>
  </si>
  <si>
    <t xml:space="preserve">Rikonstruksion zyrash (prefekture dhe nenprefekturat) </t>
  </si>
  <si>
    <t xml:space="preserve">Pajisje zyrash (prefekture dhe nenprefekturat) </t>
  </si>
  <si>
    <t>Permiresimi ne hardware software dhe ndertime te dhomave te serverave</t>
  </si>
  <si>
    <t>Kosto lokale  per  ndertimin e Godinës së AKMC</t>
  </si>
  <si>
    <t>17</t>
  </si>
  <si>
    <t>Sisteme dhe Infrastrukture TIK Aparati I MM</t>
  </si>
  <si>
    <t>Sisteme dhe Infrastrukture TIK per Repartin Ushtarak Nr. 2001 Durres</t>
  </si>
  <si>
    <t>Pajisje te Grupit te Bordingut dhe per Qendren e Zhytjes</t>
  </si>
  <si>
    <t>Sisteme dhe Infrastrukture TIK per Repartin Ushtarak Nr. 3001 Tirane</t>
  </si>
  <si>
    <t>Ndertime dhe Rikonstruksione</t>
  </si>
  <si>
    <t>Sisteme dhe Infrastrukture TIK per Repartin Ushtarak Nr. 6640 Tirane</t>
  </si>
  <si>
    <t xml:space="preserve">Studime Projektime </t>
  </si>
  <si>
    <t>Pagese TVSH-je per projekte te huaja</t>
  </si>
  <si>
    <t>Mobilim i ambienteve të zyrave të AKMC/ pajisje kompjuterike dhe sisteme TIK</t>
  </si>
  <si>
    <t>Blerje pajisje zyre (orendi zyre, kompjuter, printer, fotokopje) dhe mallra Rezerve Shtetit Industrial</t>
  </si>
  <si>
    <t>MINISTRIA E MBROJTJES</t>
  </si>
  <si>
    <t>Rikonstruksion i shkolles "Hoteleri Turizem", Tirane</t>
  </si>
  <si>
    <t>Rikonstruksion i shkolles "Herman Gmainer", Tirane</t>
  </si>
  <si>
    <t xml:space="preserve"> </t>
  </si>
  <si>
    <t>Rikonstruksion i shkolles se mesme profesionale "Karl Gega" Tirane</t>
  </si>
  <si>
    <t>Sistem sigurie me Kamera per AKAFPK</t>
  </si>
  <si>
    <t>Rikostruksion i ambjenteve te vjetra te shkolles "Gjergj Canco" Tirane</t>
  </si>
  <si>
    <t>Rikostruksion/ndertim shkolla 'ALI Myftiu" Elbasan</t>
  </si>
  <si>
    <t>Rikostruksion i Shkolles Kolin Gjoka  Lezhe</t>
  </si>
  <si>
    <t>Rikostruksion i Qendres arsimit formimit profesional Bulqize</t>
  </si>
  <si>
    <t>Laboratore, pajisje, makineri per repartet e praktikave profesionale</t>
  </si>
  <si>
    <t>Rikonstruksione dhe ndertime per institucionet ne SHISH</t>
  </si>
  <si>
    <t>SHERBIMI INFORMATIV SHTETEROR</t>
  </si>
  <si>
    <t>Projekte teknike per futjen e teknologjive te reja</t>
  </si>
  <si>
    <t>19</t>
  </si>
  <si>
    <t xml:space="preserve">Aparati Drejt.Pergj.RTSH </t>
  </si>
  <si>
    <t>08520</t>
  </si>
  <si>
    <t>Pershtatje ne Teknologji</t>
  </si>
  <si>
    <t>RTSH</t>
  </si>
  <si>
    <t>DREJTORIA E PERGJITHSHME E ARKIVAVE</t>
  </si>
  <si>
    <t>AKADEMIA E SHKENCES</t>
  </si>
  <si>
    <t>Veprimtaria Akademike</t>
  </si>
  <si>
    <t>26</t>
  </si>
  <si>
    <t>Aparati i Min.Mjedisit</t>
  </si>
  <si>
    <t>Orendi dhe pajisje</t>
  </si>
  <si>
    <t xml:space="preserve">Pajisje TIK </t>
  </si>
  <si>
    <t>05320</t>
  </si>
  <si>
    <t>Programe per Mbrojtjen e Mjedisit</t>
  </si>
  <si>
    <t>Pasaporta dixhitale mjedisore</t>
  </si>
  <si>
    <t>04260</t>
  </si>
  <si>
    <t>Projekti I Sherbimeve Mjedisore</t>
  </si>
  <si>
    <t>04760</t>
  </si>
  <si>
    <t>Zhvillimi i Turizmit</t>
  </si>
  <si>
    <t>Fondi per zhvillimin e turizmit</t>
  </si>
  <si>
    <t>Masterplane per zonat me perparesi zhvillimin e turizmit</t>
  </si>
  <si>
    <t xml:space="preserve">Agjencia Kombetare e Zonave te Mbrojtura </t>
  </si>
  <si>
    <t>Sistemimi I zones se Peligrinazhit ne malin e Tomorrit</t>
  </si>
  <si>
    <t>Mbeshtetje financiare Projekti BERZH</t>
  </si>
  <si>
    <t>Kosto Lokale per projekte me financim te huaj</t>
  </si>
  <si>
    <t>Mbyllja, rehabilitimi i mbetjeve urbane nga venddepozitimeve ekzistuese</t>
  </si>
  <si>
    <t>MINISTRIA E TURIZMIT DHE MJEDISIT</t>
  </si>
  <si>
    <t>28</t>
  </si>
  <si>
    <t xml:space="preserve">Aparati Prokurorise se Pergjitheshme </t>
  </si>
  <si>
    <t>Pajisje kompjuterike</t>
  </si>
  <si>
    <t>Blerje mjete e pajisje te tjera teknike</t>
  </si>
  <si>
    <t>Prokuroria e Rretheve</t>
  </si>
  <si>
    <t>Blerje pajisje zyre dhe teknike per prokurorite ne rrethe</t>
  </si>
  <si>
    <t>Planifikimi, Menaxhimi dhe Administrimi</t>
  </si>
  <si>
    <t>29</t>
  </si>
  <si>
    <t>KLGJ</t>
  </si>
  <si>
    <t>Blerje Pajisje</t>
  </si>
  <si>
    <t>Buxheti Gjyqesor</t>
  </si>
  <si>
    <t>Gjykata ne rrethe</t>
  </si>
  <si>
    <t>Mobilje të blera</t>
  </si>
  <si>
    <t>Blerje programi software</t>
  </si>
  <si>
    <t>Ndertim I ri dhe rikonstruksion I plote ose I pjesshem</t>
  </si>
  <si>
    <t>Blerje mjetesh motorike</t>
  </si>
  <si>
    <t>KESHILLI I LARTE GJYQESOR</t>
  </si>
  <si>
    <t>PROKURORIA E PERGJITHSHME</t>
  </si>
  <si>
    <t>GJYKATA KUSHTETUESE</t>
  </si>
  <si>
    <t>Veprimtaria Telegrafike e ATSH-se</t>
  </si>
  <si>
    <t>31</t>
  </si>
  <si>
    <t xml:space="preserve">Agjensia Telegrafike Shqiptare </t>
  </si>
  <si>
    <t>08320</t>
  </si>
  <si>
    <t>Dixhitalizimi i Arkives</t>
  </si>
  <si>
    <t>AGJENCIA TELEGRAFIKE SHQIPTARE</t>
  </si>
  <si>
    <t>35</t>
  </si>
  <si>
    <t>Sisteme dhe Pjisje TIK</t>
  </si>
  <si>
    <t>KESHILLI I LARTE I PROKURORISE</t>
  </si>
  <si>
    <t>Veprimtaria e SPAK</t>
  </si>
  <si>
    <t>41</t>
  </si>
  <si>
    <t>Prokuroria e Posaçme Kundër Korrupsionit dhe Krimit të Organizuar (3535)</t>
  </si>
  <si>
    <t>03390</t>
  </si>
  <si>
    <t>Blerje pajisje te tjera zyre</t>
  </si>
  <si>
    <t>Blerje Autovetura</t>
  </si>
  <si>
    <t>50</t>
  </si>
  <si>
    <t>SHKOLLA E MAGJISTRATURES</t>
  </si>
  <si>
    <t>FONDI SHQIPTAR I ZHVILLIMIT</t>
  </si>
  <si>
    <t>57</t>
  </si>
  <si>
    <t>QENDRA KOMBETARE E KINEMATOGRAFISE</t>
  </si>
  <si>
    <t>Mbeshtetja e Veprimtarise Kinematografike</t>
  </si>
  <si>
    <t>Qendra Kombtare e Kinematografise (3535)</t>
  </si>
  <si>
    <t>63</t>
  </si>
  <si>
    <t>Inspektoriati i Lartë i Drejtësisë</t>
  </si>
  <si>
    <t>03330</t>
  </si>
  <si>
    <t>Veprimtaria e rivleresimit kalimtar te magjistratit</t>
  </si>
  <si>
    <t xml:space="preserve">Komisioni i pavarur i Kualifikimit </t>
  </si>
  <si>
    <t>Blerje pajisje zyrash</t>
  </si>
  <si>
    <t>03360</t>
  </si>
  <si>
    <t>Veprimtaria e Komisionerit Publik</t>
  </si>
  <si>
    <t>Komisioneret Publik (3535)</t>
  </si>
  <si>
    <t>INSTITUCIONET E SISTEMIT TE DREJTESISE</t>
  </si>
  <si>
    <t>Veprimtaria e Inspektoriatit te Larte te Drejtsise</t>
  </si>
  <si>
    <t>Rikonstriksion</t>
  </si>
  <si>
    <t>Sherbimi I Avokatise</t>
  </si>
  <si>
    <t>66</t>
  </si>
  <si>
    <t>Avokati i Popullit</t>
  </si>
  <si>
    <t>67</t>
  </si>
  <si>
    <t xml:space="preserve">Komisioneri per Mbikqyrjen  e Sherbimit Civil </t>
  </si>
  <si>
    <t>Pajisje elektronike dhe zyre te blera</t>
  </si>
  <si>
    <t>73</t>
  </si>
  <si>
    <t xml:space="preserve">Komisioni Qendror i Zgjedhjeve  </t>
  </si>
  <si>
    <t>01610</t>
  </si>
  <si>
    <t>Pajisje informatike dhe zyrash</t>
  </si>
  <si>
    <t>82</t>
  </si>
  <si>
    <t>Keshilli Kombetar i Kontabilitetit (3535)</t>
  </si>
  <si>
    <t>AVOKATI I POPULLIT</t>
  </si>
  <si>
    <t>KOMISIONIERI PER MBIKQYRJEN E SHERBIMIT CIVIL</t>
  </si>
  <si>
    <t>KOMISIONI QENDROR I ZGJEDHJEVE</t>
  </si>
  <si>
    <t>AUTORITETI I KONKURENCES</t>
  </si>
  <si>
    <t>KESHILLI KOMBETAR I KONTABILITETIT</t>
  </si>
  <si>
    <t>77</t>
  </si>
  <si>
    <t>Sisteme TIK</t>
  </si>
  <si>
    <t>87</t>
  </si>
  <si>
    <t>INSTITUCIONE TE TJERA QEVERITARE</t>
  </si>
  <si>
    <t>DREJTORIA E SHERBIMEVE QEVERITARE</t>
  </si>
  <si>
    <t>Drejtoria e Sherbimeve Qeveritare</t>
  </si>
  <si>
    <t>SHERBIMI I PROKURIMIT PUBLIK</t>
  </si>
  <si>
    <t>Agjensia e Prokurimit Publik</t>
  </si>
  <si>
    <t>Pajisje kompjuterike dhe orendi zyre</t>
  </si>
  <si>
    <t>SHERBIMI PER DIASPOREN</t>
  </si>
  <si>
    <t>AGJENCIA KOMBETARE PER DIASPOREN</t>
  </si>
  <si>
    <t>Agjencia Kombetare e Diaspores</t>
  </si>
  <si>
    <t xml:space="preserve"> Blerje Pajisje Zyre</t>
  </si>
  <si>
    <t>Qendra Botimeve per Diasporen</t>
  </si>
  <si>
    <t>FONDI SHQIPTAR PER ZHVILLIMIN E DIASPORES</t>
  </si>
  <si>
    <t>Fondi Shqiptar për Zhvillimin e Diasporës</t>
  </si>
  <si>
    <t>Sisteme IT</t>
  </si>
  <si>
    <t>“Per Dhomen e Biznesit te Diaspores. Krijimi dhe nxitja e investimeve te Diaspores ne Shqiperi”</t>
  </si>
  <si>
    <t>05640</t>
  </si>
  <si>
    <t>Agjencia e Menaxhimit te Burimeve Ujore</t>
  </si>
  <si>
    <t xml:space="preserve">Blerje Orendi </t>
  </si>
  <si>
    <t xml:space="preserve">Avokatura e Shtetit </t>
  </si>
  <si>
    <t xml:space="preserve">Blerje orendi zyre </t>
  </si>
  <si>
    <t>SHERBIME TE TJERA</t>
  </si>
  <si>
    <t>AGJENSIA E ZHVILLIMIT TE TERRITORIT</t>
  </si>
  <si>
    <t>Agjencia e Zhvillimit te Territorit</t>
  </si>
  <si>
    <t>Pajisje zyre dhe pajisje TIK</t>
  </si>
  <si>
    <t>Agjencia e Auditimit të Programeve të Asistencës (AAPAABE)</t>
  </si>
  <si>
    <t xml:space="preserve">Agjencia e Auditimit të Programeve të Asistencës (AAPAABE) </t>
  </si>
  <si>
    <t>Agjencia e Menaxhimit të Qendrave për Hapje dhe Dialog</t>
  </si>
  <si>
    <t>Agjencia e Menaxhimit të Qendrave për Hapje dhe Dialog (AMQHD)</t>
  </si>
  <si>
    <t xml:space="preserve">Agjencia Kombëtare e Planifikimit të Territorit </t>
  </si>
  <si>
    <t>Planifikimi ne nivel qendror dhe Monitorimi i Territorit</t>
  </si>
  <si>
    <t>Pajisje Informatike</t>
  </si>
  <si>
    <t>Planifikimi I Modeleve te Zhvillimit per 100 Fshatrat</t>
  </si>
  <si>
    <t>DSIK</t>
  </si>
  <si>
    <t>Drejtoria e Sigurimit te Informacionit te Klasifikuar</t>
  </si>
  <si>
    <t>Rikonstruksione</t>
  </si>
  <si>
    <t>INSPEKTORIATI QENDROR</t>
  </si>
  <si>
    <t xml:space="preserve">Inspektoriati Qendror </t>
  </si>
  <si>
    <t>Blerje pajisje informatike per IQ</t>
  </si>
  <si>
    <t>Mobilim zyre (pajisje)</t>
  </si>
  <si>
    <t>E-QEVERISJA</t>
  </si>
  <si>
    <t>AKCESK</t>
  </si>
  <si>
    <t>ASIG</t>
  </si>
  <si>
    <t>Blerje pajisje zyre dhe elektronike</t>
  </si>
  <si>
    <t>AKSHI</t>
  </si>
  <si>
    <t>Agjencia Kombetare e Shoqerise se Informacionit</t>
  </si>
  <si>
    <t>01330</t>
  </si>
  <si>
    <t>MENAXHIMI DHE ZHVILLIMI I ADMINISTRATES PUBLIKE</t>
  </si>
  <si>
    <t>ASPA</t>
  </si>
  <si>
    <t xml:space="preserve">Shkolla Shqiptare e Administratës Publike </t>
  </si>
  <si>
    <t>Blerje pajisje IT</t>
  </si>
  <si>
    <t>DAP</t>
  </si>
  <si>
    <t>Departamenti i Administrates Publike</t>
  </si>
  <si>
    <t>ADISA</t>
  </si>
  <si>
    <t>Agjencia e Ofrimit të Shërbimeve Publike të Integruara (Adisa)</t>
  </si>
  <si>
    <t>Rikonstruksion i godinave të marra në përgjegjësi administrimi apo përdorim sipas standardeve të ofrimit të shërbimeve publike</t>
  </si>
  <si>
    <t>08480</t>
  </si>
  <si>
    <t>MBESHTETJE PER KULTET FETARE</t>
  </si>
  <si>
    <t>Komiteti i Kulteve</t>
  </si>
  <si>
    <t xml:space="preserve">Blerje pajisje zyre </t>
  </si>
  <si>
    <t>QENDRA E BOTIMEVE PER DIASPOREN</t>
  </si>
  <si>
    <t>Blerje pajisje zyre dhe elektonike</t>
  </si>
  <si>
    <t>Blerje te Drejtash Autori</t>
  </si>
  <si>
    <t>Rritja e kapaciteteve per ngritje fondesh me qellim vijueshmerine</t>
  </si>
  <si>
    <t xml:space="preserve">Qendra e Studimeve dhe Publikimeve për Arbëreshët </t>
  </si>
  <si>
    <t>Krijim Fondi Biblioteke</t>
  </si>
  <si>
    <t>ADMINISTRIMI I UJRAVE</t>
  </si>
  <si>
    <t>SHERBIMI I AVOKATISE SHTETERORE</t>
  </si>
  <si>
    <t>KOMITETI I MINORITETEVE</t>
  </si>
  <si>
    <t xml:space="preserve">Komiteti i Minoriteteve </t>
  </si>
  <si>
    <t xml:space="preserve">Qendra e Koordinimit kunder Ekstremizmit te Dhunshem (QEKDH) </t>
  </si>
  <si>
    <t>Sekretariati Teknik i Keshillit Ekonomik Kombetar</t>
  </si>
  <si>
    <t>Pajisje elektrike dhe elektronike</t>
  </si>
  <si>
    <t>Rikonstruksion zyrash</t>
  </si>
  <si>
    <t>Ndërtimi i pjesshëm i Kornizes Referuese Gjeodezike</t>
  </si>
  <si>
    <t>TVSH per projektin për rritjen e kapacitetit të Autoritetit Shtetëror për Informacionin Gjeohapesinor për të siguruar informacion  gjeografik për përdoruesit"</t>
  </si>
  <si>
    <t>Modernizimi I asistences sociale</t>
  </si>
  <si>
    <t>Optimizimi dhe zgjerimi i infrastrukturave te sigurise</t>
  </si>
  <si>
    <t>Shtimi Shwrbimeve dhe nderlidhjes me institucionet ne portalin e-albania</t>
  </si>
  <si>
    <t xml:space="preserve"> Shtimi i sherbimeve te reja ne portalin ealbania (Faza II)  </t>
  </si>
  <si>
    <t>Permiresimi i rrjetit elektrik te Datacenter-it Qeveritar</t>
  </si>
  <si>
    <t>Permiresimi I strukturave Hardware  Ngritja e sistemit tekontrollit te aksesit ne rrjetin Gov NET</t>
  </si>
  <si>
    <t>Upgrade I infrastruktures hardware dhe ngritja e site BCC E Platformes qeveritare te nderveprimitGovernment Gateway</t>
  </si>
  <si>
    <t>Krijimi I sitit BCC per platformen hibride</t>
  </si>
  <si>
    <t>Ngritja e BCC te AKSHI</t>
  </si>
  <si>
    <t>Pwrmirwsimi I Sistemit te back-end universal AMS</t>
  </si>
  <si>
    <t>Ngritja e sistemit te komunikimit zyrtar me qytetaret</t>
  </si>
  <si>
    <t>Mbeshtetje per Shoqerine Civile</t>
  </si>
  <si>
    <t>88</t>
  </si>
  <si>
    <t>90</t>
  </si>
  <si>
    <t xml:space="preserve">Komisioni i Prokurimit Publik </t>
  </si>
  <si>
    <t>91</t>
  </si>
  <si>
    <t xml:space="preserve">Komisioneri per Mbrojtjen nga Diskriminimi </t>
  </si>
  <si>
    <t>Pajisje te zyrave me mobilje</t>
  </si>
  <si>
    <t>Pajisje te zyrave me pajisje kompjuterike</t>
  </si>
  <si>
    <t>95</t>
  </si>
  <si>
    <t>AUTORITETI PËR TË DREJTËN E INFORMIMIT</t>
  </si>
  <si>
    <t xml:space="preserve">Autoriteti per informim mbi dokumentet e ish Sigurimit te Shtetit </t>
  </si>
  <si>
    <t>89</t>
  </si>
  <si>
    <t>92</t>
  </si>
  <si>
    <t>MBESHTETJE PER SHOQERINE CIVILE</t>
  </si>
  <si>
    <t>Propozim MFE 2021</t>
  </si>
  <si>
    <t>Objekte per vitin 2021-2023</t>
  </si>
  <si>
    <t xml:space="preserve"> Mjete, pajisje dhe sisteme te modernizuara per rritjen e efektivitetit dhe eficences per permbushjen e detyrave</t>
  </si>
  <si>
    <t>STRUKTURA E POSACME KUNDER KORRUPSIONIT DHE KRIMIT TE ORGANIZUAR</t>
  </si>
  <si>
    <t>KOMISIONI I PROKURIMIT PUBLIK</t>
  </si>
  <si>
    <t>KOMISIONERIT PER MBROJTJEN NGA DISKRIMINIMI</t>
  </si>
  <si>
    <t>INSTITUTI I STUDIMEVE TE KRIMEVE TE KOMUNIZMIT</t>
  </si>
  <si>
    <t>KOMISIONERI PER TE DREJTEN E INFORMIMIT DHE MBROJTJEN E TE DHENAVE PERSONALE</t>
  </si>
  <si>
    <t>INSTITUTI I STATISTIKES</t>
  </si>
  <si>
    <t>KONTROLLI I LARTE I SHTETIT</t>
  </si>
  <si>
    <t xml:space="preserve">Bashkefinancim me kosto lokale "projekti me KfW" </t>
  </si>
  <si>
    <t>Per tu paguar pas vitit 2023</t>
  </si>
  <si>
    <t>Projekt I ri</t>
  </si>
  <si>
    <t>Parashikimi i Investimeve Publike me Financim të Huaj, v.2021-2023</t>
  </si>
  <si>
    <t>000/lekë</t>
  </si>
  <si>
    <t>Entiteti i Qeverisjes</t>
  </si>
  <si>
    <t>Institucioni Buxhetor</t>
  </si>
  <si>
    <t>Kodi i Projektit</t>
  </si>
  <si>
    <t>Vitit Fillimit</t>
  </si>
  <si>
    <t>Viti përfundimit</t>
  </si>
  <si>
    <t>Burimi i Financimit të Huaj</t>
  </si>
  <si>
    <t>Detajimi Buxhetit v.2020 - PLAN</t>
  </si>
  <si>
    <t>TOTALI PROJEKT BUXHETIT  2021</t>
  </si>
  <si>
    <t>TOTALI PROJEKT BUXHETIT  2022</t>
  </si>
  <si>
    <t>TOTALI PROJEKT BUXHETIT  2023</t>
  </si>
  <si>
    <t>Grant</t>
  </si>
  <si>
    <t>Kredi</t>
  </si>
  <si>
    <t>Planifikim, Menaxhim Administrim</t>
  </si>
  <si>
    <t>GM03003</t>
  </si>
  <si>
    <t>SNRAP</t>
  </si>
  <si>
    <t>BE</t>
  </si>
  <si>
    <t>GM03010</t>
  </si>
  <si>
    <t>Demokracia Vendore ne Veprim Leviz Albania</t>
  </si>
  <si>
    <t xml:space="preserve">MINISTRIA E BUJQESISE DHE ZHVILLIMIT RURAL </t>
  </si>
  <si>
    <t>Siguria Ushqimore dhe Mbrojtja e Konsumatorit</t>
  </si>
  <si>
    <t>GM05036</t>
  </si>
  <si>
    <t>Permiresimi I mbrojtjes se konsumatorit, per luftimin e semundjeve zoonotike, faza II</t>
  </si>
  <si>
    <t>Komisioni Europian  IPA 2012</t>
  </si>
  <si>
    <t>GM05037</t>
  </si>
  <si>
    <t>Forcimi I laboratoreve te sigurise ushqimore ne Shqiperi</t>
  </si>
  <si>
    <t>Komisioni Europian  IPA 2013</t>
  </si>
  <si>
    <t>GM05054</t>
  </si>
  <si>
    <t>Dokumenti Sektorial per Sigurine Ushqimore dhe Veterinarine (IPA II)</t>
  </si>
  <si>
    <t>Komisioni Europian</t>
  </si>
  <si>
    <t>19AB701</t>
  </si>
  <si>
    <t>Kontrolli dhe Crrenjosja e semundjes se terbimit - III</t>
  </si>
  <si>
    <t>19AB702</t>
  </si>
  <si>
    <t>Monitorimi per vaksinimin e semundjes se terbimit - III</t>
  </si>
  <si>
    <t>GM</t>
  </si>
  <si>
    <t>Mbeshtejte per masat kunder etheve afrikane te derrave (projekt I Komisionit Evropian)</t>
  </si>
  <si>
    <t xml:space="preserve">Mbeshtetje per zhvillimin strukturor te sigurise ushqimore </t>
  </si>
  <si>
    <t xml:space="preserve">Protokolli Italian Ciheam </t>
  </si>
  <si>
    <t>Menaxhimi I Infrastruktures se Kullimit dhe Ujitjes</t>
  </si>
  <si>
    <t xml:space="preserve"> GM05048</t>
  </si>
  <si>
    <t>Administrimi i ujerave/ Grant i Burimeve ujore dhe ujitjes/ Granti suedez SIDA</t>
  </si>
  <si>
    <t>Qeveria Suedeze SIDA</t>
  </si>
  <si>
    <t>KM05016</t>
  </si>
  <si>
    <t>Projekti I Burimeve Ujore dhe Ujitjes</t>
  </si>
  <si>
    <t>IBRD</t>
  </si>
  <si>
    <t>GM05042</t>
  </si>
  <si>
    <t>Mbeshtetje per modernizimin e Sektorit te blegtorise ne Shqiperi</t>
  </si>
  <si>
    <t>Komisioni europ IPA 2013</t>
  </si>
  <si>
    <t>GM05050</t>
  </si>
  <si>
    <t xml:space="preserve">Programi IPARD II (2014-2020) </t>
  </si>
  <si>
    <t>KM05022</t>
  </si>
  <si>
    <t>Projekti sherbimeve mjedisore WB, komp 2</t>
  </si>
  <si>
    <t>GM05051</t>
  </si>
  <si>
    <t>STF</t>
  </si>
  <si>
    <t>18CF201</t>
  </si>
  <si>
    <t>GIZ - Zhvillimi I qendrueshem ne zonat rurale ne Shqiperi - SDR</t>
  </si>
  <si>
    <t>Qeveria Gjermane</t>
  </si>
  <si>
    <t xml:space="preserve">Projekti FOOD4HEALTH </t>
  </si>
  <si>
    <t>IPA Cross Border</t>
  </si>
  <si>
    <t>KM</t>
  </si>
  <si>
    <t>Protokolli Italian - Programi - Per zhvillimin e qendrueshem te sektorit te ullinjve</t>
  </si>
  <si>
    <t>Protokolli Italian 2010-2012</t>
  </si>
  <si>
    <t>KM05018</t>
  </si>
  <si>
    <t>Protokolli Italian-Programi- Fuqizimi I agjensise per zhvillimin bujqesor dhe rural per disbursimin e granteve ne bujqesi</t>
  </si>
  <si>
    <t>KM05020</t>
  </si>
  <si>
    <t>Protokolli Italian-Projekti pilot per krijimin e eksperimentimin e nje sistemi te sigurimeve te lehtesuara per mbilimin e rreziqeve ne bujqesi</t>
  </si>
  <si>
    <t>18AJ701</t>
  </si>
  <si>
    <t>Dokumenti Sektorial per Peshkimin (IPA II)</t>
  </si>
  <si>
    <t xml:space="preserve">Furnizimi me pajisje peshkimi - IPA 2016 </t>
  </si>
  <si>
    <t xml:space="preserve">Protokolli Italian </t>
  </si>
  <si>
    <t>Transporti Rrugor</t>
  </si>
  <si>
    <t>KM06100</t>
  </si>
  <si>
    <t>Projekti I Mirembajtjes me Banken Boterore</t>
  </si>
  <si>
    <t>BB</t>
  </si>
  <si>
    <t>KM06139</t>
  </si>
  <si>
    <t>Ndërtim By Pass i Fierit</t>
  </si>
  <si>
    <t>BEI &amp; BERZH</t>
  </si>
  <si>
    <t>KM06140</t>
  </si>
  <si>
    <t>Ndërtim By Pass i Vlorës</t>
  </si>
  <si>
    <t>KM06066</t>
  </si>
  <si>
    <t>Ndertimi i segmentit rrugor Tirane - Elbasan</t>
  </si>
  <si>
    <t>2012</t>
  </si>
  <si>
    <t>KM06111</t>
  </si>
  <si>
    <t xml:space="preserve">Ndërtim segmenti rrugor Qukës - Qafë Plloçë </t>
  </si>
  <si>
    <t>Kredi nga Fondi Saudit per Zhvillim</t>
  </si>
  <si>
    <t>KM06099</t>
  </si>
  <si>
    <t>Projektimi i rruges By Pass Elbasan,Dublimi i rruges Milot - Lezhe - Shkoder, rruga Vaqarr - Kavaje</t>
  </si>
  <si>
    <t>I paspecifikuar</t>
  </si>
  <si>
    <t>GM06087</t>
  </si>
  <si>
    <t>GRAND</t>
  </si>
  <si>
    <t>Projekte me mbeshteteje BE</t>
  </si>
  <si>
    <t>KE</t>
  </si>
  <si>
    <t>GM06071</t>
  </si>
  <si>
    <t>Asistencë teknike siguri rrugore -IPA</t>
  </si>
  <si>
    <t>KREDI</t>
  </si>
  <si>
    <t>By Passi Elbasan</t>
  </si>
  <si>
    <t>Ndertim rruga Muriqan - Balldre</t>
  </si>
  <si>
    <t>Ndertim rruga Milot - Thumane</t>
  </si>
  <si>
    <t>Ndertim rruga Konjat - Lushnje</t>
  </si>
  <si>
    <t>Ndertim rruga Lushnje- fillimi I By pass Fierit.</t>
  </si>
  <si>
    <t>Ndertim rruga By Pass Gjirokaster</t>
  </si>
  <si>
    <t>Ndertim rruga By Pass Tirane</t>
  </si>
  <si>
    <t>Transporti Hekurudhor</t>
  </si>
  <si>
    <t>GM06089</t>
  </si>
  <si>
    <t>Rehabiltimi i linjes hekurudhore Durres - Termali i pasagjereve Tirane dhe ndertimi i linje hekurudhore Tiranes - Rinas</t>
  </si>
  <si>
    <t>EU (WBIF)</t>
  </si>
  <si>
    <t>KM06125</t>
  </si>
  <si>
    <t>EU/BERZH</t>
  </si>
  <si>
    <t>Hartim projektesh per infrastrukturen Hekurudhore</t>
  </si>
  <si>
    <t>IPA</t>
  </si>
  <si>
    <t>Menaxhimi i Mbetjeve Urbane</t>
  </si>
  <si>
    <t>GM06092</t>
  </si>
  <si>
    <t>Sistemi i menaxhimit te mbetjeve te ngurta ne Qarkun Vlore</t>
  </si>
  <si>
    <t>KfW</t>
  </si>
  <si>
    <t>18BE304</t>
  </si>
  <si>
    <t>KFW</t>
  </si>
  <si>
    <t>KM06089</t>
  </si>
  <si>
    <t>Administrimi i mbetjeve te ngurta ne Juglindje te Shqiperise (Faza II)</t>
  </si>
  <si>
    <t>GM06054</t>
  </si>
  <si>
    <t>Sistemi i Menaxhimit te Mbetjeve te Ngurta ne Qarkun e Beratit</t>
  </si>
  <si>
    <t>SECO</t>
  </si>
  <si>
    <t>18BE310</t>
  </si>
  <si>
    <t>Administrimi i mbetjeve te ngurta ne Juglindje te Shqiperise, masa shoqëruese, faza e dytë (Rajoni Korçë)</t>
  </si>
  <si>
    <t>18BE308</t>
  </si>
  <si>
    <t>Ndertim i Stacioneve te Transferimi te Mbetjeve sipas parashikimit te Masterplanit te Mbetjeve</t>
  </si>
  <si>
    <t>Grant-Kredi</t>
  </si>
  <si>
    <t>Ndertimi i i landfillit rajonal Berat dhe masa shoqeruese</t>
  </si>
  <si>
    <t>Projekti ne fushen e mbetjeve te ngurta   financuar ne kuadrin e "Ekonomise Cirkulare"</t>
  </si>
  <si>
    <t>18BE314</t>
  </si>
  <si>
    <t>Mbështetje për zbatimin e Masterplanit të Menaxhimit të Mbetjeve të Ngurta.</t>
  </si>
  <si>
    <t>Planifikimi Urban </t>
  </si>
  <si>
    <t>GM06108</t>
  </si>
  <si>
    <t>Projekti i GIZ, Lëvizja urbane miqësore ndaj mjedisit në Bashkinë Tiranë</t>
  </si>
  <si>
    <t>Mbeshtetje per Energjine</t>
  </si>
  <si>
    <t>KM06128</t>
  </si>
  <si>
    <t xml:space="preserve">Projekti per rimekembjen e sektorit energjetik </t>
  </si>
  <si>
    <t>IBRD/Banka Boterore</t>
  </si>
  <si>
    <t>GM06095</t>
  </si>
  <si>
    <t>Rehabilitimi I Qytetit Studenti  No.2</t>
  </si>
  <si>
    <t>GM06096</t>
  </si>
  <si>
    <t>Konvikte te rinovuara me eficence te energjise (Faza e dyte) Qyteti Studentit nr 1</t>
  </si>
  <si>
    <t>KM06129</t>
  </si>
  <si>
    <t xml:space="preserve">Projekti per mbeshtetje ne sektorin energjetik </t>
  </si>
  <si>
    <t>Rehabilitimi I Hidrocentralit të Fierzes (DKTI)</t>
  </si>
  <si>
    <t>Projekte me BE</t>
  </si>
  <si>
    <t>Furnizimi me Uje dhe Kanalizime</t>
  </si>
  <si>
    <t>KM06091</t>
  </si>
  <si>
    <t>Menaxhimi i mbetjeve Urbane te Tiranes (faza e dyte)impianti I pastrimit te ujrave te ndotura.</t>
  </si>
  <si>
    <t>Q. Italiane</t>
  </si>
  <si>
    <t>KM06005</t>
  </si>
  <si>
    <t>Mbeshtetje per Rrjetin Hidrik te Tiranes (AT fin.per NUK , Per nderhyrjet e metejshme ne rrjetin ujesjelles kanalizime 20.3 + 32.9 mid IT)</t>
  </si>
  <si>
    <t>KM06064</t>
  </si>
  <si>
    <t>Projekti i kanalizimeve te Tiranes se madhe</t>
  </si>
  <si>
    <t>Q. Japoneze</t>
  </si>
  <si>
    <t>GM06042</t>
  </si>
  <si>
    <t>Ndertimi I sistemit te KUZper kater qytete, Vlore,Ksamil,Kavaje Shengjin ,IPA 2009</t>
  </si>
  <si>
    <t>GM06069</t>
  </si>
  <si>
    <t>Përfundimi i sistemit të KUZ dhe zgjerimi  ITUP në Vlorë  IPA 2012</t>
  </si>
  <si>
    <t>KM06092</t>
  </si>
  <si>
    <t>Projekti I ri I furnizimit me uje per qytetin e Durrësit</t>
  </si>
  <si>
    <t>IBRD, IDA</t>
  </si>
  <si>
    <t>GM06081</t>
  </si>
  <si>
    <t>Programi I Infrastruktures Bashkiake III dhe IV (GRANT)</t>
  </si>
  <si>
    <t>KFW, SECO</t>
  </si>
  <si>
    <t>20AA001</t>
  </si>
  <si>
    <t>Programi I Infrastruktures Bashkiake III dhe IV (KREDI)</t>
  </si>
  <si>
    <t>KM06095</t>
  </si>
  <si>
    <t>Periferitë Urbane te Tiranes , komponenti infrastrukturor (shtese kontrate)</t>
  </si>
  <si>
    <t>GM06093</t>
  </si>
  <si>
    <t>Infrastruktua Bashkiake V (GRANT)</t>
  </si>
  <si>
    <t xml:space="preserve"> WBIF, KFW, EU, SECO</t>
  </si>
  <si>
    <t>19AA901</t>
  </si>
  <si>
    <t>Infrastruktua Bashkiake V (KREDI)</t>
  </si>
  <si>
    <t>19AA801</t>
  </si>
  <si>
    <t>Planifikimi  sektorit te ujit per negociata me BE</t>
  </si>
  <si>
    <t>MINISTRIA E FINANCAVE DHE EKONOMISË</t>
  </si>
  <si>
    <t>Planifikimi, Menaxhim Administrim</t>
  </si>
  <si>
    <t>GM10104</t>
  </si>
  <si>
    <t>Mbeshtetje per ngritjen e kapaciteteve per implementimin e Sistemit te Planifikimit te Integruar IPS2 (TF 013972) (TF0A8666) (BB)</t>
  </si>
  <si>
    <t>Suedi, KE, Zvicer, Austri</t>
  </si>
  <si>
    <t>18BP213</t>
  </si>
  <si>
    <t>Lehtësimi i Tregtisë dhe Transportit në Ballkanin Perëndimor</t>
  </si>
  <si>
    <t>Fuqizimi i kapaciteteve mbikëqyrëse të Autoritetit të Mbikëqyrjes Financiare në Shqipëri, faza 2</t>
  </si>
  <si>
    <t>GM10107</t>
  </si>
  <si>
    <t>Permiresimi i cilesise se raportimit financiar
(TF019226)(BB)</t>
  </si>
  <si>
    <t xml:space="preserve">Zvicer </t>
  </si>
  <si>
    <t>18BR902</t>
  </si>
  <si>
    <t>ProTax Albania -Implementimi i taksës së pasurisë të bazuar në vlerën e tregut</t>
  </si>
  <si>
    <t>Suedi</t>
  </si>
  <si>
    <t>18BR903</t>
  </si>
  <si>
    <t>Zhvillimi I kontabilitetit ne Sektorin Publik (TF0A3277, TF0A5134) (BB)</t>
  </si>
  <si>
    <t>KM10005</t>
  </si>
  <si>
    <t>Projekti I Mikrofinances ne Shqiperi, Kredi</t>
  </si>
  <si>
    <t>Qeveria Italiane</t>
  </si>
  <si>
    <t>Menaxhimi i te ardhurave doganore</t>
  </si>
  <si>
    <t>GM10102</t>
  </si>
  <si>
    <t>Pjesmarrje ne programin "Doganat 2020"</t>
  </si>
  <si>
    <t>Projekte Grand IPA</t>
  </si>
  <si>
    <t>Mbështetje për zhvillimin ekonomik</t>
  </si>
  <si>
    <t>KM10010</t>
  </si>
  <si>
    <t xml:space="preserve">Mbeshtetje per SME-te </t>
  </si>
  <si>
    <t>2029</t>
  </si>
  <si>
    <t>Arsimi i Mesëm (profesional)</t>
  </si>
  <si>
    <t>GM10140</t>
  </si>
  <si>
    <t>IPA2013"Mbeshtetje per arsimin dhe Formimin Profesional"</t>
  </si>
  <si>
    <t>EU</t>
  </si>
  <si>
    <t>GM10141</t>
  </si>
  <si>
    <t>Programi i Arsimit Profesional</t>
  </si>
  <si>
    <t>Projekti GIZ</t>
  </si>
  <si>
    <t>GM10142</t>
  </si>
  <si>
    <t>Skills for Job</t>
  </si>
  <si>
    <t>SDC</t>
  </si>
  <si>
    <t>GM10144</t>
  </si>
  <si>
    <t>Mbeshtetje te arsimit dhe formimit profesional nepermjet inovacionit</t>
  </si>
  <si>
    <t>Qeverija Italiane</t>
  </si>
  <si>
    <t>MINISTRIA E ARSIMIT, SPORTIT DHE RINISË</t>
  </si>
  <si>
    <t>Arsimi i Lartë</t>
  </si>
  <si>
    <t>GM11034</t>
  </si>
  <si>
    <t>Financim i huaj per projekte te kerkimit shkencor, Erazmus +, Tempus Etj, QNRT</t>
  </si>
  <si>
    <t>Kërkimi Shkencor</t>
  </si>
  <si>
    <t>GM11035</t>
  </si>
  <si>
    <t>Projekte te kerkimit shkencor</t>
  </si>
  <si>
    <t>Zhvillimi i Sportit</t>
  </si>
  <si>
    <t>GM11036</t>
  </si>
  <si>
    <t>Financim i huaj per projekte te programit te sportit 2020-2023</t>
  </si>
  <si>
    <t>Programi Trashegimia Kulturore dhe Muzete</t>
  </si>
  <si>
    <t>Grand</t>
  </si>
  <si>
    <t>Projekte per Trashegimine Kulturore dhe Muzete</t>
  </si>
  <si>
    <t>Programi Arti dhe Kultura</t>
  </si>
  <si>
    <t xml:space="preserve">Projekti IPA "Hamleti" </t>
  </si>
  <si>
    <t xml:space="preserve">Projekti me Rajonin e Pulias "Rikualifikimi hapsires se Parkut te Kinostudios"Parku Artit" </t>
  </si>
  <si>
    <t>Rajoni Pulias</t>
  </si>
  <si>
    <t>MINISTRIA SHENDETESISE DHE MBROJTJES SOCIALE</t>
  </si>
  <si>
    <t>Shërbimet e Kujdesit Parësor</t>
  </si>
  <si>
    <t>KM13001</t>
  </si>
  <si>
    <r>
      <t>Rikonstruksion dhe pajisje 5 poliklinikave-kredi e qev.italiane-</t>
    </r>
    <r>
      <rPr>
        <b/>
        <sz val="9"/>
        <rFont val="Times New Roman"/>
        <family val="1"/>
      </rPr>
      <t xml:space="preserve"> KREDI</t>
    </r>
  </si>
  <si>
    <t>Investime ne qendrat shendetesore nga Fondacioni Gjysmehena e Kuqe dhe Fondacioni Miresia</t>
  </si>
  <si>
    <t>GM13021</t>
  </si>
  <si>
    <t>Investime ne qendrat shendetesore te qarqeve Fier dhe Diber nga Cooperazioni Zviceran</t>
  </si>
  <si>
    <t>Qeveria Zviceriane</t>
  </si>
  <si>
    <t>Sherbimi Spitalor</t>
  </si>
  <si>
    <t>KM13018</t>
  </si>
  <si>
    <t>Ndertimi i spitalit te semundjeve te brendshme (8 katshi) ne QSUT-kredia  CEB</t>
  </si>
  <si>
    <t>Kredi CEB</t>
  </si>
  <si>
    <t>18BB202</t>
  </si>
  <si>
    <t>Ndertimi i 2 kateve shtese per godinen e sp.te mjekesise se pergjithshme ne QSUT-kredia CEB</t>
  </si>
  <si>
    <t>KM13020</t>
  </si>
  <si>
    <t>Projekti i Bankes  Boterore KREDI</t>
  </si>
  <si>
    <t>GM13009</t>
  </si>
  <si>
    <t>Shtrirja dhe sigurimi i qendrueshmërisë së përgjigjes kombëtare ndaj HIV/AIDS dhe TB në popullatat kyce GLOBAL FUND</t>
  </si>
  <si>
    <t>Përkujdesi Social</t>
  </si>
  <si>
    <t>KM13027</t>
  </si>
  <si>
    <t>Modernizimi i Asistences Sociale</t>
  </si>
  <si>
    <t xml:space="preserve"> Kredi BB</t>
  </si>
  <si>
    <t xml:space="preserve">MINISTRIA  E DREJTËSISË </t>
  </si>
  <si>
    <t>GM14025</t>
  </si>
  <si>
    <t>EURALIUS V</t>
  </si>
  <si>
    <t>EUD</t>
  </si>
  <si>
    <t>MINISTRIA PËR EVROPËN DHE PUNET E JASHTME</t>
  </si>
  <si>
    <t>Mbeshtetja Institucionale per Procesin e Integrimit</t>
  </si>
  <si>
    <t>Asistence Tkenike</t>
  </si>
  <si>
    <t>18AH901</t>
  </si>
  <si>
    <t>Projekti Platform Panoramed</t>
  </si>
  <si>
    <t>18AI201</t>
  </si>
  <si>
    <t>Mbeshtetje per organizatat e shoqerise civile</t>
  </si>
  <si>
    <t>18BV302</t>
  </si>
  <si>
    <t>Projekti IPA CBC SMART ADRIA</t>
  </si>
  <si>
    <t>PREFEKTURAT DHE FUNKSIONET E DELEGUARA</t>
  </si>
  <si>
    <t>Projekti "THEMA"</t>
  </si>
  <si>
    <t>Projekti "CULTURAL-LANDS"</t>
  </si>
  <si>
    <t>Projekti "POLIPHONIA"</t>
  </si>
  <si>
    <t>Projekti "Disaster do not know borders"</t>
  </si>
  <si>
    <t>POLICIA E SHTETIT</t>
  </si>
  <si>
    <t>GM16044</t>
  </si>
  <si>
    <t>Programi Policimit ne Komunitet  faza e dyte (qeveria suedeze)</t>
  </si>
  <si>
    <t>Qeveria SUEDEZE</t>
  </si>
  <si>
    <t>GM16045</t>
  </si>
  <si>
    <t>Asistence Teknike per rritjen e kapaciteteve profesionale te institucioneve ligjzbatuese sipas praktikave me te mira te BE (PAMECA V)</t>
  </si>
  <si>
    <t>BE IPA 2015</t>
  </si>
  <si>
    <t>GM16047</t>
  </si>
  <si>
    <t>Blerje automjetesh per policimin operacional (furgone).</t>
  </si>
  <si>
    <t>GM 16058</t>
  </si>
  <si>
    <t>Mbeshtetje per strategjine Anti-kanabis Mbikqyrja Ajrore</t>
  </si>
  <si>
    <t>Mbeshtetje e BE per menaxhimin efektiv te kufijve te gjelber, kufijte blu ne Shqiperi -EU4 SAFE ALB</t>
  </si>
  <si>
    <t xml:space="preserve">BE IPA </t>
  </si>
  <si>
    <t>18AU305</t>
  </si>
  <si>
    <t>Ndertim/Rikonstruksion I PKK Qafe Bote</t>
  </si>
  <si>
    <t>Intereg CBC 2014-2020</t>
  </si>
  <si>
    <t>Lufta kunder kultivimit dhe trafikimit te lendeve narkotike  dhe krimit te organizuar</t>
  </si>
  <si>
    <t>IPA 2018</t>
  </si>
  <si>
    <t>Projekt i paidentifikuar ne kete faze per investimet e huaja</t>
  </si>
  <si>
    <t>Projekte per Forcat e Luftimit</t>
  </si>
  <si>
    <t>19AC501</t>
  </si>
  <si>
    <t>Realizimi i blerjes se dy SOFTWARE-ve dhe pajisje për dhomen e monitorimit me  bashkefinancim</t>
  </si>
  <si>
    <t>Veprimtaria Audituese e KLSH</t>
  </si>
  <si>
    <t>19AA401</t>
  </si>
  <si>
    <t>Forcimi i rolit të Auditimit të Jashtëm në mbikqyrjen e partneritetit publik-privat në Shqipëri</t>
  </si>
  <si>
    <t>GM26066</t>
  </si>
  <si>
    <t>Pershtatja me ndryshimet Klimaterike ne fushen e menaxhimit nderkufitar te riskut te permbytjeve ne Ballkanin perendimor-GIZ</t>
  </si>
  <si>
    <t>GIZ</t>
  </si>
  <si>
    <t>GM26033</t>
  </si>
  <si>
    <t>Rezervati nderkufitar i Prespes</t>
  </si>
  <si>
    <t>GM26065</t>
  </si>
  <si>
    <t>Mbetjet- ne kuader te ndryshimeve klimatike-GIZ</t>
  </si>
  <si>
    <t>18BH001</t>
  </si>
  <si>
    <t>Masa pilote te zbatuara</t>
  </si>
  <si>
    <t>18BH101</t>
  </si>
  <si>
    <t>Sistem i ngritur per parandalimin e mbetjeve detare</t>
  </si>
  <si>
    <t>18CH501</t>
  </si>
  <si>
    <t>TUNE - UP Për të ruajtur biodiversitetin dhe ekosistemet natyrore permes forcimi te menaxhimit dhe rrjetëzimit të zonave të mbrojtura</t>
  </si>
  <si>
    <t>18CH601</t>
  </si>
  <si>
    <t>Kuader ligjor dhe institucional i permiresuar- RE-SOURCE</t>
  </si>
  <si>
    <t>18BH301</t>
  </si>
  <si>
    <t>Raporte perfomance te hartuara</t>
  </si>
  <si>
    <t>SIDA</t>
  </si>
  <si>
    <t>18CH901</t>
  </si>
  <si>
    <t>ALL TOUR</t>
  </si>
  <si>
    <t>M260149</t>
  </si>
  <si>
    <t>Rritja e gjelber dhe ekonomia qarkulluese</t>
  </si>
  <si>
    <t>GM26058</t>
  </si>
  <si>
    <t>Kune-Vain - Grant</t>
  </si>
  <si>
    <t>GEF</t>
  </si>
  <si>
    <t>974,665 usd</t>
  </si>
  <si>
    <t>18BG401</t>
  </si>
  <si>
    <t>Platforma elektronike per menaxhimin e qendrueshem te burimeve ujore ne zonen nderkufitare Greqi-Shqiperi.</t>
  </si>
  <si>
    <t>GM26070</t>
  </si>
  <si>
    <t>Ruajtja dhe perdorimi i qendrueshem i biodiversitetit ne Liqenin e Prespes, Ohrit dhe Shkodres</t>
  </si>
  <si>
    <t>GM26064</t>
  </si>
  <si>
    <t>Mekanizmat financiare - UNDP</t>
  </si>
  <si>
    <t>UNDP</t>
  </si>
  <si>
    <t>191,877 USD</t>
  </si>
  <si>
    <t>18BG601</t>
  </si>
  <si>
    <t>Trupe nderkufitare e ngritur per menaxhimin e qendrueshem te biodiversitetit, habitateve dhe ekosistemeve ne 3 zona detare dhe bregdetare</t>
  </si>
  <si>
    <t>18BG901</t>
  </si>
  <si>
    <t>Hartë e përgatitur për burimet e mbetjeve të ngurta për prodhuesit industrialë (SWAN)</t>
  </si>
  <si>
    <t>18BH201</t>
  </si>
  <si>
    <t>Kapacitete te ngritura ne fushen e kimikateve</t>
  </si>
  <si>
    <t>18CH701</t>
  </si>
  <si>
    <t>Projekti PHAROS4MPAs</t>
  </si>
  <si>
    <t xml:space="preserve">IPA </t>
  </si>
  <si>
    <t>18CH801</t>
  </si>
  <si>
    <t>Projekti LASPEH</t>
  </si>
  <si>
    <t xml:space="preserve">INTEREG CBC </t>
  </si>
  <si>
    <t>18CI001</t>
  </si>
  <si>
    <t>Permiresimi i efikasitetit te mbrojtjes se ligatinave</t>
  </si>
  <si>
    <t>Administrimi i pyjeve</t>
  </si>
  <si>
    <t>GM26049</t>
  </si>
  <si>
    <t>Projekti I Sherbimeve Mjedisore - GRANDI GEF</t>
  </si>
  <si>
    <t>GM26050</t>
  </si>
  <si>
    <t>Projekti I Sherbimeve Mjedisore - GRANDI SIDA</t>
  </si>
  <si>
    <t>KM26004</t>
  </si>
  <si>
    <t>Projekti I Sherbimeve Mjedisore - KREDI IBRD</t>
  </si>
  <si>
    <t>Zhvillimi I Turizmit</t>
  </si>
  <si>
    <t>Projekte mbi zhvillimin e Turizmit</t>
  </si>
  <si>
    <t>Veprimtaria Statistikore </t>
  </si>
  <si>
    <t>GM50002</t>
  </si>
  <si>
    <t>Projekti i Regjistrimit te pergjithshem te popullsise e banesave</t>
  </si>
  <si>
    <t>18BN801</t>
  </si>
  <si>
    <t>Programi i Rehabilitimit te Lumit te Vlores (Kuvait)/Kredi</t>
  </si>
  <si>
    <t>Fondi Kuvajtjan</t>
  </si>
  <si>
    <t>18BO001</t>
  </si>
  <si>
    <t>Programi i Rehabilitimit te Lumit te Vlores (Saudit )/Kredi</t>
  </si>
  <si>
    <t>Fondi Sauditit</t>
  </si>
  <si>
    <t>18BN901</t>
  </si>
  <si>
    <t xml:space="preserve">Programi i Rehabilitimit te Lumit te Vlores (Kuvait)/Grant </t>
  </si>
  <si>
    <t>18BO301</t>
  </si>
  <si>
    <t>Mbeshtetje per sistemimin e furnizimit me Uje ne Zonat Rurale RWS IV Himare-Kredi</t>
  </si>
  <si>
    <t>18BO202</t>
  </si>
  <si>
    <t xml:space="preserve">Mbeshtetje per sistemimin e furnizimit me Uje ne Zonat Rurale RWS IV Himare-Grant </t>
  </si>
  <si>
    <t>18BO601</t>
  </si>
  <si>
    <t>IPA ADRION + CROSS BORDER + INTERREG MED+IPA AZHR</t>
  </si>
  <si>
    <t>IPA Corss Border</t>
  </si>
  <si>
    <t>18BO701</t>
  </si>
  <si>
    <t>Projekt Trilateral Nderkufitar</t>
  </si>
  <si>
    <t>Programi Shqiperi-Maqedoni "Pike kufitare Bllate"</t>
  </si>
  <si>
    <t>18BO801</t>
  </si>
  <si>
    <t>BERZH-Program Per Zhvillimin e Turizmit/Kredi</t>
  </si>
  <si>
    <t>BERZH</t>
  </si>
  <si>
    <t>IPA Program Per Zhvillimin e Turizmit/Grant</t>
  </si>
  <si>
    <t>18BO901</t>
  </si>
  <si>
    <t>BEI - Asistence Teknike; Porta E Alpeve</t>
  </si>
  <si>
    <t>BEI</t>
  </si>
  <si>
    <t>GM56013</t>
  </si>
  <si>
    <t>Punet ne Komunitet IV Zhvillimi i Alpeve Shqiptare dhe zonave bregdetare/Grant</t>
  </si>
  <si>
    <t>CEB</t>
  </si>
  <si>
    <t>18BO502</t>
  </si>
  <si>
    <t>Programi I Rrugeve Rurale Konektiviteti/Berzh</t>
  </si>
  <si>
    <t xml:space="preserve">KFW Zhvillim Rajonal </t>
  </si>
  <si>
    <t>GM56014</t>
  </si>
  <si>
    <t>Mbeshtetje per sistemin e furnizimit me Uje ne zonat rurale /GRANT</t>
  </si>
  <si>
    <t>KM56196</t>
  </si>
  <si>
    <t>Punet ne Komunitet IV Zhvillimi i Alpeve Shqiptare dhe zonave bregdetare</t>
  </si>
  <si>
    <t>KM56197</t>
  </si>
  <si>
    <t>Mbeshtetje per sistemin e furnizimit me Uje ne zonat rurale/kredi</t>
  </si>
  <si>
    <t>KM56203</t>
  </si>
  <si>
    <t>Projekti per Zhvillim te Integruar Urban dhe Turistik</t>
  </si>
  <si>
    <t>Banka Boterore</t>
  </si>
  <si>
    <t>KM56207</t>
  </si>
  <si>
    <t>Programi i rrugeve Rurale Banka Boterore</t>
  </si>
  <si>
    <t>kredi</t>
  </si>
  <si>
    <t>Programi I Rindertimit kredi/grant</t>
  </si>
  <si>
    <t>QENDRA KOMBETARE E KINEMAOGRAFISE</t>
  </si>
  <si>
    <t>Mbeshtetje e Veprimtarise Kinematografike</t>
  </si>
  <si>
    <t>18CK701</t>
  </si>
  <si>
    <t>Projekti kinematografik CIRCE</t>
  </si>
  <si>
    <t>Menaxhimi dhe Zhvillimi I Administrates Publike</t>
  </si>
  <si>
    <t>G</t>
  </si>
  <si>
    <t>Zbatimi i reformës së shërbimit civil në administratën publike</t>
  </si>
  <si>
    <t>Fonde IPA</t>
  </si>
  <si>
    <t>Reforma e shërbimeve në administratën publike</t>
  </si>
  <si>
    <t>World Bank</t>
  </si>
  <si>
    <t>Administrimi i Ujerave</t>
  </si>
  <si>
    <t>18AQ001</t>
  </si>
  <si>
    <t>Menaxhimi i Integruar i burimeve ujore (ADA &amp; BE)</t>
  </si>
  <si>
    <t>Grant (ADA &amp; BE)</t>
  </si>
  <si>
    <t>E QEVERISJA</t>
  </si>
  <si>
    <t>Autoriteti Shtetëror për Informacionin Gjeohapësinor</t>
  </si>
  <si>
    <t>Qeveria Norvegjeze (STATENS KARVEK)</t>
  </si>
  <si>
    <t>AUTORITETI PER TE DREJTEN E INFORMIMIT</t>
  </si>
  <si>
    <t>19AH601</t>
  </si>
  <si>
    <t>Rikonstruksioni i ndërtesës së AIDSSH dhe shërbimeve TIK</t>
  </si>
  <si>
    <t>Qeveria Norvegjeze</t>
  </si>
  <si>
    <t xml:space="preserve">Parashikimi financimit për v.2021 </t>
  </si>
  <si>
    <t>Hartimi I regjistrit elektronik për identifikimin e diasporës shqiptare”.</t>
  </si>
  <si>
    <t xml:space="preserve"> Blerje Pajisje Elekronike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</si>
</sst>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* #,##0_);_(* \(#,##0\);_(* &quot;-&quot;??_);_(@_)"/>
    <numFmt numFmtId="167" formatCode="#,##0.0"/>
    <numFmt numFmtId="168" formatCode="_-* #,##0_L_e_k_-;\-* #,##0_L_e_k_-;_-* &quot;-&quot;??_L_e_k_-;_-@_-"/>
    <numFmt numFmtId="169" formatCode="mmmm\ d\,\ yyyy"/>
    <numFmt numFmtId="170" formatCode="0.0"/>
    <numFmt numFmtId="171" formatCode="0.0%"/>
    <numFmt numFmtId="172" formatCode="#,##0.000"/>
    <numFmt numFmtId="173" formatCode="&quot;   &quot;@"/>
    <numFmt numFmtId="174" formatCode="&quot;      &quot;@"/>
    <numFmt numFmtId="175" formatCode="&quot;         &quot;@"/>
    <numFmt numFmtId="176" formatCode="&quot;            &quot;@"/>
    <numFmt numFmtId="177" formatCode="&quot;               &quot;@"/>
    <numFmt numFmtId="178" formatCode="_([$€]* #,##0.00_);_([$€]* \(#,##0.00\);_([$€]* &quot;-&quot;??_);_(@_)"/>
    <numFmt numFmtId="179" formatCode="[&gt;=0.05]#,##0.0;[&lt;=-0.05]\-#,##0.0;?0.0"/>
    <numFmt numFmtId="180" formatCode="[Black]#,##0.0;[Black]\-#,##0.0;;"/>
    <numFmt numFmtId="181" formatCode="[Black][&gt;0.05]#,##0.0;[Black][&lt;-0.05]\-#,##0.0;;"/>
    <numFmt numFmtId="182" formatCode="[Black][&gt;0.5]#,##0;[Black][&lt;-0.5]\-#,##0;;"/>
    <numFmt numFmtId="183" formatCode="General\ \ \ \ \ \ "/>
    <numFmt numFmtId="184" formatCode="0.0\ \ \ \ \ \ \ \ "/>
    <numFmt numFmtId="185" formatCode="mmmm\ yyyy"/>
    <numFmt numFmtId="186" formatCode="#,##0\ &quot;Kč&quot;;\-#,##0\ &quot;Kč&quot;"/>
    <numFmt numFmtId="187" formatCode="#,##0.0____"/>
    <numFmt numFmtId="188" formatCode="\$#,##0.00\ ;\(\$#,##0.00\)"/>
    <numFmt numFmtId="189" formatCode="_-&quot;¢&quot;* #,##0_-;\-&quot;¢&quot;* #,##0_-;_-&quot;¢&quot;* &quot;-&quot;_-;_-@_-"/>
    <numFmt numFmtId="190" formatCode="_-&quot;¢&quot;* #,##0.00_-;\-&quot;¢&quot;* #,##0.00_-;_-&quot;¢&quot;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name val="Arial"/>
      <family val="2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Times New Roman"/>
      <family val="1"/>
    </font>
    <font>
      <sz val="12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Arial CE"/>
      <charset val="238"/>
    </font>
    <font>
      <sz val="12"/>
      <name val="Times"/>
      <family val="1"/>
    </font>
    <font>
      <sz val="9"/>
      <name val="Times"/>
      <family val="1"/>
    </font>
    <font>
      <sz val="10"/>
      <name val="CTimesRoman"/>
    </font>
    <font>
      <sz val="10"/>
      <name val="Tms Rmn"/>
    </font>
    <font>
      <sz val="12"/>
      <name val="Tms Rmn"/>
    </font>
    <font>
      <b/>
      <sz val="10"/>
      <name val="Tms Rmn"/>
    </font>
    <font>
      <vertAlign val="superscript"/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8"/>
      <color theme="3"/>
      <name val="Cambria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b/>
      <sz val="8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i/>
      <sz val="9"/>
      <name val="Times New Roman"/>
      <family val="1"/>
    </font>
    <font>
      <b/>
      <sz val="9"/>
      <name val="Times New Roman"/>
      <family val="1"/>
    </font>
    <font>
      <sz val="10"/>
      <name val="Arial Narrow"/>
      <family val="2"/>
      <charset val="238"/>
    </font>
    <font>
      <b/>
      <i/>
      <sz val="9"/>
      <name val="Times New Roman"/>
      <family val="1"/>
    </font>
    <font>
      <b/>
      <sz val="10"/>
      <name val="Arial Narrow"/>
      <family val="2"/>
      <charset val="238"/>
    </font>
    <font>
      <b/>
      <sz val="10"/>
      <color rgb="FF000000"/>
      <name val="Garamond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aramond"/>
      <family val="1"/>
    </font>
    <font>
      <sz val="11"/>
      <name val="Calibri"/>
      <family val="2"/>
      <scheme val="minor"/>
    </font>
    <font>
      <b/>
      <i/>
      <sz val="10"/>
      <color theme="1"/>
      <name val="Times New Roman"/>
      <family val="1"/>
    </font>
    <font>
      <sz val="9"/>
      <name val="Arial"/>
      <family val="2"/>
    </font>
    <font>
      <sz val="9"/>
      <color theme="1" tint="4.9989318521683403E-2"/>
      <name val="Times New Roman"/>
      <family val="1"/>
    </font>
    <font>
      <sz val="12"/>
      <color rgb="FF000000"/>
      <name val="Calibri"/>
      <family val="2"/>
      <charset val="238"/>
    </font>
    <font>
      <b/>
      <i/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9"/>
      <color rgb="FFFF0000"/>
      <name val="Times New Roman"/>
      <family val="1"/>
    </font>
  </fonts>
  <fills count="7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99E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66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3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>
      <alignment vertical="top"/>
    </xf>
    <xf numFmtId="0" fontId="5" fillId="0" borderId="0"/>
    <xf numFmtId="167" fontId="3" fillId="0" borderId="0" applyFill="0" applyBorder="0" applyAlignment="0" applyProtection="0"/>
    <xf numFmtId="0" fontId="5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0" fontId="3" fillId="0" borderId="0"/>
    <xf numFmtId="0" fontId="1" fillId="0" borderId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3" fontId="3" fillId="0" borderId="0" applyFill="0" applyBorder="0" applyAlignment="0" applyProtection="0"/>
    <xf numFmtId="5" fontId="3" fillId="0" borderId="0" applyFill="0" applyBorder="0" applyAlignment="0" applyProtection="0"/>
    <xf numFmtId="169" fontId="3" fillId="0" borderId="0" applyFill="0" applyBorder="0" applyAlignment="0" applyProtection="0"/>
    <xf numFmtId="2" fontId="3" fillId="0" borderId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/>
    <xf numFmtId="10" fontId="3" fillId="0" borderId="0" applyFill="0" applyBorder="0" applyAlignment="0" applyProtection="0"/>
    <xf numFmtId="0" fontId="3" fillId="0" borderId="4" applyNumberFormat="0" applyFill="0" applyAlignment="0" applyProtection="0"/>
    <xf numFmtId="165" fontId="1" fillId="0" borderId="0" applyFont="0" applyFill="0" applyBorder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8" applyNumberFormat="0" applyAlignment="0" applyProtection="0"/>
    <xf numFmtId="0" fontId="26" fillId="9" borderId="9" applyNumberFormat="0" applyAlignment="0" applyProtection="0"/>
    <xf numFmtId="0" fontId="27" fillId="9" borderId="8" applyNumberFormat="0" applyAlignment="0" applyProtection="0"/>
    <xf numFmtId="0" fontId="28" fillId="0" borderId="10" applyNumberFormat="0" applyFill="0" applyAlignment="0" applyProtection="0"/>
    <xf numFmtId="0" fontId="29" fillId="10" borderId="11" applyNumberFormat="0" applyAlignment="0" applyProtection="0"/>
    <xf numFmtId="0" fontId="1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3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32" fillId="0" borderId="0"/>
    <xf numFmtId="0" fontId="34" fillId="0" borderId="0">
      <alignment vertical="top"/>
    </xf>
    <xf numFmtId="0" fontId="52" fillId="0" borderId="0"/>
    <xf numFmtId="0" fontId="52" fillId="0" borderId="0"/>
    <xf numFmtId="0" fontId="52" fillId="0" borderId="0"/>
    <xf numFmtId="17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165" fontId="3" fillId="0" borderId="0" applyFont="0" applyFill="0" applyBorder="0" applyAlignment="0" applyProtection="0"/>
    <xf numFmtId="0" fontId="35" fillId="38" borderId="0" applyNumberFormat="0" applyBorder="0" applyAlignment="0" applyProtection="0"/>
    <xf numFmtId="165" fontId="3" fillId="0" borderId="0" applyFont="0" applyFill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39" borderId="0" applyNumberFormat="0" applyBorder="0" applyAlignment="0" applyProtection="0"/>
    <xf numFmtId="9" fontId="3" fillId="0" borderId="0" applyFont="0" applyFill="0" applyBorder="0" applyAlignment="0" applyProtection="0"/>
    <xf numFmtId="0" fontId="35" fillId="42" borderId="0" applyNumberFormat="0" applyBorder="0" applyAlignment="0" applyProtection="0"/>
    <xf numFmtId="0" fontId="35" fillId="45" borderId="0" applyNumberFormat="0" applyBorder="0" applyAlignment="0" applyProtection="0"/>
    <xf numFmtId="177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53" borderId="0" applyNumberFormat="0" applyBorder="0" applyAlignment="0" applyProtection="0"/>
    <xf numFmtId="0" fontId="37" fillId="37" borderId="0" applyNumberFormat="0" applyBorder="0" applyAlignment="0" applyProtection="0"/>
    <xf numFmtId="3" fontId="3" fillId="54" borderId="14" applyNumberFormat="0"/>
    <xf numFmtId="0" fontId="38" fillId="55" borderId="15" applyNumberFormat="0" applyAlignment="0" applyProtection="0"/>
    <xf numFmtId="0" fontId="53" fillId="0" borderId="16" applyNumberFormat="0" applyFont="0" applyFill="0" applyAlignment="0" applyProtection="0"/>
    <xf numFmtId="0" fontId="39" fillId="56" borderId="17" applyNumberFormat="0" applyAlignment="0" applyProtection="0"/>
    <xf numFmtId="165" fontId="3" fillId="0" borderId="0" applyFont="0" applyFill="0" applyBorder="0" applyAlignment="0" applyProtection="0"/>
    <xf numFmtId="0" fontId="54" fillId="0" borderId="0"/>
    <xf numFmtId="165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72" fontId="55" fillId="0" borderId="0">
      <alignment horizontal="right" vertical="top"/>
    </xf>
    <xf numFmtId="0" fontId="54" fillId="0" borderId="0"/>
    <xf numFmtId="0" fontId="54" fillId="0" borderId="0"/>
    <xf numFmtId="0" fontId="53" fillId="0" borderId="0" applyFont="0" applyFill="0" applyBorder="0" applyAlignment="0" applyProtection="0"/>
    <xf numFmtId="0" fontId="3" fillId="57" borderId="0" applyNumberFormat="0" applyBorder="0" applyProtection="0"/>
    <xf numFmtId="178" fontId="3" fillId="0" borderId="0" applyFont="0" applyFill="0" applyBorder="0" applyAlignment="0" applyProtection="0"/>
    <xf numFmtId="171" fontId="3" fillId="58" borderId="18" applyNumberFormat="0" applyFont="0" applyBorder="0" applyAlignment="0" applyProtection="0">
      <alignment horizontal="right"/>
    </xf>
    <xf numFmtId="171" fontId="3" fillId="58" borderId="18" applyNumberFormat="0" applyFont="0" applyBorder="0" applyAlignment="0" applyProtection="0">
      <alignment horizontal="right"/>
    </xf>
    <xf numFmtId="0" fontId="40" fillId="0" borderId="0" applyNumberFormat="0" applyFill="0" applyBorder="0" applyAlignment="0" applyProtection="0"/>
    <xf numFmtId="3" fontId="53" fillId="0" borderId="0" applyFont="0" applyFill="0" applyBorder="0" applyAlignment="0" applyProtection="0"/>
    <xf numFmtId="3" fontId="53" fillId="0" borderId="0" applyFont="0" applyFill="0" applyBorder="0" applyAlignment="0" applyProtection="0"/>
    <xf numFmtId="0" fontId="41" fillId="38" borderId="0" applyNumberFormat="0" applyBorder="0" applyAlignment="0" applyProtection="0"/>
    <xf numFmtId="38" fontId="12" fillId="57" borderId="0" applyNumberFormat="0" applyBorder="0" applyAlignment="0" applyProtection="0"/>
    <xf numFmtId="38" fontId="12" fillId="57" borderId="0" applyNumberFormat="0" applyBorder="0" applyAlignment="0" applyProtection="0"/>
    <xf numFmtId="0" fontId="42" fillId="0" borderId="19" applyNumberFormat="0" applyFill="0" applyAlignment="0" applyProtection="0"/>
    <xf numFmtId="0" fontId="43" fillId="0" borderId="20" applyNumberFormat="0" applyFill="0" applyAlignment="0" applyProtection="0"/>
    <xf numFmtId="0" fontId="44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" fillId="59" borderId="14" applyNumberFormat="0" applyBorder="0" applyProtection="0"/>
    <xf numFmtId="167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0" fontId="12" fillId="4" borderId="1" applyNumberFormat="0" applyBorder="0" applyAlignment="0" applyProtection="0"/>
    <xf numFmtId="10" fontId="12" fillId="4" borderId="1" applyNumberFormat="0" applyBorder="0" applyAlignment="0" applyProtection="0"/>
    <xf numFmtId="0" fontId="45" fillId="41" borderId="15" applyNumberFormat="0" applyAlignment="0" applyProtection="0"/>
    <xf numFmtId="0" fontId="45" fillId="41" borderId="15" applyNumberFormat="0" applyAlignment="0" applyProtection="0"/>
    <xf numFmtId="3" fontId="3" fillId="60" borderId="0" applyNumberFormat="0" applyBorder="0"/>
    <xf numFmtId="167" fontId="56" fillId="0" borderId="0"/>
    <xf numFmtId="165" fontId="3" fillId="0" borderId="0" applyFont="0" applyFill="0" applyBorder="0" applyAlignment="0" applyProtection="0"/>
    <xf numFmtId="0" fontId="46" fillId="0" borderId="22" applyNumberFormat="0" applyFill="0" applyAlignment="0" applyProtection="0"/>
    <xf numFmtId="186" fontId="53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5" fontId="53" fillId="0" borderId="0" applyFont="0" applyFill="0" applyBorder="0" applyAlignment="0" applyProtection="0"/>
    <xf numFmtId="0" fontId="3" fillId="61" borderId="14" applyNumberFormat="0"/>
    <xf numFmtId="3" fontId="3" fillId="62" borderId="14" applyNumberFormat="0" applyFont="0" applyAlignment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7" fillId="63" borderId="0" applyNumberFormat="0" applyBorder="0" applyAlignment="0" applyProtection="0"/>
    <xf numFmtId="0" fontId="57" fillId="0" borderId="0"/>
    <xf numFmtId="0" fontId="5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" fillId="0" borderId="0"/>
    <xf numFmtId="0" fontId="7" fillId="0" borderId="0"/>
    <xf numFmtId="0" fontId="3" fillId="0" borderId="0"/>
    <xf numFmtId="0" fontId="1" fillId="0" borderId="0"/>
    <xf numFmtId="179" fontId="6" fillId="0" borderId="0" applyFill="0" applyBorder="0" applyAlignment="0" applyProtection="0">
      <alignment horizontal="right"/>
    </xf>
    <xf numFmtId="179" fontId="6" fillId="0" borderId="0" applyFill="0" applyBorder="0" applyAlignment="0" applyProtection="0">
      <alignment horizontal="right"/>
    </xf>
    <xf numFmtId="9" fontId="3" fillId="0" borderId="0" applyFont="0" applyFill="0" applyBorder="0" applyAlignment="0" applyProtection="0"/>
    <xf numFmtId="0" fontId="35" fillId="11" borderId="12" applyNumberFormat="0" applyFont="0" applyAlignment="0" applyProtection="0"/>
    <xf numFmtId="0" fontId="3" fillId="64" borderId="14" applyNumberFormat="0" applyFont="0" applyAlignment="0" applyProtection="0"/>
    <xf numFmtId="0" fontId="3" fillId="64" borderId="14" applyNumberFormat="0" applyFont="0" applyAlignment="0" applyProtection="0"/>
    <xf numFmtId="0" fontId="48" fillId="55" borderId="23" applyNumberFormat="0" applyAlignment="0" applyProtection="0"/>
    <xf numFmtId="40" fontId="34" fillId="4" borderId="0">
      <alignment horizontal="right"/>
    </xf>
    <xf numFmtId="40" fontId="34" fillId="4" borderId="0">
      <alignment horizontal="right"/>
    </xf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180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2" fontId="53" fillId="0" borderId="0" applyFont="0" applyFill="0" applyBorder="0" applyAlignment="0" applyProtection="0"/>
    <xf numFmtId="187" fontId="6" fillId="0" borderId="0" applyFill="0" applyBorder="0" applyAlignment="0">
      <alignment horizontal="centerContinuous"/>
    </xf>
    <xf numFmtId="187" fontId="6" fillId="0" borderId="0" applyFill="0" applyBorder="0" applyAlignment="0">
      <alignment horizontal="centerContinuous"/>
    </xf>
    <xf numFmtId="3" fontId="3" fillId="65" borderId="14" applyNumberFormat="0"/>
    <xf numFmtId="0" fontId="10" fillId="0" borderId="0"/>
    <xf numFmtId="0" fontId="59" fillId="0" borderId="0"/>
    <xf numFmtId="0" fontId="34" fillId="0" borderId="0">
      <alignment vertical="top"/>
    </xf>
    <xf numFmtId="0" fontId="3" fillId="0" borderId="0" applyNumberFormat="0"/>
    <xf numFmtId="0" fontId="6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50" fillId="0" borderId="24" applyNumberFormat="0" applyFill="0" applyAlignment="0" applyProtection="0"/>
    <xf numFmtId="0" fontId="32" fillId="0" borderId="0"/>
    <xf numFmtId="0" fontId="51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>
      <alignment vertical="top"/>
    </xf>
    <xf numFmtId="0" fontId="15" fillId="0" borderId="0" applyNumberFormat="0" applyFont="0" applyFill="0" applyBorder="0" applyAlignment="0" applyProtection="0">
      <alignment vertical="top"/>
    </xf>
    <xf numFmtId="0" fontId="15" fillId="0" borderId="0" applyNumberFormat="0" applyFont="0" applyFill="0" applyBorder="0" applyAlignment="0" applyProtection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>
      <alignment horizontal="left" vertical="top"/>
    </xf>
    <xf numFmtId="0" fontId="16" fillId="0" borderId="0" applyNumberFormat="0" applyFont="0" applyFill="0" applyBorder="0" applyAlignment="0" applyProtection="0">
      <alignment horizontal="left" vertical="top"/>
    </xf>
    <xf numFmtId="0" fontId="16" fillId="0" borderId="0" applyNumberFormat="0" applyFont="0" applyFill="0" applyBorder="0" applyAlignment="0" applyProtection="0">
      <alignment horizontal="left" vertical="top"/>
    </xf>
    <xf numFmtId="0" fontId="6" fillId="0" borderId="0"/>
    <xf numFmtId="0" fontId="6" fillId="0" borderId="0"/>
    <xf numFmtId="0" fontId="60" fillId="0" borderId="0">
      <alignment horizontal="left" wrapText="1"/>
    </xf>
    <xf numFmtId="0" fontId="11" fillId="0" borderId="25" applyNumberFormat="0" applyFont="0" applyFill="0" applyBorder="0" applyAlignment="0" applyProtection="0">
      <alignment horizontal="center" wrapText="1"/>
    </xf>
    <xf numFmtId="183" fontId="10" fillId="0" borderId="0" applyNumberFormat="0" applyFont="0" applyFill="0" applyBorder="0" applyAlignment="0" applyProtection="0">
      <alignment horizontal="right"/>
    </xf>
    <xf numFmtId="0" fontId="11" fillId="0" borderId="0" applyNumberFormat="0" applyFont="0" applyFill="0" applyBorder="0" applyAlignment="0" applyProtection="0">
      <alignment horizontal="left" indent="1"/>
    </xf>
    <xf numFmtId="184" fontId="11" fillId="0" borderId="0" applyNumberFormat="0" applyFont="0" applyFill="0" applyBorder="0" applyAlignment="0" applyProtection="0"/>
    <xf numFmtId="0" fontId="6" fillId="0" borderId="25" applyNumberFormat="0" applyFont="0" applyFill="0" applyAlignment="0" applyProtection="0">
      <alignment horizontal="center"/>
    </xf>
    <xf numFmtId="0" fontId="6" fillId="0" borderId="25" applyNumberFormat="0" applyFont="0" applyFill="0" applyAlignment="0" applyProtection="0">
      <alignment horizontal="center"/>
    </xf>
    <xf numFmtId="0" fontId="6" fillId="0" borderId="0" applyNumberFormat="0" applyFont="0" applyFill="0" applyBorder="0" applyAlignment="0" applyProtection="0">
      <alignment horizontal="left" wrapText="1" indent="1"/>
    </xf>
    <xf numFmtId="0" fontId="6" fillId="0" borderId="0" applyNumberFormat="0" applyFont="0" applyFill="0" applyBorder="0" applyAlignment="0" applyProtection="0">
      <alignment horizontal="left" wrapText="1" indent="1"/>
    </xf>
    <xf numFmtId="0" fontId="11" fillId="0" borderId="0" applyNumberFormat="0" applyFont="0" applyFill="0" applyBorder="0" applyAlignment="0" applyProtection="0">
      <alignment horizontal="left" indent="1"/>
    </xf>
    <xf numFmtId="0" fontId="6" fillId="0" borderId="0" applyNumberFormat="0" applyFont="0" applyFill="0" applyBorder="0" applyAlignment="0" applyProtection="0">
      <alignment horizontal="left" wrapText="1" indent="2"/>
    </xf>
    <xf numFmtId="0" fontId="6" fillId="0" borderId="0" applyNumberFormat="0" applyFont="0" applyFill="0" applyBorder="0" applyAlignment="0" applyProtection="0">
      <alignment horizontal="left" wrapText="1" indent="2"/>
    </xf>
    <xf numFmtId="185" fontId="6" fillId="0" borderId="0">
      <alignment horizontal="right"/>
    </xf>
    <xf numFmtId="185" fontId="6" fillId="0" borderId="0">
      <alignment horizontal="right"/>
    </xf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0" fontId="52" fillId="0" borderId="0">
      <alignment horizontal="right"/>
    </xf>
    <xf numFmtId="170" fontId="52" fillId="0" borderId="0">
      <alignment horizontal="right"/>
    </xf>
    <xf numFmtId="0" fontId="63" fillId="0" borderId="0" applyProtection="0"/>
    <xf numFmtId="188" fontId="63" fillId="0" borderId="0" applyProtection="0"/>
    <xf numFmtId="0" fontId="64" fillId="0" borderId="0" applyProtection="0"/>
    <xf numFmtId="0" fontId="65" fillId="0" borderId="0" applyProtection="0"/>
    <xf numFmtId="0" fontId="63" fillId="0" borderId="26" applyProtection="0"/>
    <xf numFmtId="0" fontId="63" fillId="0" borderId="0"/>
    <xf numFmtId="10" fontId="63" fillId="0" borderId="0" applyProtection="0"/>
    <xf numFmtId="0" fontId="63" fillId="0" borderId="0"/>
    <xf numFmtId="2" fontId="63" fillId="0" borderId="0" applyProtection="0"/>
    <xf numFmtId="4" fontId="63" fillId="0" borderId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2" fillId="0" borderId="0"/>
    <xf numFmtId="9" fontId="3" fillId="0" borderId="0" applyFont="0" applyFill="0" applyBorder="0" applyAlignment="0" applyProtection="0"/>
    <xf numFmtId="0" fontId="32" fillId="0" borderId="0"/>
    <xf numFmtId="0" fontId="32" fillId="0" borderId="0"/>
    <xf numFmtId="9" fontId="3" fillId="0" borderId="0" applyFont="0" applyFill="0" applyBorder="0" applyAlignment="0" applyProtection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1" fillId="0" borderId="0"/>
    <xf numFmtId="0" fontId="3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</cellStyleXfs>
  <cellXfs count="536">
    <xf numFmtId="0" fontId="0" fillId="0" borderId="0" xfId="0"/>
    <xf numFmtId="49" fontId="8" fillId="0" borderId="0" xfId="0" applyNumberFormat="1" applyFont="1" applyAlignment="1">
      <alignment horizontal="center"/>
    </xf>
    <xf numFmtId="0" fontId="8" fillId="0" borderId="0" xfId="0" applyFont="1"/>
    <xf numFmtId="0" fontId="2" fillId="0" borderId="0" xfId="0" applyFont="1"/>
    <xf numFmtId="0" fontId="2" fillId="0" borderId="0" xfId="0" applyFont="1" applyFill="1"/>
    <xf numFmtId="49" fontId="8" fillId="0" borderId="27" xfId="4" applyNumberFormat="1" applyFont="1" applyFill="1" applyBorder="1" applyAlignment="1">
      <alignment horizontal="center" wrapText="1"/>
    </xf>
    <xf numFmtId="49" fontId="8" fillId="0" borderId="27" xfId="0" applyNumberFormat="1" applyFont="1" applyFill="1" applyBorder="1" applyAlignment="1">
      <alignment horizontal="center"/>
    </xf>
    <xf numFmtId="49" fontId="8" fillId="0" borderId="27" xfId="0" applyNumberFormat="1" applyFont="1" applyFill="1" applyBorder="1" applyAlignment="1">
      <alignment horizontal="center" wrapText="1"/>
    </xf>
    <xf numFmtId="49" fontId="8" fillId="0" borderId="0" xfId="0" applyNumberFormat="1" applyFont="1" applyAlignment="1">
      <alignment horizontal="center" wrapText="1"/>
    </xf>
    <xf numFmtId="49" fontId="2" fillId="0" borderId="0" xfId="0" applyNumberFormat="1" applyFont="1"/>
    <xf numFmtId="0" fontId="2" fillId="0" borderId="0" xfId="0" applyNumberFormat="1" applyFont="1" applyFill="1"/>
    <xf numFmtId="3" fontId="9" fillId="67" borderId="27" xfId="0" applyNumberFormat="1" applyFont="1" applyFill="1" applyBorder="1" applyAlignment="1">
      <alignment horizontal="center" vertical="center" wrapText="1"/>
    </xf>
    <xf numFmtId="49" fontId="9" fillId="67" borderId="28" xfId="2" applyNumberFormat="1" applyFont="1" applyFill="1" applyBorder="1" applyAlignment="1">
      <alignment horizontal="center" vertical="center" wrapText="1"/>
    </xf>
    <xf numFmtId="49" fontId="9" fillId="67" borderId="27" xfId="2" applyNumberFormat="1" applyFont="1" applyFill="1" applyBorder="1" applyAlignment="1">
      <alignment horizontal="center" vertical="center" wrapText="1"/>
    </xf>
    <xf numFmtId="0" fontId="9" fillId="67" borderId="27" xfId="2" applyFont="1" applyFill="1" applyBorder="1" applyAlignment="1">
      <alignment horizontal="center" vertical="center" wrapText="1"/>
    </xf>
    <xf numFmtId="0" fontId="9" fillId="67" borderId="27" xfId="3" applyFont="1" applyFill="1" applyBorder="1" applyAlignment="1">
      <alignment horizontal="center" vertical="center" wrapText="1"/>
    </xf>
    <xf numFmtId="49" fontId="9" fillId="67" borderId="27" xfId="0" applyNumberFormat="1" applyFont="1" applyFill="1" applyBorder="1" applyAlignment="1">
      <alignment horizontal="center" vertical="center" wrapText="1"/>
    </xf>
    <xf numFmtId="0" fontId="8" fillId="0" borderId="27" xfId="4" applyFont="1" applyFill="1" applyBorder="1" applyAlignment="1">
      <alignment horizontal="center" wrapText="1"/>
    </xf>
    <xf numFmtId="49" fontId="8" fillId="0" borderId="28" xfId="0" applyNumberFormat="1" applyFont="1" applyFill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8" fillId="0" borderId="27" xfId="4" applyFont="1" applyFill="1" applyBorder="1" applyAlignment="1">
      <alignment horizontal="left" wrapText="1"/>
    </xf>
    <xf numFmtId="49" fontId="10" fillId="0" borderId="27" xfId="122" applyNumberFormat="1" applyFont="1" applyFill="1" applyBorder="1" applyAlignment="1">
      <alignment horizontal="center" vertical="center" wrapText="1"/>
    </xf>
    <xf numFmtId="49" fontId="10" fillId="68" borderId="27" xfId="122" applyNumberFormat="1" applyFont="1" applyFill="1" applyBorder="1" applyAlignment="1">
      <alignment horizontal="center" vertical="center" wrapText="1"/>
    </xf>
    <xf numFmtId="49" fontId="9" fillId="3" borderId="27" xfId="2" applyNumberFormat="1" applyFont="1" applyFill="1" applyBorder="1" applyAlignment="1">
      <alignment horizontal="center" vertical="center" wrapText="1"/>
    </xf>
    <xf numFmtId="166" fontId="9" fillId="3" borderId="27" xfId="1" applyNumberFormat="1" applyFont="1" applyFill="1" applyBorder="1" applyAlignment="1">
      <alignment horizontal="center" wrapText="1"/>
    </xf>
    <xf numFmtId="49" fontId="9" fillId="3" borderId="27" xfId="0" applyNumberFormat="1" applyFont="1" applyFill="1" applyBorder="1" applyAlignment="1">
      <alignment horizontal="center" vertical="center" wrapText="1"/>
    </xf>
    <xf numFmtId="0" fontId="9" fillId="67" borderId="27" xfId="4" applyFont="1" applyFill="1" applyBorder="1" applyAlignment="1">
      <alignment horizontal="center" wrapText="1"/>
    </xf>
    <xf numFmtId="0" fontId="9" fillId="67" borderId="27" xfId="4" applyFont="1" applyFill="1" applyBorder="1" applyAlignment="1">
      <alignment horizontal="center" vertical="center" wrapText="1"/>
    </xf>
    <xf numFmtId="49" fontId="9" fillId="70" borderId="28" xfId="2" applyNumberFormat="1" applyFont="1" applyFill="1" applyBorder="1" applyAlignment="1">
      <alignment horizontal="center" vertical="center" wrapText="1"/>
    </xf>
    <xf numFmtId="49" fontId="9" fillId="70" borderId="27" xfId="2" applyNumberFormat="1" applyFont="1" applyFill="1" applyBorder="1" applyAlignment="1">
      <alignment horizontal="center" vertical="center" wrapText="1"/>
    </xf>
    <xf numFmtId="49" fontId="9" fillId="70" borderId="27" xfId="0" applyNumberFormat="1" applyFont="1" applyFill="1" applyBorder="1" applyAlignment="1">
      <alignment horizontal="center" vertical="center" wrapText="1"/>
    </xf>
    <xf numFmtId="0" fontId="74" fillId="0" borderId="0" xfId="0" applyFont="1" applyFill="1" applyAlignment="1">
      <alignment wrapText="1"/>
    </xf>
    <xf numFmtId="49" fontId="9" fillId="3" borderId="28" xfId="0" applyNumberFormat="1" applyFont="1" applyFill="1" applyBorder="1" applyAlignment="1">
      <alignment horizontal="center"/>
    </xf>
    <xf numFmtId="49" fontId="9" fillId="3" borderId="27" xfId="0" applyNumberFormat="1" applyFont="1" applyFill="1" applyBorder="1" applyAlignment="1">
      <alignment horizontal="center"/>
    </xf>
    <xf numFmtId="0" fontId="9" fillId="3" borderId="27" xfId="4" applyFont="1" applyFill="1" applyBorder="1" applyAlignment="1">
      <alignment horizontal="center" wrapText="1"/>
    </xf>
    <xf numFmtId="49" fontId="9" fillId="3" borderId="27" xfId="4" applyNumberFormat="1" applyFont="1" applyFill="1" applyBorder="1" applyAlignment="1">
      <alignment horizontal="center" wrapText="1"/>
    </xf>
    <xf numFmtId="0" fontId="74" fillId="0" borderId="0" xfId="0" applyFont="1"/>
    <xf numFmtId="0" fontId="2" fillId="0" borderId="0" xfId="0" applyNumberFormat="1" applyFont="1"/>
    <xf numFmtId="49" fontId="10" fillId="0" borderId="27" xfId="0" applyNumberFormat="1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/>
    </xf>
    <xf numFmtId="3" fontId="10" fillId="0" borderId="27" xfId="335" applyNumberFormat="1" applyFont="1" applyFill="1" applyBorder="1" applyAlignment="1">
      <alignment horizontal="center" vertical="center" wrapText="1"/>
    </xf>
    <xf numFmtId="0" fontId="10" fillId="0" borderId="27" xfId="335" applyNumberFormat="1" applyFont="1" applyFill="1" applyBorder="1" applyAlignment="1">
      <alignment horizontal="center" vertical="center" wrapText="1"/>
    </xf>
    <xf numFmtId="0" fontId="3" fillId="0" borderId="0" xfId="4"/>
    <xf numFmtId="49" fontId="76" fillId="0" borderId="27" xfId="0" applyNumberFormat="1" applyFont="1" applyFill="1" applyBorder="1" applyAlignment="1">
      <alignment horizontal="center" vertical="center"/>
    </xf>
    <xf numFmtId="0" fontId="76" fillId="0" borderId="27" xfId="0" applyFont="1" applyFill="1" applyBorder="1" applyAlignment="1">
      <alignment horizontal="center" vertical="center" wrapText="1"/>
    </xf>
    <xf numFmtId="3" fontId="76" fillId="0" borderId="27" xfId="335" applyNumberFormat="1" applyFont="1" applyFill="1" applyBorder="1" applyAlignment="1">
      <alignment horizontal="center" vertical="center" wrapText="1"/>
    </xf>
    <xf numFmtId="0" fontId="76" fillId="0" borderId="27" xfId="335" applyNumberFormat="1" applyFont="1" applyFill="1" applyBorder="1" applyAlignment="1">
      <alignment horizontal="center" vertical="center" wrapText="1"/>
    </xf>
    <xf numFmtId="0" fontId="67" fillId="0" borderId="0" xfId="4" applyFont="1" applyFill="1"/>
    <xf numFmtId="0" fontId="67" fillId="0" borderId="0" xfId="4" applyFont="1"/>
    <xf numFmtId="49" fontId="76" fillId="71" borderId="27" xfId="335" applyNumberFormat="1" applyFont="1" applyFill="1" applyBorder="1" applyAlignment="1">
      <alignment horizontal="center" vertical="center" wrapText="1"/>
    </xf>
    <xf numFmtId="3" fontId="76" fillId="71" borderId="27" xfId="335" applyNumberFormat="1" applyFont="1" applyFill="1" applyBorder="1" applyAlignment="1">
      <alignment horizontal="center" vertical="center" wrapText="1"/>
    </xf>
    <xf numFmtId="3" fontId="16" fillId="71" borderId="27" xfId="335" applyNumberFormat="1" applyFont="1" applyFill="1" applyBorder="1" applyAlignment="1">
      <alignment horizontal="center" vertical="center" wrapText="1"/>
    </xf>
    <xf numFmtId="0" fontId="76" fillId="71" borderId="27" xfId="335" applyNumberFormat="1" applyFont="1" applyFill="1" applyBorder="1" applyAlignment="1">
      <alignment horizontal="center" vertical="center" wrapText="1"/>
    </xf>
    <xf numFmtId="49" fontId="9" fillId="3" borderId="27" xfId="1" applyNumberFormat="1" applyFont="1" applyFill="1" applyBorder="1" applyAlignment="1">
      <alignment horizontal="right" wrapText="1"/>
    </xf>
    <xf numFmtId="49" fontId="10" fillId="68" borderId="28" xfId="0" quotePrefix="1" applyNumberFormat="1" applyFont="1" applyFill="1" applyBorder="1" applyAlignment="1">
      <alignment horizontal="center" vertical="center"/>
    </xf>
    <xf numFmtId="49" fontId="10" fillId="68" borderId="27" xfId="0" quotePrefix="1" applyNumberFormat="1" applyFont="1" applyFill="1" applyBorder="1" applyAlignment="1">
      <alignment horizontal="center" vertical="center"/>
    </xf>
    <xf numFmtId="0" fontId="10" fillId="68" borderId="27" xfId="0" applyFont="1" applyFill="1" applyBorder="1" applyAlignment="1">
      <alignment horizontal="center" vertical="center" wrapText="1"/>
    </xf>
    <xf numFmtId="0" fontId="10" fillId="68" borderId="27" xfId="0" applyFont="1" applyFill="1" applyBorder="1" applyAlignment="1">
      <alignment horizontal="center" vertical="center"/>
    </xf>
    <xf numFmtId="0" fontId="10" fillId="0" borderId="27" xfId="335" applyFont="1" applyFill="1" applyBorder="1" applyAlignment="1">
      <alignment horizontal="center" vertical="center" wrapText="1"/>
    </xf>
    <xf numFmtId="49" fontId="10" fillId="0" borderId="27" xfId="1" applyNumberFormat="1" applyFont="1" applyFill="1" applyBorder="1" applyAlignment="1">
      <alignment horizontal="center" vertical="center" wrapText="1"/>
    </xf>
    <xf numFmtId="49" fontId="10" fillId="68" borderId="27" xfId="1" applyNumberFormat="1" applyFont="1" applyFill="1" applyBorder="1" applyAlignment="1">
      <alignment horizontal="center" vertical="center" wrapText="1"/>
    </xf>
    <xf numFmtId="0" fontId="77" fillId="0" borderId="0" xfId="4" applyFont="1" applyFill="1"/>
    <xf numFmtId="49" fontId="9" fillId="3" borderId="27" xfId="1" applyNumberFormat="1" applyFont="1" applyFill="1" applyBorder="1" applyAlignment="1">
      <alignment horizontal="center"/>
    </xf>
    <xf numFmtId="49" fontId="9" fillId="3" borderId="27" xfId="1" applyNumberFormat="1" applyFont="1" applyFill="1" applyBorder="1" applyAlignment="1">
      <alignment horizontal="center" wrapText="1"/>
    </xf>
    <xf numFmtId="49" fontId="8" fillId="0" borderId="27" xfId="0" applyNumberFormat="1" applyFont="1" applyFill="1" applyBorder="1" applyAlignment="1">
      <alignment horizontal="center" vertical="center"/>
    </xf>
    <xf numFmtId="49" fontId="8" fillId="0" borderId="27" xfId="1" applyNumberFormat="1" applyFont="1" applyFill="1" applyBorder="1" applyAlignment="1">
      <alignment horizontal="center" vertical="center" wrapText="1"/>
    </xf>
    <xf numFmtId="49" fontId="10" fillId="0" borderId="28" xfId="0" quotePrefix="1" applyNumberFormat="1" applyFont="1" applyFill="1" applyBorder="1" applyAlignment="1">
      <alignment horizontal="center" vertical="center"/>
    </xf>
    <xf numFmtId="49" fontId="76" fillId="0" borderId="28" xfId="0" quotePrefix="1" applyNumberFormat="1" applyFont="1" applyFill="1" applyBorder="1" applyAlignment="1">
      <alignment horizontal="center" vertical="center"/>
    </xf>
    <xf numFmtId="49" fontId="76" fillId="0" borderId="27" xfId="1" applyNumberFormat="1" applyFont="1" applyFill="1" applyBorder="1" applyAlignment="1">
      <alignment horizontal="center" vertical="center" wrapText="1"/>
    </xf>
    <xf numFmtId="0" fontId="79" fillId="0" borderId="0" xfId="4" applyFont="1" applyFill="1"/>
    <xf numFmtId="0" fontId="10" fillId="68" borderId="27" xfId="1" applyNumberFormat="1" applyFont="1" applyFill="1" applyBorder="1" applyAlignment="1">
      <alignment horizontal="center" vertical="center" wrapText="1"/>
    </xf>
    <xf numFmtId="49" fontId="16" fillId="71" borderId="27" xfId="335" applyNumberFormat="1" applyFont="1" applyFill="1" applyBorder="1" applyAlignment="1">
      <alignment horizontal="center" vertical="center" wrapText="1"/>
    </xf>
    <xf numFmtId="49" fontId="10" fillId="68" borderId="27" xfId="0" quotePrefix="1" applyNumberFormat="1" applyFont="1" applyFill="1" applyBorder="1" applyAlignment="1">
      <alignment horizontal="center"/>
    </xf>
    <xf numFmtId="49" fontId="8" fillId="0" borderId="28" xfId="0" applyNumberFormat="1" applyFont="1" applyFill="1" applyBorder="1" applyAlignment="1">
      <alignment horizontal="center" vertical="center"/>
    </xf>
    <xf numFmtId="49" fontId="8" fillId="0" borderId="27" xfId="0" applyNumberFormat="1" applyFont="1" applyFill="1" applyBorder="1" applyAlignment="1">
      <alignment horizontal="center" vertical="center" wrapText="1"/>
    </xf>
    <xf numFmtId="49" fontId="9" fillId="0" borderId="27" xfId="0" applyNumberFormat="1" applyFont="1" applyFill="1" applyBorder="1" applyAlignment="1">
      <alignment horizontal="center" vertical="center" wrapText="1"/>
    </xf>
    <xf numFmtId="49" fontId="10" fillId="0" borderId="27" xfId="0" applyNumberFormat="1" applyFont="1" applyFill="1" applyBorder="1" applyAlignment="1">
      <alignment horizontal="center"/>
    </xf>
    <xf numFmtId="0" fontId="10" fillId="0" borderId="27" xfId="0" applyFont="1" applyFill="1" applyBorder="1" applyAlignment="1">
      <alignment horizontal="center" wrapText="1"/>
    </xf>
    <xf numFmtId="3" fontId="10" fillId="0" borderId="27" xfId="335" applyNumberFormat="1" applyFont="1" applyFill="1" applyBorder="1" applyAlignment="1">
      <alignment horizontal="center" wrapText="1"/>
    </xf>
    <xf numFmtId="49" fontId="10" fillId="0" borderId="27" xfId="1" applyNumberFormat="1" applyFont="1" applyFill="1" applyBorder="1" applyAlignment="1">
      <alignment horizontal="center" wrapText="1"/>
    </xf>
    <xf numFmtId="0" fontId="77" fillId="0" borderId="0" xfId="4" applyFont="1" applyFill="1" applyAlignment="1"/>
    <xf numFmtId="49" fontId="8" fillId="0" borderId="27" xfId="1" applyNumberFormat="1" applyFont="1" applyFill="1" applyBorder="1" applyAlignment="1">
      <alignment horizontal="center" wrapText="1"/>
    </xf>
    <xf numFmtId="49" fontId="9" fillId="70" borderId="27" xfId="3" applyNumberFormat="1" applyFont="1" applyFill="1" applyBorder="1" applyAlignment="1">
      <alignment horizontal="center" vertical="center" wrapText="1"/>
    </xf>
    <xf numFmtId="49" fontId="9" fillId="67" borderId="27" xfId="4" applyNumberFormat="1" applyFont="1" applyFill="1" applyBorder="1" applyAlignment="1">
      <alignment horizontal="center" wrapText="1"/>
    </xf>
    <xf numFmtId="49" fontId="8" fillId="0" borderId="27" xfId="8" applyNumberFormat="1" applyFont="1" applyFill="1" applyBorder="1" applyAlignment="1">
      <alignment horizontal="center"/>
    </xf>
    <xf numFmtId="49" fontId="73" fillId="0" borderId="0" xfId="0" applyNumberFormat="1" applyFont="1" applyAlignment="1">
      <alignment horizontal="center"/>
    </xf>
    <xf numFmtId="49" fontId="9" fillId="67" borderId="27" xfId="4" applyNumberFormat="1" applyFont="1" applyFill="1" applyBorder="1" applyAlignment="1">
      <alignment horizontal="center" vertical="center" wrapText="1"/>
    </xf>
    <xf numFmtId="49" fontId="76" fillId="71" borderId="28" xfId="335" applyNumberFormat="1" applyFont="1" applyFill="1" applyBorder="1" applyAlignment="1">
      <alignment horizontal="center" vertical="center" wrapText="1"/>
    </xf>
    <xf numFmtId="3" fontId="8" fillId="0" borderId="0" xfId="1" applyNumberFormat="1" applyFont="1" applyAlignment="1">
      <alignment horizontal="center" vertical="center"/>
    </xf>
    <xf numFmtId="49" fontId="8" fillId="0" borderId="27" xfId="4" applyNumberFormat="1" applyFont="1" applyFill="1" applyBorder="1" applyAlignment="1">
      <alignment horizontal="left" wrapText="1"/>
    </xf>
    <xf numFmtId="49" fontId="9" fillId="0" borderId="27" xfId="0" applyNumberFormat="1" applyFont="1" applyFill="1" applyBorder="1" applyAlignment="1">
      <alignment horizontal="center" wrapText="1"/>
    </xf>
    <xf numFmtId="49" fontId="9" fillId="0" borderId="27" xfId="4" applyNumberFormat="1" applyFont="1" applyFill="1" applyBorder="1" applyAlignment="1">
      <alignment horizontal="center" wrapText="1"/>
    </xf>
    <xf numFmtId="49" fontId="9" fillId="67" borderId="27" xfId="3" applyNumberFormat="1" applyFont="1" applyFill="1" applyBorder="1" applyAlignment="1">
      <alignment horizontal="center" vertical="center" wrapText="1"/>
    </xf>
    <xf numFmtId="49" fontId="10" fillId="0" borderId="27" xfId="334" applyNumberFormat="1" applyFont="1" applyFill="1" applyBorder="1" applyAlignment="1">
      <alignment horizontal="center" vertical="center"/>
    </xf>
    <xf numFmtId="49" fontId="9" fillId="3" borderId="27" xfId="1" applyNumberFormat="1" applyFont="1" applyFill="1" applyBorder="1" applyAlignment="1">
      <alignment horizontal="center" vertical="center" wrapText="1"/>
    </xf>
    <xf numFmtId="49" fontId="76" fillId="0" borderId="27" xfId="334" applyNumberFormat="1" applyFont="1" applyFill="1" applyBorder="1" applyAlignment="1">
      <alignment horizontal="center" vertical="center"/>
    </xf>
    <xf numFmtId="49" fontId="8" fillId="0" borderId="27" xfId="4" applyNumberFormat="1" applyFont="1" applyFill="1" applyBorder="1" applyAlignment="1">
      <alignment wrapText="1"/>
    </xf>
    <xf numFmtId="49" fontId="76" fillId="0" borderId="27" xfId="122" applyNumberFormat="1" applyFont="1" applyFill="1" applyBorder="1" applyAlignment="1">
      <alignment horizontal="center" vertical="center" wrapText="1"/>
    </xf>
    <xf numFmtId="49" fontId="9" fillId="3" borderId="28" xfId="2" applyNumberFormat="1" applyFont="1" applyFill="1" applyBorder="1" applyAlignment="1">
      <alignment horizontal="center" vertical="center" wrapText="1"/>
    </xf>
    <xf numFmtId="49" fontId="9" fillId="3" borderId="27" xfId="2" quotePrefix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10" fillId="0" borderId="28" xfId="4" quotePrefix="1" applyNumberFormat="1" applyFont="1" applyBorder="1" applyAlignment="1">
      <alignment horizontal="center"/>
    </xf>
    <xf numFmtId="49" fontId="10" fillId="0" borderId="27" xfId="2" applyNumberFormat="1" applyFont="1" applyBorder="1" applyAlignment="1">
      <alignment horizontal="center"/>
    </xf>
    <xf numFmtId="49" fontId="10" fillId="0" borderId="27" xfId="2" applyNumberFormat="1" applyFont="1" applyBorder="1" applyAlignment="1">
      <alignment horizontal="center" wrapText="1"/>
    </xf>
    <xf numFmtId="49" fontId="10" fillId="68" borderId="27" xfId="335" applyNumberFormat="1" applyFont="1" applyFill="1" applyBorder="1" applyAlignment="1">
      <alignment horizontal="center" vertical="center" wrapText="1"/>
    </xf>
    <xf numFmtId="49" fontId="10" fillId="68" borderId="27" xfId="335" applyNumberFormat="1" applyFont="1" applyFill="1" applyBorder="1" applyAlignment="1">
      <alignment horizontal="center" wrapText="1"/>
    </xf>
    <xf numFmtId="3" fontId="10" fillId="68" borderId="27" xfId="1" applyNumberFormat="1" applyFont="1" applyFill="1" applyBorder="1" applyAlignment="1">
      <alignment horizontal="center" wrapText="1"/>
    </xf>
    <xf numFmtId="3" fontId="10" fillId="68" borderId="27" xfId="1" applyNumberFormat="1" applyFont="1" applyFill="1" applyBorder="1" applyAlignment="1">
      <alignment horizontal="center" vertical="center" wrapText="1"/>
    </xf>
    <xf numFmtId="3" fontId="78" fillId="68" borderId="27" xfId="1" applyNumberFormat="1" applyFont="1" applyFill="1" applyBorder="1" applyAlignment="1">
      <alignment horizontal="center" vertical="center" wrapText="1"/>
    </xf>
    <xf numFmtId="0" fontId="81" fillId="0" borderId="0" xfId="0" applyFont="1"/>
    <xf numFmtId="3" fontId="78" fillId="68" borderId="27" xfId="1" applyNumberFormat="1" applyFont="1" applyFill="1" applyBorder="1" applyAlignment="1">
      <alignment horizontal="center" wrapText="1"/>
    </xf>
    <xf numFmtId="49" fontId="10" fillId="68" borderId="27" xfId="0" applyNumberFormat="1" applyFont="1" applyFill="1" applyBorder="1" applyAlignment="1">
      <alignment horizontal="center"/>
    </xf>
    <xf numFmtId="49" fontId="10" fillId="0" borderId="27" xfId="0" applyNumberFormat="1" applyFont="1" applyBorder="1" applyAlignment="1">
      <alignment horizontal="center"/>
    </xf>
    <xf numFmtId="0" fontId="81" fillId="0" borderId="0" xfId="0" applyFont="1" applyAlignment="1">
      <alignment vertical="center"/>
    </xf>
    <xf numFmtId="49" fontId="10" fillId="68" borderId="27" xfId="8" applyNumberFormat="1" applyFont="1" applyFill="1" applyBorder="1" applyAlignment="1">
      <alignment horizontal="center" wrapText="1"/>
    </xf>
    <xf numFmtId="49" fontId="10" fillId="0" borderId="27" xfId="2" applyNumberFormat="1" applyFont="1" applyFill="1" applyBorder="1" applyAlignment="1">
      <alignment horizontal="center" wrapText="1"/>
    </xf>
    <xf numFmtId="49" fontId="10" fillId="68" borderId="28" xfId="0" quotePrefix="1" applyNumberFormat="1" applyFont="1" applyFill="1" applyBorder="1" applyAlignment="1">
      <alignment horizontal="center"/>
    </xf>
    <xf numFmtId="49" fontId="10" fillId="0" borderId="27" xfId="4" applyNumberFormat="1" applyFont="1" applyBorder="1" applyAlignment="1">
      <alignment horizontal="center"/>
    </xf>
    <xf numFmtId="49" fontId="10" fillId="68" borderId="27" xfId="0" applyNumberFormat="1" applyFont="1" applyFill="1" applyBorder="1" applyAlignment="1">
      <alignment horizontal="center" wrapText="1"/>
    </xf>
    <xf numFmtId="49" fontId="10" fillId="68" borderId="27" xfId="0" applyNumberFormat="1" applyFont="1" applyFill="1" applyBorder="1" applyAlignment="1">
      <alignment wrapText="1"/>
    </xf>
    <xf numFmtId="3" fontId="10" fillId="68" borderId="31" xfId="1" applyNumberFormat="1" applyFont="1" applyFill="1" applyBorder="1" applyAlignment="1">
      <alignment horizontal="center" wrapText="1"/>
    </xf>
    <xf numFmtId="0" fontId="81" fillId="0" borderId="0" xfId="0" applyFont="1" applyAlignment="1"/>
    <xf numFmtId="49" fontId="76" fillId="0" borderId="28" xfId="4" quotePrefix="1" applyNumberFormat="1" applyFont="1" applyBorder="1" applyAlignment="1">
      <alignment horizontal="center"/>
    </xf>
    <xf numFmtId="49" fontId="76" fillId="0" borderId="27" xfId="2" applyNumberFormat="1" applyFont="1" applyBorder="1" applyAlignment="1">
      <alignment horizontal="center"/>
    </xf>
    <xf numFmtId="49" fontId="76" fillId="0" borderId="27" xfId="2" applyNumberFormat="1" applyFont="1" applyBorder="1" applyAlignment="1">
      <alignment horizontal="center" wrapText="1"/>
    </xf>
    <xf numFmtId="49" fontId="76" fillId="68" borderId="27" xfId="335" applyNumberFormat="1" applyFont="1" applyFill="1" applyBorder="1" applyAlignment="1">
      <alignment horizontal="center" wrapText="1"/>
    </xf>
    <xf numFmtId="3" fontId="76" fillId="68" borderId="27" xfId="1" applyNumberFormat="1" applyFont="1" applyFill="1" applyBorder="1" applyAlignment="1">
      <alignment horizontal="center" wrapText="1"/>
    </xf>
    <xf numFmtId="0" fontId="82" fillId="0" borderId="0" xfId="0" applyFont="1"/>
    <xf numFmtId="3" fontId="9" fillId="67" borderId="27" xfId="1" applyNumberFormat="1" applyFont="1" applyFill="1" applyBorder="1" applyAlignment="1">
      <alignment horizontal="center" wrapText="1"/>
    </xf>
    <xf numFmtId="3" fontId="9" fillId="3" borderId="27" xfId="1" applyNumberFormat="1" applyFont="1" applyFill="1" applyBorder="1" applyAlignment="1">
      <alignment horizontal="center" vertical="center" wrapText="1"/>
    </xf>
    <xf numFmtId="3" fontId="10" fillId="0" borderId="27" xfId="1" applyNumberFormat="1" applyFont="1" applyBorder="1" applyAlignment="1">
      <alignment horizontal="center"/>
    </xf>
    <xf numFmtId="3" fontId="9" fillId="3" borderId="27" xfId="1" applyNumberFormat="1" applyFont="1" applyFill="1" applyBorder="1" applyAlignment="1">
      <alignment horizontal="center" wrapText="1"/>
    </xf>
    <xf numFmtId="0" fontId="74" fillId="67" borderId="27" xfId="4" applyFont="1" applyFill="1" applyBorder="1" applyAlignment="1">
      <alignment horizontal="center" vertical="center" wrapText="1"/>
    </xf>
    <xf numFmtId="49" fontId="10" fillId="68" borderId="27" xfId="0" applyNumberFormat="1" applyFont="1" applyFill="1" applyBorder="1" applyAlignment="1">
      <alignment horizontal="center" vertical="center" wrapText="1"/>
    </xf>
    <xf numFmtId="3" fontId="8" fillId="0" borderId="27" xfId="1" applyNumberFormat="1" applyFont="1" applyFill="1" applyBorder="1" applyAlignment="1">
      <alignment horizontal="center" wrapText="1"/>
    </xf>
    <xf numFmtId="0" fontId="74" fillId="67" borderId="27" xfId="4" applyFont="1" applyFill="1" applyBorder="1" applyAlignment="1">
      <alignment horizontal="center" wrapText="1"/>
    </xf>
    <xf numFmtId="49" fontId="74" fillId="67" borderId="27" xfId="4" applyNumberFormat="1" applyFont="1" applyFill="1" applyBorder="1" applyAlignment="1">
      <alignment horizontal="center" vertical="center" wrapText="1"/>
    </xf>
    <xf numFmtId="49" fontId="10" fillId="0" borderId="27" xfId="0" applyNumberFormat="1" applyFont="1" applyFill="1" applyBorder="1" applyAlignment="1">
      <alignment horizontal="center" wrapText="1"/>
    </xf>
    <xf numFmtId="3" fontId="10" fillId="68" borderId="27" xfId="0" applyNumberFormat="1" applyFont="1" applyFill="1" applyBorder="1" applyAlignment="1" applyProtection="1">
      <alignment horizontal="center" vertical="center" wrapText="1"/>
    </xf>
    <xf numFmtId="3" fontId="9" fillId="0" borderId="27" xfId="1" applyNumberFormat="1" applyFont="1" applyFill="1" applyBorder="1" applyAlignment="1">
      <alignment horizontal="center" wrapText="1"/>
    </xf>
    <xf numFmtId="49" fontId="10" fillId="0" borderId="27" xfId="335" applyNumberFormat="1" applyFont="1" applyFill="1" applyBorder="1" applyAlignment="1">
      <alignment horizontal="center" vertical="center" wrapText="1"/>
    </xf>
    <xf numFmtId="3" fontId="10" fillId="0" borderId="27" xfId="1" applyNumberFormat="1" applyFont="1" applyFill="1" applyBorder="1" applyAlignment="1">
      <alignment horizontal="center" wrapText="1"/>
    </xf>
    <xf numFmtId="0" fontId="77" fillId="0" borderId="0" xfId="4" applyNumberFormat="1" applyFont="1" applyFill="1"/>
    <xf numFmtId="49" fontId="10" fillId="68" borderId="27" xfId="1" applyNumberFormat="1" applyFont="1" applyFill="1" applyBorder="1" applyAlignment="1">
      <alignment vertical="center" wrapText="1"/>
    </xf>
    <xf numFmtId="49" fontId="10" fillId="68" borderId="28" xfId="0" quotePrefix="1" applyNumberFormat="1" applyFont="1" applyFill="1" applyBorder="1" applyAlignment="1"/>
    <xf numFmtId="49" fontId="10" fillId="68" borderId="27" xfId="0" quotePrefix="1" applyNumberFormat="1" applyFont="1" applyFill="1" applyBorder="1" applyAlignment="1"/>
    <xf numFmtId="0" fontId="8" fillId="68" borderId="27" xfId="0" applyNumberFormat="1" applyFont="1" applyFill="1" applyBorder="1" applyAlignment="1">
      <alignment horizontal="center" wrapText="1"/>
    </xf>
    <xf numFmtId="49" fontId="10" fillId="0" borderId="27" xfId="334" applyNumberFormat="1" applyFont="1" applyFill="1" applyBorder="1" applyAlignment="1">
      <alignment horizontal="center" vertical="center" wrapText="1"/>
    </xf>
    <xf numFmtId="49" fontId="10" fillId="0" borderId="27" xfId="122" applyNumberFormat="1" applyFont="1" applyFill="1" applyBorder="1" applyAlignment="1">
      <alignment horizontal="center" vertical="top" wrapText="1"/>
    </xf>
    <xf numFmtId="49" fontId="8" fillId="0" borderId="27" xfId="334" applyNumberFormat="1" applyFont="1" applyFill="1" applyBorder="1" applyAlignment="1">
      <alignment horizontal="center" vertical="center" wrapText="1"/>
    </xf>
    <xf numFmtId="49" fontId="76" fillId="0" borderId="27" xfId="334" applyNumberFormat="1" applyFont="1" applyFill="1" applyBorder="1" applyAlignment="1">
      <alignment horizontal="center" vertical="center" wrapText="1"/>
    </xf>
    <xf numFmtId="49" fontId="76" fillId="0" borderId="27" xfId="122" applyNumberFormat="1" applyFont="1" applyFill="1" applyBorder="1" applyAlignment="1">
      <alignment horizontal="center" vertical="top" wrapText="1"/>
    </xf>
    <xf numFmtId="49" fontId="76" fillId="0" borderId="27" xfId="2" applyNumberFormat="1" applyFont="1" applyFill="1" applyBorder="1" applyAlignment="1">
      <alignment horizontal="center" wrapText="1"/>
    </xf>
    <xf numFmtId="49" fontId="10" fillId="0" borderId="27" xfId="335" applyNumberFormat="1" applyFont="1" applyBorder="1" applyAlignment="1">
      <alignment horizontal="center" wrapText="1"/>
    </xf>
    <xf numFmtId="3" fontId="9" fillId="70" borderId="27" xfId="1" applyNumberFormat="1" applyFont="1" applyFill="1" applyBorder="1" applyAlignment="1">
      <alignment horizontal="center" wrapText="1"/>
    </xf>
    <xf numFmtId="3" fontId="8" fillId="0" borderId="27" xfId="1" applyNumberFormat="1" applyFont="1" applyFill="1" applyBorder="1" applyAlignment="1">
      <alignment horizontal="center"/>
    </xf>
    <xf numFmtId="3" fontId="76" fillId="71" borderId="27" xfId="1" applyNumberFormat="1" applyFont="1" applyFill="1" applyBorder="1" applyAlignment="1">
      <alignment horizontal="center" wrapText="1"/>
    </xf>
    <xf numFmtId="3" fontId="10" fillId="0" borderId="27" xfId="1" applyNumberFormat="1" applyFont="1" applyFill="1" applyBorder="1" applyAlignment="1">
      <alignment horizontal="center" vertical="center" wrapText="1"/>
    </xf>
    <xf numFmtId="3" fontId="16" fillId="71" borderId="27" xfId="1" applyNumberFormat="1" applyFont="1" applyFill="1" applyBorder="1" applyAlignment="1">
      <alignment horizontal="center" wrapText="1"/>
    </xf>
    <xf numFmtId="3" fontId="9" fillId="0" borderId="27" xfId="1" applyNumberFormat="1" applyFont="1" applyFill="1" applyBorder="1" applyAlignment="1">
      <alignment horizontal="center"/>
    </xf>
    <xf numFmtId="3" fontId="75" fillId="0" borderId="27" xfId="1" applyNumberFormat="1" applyFont="1" applyFill="1" applyBorder="1" applyAlignment="1">
      <alignment horizontal="center" wrapText="1"/>
    </xf>
    <xf numFmtId="3" fontId="76" fillId="0" borderId="27" xfId="1" applyNumberFormat="1" applyFont="1" applyFill="1" applyBorder="1" applyAlignment="1">
      <alignment horizontal="center" vertical="center" wrapText="1"/>
    </xf>
    <xf numFmtId="3" fontId="76" fillId="0" borderId="27" xfId="1" applyNumberFormat="1" applyFont="1" applyFill="1" applyBorder="1" applyAlignment="1">
      <alignment horizontal="center" wrapText="1"/>
    </xf>
    <xf numFmtId="3" fontId="78" fillId="0" borderId="27" xfId="1" applyNumberFormat="1" applyFont="1" applyFill="1" applyBorder="1" applyAlignment="1">
      <alignment horizontal="center" wrapText="1"/>
    </xf>
    <xf numFmtId="3" fontId="10" fillId="68" borderId="27" xfId="24" applyNumberFormat="1" applyFont="1" applyFill="1" applyBorder="1" applyAlignment="1">
      <alignment horizontal="center" vertical="center" wrapText="1"/>
    </xf>
    <xf numFmtId="3" fontId="10" fillId="0" borderId="27" xfId="1" applyNumberFormat="1" applyFont="1" applyFill="1" applyBorder="1" applyAlignment="1">
      <alignment horizontal="center" vertical="center"/>
    </xf>
    <xf numFmtId="3" fontId="10" fillId="2" borderId="27" xfId="1" applyNumberFormat="1" applyFont="1" applyFill="1" applyBorder="1" applyAlignment="1">
      <alignment horizontal="center" vertical="center"/>
    </xf>
    <xf numFmtId="3" fontId="76" fillId="0" borderId="27" xfId="1" applyNumberFormat="1" applyFont="1" applyFill="1" applyBorder="1" applyAlignment="1">
      <alignment horizontal="center" vertical="center"/>
    </xf>
    <xf numFmtId="49" fontId="10" fillId="68" borderId="27" xfId="1" applyNumberFormat="1" applyFont="1" applyFill="1" applyBorder="1" applyAlignment="1">
      <alignment horizontal="center" wrapText="1"/>
    </xf>
    <xf numFmtId="49" fontId="10" fillId="68" borderId="27" xfId="1" applyNumberFormat="1" applyFont="1" applyFill="1" applyBorder="1" applyAlignment="1">
      <alignment wrapText="1"/>
    </xf>
    <xf numFmtId="49" fontId="70" fillId="72" borderId="27" xfId="18" applyNumberFormat="1" applyFont="1" applyFill="1" applyBorder="1" applyAlignment="1">
      <alignment wrapText="1"/>
    </xf>
    <xf numFmtId="49" fontId="8" fillId="68" borderId="27" xfId="4" applyNumberFormat="1" applyFont="1" applyFill="1" applyBorder="1" applyAlignment="1">
      <alignment wrapText="1"/>
    </xf>
    <xf numFmtId="49" fontId="76" fillId="68" borderId="27" xfId="0" applyNumberFormat="1" applyFont="1" applyFill="1" applyBorder="1" applyAlignment="1">
      <alignment wrapText="1"/>
    </xf>
    <xf numFmtId="49" fontId="76" fillId="68" borderId="28" xfId="0" quotePrefix="1" applyNumberFormat="1" applyFont="1" applyFill="1" applyBorder="1" applyAlignment="1"/>
    <xf numFmtId="49" fontId="76" fillId="68" borderId="27" xfId="0" quotePrefix="1" applyNumberFormat="1" applyFont="1" applyFill="1" applyBorder="1" applyAlignment="1"/>
    <xf numFmtId="49" fontId="80" fillId="68" borderId="27" xfId="0" applyNumberFormat="1" applyFont="1" applyFill="1" applyBorder="1" applyAlignment="1" applyProtection="1">
      <alignment wrapText="1"/>
    </xf>
    <xf numFmtId="49" fontId="71" fillId="72" borderId="27" xfId="2" applyNumberFormat="1" applyFont="1" applyFill="1" applyBorder="1" applyAlignment="1">
      <alignment wrapText="1"/>
    </xf>
    <xf numFmtId="49" fontId="72" fillId="72" borderId="27" xfId="18" applyNumberFormat="1" applyFont="1" applyFill="1" applyBorder="1" applyAlignment="1">
      <alignment wrapText="1"/>
    </xf>
    <xf numFmtId="3" fontId="70" fillId="72" borderId="27" xfId="18" applyNumberFormat="1" applyFont="1" applyFill="1" applyBorder="1" applyAlignment="1">
      <alignment horizontal="center" wrapText="1"/>
    </xf>
    <xf numFmtId="3" fontId="70" fillId="72" borderId="27" xfId="19" applyNumberFormat="1" applyFont="1" applyFill="1" applyBorder="1" applyAlignment="1">
      <alignment horizontal="center"/>
    </xf>
    <xf numFmtId="3" fontId="70" fillId="68" borderId="27" xfId="18" applyNumberFormat="1" applyFont="1" applyFill="1" applyBorder="1" applyAlignment="1">
      <alignment horizontal="center" vertical="center"/>
    </xf>
    <xf numFmtId="3" fontId="9" fillId="68" borderId="27" xfId="1" applyNumberFormat="1" applyFont="1" applyFill="1" applyBorder="1" applyAlignment="1">
      <alignment horizontal="center" wrapText="1"/>
    </xf>
    <xf numFmtId="3" fontId="72" fillId="72" borderId="27" xfId="18" applyNumberFormat="1" applyFont="1" applyFill="1" applyBorder="1" applyAlignment="1">
      <alignment horizontal="center" wrapText="1"/>
    </xf>
    <xf numFmtId="3" fontId="72" fillId="72" borderId="27" xfId="19" applyNumberFormat="1" applyFont="1" applyFill="1" applyBorder="1" applyAlignment="1">
      <alignment horizontal="center"/>
    </xf>
    <xf numFmtId="49" fontId="8" fillId="0" borderId="27" xfId="0" applyNumberFormat="1" applyFont="1" applyFill="1" applyBorder="1" applyAlignment="1">
      <alignment horizontal="left" wrapText="1"/>
    </xf>
    <xf numFmtId="49" fontId="8" fillId="0" borderId="27" xfId="0" applyNumberFormat="1" applyFont="1" applyFill="1" applyBorder="1" applyAlignment="1">
      <alignment horizontal="right" wrapText="1"/>
    </xf>
    <xf numFmtId="49" fontId="10" fillId="0" borderId="27" xfId="335" applyNumberFormat="1" applyFont="1" applyFill="1" applyBorder="1" applyAlignment="1">
      <alignment horizontal="center" wrapText="1"/>
    </xf>
    <xf numFmtId="0" fontId="10" fillId="68" borderId="28" xfId="0" quotePrefix="1" applyNumberFormat="1" applyFont="1" applyFill="1" applyBorder="1" applyAlignment="1">
      <alignment horizontal="center" vertical="center"/>
    </xf>
    <xf numFmtId="0" fontId="10" fillId="68" borderId="27" xfId="0" applyNumberFormat="1" applyFont="1" applyFill="1" applyBorder="1" applyAlignment="1">
      <alignment horizontal="center" vertical="center" wrapText="1"/>
    </xf>
    <xf numFmtId="0" fontId="10" fillId="0" borderId="27" xfId="1" applyNumberFormat="1" applyFont="1" applyFill="1" applyBorder="1" applyAlignment="1">
      <alignment horizontal="center" vertical="center" wrapText="1"/>
    </xf>
    <xf numFmtId="49" fontId="8" fillId="0" borderId="28" xfId="0" applyNumberFormat="1" applyFont="1" applyFill="1" applyBorder="1" applyAlignment="1">
      <alignment horizontal="center"/>
    </xf>
    <xf numFmtId="49" fontId="8" fillId="0" borderId="28" xfId="0" applyNumberFormat="1" applyFont="1" applyBorder="1" applyAlignment="1">
      <alignment horizontal="center"/>
    </xf>
    <xf numFmtId="49" fontId="8" fillId="0" borderId="27" xfId="0" applyNumberFormat="1" applyFont="1" applyBorder="1" applyAlignment="1">
      <alignment horizontal="center"/>
    </xf>
    <xf numFmtId="0" fontId="8" fillId="0" borderId="27" xfId="0" applyNumberFormat="1" applyFont="1" applyBorder="1" applyAlignment="1">
      <alignment horizontal="center" wrapText="1"/>
    </xf>
    <xf numFmtId="0" fontId="10" fillId="68" borderId="27" xfId="0" applyFont="1" applyFill="1" applyBorder="1" applyAlignment="1">
      <alignment horizontal="center" wrapText="1"/>
    </xf>
    <xf numFmtId="0" fontId="2" fillId="0" borderId="0" xfId="0" applyFont="1" applyAlignment="1"/>
    <xf numFmtId="0" fontId="8" fillId="0" borderId="27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3" fontId="8" fillId="0" borderId="27" xfId="0" applyNumberFormat="1" applyFont="1" applyFill="1" applyBorder="1" applyAlignment="1">
      <alignment horizontal="center" wrapText="1"/>
    </xf>
    <xf numFmtId="49" fontId="10" fillId="2" borderId="27" xfId="1" applyNumberFormat="1" applyFont="1" applyFill="1" applyBorder="1" applyAlignment="1">
      <alignment horizontal="center" vertical="center" wrapText="1"/>
    </xf>
    <xf numFmtId="3" fontId="9" fillId="66" borderId="3" xfId="1" applyNumberFormat="1" applyFont="1" applyFill="1" applyBorder="1" applyAlignment="1">
      <alignment horizontal="center" vertical="center" wrapText="1"/>
    </xf>
    <xf numFmtId="3" fontId="9" fillId="66" borderId="27" xfId="1" applyNumberFormat="1" applyFont="1" applyFill="1" applyBorder="1" applyAlignment="1">
      <alignment horizontal="center" wrapText="1"/>
    </xf>
    <xf numFmtId="49" fontId="9" fillId="66" borderId="3" xfId="0" applyNumberFormat="1" applyFont="1" applyFill="1" applyBorder="1" applyAlignment="1">
      <alignment horizontal="center" vertical="center" wrapText="1"/>
    </xf>
    <xf numFmtId="49" fontId="9" fillId="66" borderId="27" xfId="0" applyNumberFormat="1" applyFont="1" applyFill="1" applyBorder="1" applyAlignment="1">
      <alignment horizontal="center" vertical="center" wrapText="1"/>
    </xf>
    <xf numFmtId="3" fontId="9" fillId="0" borderId="0" xfId="1" applyNumberFormat="1" applyFont="1" applyFill="1" applyBorder="1" applyAlignment="1">
      <alignment horizontal="center" vertical="center"/>
    </xf>
    <xf numFmtId="166" fontId="10" fillId="0" borderId="27" xfId="1" applyNumberFormat="1" applyFont="1" applyFill="1" applyBorder="1" applyAlignment="1">
      <alignment horizontal="center" vertical="center" wrapText="1"/>
    </xf>
    <xf numFmtId="49" fontId="10" fillId="0" borderId="27" xfId="14" applyNumberFormat="1" applyFont="1" applyFill="1" applyBorder="1" applyAlignment="1">
      <alignment horizontal="center" vertical="center" wrapText="1"/>
    </xf>
    <xf numFmtId="49" fontId="8" fillId="0" borderId="27" xfId="14" applyNumberFormat="1" applyFont="1" applyFill="1" applyBorder="1" applyAlignment="1">
      <alignment horizontal="center"/>
    </xf>
    <xf numFmtId="3" fontId="9" fillId="3" borderId="33" xfId="1" applyNumberFormat="1" applyFont="1" applyFill="1" applyBorder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49" fontId="73" fillId="0" borderId="0" xfId="0" applyNumberFormat="1" applyFont="1" applyAlignment="1"/>
    <xf numFmtId="0" fontId="0" fillId="0" borderId="0" xfId="0" applyAlignment="1">
      <alignment horizontal="center" vertical="center" wrapText="1"/>
    </xf>
    <xf numFmtId="166" fontId="0" fillId="0" borderId="0" xfId="1" applyNumberFormat="1" applyFont="1" applyAlignment="1">
      <alignment horizontal="right" vertical="center"/>
    </xf>
    <xf numFmtId="0" fontId="0" fillId="0" borderId="0" xfId="0" applyFill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/>
    </xf>
    <xf numFmtId="166" fontId="85" fillId="0" borderId="0" xfId="1" applyNumberFormat="1" applyFont="1" applyAlignment="1">
      <alignment horizontal="right" vertical="center"/>
    </xf>
    <xf numFmtId="166" fontId="76" fillId="66" borderId="3" xfId="1" applyNumberFormat="1" applyFont="1" applyFill="1" applyBorder="1" applyAlignment="1">
      <alignment horizontal="center" vertical="center" wrapText="1"/>
    </xf>
    <xf numFmtId="166" fontId="76" fillId="66" borderId="27" xfId="1" applyNumberFormat="1" applyFont="1" applyFill="1" applyBorder="1" applyAlignment="1">
      <alignment vertical="center" wrapText="1"/>
    </xf>
    <xf numFmtId="166" fontId="76" fillId="66" borderId="27" xfId="1" applyNumberFormat="1" applyFont="1" applyFill="1" applyBorder="1" applyAlignment="1">
      <alignment horizontal="center" vertical="center" wrapText="1"/>
    </xf>
    <xf numFmtId="49" fontId="76" fillId="73" borderId="27" xfId="335" applyNumberFormat="1" applyFont="1" applyFill="1" applyBorder="1" applyAlignment="1">
      <alignment horizontal="center" vertical="center" wrapText="1"/>
    </xf>
    <xf numFmtId="2" fontId="76" fillId="73" borderId="27" xfId="335" applyNumberFormat="1" applyFont="1" applyFill="1" applyBorder="1" applyAlignment="1">
      <alignment horizontal="center" vertical="center" wrapText="1"/>
    </xf>
    <xf numFmtId="0" fontId="9" fillId="73" borderId="27" xfId="0" applyFont="1" applyFill="1" applyBorder="1" applyAlignment="1">
      <alignment horizontal="center" vertical="center" wrapText="1"/>
    </xf>
    <xf numFmtId="0" fontId="8" fillId="73" borderId="27" xfId="0" applyFont="1" applyFill="1" applyBorder="1" applyAlignment="1">
      <alignment horizontal="center" vertical="center"/>
    </xf>
    <xf numFmtId="166" fontId="76" fillId="73" borderId="27" xfId="1" applyNumberFormat="1" applyFont="1" applyFill="1" applyBorder="1" applyAlignment="1">
      <alignment horizontal="right" vertical="center" wrapText="1"/>
    </xf>
    <xf numFmtId="0" fontId="76" fillId="74" borderId="28" xfId="4" applyFont="1" applyFill="1" applyBorder="1" applyAlignment="1">
      <alignment horizontal="center" vertical="center" wrapText="1"/>
    </xf>
    <xf numFmtId="0" fontId="9" fillId="74" borderId="27" xfId="0" applyFont="1" applyFill="1" applyBorder="1" applyAlignment="1">
      <alignment horizontal="center" vertical="center"/>
    </xf>
    <xf numFmtId="49" fontId="76" fillId="74" borderId="27" xfId="335" applyNumberFormat="1" applyFont="1" applyFill="1" applyBorder="1" applyAlignment="1">
      <alignment horizontal="center" vertical="center" wrapText="1"/>
    </xf>
    <xf numFmtId="2" fontId="76" fillId="74" borderId="27" xfId="335" applyNumberFormat="1" applyFont="1" applyFill="1" applyBorder="1" applyAlignment="1">
      <alignment horizontal="center" vertical="center" wrapText="1"/>
    </xf>
    <xf numFmtId="0" fontId="9" fillId="74" borderId="27" xfId="0" applyFont="1" applyFill="1" applyBorder="1" applyAlignment="1">
      <alignment horizontal="center" vertical="center" wrapText="1"/>
    </xf>
    <xf numFmtId="0" fontId="8" fillId="74" borderId="27" xfId="0" applyFont="1" applyFill="1" applyBorder="1" applyAlignment="1">
      <alignment horizontal="center" vertical="center"/>
    </xf>
    <xf numFmtId="2" fontId="76" fillId="74" borderId="27" xfId="335" applyNumberFormat="1" applyFont="1" applyFill="1" applyBorder="1" applyAlignment="1">
      <alignment horizontal="right" vertical="center" wrapText="1"/>
    </xf>
    <xf numFmtId="166" fontId="76" fillId="74" borderId="27" xfId="1" applyNumberFormat="1" applyFont="1" applyFill="1" applyBorder="1" applyAlignment="1">
      <alignment wrapText="1"/>
    </xf>
    <xf numFmtId="0" fontId="76" fillId="3" borderId="28" xfId="4" applyFont="1" applyFill="1" applyBorder="1" applyAlignment="1">
      <alignment horizontal="center" vertical="center" wrapText="1"/>
    </xf>
    <xf numFmtId="49" fontId="9" fillId="3" borderId="27" xfId="0" applyNumberFormat="1" applyFont="1" applyFill="1" applyBorder="1" applyAlignment="1">
      <alignment horizontal="center" vertical="center"/>
    </xf>
    <xf numFmtId="2" fontId="76" fillId="3" borderId="27" xfId="335" applyNumberFormat="1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/>
    </xf>
    <xf numFmtId="166" fontId="76" fillId="3" borderId="27" xfId="1" applyNumberFormat="1" applyFont="1" applyFill="1" applyBorder="1" applyAlignment="1">
      <alignment wrapText="1"/>
    </xf>
    <xf numFmtId="0" fontId="10" fillId="0" borderId="28" xfId="4" applyFont="1" applyBorder="1" applyAlignment="1">
      <alignment horizontal="center" vertical="center"/>
    </xf>
    <xf numFmtId="49" fontId="10" fillId="0" borderId="27" xfId="4" applyNumberFormat="1" applyFont="1" applyBorder="1" applyAlignment="1">
      <alignment horizontal="center" vertical="center"/>
    </xf>
    <xf numFmtId="0" fontId="10" fillId="0" borderId="27" xfId="4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 wrapText="1"/>
    </xf>
    <xf numFmtId="0" fontId="10" fillId="0" borderId="27" xfId="4" applyFont="1" applyBorder="1" applyAlignment="1">
      <alignment horizontal="center" vertical="center" wrapText="1"/>
    </xf>
    <xf numFmtId="3" fontId="10" fillId="0" borderId="27" xfId="4" applyNumberFormat="1" applyFont="1" applyFill="1" applyBorder="1" applyAlignment="1"/>
    <xf numFmtId="166" fontId="10" fillId="0" borderId="27" xfId="1" applyNumberFormat="1" applyFont="1" applyFill="1" applyBorder="1" applyAlignment="1"/>
    <xf numFmtId="49" fontId="9" fillId="74" borderId="27" xfId="0" applyNumberFormat="1" applyFont="1" applyFill="1" applyBorder="1" applyAlignment="1">
      <alignment horizontal="center" vertical="center"/>
    </xf>
    <xf numFmtId="0" fontId="8" fillId="68" borderId="28" xfId="0" applyNumberFormat="1" applyFont="1" applyFill="1" applyBorder="1" applyAlignment="1">
      <alignment horizontal="center"/>
    </xf>
    <xf numFmtId="49" fontId="8" fillId="68" borderId="27" xfId="0" applyNumberFormat="1" applyFont="1" applyFill="1" applyBorder="1" applyAlignment="1">
      <alignment horizontal="center"/>
    </xf>
    <xf numFmtId="166" fontId="10" fillId="0" borderId="27" xfId="12" applyNumberFormat="1" applyFont="1" applyFill="1" applyBorder="1" applyAlignment="1">
      <alignment horizontal="center" vertical="center" wrapText="1"/>
    </xf>
    <xf numFmtId="166" fontId="10" fillId="68" borderId="27" xfId="12" applyNumberFormat="1" applyFont="1" applyFill="1" applyBorder="1" applyAlignment="1">
      <alignment horizontal="center" vertical="center" wrapText="1"/>
    </xf>
    <xf numFmtId="0" fontId="9" fillId="0" borderId="28" xfId="0" applyNumberFormat="1" applyFont="1" applyFill="1" applyBorder="1" applyAlignment="1">
      <alignment horizontal="center"/>
    </xf>
    <xf numFmtId="49" fontId="9" fillId="0" borderId="27" xfId="0" applyNumberFormat="1" applyFont="1" applyFill="1" applyBorder="1" applyAlignment="1">
      <alignment horizontal="center"/>
    </xf>
    <xf numFmtId="0" fontId="9" fillId="0" borderId="27" xfId="0" applyNumberFormat="1" applyFont="1" applyFill="1" applyBorder="1" applyAlignment="1">
      <alignment wrapText="1"/>
    </xf>
    <xf numFmtId="49" fontId="76" fillId="0" borderId="27" xfId="6" applyNumberFormat="1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 wrapText="1"/>
    </xf>
    <xf numFmtId="166" fontId="76" fillId="0" borderId="27" xfId="6" applyNumberFormat="1" applyFont="1" applyFill="1" applyBorder="1" applyAlignment="1"/>
    <xf numFmtId="0" fontId="18" fillId="0" borderId="0" xfId="0" applyFont="1" applyFill="1"/>
    <xf numFmtId="0" fontId="8" fillId="68" borderId="27" xfId="0" applyNumberFormat="1" applyFont="1" applyFill="1" applyBorder="1" applyAlignment="1">
      <alignment wrapText="1"/>
    </xf>
    <xf numFmtId="49" fontId="10" fillId="68" borderId="27" xfId="6" applyNumberFormat="1" applyFont="1" applyFill="1" applyBorder="1" applyAlignment="1">
      <alignment horizontal="center"/>
    </xf>
    <xf numFmtId="0" fontId="8" fillId="68" borderId="27" xfId="0" applyFont="1" applyFill="1" applyBorder="1" applyAlignment="1">
      <alignment horizontal="center" wrapText="1"/>
    </xf>
    <xf numFmtId="166" fontId="10" fillId="68" borderId="27" xfId="6" applyNumberFormat="1" applyFont="1" applyFill="1" applyBorder="1" applyAlignment="1"/>
    <xf numFmtId="166" fontId="8" fillId="0" borderId="27" xfId="1" applyNumberFormat="1" applyFont="1" applyBorder="1" applyAlignment="1"/>
    <xf numFmtId="166" fontId="8" fillId="68" borderId="27" xfId="1" applyNumberFormat="1" applyFont="1" applyFill="1" applyBorder="1" applyAlignment="1"/>
    <xf numFmtId="166" fontId="8" fillId="2" borderId="27" xfId="1" applyNumberFormat="1" applyFont="1" applyFill="1" applyBorder="1" applyAlignment="1"/>
    <xf numFmtId="166" fontId="8" fillId="0" borderId="27" xfId="1" applyNumberFormat="1" applyFont="1" applyFill="1" applyBorder="1" applyAlignment="1"/>
    <xf numFmtId="0" fontId="9" fillId="68" borderId="28" xfId="0" applyNumberFormat="1" applyFont="1" applyFill="1" applyBorder="1" applyAlignment="1">
      <alignment horizontal="center"/>
    </xf>
    <xf numFmtId="49" fontId="9" fillId="68" borderId="27" xfId="0" applyNumberFormat="1" applyFont="1" applyFill="1" applyBorder="1" applyAlignment="1">
      <alignment horizontal="center"/>
    </xf>
    <xf numFmtId="0" fontId="9" fillId="2" borderId="27" xfId="0" applyNumberFormat="1" applyFont="1" applyFill="1" applyBorder="1" applyAlignment="1">
      <alignment wrapText="1"/>
    </xf>
    <xf numFmtId="49" fontId="76" fillId="68" borderId="27" xfId="6" applyNumberFormat="1" applyFont="1" applyFill="1" applyBorder="1" applyAlignment="1">
      <alignment horizontal="center"/>
    </xf>
    <xf numFmtId="49" fontId="9" fillId="0" borderId="27" xfId="0" applyNumberFormat="1" applyFont="1" applyBorder="1" applyAlignment="1">
      <alignment horizontal="center"/>
    </xf>
    <xf numFmtId="0" fontId="9" fillId="68" borderId="27" xfId="0" applyFont="1" applyFill="1" applyBorder="1" applyAlignment="1">
      <alignment horizontal="center" wrapText="1"/>
    </xf>
    <xf numFmtId="166" fontId="9" fillId="0" borderId="27" xfId="1" applyNumberFormat="1" applyFont="1" applyBorder="1" applyAlignment="1"/>
    <xf numFmtId="0" fontId="18" fillId="0" borderId="0" xfId="0" applyFont="1"/>
    <xf numFmtId="0" fontId="10" fillId="68" borderId="28" xfId="0" applyNumberFormat="1" applyFont="1" applyFill="1" applyBorder="1" applyAlignment="1">
      <alignment horizontal="center"/>
    </xf>
    <xf numFmtId="0" fontId="10" fillId="68" borderId="27" xfId="0" applyNumberFormat="1" applyFont="1" applyFill="1" applyBorder="1" applyAlignment="1">
      <alignment wrapText="1"/>
    </xf>
    <xf numFmtId="166" fontId="10" fillId="0" borderId="27" xfId="1" applyNumberFormat="1" applyFont="1" applyBorder="1" applyAlignment="1"/>
    <xf numFmtId="166" fontId="10" fillId="68" borderId="27" xfId="1" applyNumberFormat="1" applyFont="1" applyFill="1" applyBorder="1" applyAlignment="1"/>
    <xf numFmtId="0" fontId="84" fillId="0" borderId="0" xfId="0" applyFont="1"/>
    <xf numFmtId="0" fontId="76" fillId="74" borderId="28" xfId="0" applyFont="1" applyFill="1" applyBorder="1" applyAlignment="1">
      <alignment horizontal="center" vertical="center"/>
    </xf>
    <xf numFmtId="0" fontId="76" fillId="74" borderId="27" xfId="0" applyFont="1" applyFill="1" applyBorder="1" applyAlignment="1">
      <alignment horizontal="center" vertical="center"/>
    </xf>
    <xf numFmtId="0" fontId="76" fillId="74" borderId="27" xfId="0" applyFont="1" applyFill="1" applyBorder="1" applyAlignment="1">
      <alignment horizontal="center" vertical="center" wrapText="1"/>
    </xf>
    <xf numFmtId="0" fontId="10" fillId="74" borderId="27" xfId="0" applyFont="1" applyFill="1" applyBorder="1" applyAlignment="1">
      <alignment horizontal="center" vertical="center"/>
    </xf>
    <xf numFmtId="3" fontId="10" fillId="68" borderId="28" xfId="8" applyNumberFormat="1" applyFont="1" applyFill="1" applyBorder="1" applyAlignment="1">
      <alignment horizontal="center" vertical="center"/>
    </xf>
    <xf numFmtId="3" fontId="10" fillId="68" borderId="27" xfId="8" applyNumberFormat="1" applyFont="1" applyFill="1" applyBorder="1" applyAlignment="1">
      <alignment horizontal="center" vertical="center"/>
    </xf>
    <xf numFmtId="49" fontId="10" fillId="68" borderId="27" xfId="8" applyNumberFormat="1" applyFont="1" applyFill="1" applyBorder="1" applyAlignment="1">
      <alignment horizontal="center" vertical="center"/>
    </xf>
    <xf numFmtId="0" fontId="8" fillId="68" borderId="27" xfId="0" applyFont="1" applyFill="1" applyBorder="1" applyAlignment="1" applyProtection="1">
      <alignment horizontal="center" vertical="center" wrapText="1"/>
      <protection locked="0"/>
    </xf>
    <xf numFmtId="0" fontId="8" fillId="68" borderId="27" xfId="0" applyFont="1" applyFill="1" applyBorder="1" applyAlignment="1" applyProtection="1">
      <alignment vertical="center" wrapText="1"/>
      <protection locked="0"/>
    </xf>
    <xf numFmtId="166" fontId="10" fillId="68" borderId="27" xfId="1" applyNumberFormat="1" applyFont="1" applyFill="1" applyBorder="1" applyAlignment="1">
      <alignment wrapText="1"/>
    </xf>
    <xf numFmtId="166" fontId="76" fillId="68" borderId="27" xfId="1" applyNumberFormat="1" applyFont="1" applyFill="1" applyBorder="1" applyAlignment="1">
      <alignment wrapText="1"/>
    </xf>
    <xf numFmtId="49" fontId="8" fillId="68" borderId="27" xfId="0" applyNumberFormat="1" applyFont="1" applyFill="1" applyBorder="1" applyAlignment="1">
      <alignment horizontal="center" vertical="center"/>
    </xf>
    <xf numFmtId="0" fontId="10" fillId="68" borderId="27" xfId="0" applyFont="1" applyFill="1" applyBorder="1" applyAlignment="1">
      <alignment vertical="center" wrapText="1"/>
    </xf>
    <xf numFmtId="0" fontId="10" fillId="68" borderId="27" xfId="9" applyFont="1" applyFill="1" applyBorder="1" applyAlignment="1">
      <alignment vertical="center" wrapText="1"/>
    </xf>
    <xf numFmtId="0" fontId="10" fillId="68" borderId="27" xfId="9" applyFont="1" applyFill="1" applyBorder="1" applyAlignment="1">
      <alignment wrapText="1"/>
    </xf>
    <xf numFmtId="0" fontId="10" fillId="0" borderId="27" xfId="0" applyFont="1" applyBorder="1" applyAlignment="1">
      <alignment vertical="center" wrapText="1"/>
    </xf>
    <xf numFmtId="0" fontId="8" fillId="0" borderId="27" xfId="0" applyFont="1" applyBorder="1" applyAlignment="1"/>
    <xf numFmtId="3" fontId="10" fillId="0" borderId="27" xfId="1" applyNumberFormat="1" applyFont="1" applyFill="1" applyBorder="1" applyAlignment="1"/>
    <xf numFmtId="0" fontId="10" fillId="68" borderId="27" xfId="3" applyFont="1" applyFill="1" applyBorder="1" applyAlignment="1">
      <alignment vertical="center" wrapText="1"/>
    </xf>
    <xf numFmtId="49" fontId="10" fillId="68" borderId="28" xfId="6" applyNumberFormat="1" applyFont="1" applyFill="1" applyBorder="1" applyAlignment="1">
      <alignment horizontal="center" wrapText="1"/>
    </xf>
    <xf numFmtId="0" fontId="10" fillId="68" borderId="27" xfId="6" applyNumberFormat="1" applyFont="1" applyFill="1" applyBorder="1" applyAlignment="1">
      <alignment horizontal="center" wrapText="1"/>
    </xf>
    <xf numFmtId="49" fontId="10" fillId="68" borderId="27" xfId="6" applyNumberFormat="1" applyFont="1" applyFill="1" applyBorder="1" applyAlignment="1">
      <alignment horizontal="center" wrapText="1"/>
    </xf>
    <xf numFmtId="49" fontId="10" fillId="68" borderId="27" xfId="6" quotePrefix="1" applyNumberFormat="1" applyFont="1" applyFill="1" applyBorder="1" applyAlignment="1">
      <alignment horizontal="center" wrapText="1"/>
    </xf>
    <xf numFmtId="43" fontId="10" fillId="68" borderId="27" xfId="6" applyFont="1" applyFill="1" applyBorder="1" applyAlignment="1">
      <alignment horizontal="center" wrapText="1"/>
    </xf>
    <xf numFmtId="43" fontId="10" fillId="68" borderId="27" xfId="6" applyFont="1" applyFill="1" applyBorder="1" applyAlignment="1">
      <alignment wrapText="1"/>
    </xf>
    <xf numFmtId="49" fontId="10" fillId="0" borderId="28" xfId="6" applyNumberFormat="1" applyFont="1" applyFill="1" applyBorder="1" applyAlignment="1">
      <alignment horizontal="center" wrapText="1"/>
    </xf>
    <xf numFmtId="0" fontId="10" fillId="0" borderId="27" xfId="6" applyNumberFormat="1" applyFont="1" applyFill="1" applyBorder="1" applyAlignment="1">
      <alignment horizontal="center" wrapText="1"/>
    </xf>
    <xf numFmtId="49" fontId="10" fillId="0" borderId="27" xfId="6" applyNumberFormat="1" applyFont="1" applyFill="1" applyBorder="1" applyAlignment="1">
      <alignment horizontal="center" wrapText="1"/>
    </xf>
    <xf numFmtId="49" fontId="8" fillId="0" borderId="27" xfId="5" applyNumberFormat="1" applyFont="1" applyFill="1" applyBorder="1" applyAlignment="1">
      <alignment horizontal="center"/>
    </xf>
    <xf numFmtId="0" fontId="8" fillId="0" borderId="27" xfId="5" applyFont="1" applyFill="1" applyBorder="1" applyAlignment="1">
      <alignment wrapText="1"/>
    </xf>
    <xf numFmtId="49" fontId="10" fillId="0" borderId="27" xfId="6" applyNumberFormat="1" applyFont="1" applyFill="1" applyBorder="1" applyAlignment="1">
      <alignment horizontal="center"/>
    </xf>
    <xf numFmtId="0" fontId="8" fillId="0" borderId="27" xfId="0" applyFont="1" applyFill="1" applyBorder="1" applyAlignment="1">
      <alignment horizontal="center" wrapText="1"/>
    </xf>
    <xf numFmtId="166" fontId="10" fillId="0" borderId="27" xfId="6" applyNumberFormat="1" applyFont="1" applyFill="1" applyBorder="1" applyAlignment="1"/>
    <xf numFmtId="0" fontId="8" fillId="0" borderId="27" xfId="0" applyFont="1" applyFill="1" applyBorder="1" applyAlignment="1"/>
    <xf numFmtId="49" fontId="11" fillId="68" borderId="28" xfId="337" applyNumberFormat="1" applyFont="1" applyFill="1" applyBorder="1" applyAlignment="1" applyProtection="1">
      <alignment horizontal="center" vertical="center"/>
      <protection locked="0"/>
    </xf>
    <xf numFmtId="49" fontId="11" fillId="68" borderId="27" xfId="337" applyNumberFormat="1" applyFont="1" applyFill="1" applyBorder="1" applyAlignment="1" applyProtection="1">
      <alignment horizontal="center" vertical="center"/>
      <protection locked="0"/>
    </xf>
    <xf numFmtId="0" fontId="0" fillId="0" borderId="27" xfId="0" applyBorder="1" applyAlignment="1">
      <alignment horizontal="center" vertical="center"/>
    </xf>
    <xf numFmtId="0" fontId="10" fillId="68" borderId="27" xfId="4" applyFont="1" applyFill="1" applyBorder="1" applyAlignment="1">
      <alignment horizontal="center" vertical="center"/>
    </xf>
    <xf numFmtId="0" fontId="8" fillId="68" borderId="27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/>
    </xf>
    <xf numFmtId="49" fontId="8" fillId="0" borderId="27" xfId="0" applyNumberFormat="1" applyFont="1" applyFill="1" applyBorder="1" applyAlignment="1">
      <alignment horizontal="left" vertical="center"/>
    </xf>
    <xf numFmtId="0" fontId="8" fillId="0" borderId="27" xfId="0" applyFont="1" applyBorder="1" applyAlignment="1">
      <alignment horizontal="center" vertical="center" wrapText="1"/>
    </xf>
    <xf numFmtId="2" fontId="10" fillId="0" borderId="27" xfId="335" applyNumberFormat="1" applyFont="1" applyFill="1" applyBorder="1" applyAlignment="1">
      <alignment horizontal="left" vertical="center" wrapText="1"/>
    </xf>
    <xf numFmtId="49" fontId="11" fillId="68" borderId="38" xfId="337" quotePrefix="1" applyNumberFormat="1" applyFont="1" applyFill="1" applyBorder="1" applyAlignment="1" applyProtection="1">
      <alignment horizontal="center" vertical="center"/>
      <protection locked="0"/>
    </xf>
    <xf numFmtId="3" fontId="10" fillId="0" borderId="27" xfId="12" applyNumberFormat="1" applyFont="1" applyBorder="1" applyAlignment="1">
      <alignment horizontal="center" vertical="center" wrapText="1"/>
    </xf>
    <xf numFmtId="1" fontId="10" fillId="0" borderId="27" xfId="335" applyNumberFormat="1" applyFont="1" applyFill="1" applyBorder="1" applyAlignment="1">
      <alignment horizontal="left" vertical="center" wrapText="1"/>
    </xf>
    <xf numFmtId="3" fontId="86" fillId="0" borderId="27" xfId="12" applyNumberFormat="1" applyFont="1" applyFill="1" applyBorder="1" applyAlignment="1">
      <alignment horizontal="center" vertical="center" wrapText="1"/>
    </xf>
    <xf numFmtId="0" fontId="76" fillId="74" borderId="27" xfId="2" applyFont="1" applyFill="1" applyBorder="1" applyAlignment="1">
      <alignment horizontal="center" vertical="center" wrapText="1"/>
    </xf>
    <xf numFmtId="49" fontId="76" fillId="74" borderId="27" xfId="2" applyNumberFormat="1" applyFont="1" applyFill="1" applyBorder="1" applyAlignment="1">
      <alignment horizontal="center" vertical="center" wrapText="1"/>
    </xf>
    <xf numFmtId="3" fontId="76" fillId="74" borderId="27" xfId="2" applyNumberFormat="1" applyFont="1" applyFill="1" applyBorder="1" applyAlignment="1">
      <alignment horizontal="center" vertical="center" wrapText="1"/>
    </xf>
    <xf numFmtId="0" fontId="76" fillId="74" borderId="27" xfId="3" applyFont="1" applyFill="1" applyBorder="1" applyAlignment="1">
      <alignment horizontal="center" vertical="center" wrapText="1"/>
    </xf>
    <xf numFmtId="49" fontId="76" fillId="74" borderId="27" xfId="2" applyNumberFormat="1" applyFont="1" applyFill="1" applyBorder="1" applyAlignment="1">
      <alignment horizontal="right" vertical="center" wrapText="1"/>
    </xf>
    <xf numFmtId="49" fontId="10" fillId="0" borderId="27" xfId="2" applyNumberFormat="1" applyFont="1" applyFill="1" applyBorder="1" applyAlignment="1" applyProtection="1">
      <alignment horizontal="center"/>
      <protection locked="0"/>
    </xf>
    <xf numFmtId="49" fontId="10" fillId="0" borderId="27" xfId="8" applyNumberFormat="1" applyFont="1" applyFill="1" applyBorder="1" applyAlignment="1">
      <alignment horizontal="center"/>
    </xf>
    <xf numFmtId="0" fontId="10" fillId="0" borderId="27" xfId="11" applyFont="1" applyFill="1" applyBorder="1" applyAlignment="1">
      <alignment horizontal="center" wrapText="1"/>
    </xf>
    <xf numFmtId="1" fontId="10" fillId="0" borderId="27" xfId="335" applyNumberFormat="1" applyFont="1" applyFill="1" applyBorder="1" applyAlignment="1">
      <alignment horizontal="center" wrapText="1"/>
    </xf>
    <xf numFmtId="166" fontId="10" fillId="0" borderId="27" xfId="12" applyNumberFormat="1" applyFont="1" applyFill="1" applyBorder="1" applyAlignment="1">
      <alignment wrapText="1"/>
    </xf>
    <xf numFmtId="166" fontId="10" fillId="0" borderId="27" xfId="1" applyNumberFormat="1" applyFont="1" applyFill="1" applyBorder="1" applyAlignment="1">
      <alignment wrapText="1"/>
    </xf>
    <xf numFmtId="49" fontId="10" fillId="68" borderId="28" xfId="6" quotePrefix="1" applyNumberFormat="1" applyFont="1" applyFill="1" applyBorder="1" applyAlignment="1">
      <alignment horizontal="center" wrapText="1"/>
    </xf>
    <xf numFmtId="166" fontId="10" fillId="0" borderId="27" xfId="13" applyNumberFormat="1" applyFont="1" applyFill="1" applyBorder="1" applyAlignment="1">
      <alignment horizontal="center" wrapText="1"/>
    </xf>
    <xf numFmtId="0" fontId="10" fillId="0" borderId="27" xfId="338" applyFont="1" applyFill="1" applyBorder="1" applyAlignment="1">
      <alignment horizontal="center" wrapText="1"/>
    </xf>
    <xf numFmtId="3" fontId="10" fillId="0" borderId="27" xfId="12" applyNumberFormat="1" applyFont="1" applyFill="1" applyBorder="1" applyAlignment="1">
      <alignment wrapText="1"/>
    </xf>
    <xf numFmtId="0" fontId="8" fillId="0" borderId="27" xfId="2" applyFont="1" applyFill="1" applyBorder="1" applyAlignment="1">
      <alignment horizontal="center" wrapText="1"/>
    </xf>
    <xf numFmtId="166" fontId="8" fillId="0" borderId="27" xfId="12" applyNumberFormat="1" applyFont="1" applyFill="1" applyBorder="1" applyAlignment="1"/>
    <xf numFmtId="166" fontId="8" fillId="0" borderId="27" xfId="1" applyNumberFormat="1" applyFont="1" applyFill="1" applyBorder="1" applyAlignment="1">
      <alignment horizontal="center"/>
    </xf>
    <xf numFmtId="3" fontId="10" fillId="0" borderId="27" xfId="335" applyNumberFormat="1" applyFont="1" applyFill="1" applyBorder="1" applyAlignment="1">
      <alignment wrapText="1"/>
    </xf>
    <xf numFmtId="0" fontId="8" fillId="0" borderId="27" xfId="2" applyFont="1" applyFill="1" applyBorder="1" applyAlignment="1"/>
    <xf numFmtId="0" fontId="10" fillId="0" borderId="27" xfId="338" applyFont="1" applyFill="1" applyBorder="1" applyAlignment="1">
      <alignment horizontal="center"/>
    </xf>
    <xf numFmtId="166" fontId="81" fillId="0" borderId="27" xfId="1" applyNumberFormat="1" applyFont="1" applyBorder="1" applyAlignment="1"/>
    <xf numFmtId="49" fontId="10" fillId="0" borderId="28" xfId="4" applyNumberFormat="1" applyFont="1" applyFill="1" applyBorder="1" applyAlignment="1">
      <alignment horizontal="center"/>
    </xf>
    <xf numFmtId="49" fontId="10" fillId="0" borderId="27" xfId="4" applyNumberFormat="1" applyFont="1" applyFill="1" applyBorder="1" applyAlignment="1">
      <alignment horizontal="center"/>
    </xf>
    <xf numFmtId="0" fontId="6" fillId="0" borderId="27" xfId="4" applyFont="1" applyFill="1" applyBorder="1" applyAlignment="1">
      <alignment horizontal="center"/>
    </xf>
    <xf numFmtId="49" fontId="6" fillId="0" borderId="27" xfId="4" applyNumberFormat="1" applyFont="1" applyFill="1" applyBorder="1" applyAlignment="1">
      <alignment horizontal="center"/>
    </xf>
    <xf numFmtId="0" fontId="10" fillId="0" borderId="27" xfId="4" applyFont="1" applyFill="1" applyBorder="1" applyAlignment="1">
      <alignment horizontal="center"/>
    </xf>
    <xf numFmtId="3" fontId="6" fillId="0" borderId="27" xfId="4" applyNumberFormat="1" applyFont="1" applyFill="1" applyBorder="1" applyAlignment="1">
      <alignment horizontal="center" wrapText="1"/>
    </xf>
    <xf numFmtId="166" fontId="6" fillId="0" borderId="27" xfId="1" applyNumberFormat="1" applyFont="1" applyFill="1" applyBorder="1" applyAlignment="1">
      <alignment horizontal="right" wrapText="1"/>
    </xf>
    <xf numFmtId="166" fontId="6" fillId="0" borderId="27" xfId="1" applyNumberFormat="1" applyFont="1" applyFill="1" applyBorder="1" applyAlignment="1">
      <alignment horizontal="left" wrapText="1"/>
    </xf>
    <xf numFmtId="166" fontId="6" fillId="0" borderId="27" xfId="1" applyNumberFormat="1" applyFont="1" applyFill="1" applyBorder="1" applyAlignment="1">
      <alignment wrapText="1"/>
    </xf>
    <xf numFmtId="166" fontId="6" fillId="0" borderId="27" xfId="1" applyNumberFormat="1" applyFont="1" applyFill="1" applyBorder="1"/>
    <xf numFmtId="0" fontId="3" fillId="0" borderId="0" xfId="4" applyFont="1" applyFill="1"/>
    <xf numFmtId="49" fontId="11" fillId="0" borderId="28" xfId="337" applyNumberFormat="1" applyFont="1" applyFill="1" applyBorder="1" applyAlignment="1" applyProtection="1">
      <alignment horizontal="center" vertical="center"/>
      <protection locked="0"/>
    </xf>
    <xf numFmtId="49" fontId="11" fillId="0" borderId="27" xfId="337" applyNumberFormat="1" applyFont="1" applyFill="1" applyBorder="1" applyAlignment="1" applyProtection="1">
      <alignment horizontal="center" vertical="center"/>
      <protection locked="0"/>
    </xf>
    <xf numFmtId="49" fontId="11" fillId="0" borderId="27" xfId="337" applyNumberFormat="1" applyFont="1" applyFill="1" applyBorder="1" applyAlignment="1" applyProtection="1">
      <alignment vertical="center" wrapText="1"/>
      <protection locked="0"/>
    </xf>
    <xf numFmtId="2" fontId="10" fillId="0" borderId="27" xfId="335" applyNumberFormat="1" applyFont="1" applyFill="1" applyBorder="1" applyAlignment="1">
      <alignment horizontal="center" vertical="center" wrapText="1"/>
    </xf>
    <xf numFmtId="3" fontId="10" fillId="0" borderId="27" xfId="12" applyNumberFormat="1" applyFont="1" applyFill="1" applyBorder="1" applyAlignment="1">
      <alignment horizontal="center" wrapText="1"/>
    </xf>
    <xf numFmtId="166" fontId="87" fillId="0" borderId="27" xfId="1" applyNumberFormat="1" applyFont="1" applyFill="1" applyBorder="1" applyAlignment="1">
      <alignment wrapText="1"/>
    </xf>
    <xf numFmtId="0" fontId="8" fillId="68" borderId="27" xfId="0" applyFont="1" applyFill="1" applyBorder="1" applyAlignment="1"/>
    <xf numFmtId="0" fontId="0" fillId="0" borderId="27" xfId="0" applyFill="1" applyBorder="1" applyAlignment="1">
      <alignment vertical="center"/>
    </xf>
    <xf numFmtId="166" fontId="0" fillId="68" borderId="27" xfId="1" applyNumberFormat="1" applyFont="1" applyFill="1" applyBorder="1" applyAlignment="1">
      <alignment horizontal="right" vertical="center"/>
    </xf>
    <xf numFmtId="2" fontId="10" fillId="0" borderId="27" xfId="335" applyNumberFormat="1" applyFont="1" applyBorder="1" applyAlignment="1">
      <alignment horizontal="center" vertical="center" wrapText="1"/>
    </xf>
    <xf numFmtId="0" fontId="76" fillId="74" borderId="39" xfId="4" applyFont="1" applyFill="1" applyBorder="1" applyAlignment="1">
      <alignment horizontal="center" vertical="center" wrapText="1"/>
    </xf>
    <xf numFmtId="0" fontId="9" fillId="74" borderId="29" xfId="0" applyFont="1" applyFill="1" applyBorder="1" applyAlignment="1">
      <alignment horizontal="center" vertical="center"/>
    </xf>
    <xf numFmtId="49" fontId="76" fillId="74" borderId="29" xfId="335" applyNumberFormat="1" applyFont="1" applyFill="1" applyBorder="1" applyAlignment="1">
      <alignment horizontal="center" vertical="center" wrapText="1"/>
    </xf>
    <xf numFmtId="2" fontId="76" fillId="74" borderId="29" xfId="335" applyNumberFormat="1" applyFont="1" applyFill="1" applyBorder="1" applyAlignment="1">
      <alignment horizontal="center" vertical="center" wrapText="1"/>
    </xf>
    <xf numFmtId="166" fontId="76" fillId="74" borderId="29" xfId="1" applyNumberFormat="1" applyFont="1" applyFill="1" applyBorder="1" applyAlignment="1">
      <alignment wrapText="1"/>
    </xf>
    <xf numFmtId="0" fontId="8" fillId="74" borderId="29" xfId="0" applyFont="1" applyFill="1" applyBorder="1" applyAlignment="1">
      <alignment horizontal="center" vertical="center"/>
    </xf>
    <xf numFmtId="2" fontId="76" fillId="74" borderId="29" xfId="335" applyNumberFormat="1" applyFont="1" applyFill="1" applyBorder="1" applyAlignment="1">
      <alignment horizontal="right" vertical="center" wrapText="1"/>
    </xf>
    <xf numFmtId="0" fontId="6" fillId="0" borderId="27" xfId="4" applyFont="1" applyFill="1" applyBorder="1" applyAlignment="1">
      <alignment horizontal="left" wrapText="1"/>
    </xf>
    <xf numFmtId="0" fontId="10" fillId="0" borderId="27" xfId="4" applyFont="1" applyFill="1" applyBorder="1" applyAlignment="1">
      <alignment horizontal="center" vertical="center"/>
    </xf>
    <xf numFmtId="166" fontId="10" fillId="0" borderId="27" xfId="1" applyNumberFormat="1" applyFont="1" applyFill="1" applyBorder="1" applyAlignment="1">
      <alignment horizontal="center" vertical="center"/>
    </xf>
    <xf numFmtId="0" fontId="10" fillId="68" borderId="27" xfId="4" applyFont="1" applyFill="1" applyBorder="1" applyAlignment="1">
      <alignment horizontal="left" vertical="center" wrapText="1"/>
    </xf>
    <xf numFmtId="49" fontId="10" fillId="0" borderId="28" xfId="4" applyNumberFormat="1" applyFont="1" applyBorder="1" applyAlignment="1">
      <alignment horizontal="center" vertical="center"/>
    </xf>
    <xf numFmtId="49" fontId="10" fillId="0" borderId="27" xfId="4" applyNumberFormat="1" applyFont="1" applyFill="1" applyBorder="1" applyAlignment="1">
      <alignment horizontal="center" vertical="center"/>
    </xf>
    <xf numFmtId="166" fontId="76" fillId="0" borderId="27" xfId="1" applyNumberFormat="1" applyFont="1" applyFill="1" applyBorder="1" applyAlignment="1"/>
    <xf numFmtId="3" fontId="76" fillId="0" borderId="27" xfId="4" applyNumberFormat="1" applyFont="1" applyFill="1" applyBorder="1" applyAlignment="1"/>
    <xf numFmtId="3" fontId="10" fillId="0" borderId="27" xfId="4" applyNumberFormat="1" applyFont="1" applyFill="1" applyBorder="1" applyAlignment="1">
      <alignment vertical="center" wrapText="1"/>
    </xf>
    <xf numFmtId="166" fontId="76" fillId="74" borderId="27" xfId="1" applyNumberFormat="1" applyFont="1" applyFill="1" applyBorder="1" applyAlignment="1">
      <alignment horizontal="right" vertical="center" wrapText="1"/>
    </xf>
    <xf numFmtId="49" fontId="11" fillId="68" borderId="28" xfId="337" quotePrefix="1" applyNumberFormat="1" applyFont="1" applyFill="1" applyBorder="1" applyAlignment="1" applyProtection="1">
      <alignment horizontal="center" vertical="center"/>
      <protection locked="0"/>
    </xf>
    <xf numFmtId="0" fontId="8" fillId="0" borderId="27" xfId="14" applyFont="1" applyFill="1" applyBorder="1" applyAlignment="1">
      <alignment vertical="center" wrapText="1"/>
    </xf>
    <xf numFmtId="0" fontId="8" fillId="0" borderId="27" xfId="0" applyFont="1" applyBorder="1" applyAlignment="1">
      <alignment horizontal="center" vertical="center"/>
    </xf>
    <xf numFmtId="166" fontId="8" fillId="0" borderId="33" xfId="1" applyNumberFormat="1" applyFont="1" applyBorder="1" applyAlignment="1"/>
    <xf numFmtId="49" fontId="11" fillId="0" borderId="28" xfId="337" applyNumberFormat="1" applyFont="1" applyFill="1" applyBorder="1" applyAlignment="1" applyProtection="1">
      <alignment horizontal="center"/>
      <protection locked="0"/>
    </xf>
    <xf numFmtId="49" fontId="11" fillId="0" borderId="27" xfId="337" applyNumberFormat="1" applyFont="1" applyFill="1" applyBorder="1" applyAlignment="1" applyProtection="1">
      <alignment horizontal="center"/>
      <protection locked="0"/>
    </xf>
    <xf numFmtId="49" fontId="10" fillId="0" borderId="27" xfId="1" applyNumberFormat="1" applyFont="1" applyFill="1" applyBorder="1" applyAlignment="1">
      <alignment horizontal="center"/>
    </xf>
    <xf numFmtId="3" fontId="10" fillId="0" borderId="27" xfId="1" applyNumberFormat="1" applyFont="1" applyFill="1" applyBorder="1" applyAlignment="1">
      <alignment wrapText="1"/>
    </xf>
    <xf numFmtId="0" fontId="10" fillId="0" borderId="27" xfId="335" applyFont="1" applyFill="1" applyBorder="1" applyAlignment="1">
      <alignment horizontal="center" wrapText="1"/>
    </xf>
    <xf numFmtId="3" fontId="10" fillId="0" borderId="27" xfId="1" applyNumberFormat="1" applyFont="1" applyFill="1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10" fillId="0" borderId="27" xfId="14" applyFont="1" applyFill="1" applyBorder="1" applyAlignment="1">
      <alignment vertical="center" wrapText="1"/>
    </xf>
    <xf numFmtId="0" fontId="9" fillId="75" borderId="28" xfId="4" applyFont="1" applyFill="1" applyBorder="1" applyAlignment="1">
      <alignment horizontal="center" vertical="center" wrapText="1"/>
    </xf>
    <xf numFmtId="49" fontId="9" fillId="75" borderId="27" xfId="0" applyNumberFormat="1" applyFont="1" applyFill="1" applyBorder="1" applyAlignment="1">
      <alignment horizontal="center" vertical="center"/>
    </xf>
    <xf numFmtId="2" fontId="9" fillId="75" borderId="27" xfId="335" applyNumberFormat="1" applyFont="1" applyFill="1" applyBorder="1" applyAlignment="1">
      <alignment horizontal="center" vertical="center" wrapText="1"/>
    </xf>
    <xf numFmtId="0" fontId="9" fillId="75" borderId="27" xfId="0" applyFont="1" applyFill="1" applyBorder="1" applyAlignment="1">
      <alignment horizontal="center" vertical="center" wrapText="1"/>
    </xf>
    <xf numFmtId="0" fontId="8" fillId="75" borderId="27" xfId="0" applyFont="1" applyFill="1" applyBorder="1" applyAlignment="1">
      <alignment horizontal="center" vertical="center"/>
    </xf>
    <xf numFmtId="166" fontId="9" fillId="75" borderId="27" xfId="1" applyNumberFormat="1" applyFont="1" applyFill="1" applyBorder="1" applyAlignment="1">
      <alignment wrapText="1"/>
    </xf>
    <xf numFmtId="49" fontId="11" fillId="0" borderId="28" xfId="337" quotePrefix="1" applyNumberFormat="1" applyFont="1" applyFill="1" applyBorder="1" applyAlignment="1" applyProtection="1">
      <alignment horizontal="center" vertical="center"/>
      <protection locked="0"/>
    </xf>
    <xf numFmtId="0" fontId="8" fillId="0" borderId="27" xfId="0" applyFont="1" applyFill="1" applyBorder="1" applyAlignment="1">
      <alignment vertical="center" wrapText="1"/>
    </xf>
    <xf numFmtId="0" fontId="8" fillId="0" borderId="27" xfId="1" applyNumberFormat="1" applyFont="1" applyFill="1" applyBorder="1" applyAlignment="1">
      <alignment horizontal="center"/>
    </xf>
    <xf numFmtId="0" fontId="8" fillId="0" borderId="27" xfId="0" applyFont="1" applyFill="1" applyBorder="1" applyAlignment="1">
      <alignment wrapText="1"/>
    </xf>
    <xf numFmtId="49" fontId="11" fillId="68" borderId="30" xfId="337" applyNumberFormat="1" applyFont="1" applyFill="1" applyBorder="1" applyAlignment="1" applyProtection="1">
      <alignment horizontal="center" vertical="center"/>
      <protection locked="0"/>
    </xf>
    <xf numFmtId="49" fontId="11" fillId="68" borderId="31" xfId="337" applyNumberFormat="1" applyFont="1" applyFill="1" applyBorder="1" applyAlignment="1" applyProtection="1">
      <alignment horizontal="center" vertical="center"/>
      <protection locked="0"/>
    </xf>
    <xf numFmtId="0" fontId="10" fillId="68" borderId="31" xfId="4" applyFont="1" applyFill="1" applyBorder="1" applyAlignment="1">
      <alignment horizontal="center" vertical="center"/>
    </xf>
    <xf numFmtId="0" fontId="8" fillId="0" borderId="31" xfId="0" applyFont="1" applyBorder="1" applyAlignment="1">
      <alignment vertical="center"/>
    </xf>
    <xf numFmtId="0" fontId="8" fillId="0" borderId="3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66" fontId="10" fillId="0" borderId="31" xfId="1" applyNumberFormat="1" applyFont="1" applyFill="1" applyBorder="1" applyAlignment="1"/>
    <xf numFmtId="166" fontId="8" fillId="0" borderId="31" xfId="1" applyNumberFormat="1" applyFont="1" applyBorder="1" applyAlignment="1"/>
    <xf numFmtId="166" fontId="8" fillId="68" borderId="31" xfId="1" applyNumberFormat="1" applyFont="1" applyFill="1" applyBorder="1" applyAlignment="1"/>
    <xf numFmtId="0" fontId="8" fillId="0" borderId="27" xfId="0" applyFont="1" applyBorder="1" applyAlignment="1">
      <alignment vertical="center"/>
    </xf>
    <xf numFmtId="0" fontId="74" fillId="74" borderId="27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6" fontId="0" fillId="0" borderId="0" xfId="1" applyNumberFormat="1" applyFont="1" applyFill="1" applyBorder="1" applyAlignment="1">
      <alignment horizontal="right" vertical="center"/>
    </xf>
    <xf numFmtId="166" fontId="18" fillId="0" borderId="0" xfId="1" applyNumberFormat="1" applyFont="1" applyFill="1" applyBorder="1" applyAlignment="1">
      <alignment horizontal="right" vertical="center"/>
    </xf>
    <xf numFmtId="3" fontId="9" fillId="69" borderId="27" xfId="1" applyNumberFormat="1" applyFont="1" applyFill="1" applyBorder="1" applyAlignment="1">
      <alignment horizontal="center" wrapText="1"/>
    </xf>
    <xf numFmtId="49" fontId="9" fillId="3" borderId="27" xfId="2" applyNumberFormat="1" applyFont="1" applyFill="1" applyBorder="1" applyAlignment="1">
      <alignment horizontal="center" wrapText="1"/>
    </xf>
    <xf numFmtId="0" fontId="9" fillId="3" borderId="27" xfId="2" applyFont="1" applyFill="1" applyBorder="1" applyAlignment="1">
      <alignment horizontal="center" vertical="center" wrapText="1"/>
    </xf>
    <xf numFmtId="3" fontId="9" fillId="3" borderId="27" xfId="0" applyNumberFormat="1" applyFont="1" applyFill="1" applyBorder="1" applyAlignment="1">
      <alignment horizontal="center" vertical="center" wrapText="1"/>
    </xf>
    <xf numFmtId="3" fontId="70" fillId="0" borderId="27" xfId="19" applyNumberFormat="1" applyFont="1" applyFill="1" applyBorder="1" applyAlignment="1">
      <alignment horizontal="center"/>
    </xf>
    <xf numFmtId="3" fontId="9" fillId="70" borderId="33" xfId="1" applyNumberFormat="1" applyFont="1" applyFill="1" applyBorder="1" applyAlignment="1">
      <alignment horizontal="center" wrapText="1"/>
    </xf>
    <xf numFmtId="3" fontId="9" fillId="67" borderId="33" xfId="1" applyNumberFormat="1" applyFont="1" applyFill="1" applyBorder="1" applyAlignment="1">
      <alignment horizontal="center" wrapText="1"/>
    </xf>
    <xf numFmtId="3" fontId="8" fillId="0" borderId="33" xfId="1" applyNumberFormat="1" applyFont="1" applyFill="1" applyBorder="1" applyAlignment="1">
      <alignment horizontal="center"/>
    </xf>
    <xf numFmtId="49" fontId="10" fillId="0" borderId="28" xfId="0" applyNumberFormat="1" applyFont="1" applyFill="1" applyBorder="1" applyAlignment="1">
      <alignment horizontal="center" vertical="center"/>
    </xf>
    <xf numFmtId="3" fontId="10" fillId="0" borderId="33" xfId="1" applyNumberFormat="1" applyFont="1" applyFill="1" applyBorder="1" applyAlignment="1">
      <alignment horizontal="center" wrapText="1"/>
    </xf>
    <xf numFmtId="3" fontId="76" fillId="71" borderId="33" xfId="1" applyNumberFormat="1" applyFont="1" applyFill="1" applyBorder="1" applyAlignment="1">
      <alignment horizontal="center" wrapText="1"/>
    </xf>
    <xf numFmtId="49" fontId="76" fillId="0" borderId="28" xfId="0" applyNumberFormat="1" applyFont="1" applyFill="1" applyBorder="1" applyAlignment="1">
      <alignment horizontal="center" vertical="center"/>
    </xf>
    <xf numFmtId="3" fontId="76" fillId="0" borderId="33" xfId="1" applyNumberFormat="1" applyFont="1" applyFill="1" applyBorder="1" applyAlignment="1">
      <alignment horizontal="center" wrapText="1"/>
    </xf>
    <xf numFmtId="3" fontId="10" fillId="68" borderId="33" xfId="1" applyNumberFormat="1" applyFont="1" applyFill="1" applyBorder="1" applyAlignment="1">
      <alignment horizontal="center" wrapText="1"/>
    </xf>
    <xf numFmtId="49" fontId="16" fillId="71" borderId="28" xfId="335" applyNumberFormat="1" applyFont="1" applyFill="1" applyBorder="1" applyAlignment="1">
      <alignment horizontal="center" vertical="center" wrapText="1"/>
    </xf>
    <xf numFmtId="3" fontId="16" fillId="71" borderId="33" xfId="1" applyNumberFormat="1" applyFont="1" applyFill="1" applyBorder="1" applyAlignment="1">
      <alignment horizontal="center" wrapText="1"/>
    </xf>
    <xf numFmtId="3" fontId="9" fillId="0" borderId="33" xfId="1" applyNumberFormat="1" applyFont="1" applyFill="1" applyBorder="1" applyAlignment="1">
      <alignment horizontal="center"/>
    </xf>
    <xf numFmtId="3" fontId="75" fillId="0" borderId="33" xfId="1" applyNumberFormat="1" applyFont="1" applyFill="1" applyBorder="1" applyAlignment="1">
      <alignment horizontal="center" wrapText="1"/>
    </xf>
    <xf numFmtId="3" fontId="76" fillId="0" borderId="33" xfId="1" applyNumberFormat="1" applyFont="1" applyFill="1" applyBorder="1" applyAlignment="1">
      <alignment horizontal="center" vertical="center" wrapText="1"/>
    </xf>
    <xf numFmtId="49" fontId="10" fillId="0" borderId="28" xfId="0" quotePrefix="1" applyNumberFormat="1" applyFont="1" applyFill="1" applyBorder="1" applyAlignment="1">
      <alignment horizontal="center"/>
    </xf>
    <xf numFmtId="3" fontId="78" fillId="0" borderId="33" xfId="1" applyNumberFormat="1" applyFont="1" applyFill="1" applyBorder="1" applyAlignment="1">
      <alignment horizontal="center" wrapText="1"/>
    </xf>
    <xf numFmtId="49" fontId="9" fillId="0" borderId="28" xfId="0" applyNumberFormat="1" applyFont="1" applyFill="1" applyBorder="1" applyAlignment="1">
      <alignment horizontal="center" wrapText="1"/>
    </xf>
    <xf numFmtId="3" fontId="9" fillId="0" borderId="33" xfId="1" applyNumberFormat="1" applyFont="1" applyFill="1" applyBorder="1" applyAlignment="1">
      <alignment horizontal="center" wrapText="1"/>
    </xf>
    <xf numFmtId="3" fontId="8" fillId="0" borderId="33" xfId="1" applyNumberFormat="1" applyFont="1" applyFill="1" applyBorder="1" applyAlignment="1">
      <alignment horizontal="center" wrapText="1"/>
    </xf>
    <xf numFmtId="49" fontId="10" fillId="0" borderId="28" xfId="122" applyNumberFormat="1" applyFont="1" applyFill="1" applyBorder="1" applyAlignment="1">
      <alignment horizontal="center" vertical="center" wrapText="1"/>
    </xf>
    <xf numFmtId="3" fontId="10" fillId="0" borderId="33" xfId="1" applyNumberFormat="1" applyFont="1" applyFill="1" applyBorder="1" applyAlignment="1">
      <alignment horizontal="center" vertical="center"/>
    </xf>
    <xf numFmtId="49" fontId="10" fillId="68" borderId="28" xfId="122" applyNumberFormat="1" applyFont="1" applyFill="1" applyBorder="1" applyAlignment="1">
      <alignment horizontal="center" vertical="center" wrapText="1"/>
    </xf>
    <xf numFmtId="49" fontId="76" fillId="0" borderId="28" xfId="122" applyNumberFormat="1" applyFont="1" applyFill="1" applyBorder="1" applyAlignment="1">
      <alignment horizontal="center" vertical="center" wrapText="1"/>
    </xf>
    <xf numFmtId="3" fontId="76" fillId="0" borderId="33" xfId="1" applyNumberFormat="1" applyFont="1" applyFill="1" applyBorder="1" applyAlignment="1">
      <alignment horizontal="center" vertical="center"/>
    </xf>
    <xf numFmtId="3" fontId="9" fillId="3" borderId="33" xfId="1" applyNumberFormat="1" applyFont="1" applyFill="1" applyBorder="1" applyAlignment="1">
      <alignment horizontal="center" vertical="center" wrapText="1"/>
    </xf>
    <xf numFmtId="3" fontId="78" fillId="68" borderId="33" xfId="12" applyNumberFormat="1" applyFont="1" applyFill="1" applyBorder="1" applyAlignment="1">
      <alignment horizontal="center" vertical="center" wrapText="1"/>
    </xf>
    <xf numFmtId="3" fontId="78" fillId="68" borderId="33" xfId="12" applyNumberFormat="1" applyFont="1" applyFill="1" applyBorder="1" applyAlignment="1">
      <alignment horizontal="center" wrapText="1"/>
    </xf>
    <xf numFmtId="3" fontId="76" fillId="68" borderId="33" xfId="1" applyNumberFormat="1" applyFont="1" applyFill="1" applyBorder="1" applyAlignment="1">
      <alignment horizontal="center" wrapText="1"/>
    </xf>
    <xf numFmtId="3" fontId="10" fillId="68" borderId="33" xfId="12" applyNumberFormat="1" applyFont="1" applyFill="1" applyBorder="1" applyAlignment="1">
      <alignment horizontal="center" wrapText="1"/>
    </xf>
    <xf numFmtId="3" fontId="83" fillId="0" borderId="33" xfId="1" applyNumberFormat="1" applyFont="1" applyBorder="1" applyAlignment="1">
      <alignment horizontal="center"/>
    </xf>
    <xf numFmtId="3" fontId="8" fillId="68" borderId="33" xfId="1" applyNumberFormat="1" applyFont="1" applyFill="1" applyBorder="1" applyAlignment="1">
      <alignment horizontal="center" wrapText="1"/>
    </xf>
    <xf numFmtId="3" fontId="8" fillId="68" borderId="33" xfId="4" applyNumberFormat="1" applyFont="1" applyFill="1" applyBorder="1" applyAlignment="1">
      <alignment horizontal="center" wrapText="1"/>
    </xf>
    <xf numFmtId="3" fontId="0" fillId="0" borderId="33" xfId="1" applyNumberFormat="1" applyFont="1" applyBorder="1" applyAlignment="1">
      <alignment horizontal="center"/>
    </xf>
    <xf numFmtId="3" fontId="8" fillId="0" borderId="33" xfId="0" applyNumberFormat="1" applyFont="1" applyFill="1" applyBorder="1" applyAlignment="1">
      <alignment horizontal="center" wrapText="1"/>
    </xf>
    <xf numFmtId="3" fontId="10" fillId="68" borderId="33" xfId="1" applyNumberFormat="1" applyFont="1" applyFill="1" applyBorder="1" applyAlignment="1">
      <alignment horizontal="center" vertical="center" wrapText="1"/>
    </xf>
    <xf numFmtId="49" fontId="10" fillId="68" borderId="30" xfId="0" quotePrefix="1" applyNumberFormat="1" applyFont="1" applyFill="1" applyBorder="1" applyAlignment="1">
      <alignment horizontal="center" vertical="center"/>
    </xf>
    <xf numFmtId="49" fontId="10" fillId="68" borderId="31" xfId="0" applyNumberFormat="1" applyFont="1" applyFill="1" applyBorder="1" applyAlignment="1">
      <alignment horizontal="center" vertical="center" wrapText="1"/>
    </xf>
    <xf numFmtId="49" fontId="10" fillId="68" borderId="31" xfId="0" quotePrefix="1" applyNumberFormat="1" applyFont="1" applyFill="1" applyBorder="1" applyAlignment="1">
      <alignment horizontal="center" vertical="center"/>
    </xf>
    <xf numFmtId="49" fontId="10" fillId="0" borderId="31" xfId="335" applyNumberFormat="1" applyFont="1" applyFill="1" applyBorder="1" applyAlignment="1">
      <alignment horizontal="center" vertical="center" wrapText="1"/>
    </xf>
    <xf numFmtId="49" fontId="10" fillId="0" borderId="31" xfId="1" applyNumberFormat="1" applyFont="1" applyFill="1" applyBorder="1" applyAlignment="1">
      <alignment horizontal="center" vertical="center" wrapText="1"/>
    </xf>
    <xf numFmtId="49" fontId="10" fillId="68" borderId="31" xfId="1" applyNumberFormat="1" applyFont="1" applyFill="1" applyBorder="1" applyAlignment="1">
      <alignment horizontal="center" vertical="center" wrapText="1"/>
    </xf>
    <xf numFmtId="3" fontId="10" fillId="0" borderId="31" xfId="1" applyNumberFormat="1" applyFont="1" applyFill="1" applyBorder="1" applyAlignment="1">
      <alignment horizontal="center" wrapText="1"/>
    </xf>
    <xf numFmtId="3" fontId="10" fillId="68" borderId="34" xfId="1" applyNumberFormat="1" applyFont="1" applyFill="1" applyBorder="1" applyAlignment="1">
      <alignment horizontal="center" wrapText="1"/>
    </xf>
    <xf numFmtId="49" fontId="76" fillId="73" borderId="28" xfId="335" applyNumberFormat="1" applyFont="1" applyFill="1" applyBorder="1" applyAlignment="1">
      <alignment horizontal="center" vertical="center" wrapText="1"/>
    </xf>
    <xf numFmtId="166" fontId="76" fillId="73" borderId="33" xfId="1" applyNumberFormat="1" applyFont="1" applyFill="1" applyBorder="1" applyAlignment="1">
      <alignment horizontal="right" vertical="center" wrapText="1"/>
    </xf>
    <xf numFmtId="166" fontId="76" fillId="74" borderId="33" xfId="1" applyNumberFormat="1" applyFont="1" applyFill="1" applyBorder="1" applyAlignment="1">
      <alignment wrapText="1"/>
    </xf>
    <xf numFmtId="166" fontId="76" fillId="3" borderId="33" xfId="1" applyNumberFormat="1" applyFont="1" applyFill="1" applyBorder="1" applyAlignment="1">
      <alignment wrapText="1"/>
    </xf>
    <xf numFmtId="3" fontId="10" fillId="0" borderId="33" xfId="4" applyNumberFormat="1" applyFont="1" applyFill="1" applyBorder="1" applyAlignment="1"/>
    <xf numFmtId="166" fontId="10" fillId="0" borderId="33" xfId="12" applyNumberFormat="1" applyFont="1" applyFill="1" applyBorder="1" applyAlignment="1">
      <alignment horizontal="center" vertical="center" wrapText="1"/>
    </xf>
    <xf numFmtId="166" fontId="76" fillId="0" borderId="33" xfId="6" applyNumberFormat="1" applyFont="1" applyFill="1" applyBorder="1" applyAlignment="1"/>
    <xf numFmtId="166" fontId="8" fillId="68" borderId="33" xfId="1" applyNumberFormat="1" applyFont="1" applyFill="1" applyBorder="1" applyAlignment="1"/>
    <xf numFmtId="166" fontId="8" fillId="0" borderId="33" xfId="1" applyNumberFormat="1" applyFont="1" applyFill="1" applyBorder="1" applyAlignment="1"/>
    <xf numFmtId="166" fontId="9" fillId="68" borderId="33" xfId="1" applyNumberFormat="1" applyFont="1" applyFill="1" applyBorder="1" applyAlignment="1"/>
    <xf numFmtId="166" fontId="10" fillId="68" borderId="33" xfId="1" applyNumberFormat="1" applyFont="1" applyFill="1" applyBorder="1" applyAlignment="1"/>
    <xf numFmtId="166" fontId="76" fillId="68" borderId="33" xfId="1" applyNumberFormat="1" applyFont="1" applyFill="1" applyBorder="1" applyAlignment="1">
      <alignment wrapText="1"/>
    </xf>
    <xf numFmtId="166" fontId="10" fillId="68" borderId="33" xfId="1" applyNumberFormat="1" applyFont="1" applyFill="1" applyBorder="1" applyAlignment="1">
      <alignment wrapText="1"/>
    </xf>
    <xf numFmtId="166" fontId="10" fillId="0" borderId="33" xfId="1" applyNumberFormat="1" applyFont="1" applyFill="1" applyBorder="1" applyAlignment="1"/>
    <xf numFmtId="166" fontId="10" fillId="0" borderId="33" xfId="1" applyNumberFormat="1" applyFont="1" applyFill="1" applyBorder="1" applyAlignment="1">
      <alignment wrapText="1"/>
    </xf>
    <xf numFmtId="166" fontId="81" fillId="0" borderId="33" xfId="1" applyNumberFormat="1" applyFont="1" applyBorder="1" applyAlignment="1"/>
    <xf numFmtId="166" fontId="6" fillId="0" borderId="33" xfId="1" applyNumberFormat="1" applyFont="1" applyFill="1" applyBorder="1"/>
    <xf numFmtId="166" fontId="87" fillId="0" borderId="33" xfId="1" applyNumberFormat="1" applyFont="1" applyFill="1" applyBorder="1" applyAlignment="1">
      <alignment wrapText="1"/>
    </xf>
    <xf numFmtId="166" fontId="76" fillId="74" borderId="40" xfId="1" applyNumberFormat="1" applyFont="1" applyFill="1" applyBorder="1" applyAlignment="1">
      <alignment wrapText="1"/>
    </xf>
    <xf numFmtId="166" fontId="10" fillId="0" borderId="33" xfId="1" applyNumberFormat="1" applyFont="1" applyFill="1" applyBorder="1" applyAlignment="1">
      <alignment horizontal="center" vertical="center"/>
    </xf>
    <xf numFmtId="166" fontId="9" fillId="75" borderId="33" xfId="1" applyNumberFormat="1" applyFont="1" applyFill="1" applyBorder="1" applyAlignment="1">
      <alignment wrapText="1"/>
    </xf>
    <xf numFmtId="166" fontId="8" fillId="0" borderId="34" xfId="1" applyNumberFormat="1" applyFont="1" applyBorder="1" applyAlignment="1"/>
    <xf numFmtId="49" fontId="11" fillId="68" borderId="30" xfId="337" quotePrefix="1" applyNumberFormat="1" applyFont="1" applyFill="1" applyBorder="1" applyAlignment="1" applyProtection="1">
      <alignment horizontal="center" vertical="center"/>
      <protection locked="0"/>
    </xf>
    <xf numFmtId="0" fontId="8" fillId="0" borderId="31" xfId="14" applyFont="1" applyFill="1" applyBorder="1" applyAlignment="1">
      <alignment vertical="center" wrapText="1"/>
    </xf>
    <xf numFmtId="0" fontId="88" fillId="0" borderId="0" xfId="0" applyFont="1" applyAlignment="1">
      <alignment horizontal="justify" vertical="center"/>
    </xf>
    <xf numFmtId="49" fontId="9" fillId="66" borderId="3" xfId="0" applyNumberFormat="1" applyFont="1" applyFill="1" applyBorder="1" applyAlignment="1">
      <alignment horizontal="center" vertical="center" wrapText="1"/>
    </xf>
    <xf numFmtId="49" fontId="9" fillId="66" borderId="27" xfId="0" applyNumberFormat="1" applyFont="1" applyFill="1" applyBorder="1" applyAlignment="1">
      <alignment horizontal="center" vertical="center" wrapText="1"/>
    </xf>
    <xf numFmtId="49" fontId="9" fillId="66" borderId="2" xfId="2" applyNumberFormat="1" applyFont="1" applyFill="1" applyBorder="1" applyAlignment="1">
      <alignment horizontal="center" vertical="center" wrapText="1"/>
    </xf>
    <xf numFmtId="49" fontId="9" fillId="66" borderId="28" xfId="2" applyNumberFormat="1" applyFont="1" applyFill="1" applyBorder="1" applyAlignment="1">
      <alignment horizontal="center" vertical="center" wrapText="1"/>
    </xf>
    <xf numFmtId="49" fontId="9" fillId="66" borderId="3" xfId="2" applyNumberFormat="1" applyFont="1" applyFill="1" applyBorder="1" applyAlignment="1">
      <alignment horizontal="center" vertical="center" wrapText="1"/>
    </xf>
    <xf numFmtId="49" fontId="9" fillId="66" borderId="27" xfId="2" applyNumberFormat="1" applyFont="1" applyFill="1" applyBorder="1" applyAlignment="1">
      <alignment horizontal="center" vertical="center" wrapText="1"/>
    </xf>
    <xf numFmtId="49" fontId="9" fillId="66" borderId="3" xfId="3" applyNumberFormat="1" applyFont="1" applyFill="1" applyBorder="1" applyAlignment="1">
      <alignment horizontal="center" vertical="center" wrapText="1"/>
    </xf>
    <xf numFmtId="49" fontId="9" fillId="66" borderId="27" xfId="3" applyNumberFormat="1" applyFont="1" applyFill="1" applyBorder="1" applyAlignment="1">
      <alignment horizontal="center" vertical="center" wrapText="1"/>
    </xf>
    <xf numFmtId="3" fontId="9" fillId="66" borderId="3" xfId="1" applyNumberFormat="1" applyFont="1" applyFill="1" applyBorder="1" applyAlignment="1">
      <alignment horizontal="center" vertical="center" wrapText="1"/>
    </xf>
    <xf numFmtId="3" fontId="9" fillId="66" borderId="27" xfId="1" applyNumberFormat="1" applyFont="1" applyFill="1" applyBorder="1" applyAlignment="1">
      <alignment horizontal="center" wrapText="1"/>
    </xf>
    <xf numFmtId="3" fontId="9" fillId="66" borderId="32" xfId="1" applyNumberFormat="1" applyFont="1" applyFill="1" applyBorder="1" applyAlignment="1">
      <alignment horizontal="center" vertical="center" wrapText="1"/>
    </xf>
    <xf numFmtId="3" fontId="9" fillId="66" borderId="33" xfId="1" applyNumberFormat="1" applyFont="1" applyFill="1" applyBorder="1" applyAlignment="1">
      <alignment horizontal="center" wrapText="1"/>
    </xf>
    <xf numFmtId="3" fontId="9" fillId="2" borderId="3" xfId="1" applyNumberFormat="1" applyFont="1" applyFill="1" applyBorder="1" applyAlignment="1">
      <alignment horizontal="center" vertical="center" wrapText="1"/>
    </xf>
    <xf numFmtId="3" fontId="9" fillId="2" borderId="27" xfId="1" applyNumberFormat="1" applyFont="1" applyFill="1" applyBorder="1" applyAlignment="1">
      <alignment horizontal="center" wrapText="1"/>
    </xf>
    <xf numFmtId="166" fontId="84" fillId="0" borderId="0" xfId="1" applyNumberFormat="1" applyFont="1" applyFill="1" applyBorder="1" applyAlignment="1">
      <alignment horizontal="center" vertical="center"/>
    </xf>
    <xf numFmtId="0" fontId="76" fillId="66" borderId="2" xfId="2" applyFont="1" applyFill="1" applyBorder="1" applyAlignment="1">
      <alignment horizontal="center" vertical="center" wrapText="1"/>
    </xf>
    <xf numFmtId="0" fontId="76" fillId="66" borderId="28" xfId="2" applyFont="1" applyFill="1" applyBorder="1" applyAlignment="1">
      <alignment horizontal="center" vertical="center" wrapText="1"/>
    </xf>
    <xf numFmtId="49" fontId="76" fillId="66" borderId="3" xfId="2" applyNumberFormat="1" applyFont="1" applyFill="1" applyBorder="1" applyAlignment="1">
      <alignment horizontal="center" vertical="center" wrapText="1"/>
    </xf>
    <xf numFmtId="49" fontId="76" fillId="66" borderId="27" xfId="2" applyNumberFormat="1" applyFont="1" applyFill="1" applyBorder="1" applyAlignment="1">
      <alignment horizontal="center" vertical="center" wrapText="1"/>
    </xf>
    <xf numFmtId="3" fontId="76" fillId="66" borderId="3" xfId="0" applyNumberFormat="1" applyFont="1" applyFill="1" applyBorder="1" applyAlignment="1">
      <alignment horizontal="center" vertical="center" wrapText="1"/>
    </xf>
    <xf numFmtId="3" fontId="76" fillId="66" borderId="27" xfId="0" applyNumberFormat="1" applyFont="1" applyFill="1" applyBorder="1" applyAlignment="1">
      <alignment horizontal="center" vertical="center" wrapText="1"/>
    </xf>
    <xf numFmtId="0" fontId="76" fillId="66" borderId="3" xfId="3" applyFont="1" applyFill="1" applyBorder="1" applyAlignment="1">
      <alignment horizontal="center" vertical="center" wrapText="1"/>
    </xf>
    <xf numFmtId="0" fontId="76" fillId="66" borderId="27" xfId="3" applyFont="1" applyFill="1" applyBorder="1" applyAlignment="1">
      <alignment horizontal="center" vertical="center" wrapText="1"/>
    </xf>
    <xf numFmtId="49" fontId="76" fillId="66" borderId="3" xfId="0" applyNumberFormat="1" applyFont="1" applyFill="1" applyBorder="1" applyAlignment="1">
      <alignment horizontal="center" vertical="center" wrapText="1"/>
    </xf>
    <xf numFmtId="49" fontId="76" fillId="66" borderId="27" xfId="0" applyNumberFormat="1" applyFont="1" applyFill="1" applyBorder="1" applyAlignment="1">
      <alignment horizontal="center" vertical="center" wrapText="1"/>
    </xf>
    <xf numFmtId="166" fontId="76" fillId="66" borderId="3" xfId="1" applyNumberFormat="1" applyFont="1" applyFill="1" applyBorder="1" applyAlignment="1">
      <alignment horizontal="center" vertical="center" wrapText="1"/>
    </xf>
    <xf numFmtId="166" fontId="76" fillId="66" borderId="27" xfId="1" applyNumberFormat="1" applyFont="1" applyFill="1" applyBorder="1" applyAlignment="1">
      <alignment horizontal="center" vertical="center" wrapText="1"/>
    </xf>
    <xf numFmtId="166" fontId="76" fillId="66" borderId="32" xfId="1" applyNumberFormat="1" applyFont="1" applyFill="1" applyBorder="1" applyAlignment="1">
      <alignment horizontal="center" vertical="center" wrapText="1"/>
    </xf>
    <xf numFmtId="166" fontId="76" fillId="66" borderId="33" xfId="1" applyNumberFormat="1" applyFont="1" applyFill="1" applyBorder="1" applyAlignment="1">
      <alignment horizontal="center" vertical="center" wrapText="1"/>
    </xf>
    <xf numFmtId="166" fontId="10" fillId="0" borderId="27" xfId="12" applyNumberFormat="1" applyFont="1" applyFill="1" applyBorder="1" applyAlignment="1">
      <alignment horizontal="center"/>
    </xf>
    <xf numFmtId="3" fontId="10" fillId="0" borderId="27" xfId="4" applyNumberFormat="1" applyFont="1" applyFill="1" applyBorder="1" applyAlignment="1">
      <alignment horizontal="center"/>
    </xf>
    <xf numFmtId="166" fontId="76" fillId="66" borderId="35" xfId="1" applyNumberFormat="1" applyFont="1" applyFill="1" applyBorder="1" applyAlignment="1">
      <alignment horizontal="center" vertical="center" wrapText="1"/>
    </xf>
    <xf numFmtId="166" fontId="76" fillId="66" borderId="36" xfId="1" applyNumberFormat="1" applyFont="1" applyFill="1" applyBorder="1" applyAlignment="1">
      <alignment horizontal="center" vertical="center" wrapText="1"/>
    </xf>
    <xf numFmtId="166" fontId="76" fillId="66" borderId="37" xfId="1" applyNumberFormat="1" applyFont="1" applyFill="1" applyBorder="1" applyAlignment="1">
      <alignment horizontal="center" vertical="center" wrapText="1"/>
    </xf>
    <xf numFmtId="166" fontId="76" fillId="66" borderId="29" xfId="1" applyNumberFormat="1" applyFont="1" applyFill="1" applyBorder="1" applyAlignment="1">
      <alignment horizontal="center" vertical="center" wrapText="1"/>
    </xf>
    <xf numFmtId="3" fontId="89" fillId="68" borderId="27" xfId="1" applyNumberFormat="1" applyFont="1" applyFill="1" applyBorder="1" applyAlignment="1">
      <alignment horizontal="center" vertical="center" wrapText="1"/>
    </xf>
    <xf numFmtId="3" fontId="90" fillId="3" borderId="27" xfId="1" applyNumberFormat="1" applyFont="1" applyFill="1" applyBorder="1" applyAlignment="1">
      <alignment horizontal="center" wrapText="1"/>
    </xf>
    <xf numFmtId="3" fontId="90" fillId="67" borderId="27" xfId="1" applyNumberFormat="1" applyFont="1" applyFill="1" applyBorder="1" applyAlignment="1">
      <alignment horizontal="center" wrapText="1"/>
    </xf>
    <xf numFmtId="3" fontId="91" fillId="0" borderId="27" xfId="1" applyNumberFormat="1" applyFont="1" applyFill="1" applyBorder="1" applyAlignment="1">
      <alignment horizontal="center" wrapText="1"/>
    </xf>
    <xf numFmtId="3" fontId="2" fillId="0" borderId="0" xfId="0" applyNumberFormat="1" applyFont="1" applyFill="1"/>
  </cellXfs>
  <cellStyles count="339">
    <cellStyle name="_ALB content sheet" xfId="77"/>
    <cellStyle name="_ALB_StructPC tables" xfId="78"/>
    <cellStyle name="_Output to team May 12 2008 10pm" xfId="79"/>
    <cellStyle name="_PC Table Summary fror Gramoz May 13 2008" xfId="80"/>
    <cellStyle name="1 indent" xfId="81"/>
    <cellStyle name="2 indents" xfId="82"/>
    <cellStyle name="20% - Accent1" xfId="53" builtinId="30" customBuiltin="1"/>
    <cellStyle name="20% - Accent1 2" xfId="83"/>
    <cellStyle name="20% - Accent2" xfId="57" builtinId="34" customBuiltin="1"/>
    <cellStyle name="20% - Accent2 2" xfId="84"/>
    <cellStyle name="20% - Accent3" xfId="61" builtinId="38" customBuiltin="1"/>
    <cellStyle name="20% - Accent3 2" xfId="86"/>
    <cellStyle name="20% - Accent4" xfId="65" builtinId="42" customBuiltin="1"/>
    <cellStyle name="20% - Accent4 2" xfId="88"/>
    <cellStyle name="20% - Accent5" xfId="69" builtinId="46" customBuiltin="1"/>
    <cellStyle name="20% - Accent5 2" xfId="89"/>
    <cellStyle name="20% - Accent6" xfId="73" builtinId="50" customBuiltin="1"/>
    <cellStyle name="20% - Accent6 2" xfId="90"/>
    <cellStyle name="3 indents" xfId="91"/>
    <cellStyle name="4 indents" xfId="92"/>
    <cellStyle name="40% - Accent1" xfId="54" builtinId="31" customBuiltin="1"/>
    <cellStyle name="40% - Accent1 2" xfId="93"/>
    <cellStyle name="40% - Accent2" xfId="58" builtinId="35" customBuiltin="1"/>
    <cellStyle name="40% - Accent2 2" xfId="94"/>
    <cellStyle name="40% - Accent3" xfId="62" builtinId="39" customBuiltin="1"/>
    <cellStyle name="40% - Accent3 2" xfId="95"/>
    <cellStyle name="40% - Accent4" xfId="66" builtinId="43" customBuiltin="1"/>
    <cellStyle name="40% - Accent4 2" xfId="96"/>
    <cellStyle name="40% - Accent5" xfId="70" builtinId="47" customBuiltin="1"/>
    <cellStyle name="40% - Accent5 2" xfId="98"/>
    <cellStyle name="40% - Accent6" xfId="74" builtinId="51" customBuiltin="1"/>
    <cellStyle name="40% - Accent6 2" xfId="99"/>
    <cellStyle name="5 indents" xfId="100"/>
    <cellStyle name="60% - Accent1" xfId="55" builtinId="32" customBuiltin="1"/>
    <cellStyle name="60% - Accent1 2" xfId="102"/>
    <cellStyle name="60% - Accent2" xfId="59" builtinId="36" customBuiltin="1"/>
    <cellStyle name="60% - Accent2 2" xfId="103"/>
    <cellStyle name="60% - Accent3" xfId="63" builtinId="40" customBuiltin="1"/>
    <cellStyle name="60% - Accent3 2" xfId="104"/>
    <cellStyle name="60% - Accent4" xfId="67" builtinId="44" customBuiltin="1"/>
    <cellStyle name="60% - Accent4 2" xfId="105"/>
    <cellStyle name="60% - Accent5" xfId="71" builtinId="48" customBuiltin="1"/>
    <cellStyle name="60% - Accent5 2" xfId="106"/>
    <cellStyle name="60% - Accent6" xfId="75" builtinId="52" customBuiltin="1"/>
    <cellStyle name="60% - Accent6 2" xfId="107"/>
    <cellStyle name="Accent1" xfId="52" builtinId="29" customBuiltin="1"/>
    <cellStyle name="Accent1 2" xfId="108"/>
    <cellStyle name="Accent2" xfId="56" builtinId="33" customBuiltin="1"/>
    <cellStyle name="Accent2 2" xfId="109"/>
    <cellStyle name="Accent3" xfId="60" builtinId="37" customBuiltin="1"/>
    <cellStyle name="Accent3 2" xfId="110"/>
    <cellStyle name="Accent4" xfId="64" builtinId="41" customBuiltin="1"/>
    <cellStyle name="Accent4 2" xfId="111"/>
    <cellStyle name="Accent5" xfId="68" builtinId="45" customBuiltin="1"/>
    <cellStyle name="Accent5 2" xfId="112"/>
    <cellStyle name="Accent6" xfId="72" builtinId="49" customBuiltin="1"/>
    <cellStyle name="Accent6 2" xfId="113"/>
    <cellStyle name="Bad" xfId="42" builtinId="27" customBuiltin="1"/>
    <cellStyle name="Bad 2" xfId="114"/>
    <cellStyle name="BoA" xfId="115"/>
    <cellStyle name="Calculation" xfId="46" builtinId="22" customBuiltin="1"/>
    <cellStyle name="Calculation 2" xfId="116"/>
    <cellStyle name="Celkem" xfId="117"/>
    <cellStyle name="Check Cell" xfId="48" builtinId="23" customBuiltin="1"/>
    <cellStyle name="Check Cell 2" xfId="118"/>
    <cellStyle name="Comma" xfId="1" builtinId="3"/>
    <cellStyle name="Comma  - Style1" xfId="120"/>
    <cellStyle name="Comma [0] 2" xfId="336"/>
    <cellStyle name="Comma 10" xfId="254"/>
    <cellStyle name="Comma 11" xfId="22"/>
    <cellStyle name="Comma 11 2" xfId="121"/>
    <cellStyle name="Comma 12" xfId="6"/>
    <cellStyle name="Comma 12 2" xfId="122"/>
    <cellStyle name="Comma 13" xfId="268"/>
    <cellStyle name="Comma 14" xfId="253"/>
    <cellStyle name="Comma 15" xfId="263"/>
    <cellStyle name="Comma 16" xfId="85"/>
    <cellStyle name="Comma 17" xfId="264"/>
    <cellStyle name="Comma 18" xfId="87"/>
    <cellStyle name="Comma 19" xfId="256"/>
    <cellStyle name="Comma 2" xfId="12"/>
    <cellStyle name="Comma 2 2" xfId="20"/>
    <cellStyle name="Comma 2 2 2" xfId="13"/>
    <cellStyle name="Comma 2 3" xfId="23"/>
    <cellStyle name="Comma 2 3 2" xfId="124"/>
    <cellStyle name="Comma 2 3 3" xfId="19"/>
    <cellStyle name="Comma 2 3 4" xfId="299"/>
    <cellStyle name="Comma 2 4" xfId="123"/>
    <cellStyle name="Comma 20" xfId="149"/>
    <cellStyle name="Comma 21" xfId="257"/>
    <cellStyle name="Comma 22" xfId="156"/>
    <cellStyle name="Comma 23" xfId="258"/>
    <cellStyle name="Comma 24" xfId="170"/>
    <cellStyle name="Comma 25" xfId="259"/>
    <cellStyle name="Comma 26" xfId="298"/>
    <cellStyle name="Comma 27" xfId="310"/>
    <cellStyle name="Comma 28" xfId="297"/>
    <cellStyle name="Comma 29" xfId="311"/>
    <cellStyle name="Comma 3" xfId="24"/>
    <cellStyle name="Comma 3 2" xfId="125"/>
    <cellStyle name="Comma 30" xfId="296"/>
    <cellStyle name="Comma 31" xfId="306"/>
    <cellStyle name="Comma 32" xfId="293"/>
    <cellStyle name="Comma 33" xfId="307"/>
    <cellStyle name="Comma 34" xfId="292"/>
    <cellStyle name="Comma 35" xfId="301"/>
    <cellStyle name="Comma 36" xfId="318"/>
    <cellStyle name="Comma 37" xfId="302"/>
    <cellStyle name="Comma 38" xfId="319"/>
    <cellStyle name="Comma 39" xfId="303"/>
    <cellStyle name="Comma 4" xfId="25"/>
    <cellStyle name="Comma 4 2" xfId="126"/>
    <cellStyle name="Comma 4 3" xfId="300"/>
    <cellStyle name="Comma 5" xfId="26"/>
    <cellStyle name="Comma 6" xfId="119"/>
    <cellStyle name="Comma 7" xfId="255"/>
    <cellStyle name="Comma 8" xfId="36"/>
    <cellStyle name="Comma 9" xfId="267"/>
    <cellStyle name="Comma(3)" xfId="127"/>
    <cellStyle name="Comma0" xfId="27"/>
    <cellStyle name="Curren - Style3" xfId="128"/>
    <cellStyle name="Curren - Style4" xfId="129"/>
    <cellStyle name="Currency0" xfId="28"/>
    <cellStyle name="Date" xfId="29"/>
    <cellStyle name="Datum" xfId="130"/>
    <cellStyle name="Defl/Infl" xfId="131"/>
    <cellStyle name="Euro" xfId="132"/>
    <cellStyle name="Exogenous" xfId="133"/>
    <cellStyle name="Exogenous 2" xfId="134"/>
    <cellStyle name="Explanatory Text" xfId="50" builtinId="53" customBuiltin="1"/>
    <cellStyle name="Explanatory Text 2" xfId="135"/>
    <cellStyle name="Finanční0" xfId="136"/>
    <cellStyle name="Finanèní0" xfId="137"/>
    <cellStyle name="Fixed" xfId="30"/>
    <cellStyle name="Good" xfId="41" builtinId="26" customBuiltin="1"/>
    <cellStyle name="Good 2" xfId="138"/>
    <cellStyle name="Grey" xfId="139"/>
    <cellStyle name="Grey 2" xfId="140"/>
    <cellStyle name="Heading 1" xfId="37" builtinId="16" customBuiltin="1"/>
    <cellStyle name="Heading 1 2" xfId="31"/>
    <cellStyle name="Heading 1 2 2" xfId="141"/>
    <cellStyle name="Heading 2" xfId="38" builtinId="17" customBuiltin="1"/>
    <cellStyle name="Heading 2 2" xfId="32"/>
    <cellStyle name="Heading 2 2 2" xfId="142"/>
    <cellStyle name="Heading 3" xfId="39" builtinId="18" customBuiltin="1"/>
    <cellStyle name="Heading 3 2" xfId="143"/>
    <cellStyle name="Heading 4" xfId="40" builtinId="19" customBuiltin="1"/>
    <cellStyle name="Heading 4 2" xfId="144"/>
    <cellStyle name="Hipervínculo_IIF" xfId="145"/>
    <cellStyle name="IMF" xfId="146"/>
    <cellStyle name="imf-one decimal" xfId="147"/>
    <cellStyle name="imf-zero decimal" xfId="148"/>
    <cellStyle name="Input" xfId="44" builtinId="20" customBuiltin="1"/>
    <cellStyle name="Input [yellow]" xfId="150"/>
    <cellStyle name="Input [yellow] 2" xfId="151"/>
    <cellStyle name="Input 2" xfId="152"/>
    <cellStyle name="Input 3" xfId="153"/>
    <cellStyle name="INSTAT" xfId="154"/>
    <cellStyle name="Label" xfId="155"/>
    <cellStyle name="Linked Cell" xfId="47" builtinId="24" customBuiltin="1"/>
    <cellStyle name="Linked Cell 2" xfId="157"/>
    <cellStyle name="Měna0" xfId="158"/>
    <cellStyle name="Millares [0]_BALPROGRAMA2001R" xfId="159"/>
    <cellStyle name="Millares_BALPROGRAMA2001R" xfId="160"/>
    <cellStyle name="Milliers [0]_Encours - Apr rééch" xfId="161"/>
    <cellStyle name="Milliers_Encours - Apr rééch" xfId="162"/>
    <cellStyle name="Mìna0" xfId="163"/>
    <cellStyle name="Model" xfId="164"/>
    <cellStyle name="MoF" xfId="165"/>
    <cellStyle name="Moneda [0]_BALPROGRAMA2001R" xfId="166"/>
    <cellStyle name="Moneda_BALPROGRAMA2001R" xfId="167"/>
    <cellStyle name="Monétaire [0]_Encours - Apr rééch" xfId="168"/>
    <cellStyle name="Monétaire_Encours - Apr rééch" xfId="169"/>
    <cellStyle name="Neutral" xfId="43" builtinId="28" customBuiltin="1"/>
    <cellStyle name="Neutral 2" xfId="171"/>
    <cellStyle name="Normal" xfId="0" builtinId="0"/>
    <cellStyle name="Normal - Style1" xfId="172"/>
    <cellStyle name="Normal - Style2" xfId="173"/>
    <cellStyle name="Normal - Style5" xfId="174"/>
    <cellStyle name="Normal - Style6" xfId="175"/>
    <cellStyle name="Normal - Style7" xfId="176"/>
    <cellStyle name="Normal - Style8" xfId="177"/>
    <cellStyle name="Normal 10" xfId="178"/>
    <cellStyle name="Normal 10 2" xfId="21"/>
    <cellStyle name="Normal 11" xfId="5"/>
    <cellStyle name="Normal 11 2" xfId="334"/>
    <cellStyle name="Normal 12" xfId="276"/>
    <cellStyle name="Normal 13" xfId="277"/>
    <cellStyle name="Normal 14" xfId="279"/>
    <cellStyle name="Normal 15" xfId="273"/>
    <cellStyle name="Normal 16" xfId="280"/>
    <cellStyle name="Normal 17" xfId="281"/>
    <cellStyle name="Normal 18" xfId="282"/>
    <cellStyle name="Normal 19" xfId="272"/>
    <cellStyle name="Normal 2" xfId="2"/>
    <cellStyle name="Normal 2 2" xfId="7"/>
    <cellStyle name="Normal 2 3" xfId="18"/>
    <cellStyle name="Normal 2 4" xfId="179"/>
    <cellStyle name="Normal 2 6" xfId="17"/>
    <cellStyle name="Normal 20" xfId="283"/>
    <cellStyle name="Normal 21" xfId="284"/>
    <cellStyle name="Normal 22" xfId="285"/>
    <cellStyle name="Normal 23" xfId="286"/>
    <cellStyle name="Normal 24" xfId="287"/>
    <cellStyle name="Normal 25" xfId="288"/>
    <cellStyle name="Normal 26" xfId="289"/>
    <cellStyle name="Normal 27" xfId="317"/>
    <cellStyle name="Normal 28" xfId="323"/>
    <cellStyle name="Normal 29" xfId="324"/>
    <cellStyle name="Normal 3" xfId="14"/>
    <cellStyle name="Normal 3 2" xfId="11"/>
    <cellStyle name="Normal 3 3" xfId="180"/>
    <cellStyle name="Normal 3 4" xfId="333"/>
    <cellStyle name="Normal 30" xfId="325"/>
    <cellStyle name="Normal 31" xfId="316"/>
    <cellStyle name="Normal 32" xfId="326"/>
    <cellStyle name="Normal 33" xfId="327"/>
    <cellStyle name="Normal 34" xfId="328"/>
    <cellStyle name="Normal 35" xfId="315"/>
    <cellStyle name="Normal 36" xfId="329"/>
    <cellStyle name="Normal 37" xfId="330"/>
    <cellStyle name="Normal 38" xfId="331"/>
    <cellStyle name="Normal 39" xfId="332"/>
    <cellStyle name="Normal 4" xfId="9"/>
    <cellStyle name="Normal 4 2" xfId="15"/>
    <cellStyle name="Normal 4 3" xfId="181"/>
    <cellStyle name="Normal 5" xfId="10"/>
    <cellStyle name="Normal 5 2" xfId="16"/>
    <cellStyle name="Normal 6" xfId="76"/>
    <cellStyle name="Normal 7" xfId="33"/>
    <cellStyle name="Normal 8" xfId="212"/>
    <cellStyle name="Normal 9" xfId="274"/>
    <cellStyle name="Normal Table" xfId="182"/>
    <cellStyle name="Normal Table 2" xfId="183"/>
    <cellStyle name="Normal_Formati_permbledhese_Investimet 2007" xfId="4"/>
    <cellStyle name="Normal_Formati_permbledhese_Investimet 2007 2" xfId="8"/>
    <cellStyle name="Normal_Sheet1 2" xfId="337"/>
    <cellStyle name="Normal_Sheet3" xfId="3"/>
    <cellStyle name="Normal_Tabela_Investimeve" xfId="335"/>
    <cellStyle name="Normal_Udhezimi Pasqyrat2005" xfId="338"/>
    <cellStyle name="Note 2" xfId="185"/>
    <cellStyle name="Note 2 2" xfId="186"/>
    <cellStyle name="Note 3" xfId="187"/>
    <cellStyle name="Output" xfId="45" builtinId="21" customBuiltin="1"/>
    <cellStyle name="Output 2" xfId="188"/>
    <cellStyle name="Output Amounts" xfId="189"/>
    <cellStyle name="Output Amounts 2" xfId="190"/>
    <cellStyle name="Percent [2]" xfId="192"/>
    <cellStyle name="Percent 10" xfId="271"/>
    <cellStyle name="Percent 11" xfId="97"/>
    <cellStyle name="Percent 12" xfId="265"/>
    <cellStyle name="Percent 13" xfId="101"/>
    <cellStyle name="Percent 14" xfId="266"/>
    <cellStyle name="Percent 15" xfId="184"/>
    <cellStyle name="Percent 16" xfId="260"/>
    <cellStyle name="Percent 17" xfId="210"/>
    <cellStyle name="Percent 18" xfId="261"/>
    <cellStyle name="Percent 19" xfId="275"/>
    <cellStyle name="Percent 2" xfId="34"/>
    <cellStyle name="Percent 2 2" xfId="194"/>
    <cellStyle name="Percent 2 3" xfId="193"/>
    <cellStyle name="Percent 20" xfId="262"/>
    <cellStyle name="Percent 21" xfId="278"/>
    <cellStyle name="Percent 22" xfId="312"/>
    <cellStyle name="Percent 23" xfId="295"/>
    <cellStyle name="Percent 24" xfId="313"/>
    <cellStyle name="Percent 25" xfId="294"/>
    <cellStyle name="Percent 26" xfId="314"/>
    <cellStyle name="Percent 27" xfId="291"/>
    <cellStyle name="Percent 28" xfId="308"/>
    <cellStyle name="Percent 29" xfId="290"/>
    <cellStyle name="Percent 3" xfId="195"/>
    <cellStyle name="Percent 30" xfId="309"/>
    <cellStyle name="Percent 31" xfId="320"/>
    <cellStyle name="Percent 32" xfId="304"/>
    <cellStyle name="Percent 33" xfId="321"/>
    <cellStyle name="Percent 34" xfId="305"/>
    <cellStyle name="Percent 35" xfId="322"/>
    <cellStyle name="Percent 4" xfId="196"/>
    <cellStyle name="Percent 5" xfId="191"/>
    <cellStyle name="Percent 6" xfId="269"/>
    <cellStyle name="Percent 7" xfId="252"/>
    <cellStyle name="Percent 8" xfId="270"/>
    <cellStyle name="Percent 9" xfId="251"/>
    <cellStyle name="percentage difference" xfId="197"/>
    <cellStyle name="percentage difference one decimal" xfId="198"/>
    <cellStyle name="percentage difference zero decimal" xfId="199"/>
    <cellStyle name="Pevný" xfId="200"/>
    <cellStyle name="Presentation" xfId="201"/>
    <cellStyle name="Presentation 2" xfId="202"/>
    <cellStyle name="Proj" xfId="203"/>
    <cellStyle name="Publication" xfId="204"/>
    <cellStyle name="STYL1 - Style1" xfId="205"/>
    <cellStyle name="Style 1" xfId="206"/>
    <cellStyle name="Text" xfId="207"/>
    <cellStyle name="Title 2" xfId="209"/>
    <cellStyle name="Title 3" xfId="208"/>
    <cellStyle name="Total" xfId="51" builtinId="25" customBuiltin="1"/>
    <cellStyle name="Total 2" xfId="35"/>
    <cellStyle name="Total 2 2" xfId="211"/>
    <cellStyle name="Warning Text" xfId="49" builtinId="11" customBuiltin="1"/>
    <cellStyle name="Warning Text 2" xfId="213"/>
    <cellStyle name="WebAnchor1" xfId="214"/>
    <cellStyle name="WebAnchor2" xfId="215"/>
    <cellStyle name="WebAnchor3" xfId="216"/>
    <cellStyle name="WebAnchor4" xfId="217"/>
    <cellStyle name="WebAnchor5" xfId="218"/>
    <cellStyle name="WebAnchor6" xfId="219"/>
    <cellStyle name="WebAnchor7" xfId="220"/>
    <cellStyle name="Webexclude" xfId="221"/>
    <cellStyle name="Webexclude 2" xfId="222"/>
    <cellStyle name="WebFN" xfId="223"/>
    <cellStyle name="WebFN1" xfId="224"/>
    <cellStyle name="WebFN2" xfId="225"/>
    <cellStyle name="WebFN3" xfId="226"/>
    <cellStyle name="WebFN4" xfId="227"/>
    <cellStyle name="WebHR" xfId="228"/>
    <cellStyle name="WebHR 2" xfId="229"/>
    <cellStyle name="WebIndent1" xfId="230"/>
    <cellStyle name="WebIndent1 2" xfId="231"/>
    <cellStyle name="WebIndent1wFN3" xfId="232"/>
    <cellStyle name="WebIndent2" xfId="233"/>
    <cellStyle name="WebIndent2 2" xfId="234"/>
    <cellStyle name="WebNoBR" xfId="235"/>
    <cellStyle name="WebNoBR 2" xfId="236"/>
    <cellStyle name="Záhlaví 1" xfId="237"/>
    <cellStyle name="Záhlaví 2" xfId="238"/>
    <cellStyle name="zero" xfId="239"/>
    <cellStyle name="zero 2" xfId="240"/>
    <cellStyle name="ДАТА" xfId="241"/>
    <cellStyle name="ДЕНЕЖНЫЙ_BOPENGC" xfId="242"/>
    <cellStyle name="ЗАГОЛОВОК1" xfId="243"/>
    <cellStyle name="ЗАГОЛОВОК2" xfId="244"/>
    <cellStyle name="ИТОГОВЫЙ" xfId="245"/>
    <cellStyle name="Обычный_BOPENGC" xfId="246"/>
    <cellStyle name="ПРОЦЕНТНЫЙ_BOPENGC" xfId="247"/>
    <cellStyle name="ТЕКСТ" xfId="248"/>
    <cellStyle name="ФИКСИРОВАННЫЙ" xfId="249"/>
    <cellStyle name="ФИНАНСОВЫЙ_BOPENGC" xfId="250"/>
  </cellStyles>
  <dxfs count="0"/>
  <tableStyles count="0" defaultTableStyle="TableStyleMedium2" defaultPivotStyle="PivotStyleLight16"/>
  <colors>
    <mruColors>
      <color rgb="FFF999E7"/>
      <color rgb="FFFFFFFF"/>
      <color rgb="FFF010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C978"/>
  <sheetViews>
    <sheetView tabSelected="1" workbookViewId="0">
      <pane ySplit="4" topLeftCell="A692" activePane="bottomLeft" state="frozen"/>
      <selection pane="bottomLeft" activeCell="P10" sqref="P10"/>
    </sheetView>
  </sheetViews>
  <sheetFormatPr defaultColWidth="9.140625" defaultRowHeight="12.75"/>
  <cols>
    <col min="1" max="1" width="7.85546875" style="1" customWidth="1"/>
    <col min="2" max="2" width="22.140625" style="8" customWidth="1"/>
    <col min="3" max="3" width="7" style="1" customWidth="1"/>
    <col min="4" max="4" width="39.28515625" style="8" customWidth="1"/>
    <col min="5" max="5" width="9.7109375" style="1" customWidth="1"/>
    <col min="6" max="6" width="7.7109375" style="1" customWidth="1"/>
    <col min="7" max="7" width="9.28515625" style="1" customWidth="1"/>
    <col min="8" max="8" width="13.5703125" style="89" customWidth="1"/>
    <col min="9" max="9" width="12.140625" style="89" customWidth="1"/>
    <col min="10" max="10" width="12.28515625" style="89" bestFit="1" customWidth="1"/>
    <col min="11" max="11" width="13.28515625" style="89" customWidth="1"/>
    <col min="12" max="12" width="13.7109375" style="89" customWidth="1"/>
    <col min="13" max="13" width="12.5703125" style="89" customWidth="1"/>
    <col min="14" max="14" width="13.140625" style="89" customWidth="1"/>
    <col min="15" max="16384" width="9.140625" style="3"/>
  </cols>
  <sheetData>
    <row r="1" spans="1:16" s="9" customFormat="1" ht="15.75">
      <c r="A1" s="1"/>
      <c r="B1" s="86"/>
      <c r="C1" s="1"/>
      <c r="D1" s="86" t="s">
        <v>558</v>
      </c>
      <c r="E1" s="1"/>
      <c r="F1" s="1"/>
      <c r="G1" s="1"/>
      <c r="H1" s="89"/>
      <c r="I1" s="89"/>
      <c r="J1" s="89"/>
      <c r="K1" s="205"/>
      <c r="L1" s="205"/>
      <c r="M1" s="205"/>
      <c r="N1" s="89"/>
    </row>
    <row r="2" spans="1:16" s="9" customFormat="1" ht="13.5" thickBot="1">
      <c r="A2" s="1"/>
      <c r="B2" s="8"/>
      <c r="C2" s="1"/>
      <c r="D2" s="8"/>
      <c r="E2" s="1"/>
      <c r="F2" s="1"/>
      <c r="G2" s="1"/>
      <c r="H2" s="89"/>
      <c r="I2" s="89"/>
      <c r="J2" s="89"/>
      <c r="K2" s="89"/>
      <c r="L2" s="89"/>
      <c r="M2" s="89"/>
      <c r="N2" s="89" t="s">
        <v>8</v>
      </c>
    </row>
    <row r="3" spans="1:16" s="4" customFormat="1" ht="24" customHeight="1">
      <c r="A3" s="498" t="s">
        <v>20</v>
      </c>
      <c r="B3" s="500" t="s">
        <v>0</v>
      </c>
      <c r="C3" s="500" t="s">
        <v>1</v>
      </c>
      <c r="D3" s="502" t="s">
        <v>2</v>
      </c>
      <c r="E3" s="203" t="s">
        <v>9</v>
      </c>
      <c r="F3" s="496" t="s">
        <v>19</v>
      </c>
      <c r="G3" s="496" t="s">
        <v>21</v>
      </c>
      <c r="H3" s="504" t="s">
        <v>3</v>
      </c>
      <c r="I3" s="504" t="s">
        <v>22</v>
      </c>
      <c r="J3" s="201" t="s">
        <v>23</v>
      </c>
      <c r="K3" s="508" t="s">
        <v>1334</v>
      </c>
      <c r="L3" s="504" t="s">
        <v>18</v>
      </c>
      <c r="M3" s="504" t="s">
        <v>24</v>
      </c>
      <c r="N3" s="506" t="s">
        <v>1345</v>
      </c>
    </row>
    <row r="4" spans="1:16" s="4" customFormat="1" ht="24">
      <c r="A4" s="499"/>
      <c r="B4" s="501"/>
      <c r="C4" s="501"/>
      <c r="D4" s="503"/>
      <c r="E4" s="204" t="s">
        <v>10</v>
      </c>
      <c r="F4" s="497"/>
      <c r="G4" s="497"/>
      <c r="H4" s="505"/>
      <c r="I4" s="505"/>
      <c r="J4" s="202"/>
      <c r="K4" s="509"/>
      <c r="L4" s="505"/>
      <c r="M4" s="505"/>
      <c r="N4" s="507"/>
    </row>
    <row r="5" spans="1:16" s="4" customFormat="1">
      <c r="A5" s="28"/>
      <c r="B5" s="29"/>
      <c r="C5" s="29"/>
      <c r="D5" s="83" t="s">
        <v>363</v>
      </c>
      <c r="E5" s="30"/>
      <c r="F5" s="30"/>
      <c r="G5" s="30"/>
      <c r="H5" s="155">
        <v>413252314.11753047</v>
      </c>
      <c r="I5" s="155">
        <v>61009653.421519205</v>
      </c>
      <c r="J5" s="155">
        <v>72736454.242419928</v>
      </c>
      <c r="K5" s="155">
        <f>58764000.0225754-1500000</f>
        <v>57264000.022575401</v>
      </c>
      <c r="L5" s="155">
        <v>47140999.872223914</v>
      </c>
      <c r="M5" s="155">
        <v>57887000.001413107</v>
      </c>
      <c r="N5" s="428">
        <v>39008995.396004565</v>
      </c>
    </row>
    <row r="6" spans="1:16" s="4" customFormat="1">
      <c r="A6" s="12" t="s">
        <v>12</v>
      </c>
      <c r="B6" s="13"/>
      <c r="C6" s="13"/>
      <c r="D6" s="84" t="s">
        <v>994</v>
      </c>
      <c r="E6" s="16"/>
      <c r="F6" s="16"/>
      <c r="G6" s="16"/>
      <c r="H6" s="129">
        <v>25650</v>
      </c>
      <c r="I6" s="129">
        <v>1650</v>
      </c>
      <c r="J6" s="129">
        <v>6000</v>
      </c>
      <c r="K6" s="129">
        <v>6000</v>
      </c>
      <c r="L6" s="129">
        <v>6000</v>
      </c>
      <c r="M6" s="129">
        <v>6000</v>
      </c>
      <c r="N6" s="429"/>
    </row>
    <row r="7" spans="1:16" s="4" customFormat="1">
      <c r="A7" s="99" t="s">
        <v>12</v>
      </c>
      <c r="B7" s="23"/>
      <c r="C7" s="23" t="s">
        <v>7</v>
      </c>
      <c r="D7" s="64" t="s">
        <v>177</v>
      </c>
      <c r="E7" s="25"/>
      <c r="F7" s="25"/>
      <c r="G7" s="25"/>
      <c r="H7" s="132">
        <v>25650</v>
      </c>
      <c r="I7" s="132">
        <v>1650</v>
      </c>
      <c r="J7" s="132">
        <v>6000</v>
      </c>
      <c r="K7" s="132">
        <v>6000</v>
      </c>
      <c r="L7" s="132">
        <v>6000</v>
      </c>
      <c r="M7" s="132">
        <v>6000</v>
      </c>
      <c r="N7" s="209"/>
    </row>
    <row r="8" spans="1:16" s="37" customFormat="1">
      <c r="A8" s="191" t="s">
        <v>12</v>
      </c>
      <c r="B8" s="7" t="s">
        <v>178</v>
      </c>
      <c r="C8" s="5" t="s">
        <v>7</v>
      </c>
      <c r="D8" s="85" t="s">
        <v>179</v>
      </c>
      <c r="E8" s="6" t="s">
        <v>31</v>
      </c>
      <c r="F8" s="85">
        <v>2019</v>
      </c>
      <c r="G8" s="85">
        <v>2023</v>
      </c>
      <c r="H8" s="135">
        <v>10480</v>
      </c>
      <c r="I8" s="156">
        <v>980</v>
      </c>
      <c r="J8" s="156">
        <v>1500</v>
      </c>
      <c r="K8" s="156">
        <v>2000</v>
      </c>
      <c r="L8" s="156">
        <v>2000</v>
      </c>
      <c r="M8" s="156">
        <v>4000</v>
      </c>
      <c r="N8" s="430"/>
    </row>
    <row r="9" spans="1:16" s="37" customFormat="1">
      <c r="A9" s="191" t="s">
        <v>12</v>
      </c>
      <c r="B9" s="7" t="s">
        <v>178</v>
      </c>
      <c r="C9" s="5" t="s">
        <v>7</v>
      </c>
      <c r="D9" s="85" t="s">
        <v>180</v>
      </c>
      <c r="E9" s="6" t="s">
        <v>31</v>
      </c>
      <c r="F9" s="85">
        <v>2019</v>
      </c>
      <c r="G9" s="85">
        <v>2023</v>
      </c>
      <c r="H9" s="135">
        <v>15170</v>
      </c>
      <c r="I9" s="156">
        <v>670</v>
      </c>
      <c r="J9" s="156">
        <v>4500</v>
      </c>
      <c r="K9" s="156">
        <v>4000</v>
      </c>
      <c r="L9" s="156">
        <v>4000</v>
      </c>
      <c r="M9" s="156">
        <v>2000</v>
      </c>
      <c r="N9" s="430"/>
    </row>
    <row r="10" spans="1:16" s="4" customFormat="1">
      <c r="A10" s="12" t="s">
        <v>60</v>
      </c>
      <c r="B10" s="13"/>
      <c r="C10" s="13"/>
      <c r="D10" s="87" t="s">
        <v>995</v>
      </c>
      <c r="E10" s="16"/>
      <c r="F10" s="16"/>
      <c r="G10" s="16"/>
      <c r="H10" s="129">
        <v>396421.95999999996</v>
      </c>
      <c r="I10" s="129">
        <v>54421.96</v>
      </c>
      <c r="J10" s="129">
        <v>198000</v>
      </c>
      <c r="K10" s="129">
        <v>48000</v>
      </c>
      <c r="L10" s="129">
        <v>48000</v>
      </c>
      <c r="M10" s="129">
        <v>48000</v>
      </c>
      <c r="N10" s="429"/>
      <c r="P10" s="535"/>
    </row>
    <row r="11" spans="1:16" s="4" customFormat="1">
      <c r="A11" s="99" t="s">
        <v>60</v>
      </c>
      <c r="B11" s="23"/>
      <c r="C11" s="100" t="s">
        <v>30</v>
      </c>
      <c r="D11" s="64" t="s">
        <v>68</v>
      </c>
      <c r="E11" s="25"/>
      <c r="F11" s="25"/>
      <c r="G11" s="25"/>
      <c r="H11" s="132">
        <v>396421.95999999996</v>
      </c>
      <c r="I11" s="132">
        <v>54421.96</v>
      </c>
      <c r="J11" s="132">
        <v>198000</v>
      </c>
      <c r="K11" s="132">
        <v>48000</v>
      </c>
      <c r="L11" s="132">
        <v>48000</v>
      </c>
      <c r="M11" s="132">
        <v>48000</v>
      </c>
      <c r="N11" s="209"/>
    </row>
    <row r="12" spans="1:16" s="43" customFormat="1">
      <c r="A12" s="431" t="s">
        <v>60</v>
      </c>
      <c r="B12" s="39" t="s">
        <v>904</v>
      </c>
      <c r="C12" s="38" t="s">
        <v>30</v>
      </c>
      <c r="D12" s="41" t="s">
        <v>905</v>
      </c>
      <c r="E12" s="41" t="s">
        <v>31</v>
      </c>
      <c r="F12" s="42">
        <v>2020</v>
      </c>
      <c r="G12" s="42">
        <v>2023</v>
      </c>
      <c r="H12" s="142">
        <v>50456</v>
      </c>
      <c r="I12" s="142">
        <v>0</v>
      </c>
      <c r="J12" s="142">
        <v>35998</v>
      </c>
      <c r="K12" s="142">
        <v>4458</v>
      </c>
      <c r="L12" s="142">
        <v>5000</v>
      </c>
      <c r="M12" s="142">
        <v>5000</v>
      </c>
      <c r="N12" s="432"/>
    </row>
    <row r="13" spans="1:16" s="43" customFormat="1">
      <c r="A13" s="431" t="s">
        <v>60</v>
      </c>
      <c r="B13" s="39" t="s">
        <v>904</v>
      </c>
      <c r="C13" s="38" t="s">
        <v>30</v>
      </c>
      <c r="D13" s="41" t="s">
        <v>906</v>
      </c>
      <c r="E13" s="41" t="s">
        <v>31</v>
      </c>
      <c r="F13" s="42">
        <v>2020</v>
      </c>
      <c r="G13" s="42">
        <v>2023</v>
      </c>
      <c r="H13" s="142">
        <v>980</v>
      </c>
      <c r="I13" s="142">
        <v>0</v>
      </c>
      <c r="J13" s="142">
        <v>380</v>
      </c>
      <c r="K13" s="142">
        <v>200</v>
      </c>
      <c r="L13" s="142">
        <v>200</v>
      </c>
      <c r="M13" s="142">
        <v>200</v>
      </c>
      <c r="N13" s="432"/>
    </row>
    <row r="14" spans="1:16" s="43" customFormat="1">
      <c r="A14" s="431" t="s">
        <v>60</v>
      </c>
      <c r="B14" s="39" t="s">
        <v>904</v>
      </c>
      <c r="C14" s="38" t="s">
        <v>30</v>
      </c>
      <c r="D14" s="41" t="s">
        <v>907</v>
      </c>
      <c r="E14" s="41" t="s">
        <v>31</v>
      </c>
      <c r="F14" s="42">
        <v>2019</v>
      </c>
      <c r="G14" s="42" t="s">
        <v>50</v>
      </c>
      <c r="H14" s="142">
        <v>66000</v>
      </c>
      <c r="I14" s="142">
        <v>38000</v>
      </c>
      <c r="J14" s="142">
        <v>22000</v>
      </c>
      <c r="K14" s="142">
        <v>6000</v>
      </c>
      <c r="L14" s="142">
        <v>0</v>
      </c>
      <c r="M14" s="142">
        <v>0</v>
      </c>
      <c r="N14" s="432"/>
    </row>
    <row r="15" spans="1:16" s="43" customFormat="1">
      <c r="A15" s="431" t="s">
        <v>60</v>
      </c>
      <c r="B15" s="39" t="s">
        <v>904</v>
      </c>
      <c r="C15" s="38" t="s">
        <v>30</v>
      </c>
      <c r="D15" s="41" t="s">
        <v>908</v>
      </c>
      <c r="E15" s="41" t="s">
        <v>31</v>
      </c>
      <c r="F15" s="42">
        <v>2020</v>
      </c>
      <c r="G15" s="42" t="s">
        <v>36</v>
      </c>
      <c r="H15" s="142">
        <v>145575</v>
      </c>
      <c r="I15" s="142">
        <v>0</v>
      </c>
      <c r="J15" s="142">
        <v>22633</v>
      </c>
      <c r="K15" s="142">
        <v>37342</v>
      </c>
      <c r="L15" s="142">
        <v>42800</v>
      </c>
      <c r="M15" s="142">
        <v>42800</v>
      </c>
      <c r="N15" s="432"/>
    </row>
    <row r="16" spans="1:16" s="4" customFormat="1">
      <c r="A16" s="12" t="s">
        <v>4</v>
      </c>
      <c r="B16" s="13"/>
      <c r="C16" s="13"/>
      <c r="D16" s="84" t="s">
        <v>996</v>
      </c>
      <c r="E16" s="16"/>
      <c r="F16" s="16"/>
      <c r="G16" s="16"/>
      <c r="H16" s="129">
        <v>270000</v>
      </c>
      <c r="I16" s="129">
        <v>0</v>
      </c>
      <c r="J16" s="129">
        <v>99000</v>
      </c>
      <c r="K16" s="129">
        <v>200000</v>
      </c>
      <c r="L16" s="129">
        <v>50000</v>
      </c>
      <c r="M16" s="129">
        <v>50000</v>
      </c>
      <c r="N16" s="429">
        <v>0</v>
      </c>
    </row>
    <row r="17" spans="1:14" s="4" customFormat="1">
      <c r="A17" s="99" t="s">
        <v>4</v>
      </c>
      <c r="B17" s="23"/>
      <c r="C17" s="23" t="s">
        <v>30</v>
      </c>
      <c r="D17" s="64" t="s">
        <v>68</v>
      </c>
      <c r="E17" s="25"/>
      <c r="F17" s="25"/>
      <c r="G17" s="25"/>
      <c r="H17" s="132">
        <v>270000</v>
      </c>
      <c r="I17" s="132">
        <v>0</v>
      </c>
      <c r="J17" s="132">
        <v>99000</v>
      </c>
      <c r="K17" s="132">
        <v>200000</v>
      </c>
      <c r="L17" s="132">
        <v>50000</v>
      </c>
      <c r="M17" s="132">
        <v>50000</v>
      </c>
      <c r="N17" s="209">
        <v>0</v>
      </c>
    </row>
    <row r="18" spans="1:14" s="43" customFormat="1">
      <c r="A18" s="431" t="s">
        <v>4</v>
      </c>
      <c r="B18" s="39" t="s">
        <v>175</v>
      </c>
      <c r="C18" s="38" t="s">
        <v>30</v>
      </c>
      <c r="D18" s="41" t="s">
        <v>176</v>
      </c>
      <c r="E18" s="41" t="s">
        <v>31</v>
      </c>
      <c r="F18" s="42">
        <v>2020</v>
      </c>
      <c r="G18" s="42">
        <v>2023</v>
      </c>
      <c r="H18" s="142">
        <v>230000</v>
      </c>
      <c r="I18" s="142"/>
      <c r="J18" s="142">
        <v>59000</v>
      </c>
      <c r="K18" s="142">
        <v>200000</v>
      </c>
      <c r="L18" s="142">
        <v>50000</v>
      </c>
      <c r="M18" s="142">
        <v>50000</v>
      </c>
      <c r="N18" s="432"/>
    </row>
    <row r="19" spans="1:14" s="4" customFormat="1" ht="24">
      <c r="A19" s="12" t="s">
        <v>61</v>
      </c>
      <c r="B19" s="13"/>
      <c r="C19" s="13"/>
      <c r="D19" s="84" t="s">
        <v>364</v>
      </c>
      <c r="E19" s="16"/>
      <c r="F19" s="16"/>
      <c r="G19" s="16"/>
      <c r="H19" s="129">
        <v>15231400.129072312</v>
      </c>
      <c r="I19" s="129">
        <v>3316469</v>
      </c>
      <c r="J19" s="129">
        <v>2996999.8726199376</v>
      </c>
      <c r="K19" s="129">
        <v>3450000.0224523698</v>
      </c>
      <c r="L19" s="129">
        <v>2553844.2340000002</v>
      </c>
      <c r="M19" s="129">
        <v>2882272</v>
      </c>
      <c r="N19" s="429">
        <v>251115</v>
      </c>
    </row>
    <row r="20" spans="1:14" s="36" customFormat="1">
      <c r="A20" s="32" t="s">
        <v>61</v>
      </c>
      <c r="B20" s="35"/>
      <c r="C20" s="35" t="s">
        <v>30</v>
      </c>
      <c r="D20" s="64" t="s">
        <v>365</v>
      </c>
      <c r="E20" s="33"/>
      <c r="F20" s="35"/>
      <c r="G20" s="35"/>
      <c r="H20" s="132">
        <v>199000</v>
      </c>
      <c r="I20" s="132">
        <v>0</v>
      </c>
      <c r="J20" s="132">
        <v>4000</v>
      </c>
      <c r="K20" s="132">
        <v>10000</v>
      </c>
      <c r="L20" s="132">
        <v>40000</v>
      </c>
      <c r="M20" s="132">
        <v>40000</v>
      </c>
      <c r="N20" s="209">
        <v>50000</v>
      </c>
    </row>
    <row r="21" spans="1:14" s="43" customFormat="1">
      <c r="A21" s="431" t="s">
        <v>61</v>
      </c>
      <c r="B21" s="39" t="s">
        <v>366</v>
      </c>
      <c r="C21" s="38" t="s">
        <v>30</v>
      </c>
      <c r="D21" s="41" t="s">
        <v>367</v>
      </c>
      <c r="E21" s="41" t="s">
        <v>31</v>
      </c>
      <c r="F21" s="42" t="s">
        <v>43</v>
      </c>
      <c r="G21" s="42" t="s">
        <v>51</v>
      </c>
      <c r="H21" s="142">
        <v>75000</v>
      </c>
      <c r="I21" s="142">
        <v>0</v>
      </c>
      <c r="J21" s="142">
        <v>0</v>
      </c>
      <c r="K21" s="142"/>
      <c r="L21" s="142">
        <v>20000</v>
      </c>
      <c r="M21" s="142">
        <v>0</v>
      </c>
      <c r="N21" s="432"/>
    </row>
    <row r="22" spans="1:14" s="43" customFormat="1">
      <c r="A22" s="431" t="s">
        <v>61</v>
      </c>
      <c r="B22" s="39" t="s">
        <v>366</v>
      </c>
      <c r="C22" s="38" t="s">
        <v>30</v>
      </c>
      <c r="D22" s="41" t="s">
        <v>368</v>
      </c>
      <c r="E22" s="41" t="s">
        <v>357</v>
      </c>
      <c r="F22" s="42" t="s">
        <v>43</v>
      </c>
      <c r="G22" s="42" t="s">
        <v>51</v>
      </c>
      <c r="H22" s="142">
        <v>100000</v>
      </c>
      <c r="I22" s="142"/>
      <c r="J22" s="142"/>
      <c r="K22" s="142">
        <v>0</v>
      </c>
      <c r="L22" s="142">
        <v>20000</v>
      </c>
      <c r="M22" s="142">
        <v>30000</v>
      </c>
      <c r="N22" s="432">
        <v>50000</v>
      </c>
    </row>
    <row r="23" spans="1:14" s="43" customFormat="1">
      <c r="A23" s="431" t="s">
        <v>61</v>
      </c>
      <c r="B23" s="39" t="s">
        <v>366</v>
      </c>
      <c r="C23" s="38" t="s">
        <v>30</v>
      </c>
      <c r="D23" s="41" t="s">
        <v>369</v>
      </c>
      <c r="E23" s="41" t="s">
        <v>31</v>
      </c>
      <c r="F23" s="42" t="s">
        <v>43</v>
      </c>
      <c r="G23" s="42" t="s">
        <v>51</v>
      </c>
      <c r="H23" s="142">
        <v>20000</v>
      </c>
      <c r="I23" s="142"/>
      <c r="J23" s="142"/>
      <c r="K23" s="142">
        <v>10000</v>
      </c>
      <c r="L23" s="142">
        <v>0</v>
      </c>
      <c r="M23" s="142">
        <v>10000</v>
      </c>
      <c r="N23" s="432"/>
    </row>
    <row r="24" spans="1:14" s="36" customFormat="1">
      <c r="A24" s="32" t="s">
        <v>61</v>
      </c>
      <c r="B24" s="35"/>
      <c r="C24" s="35" t="s">
        <v>370</v>
      </c>
      <c r="D24" s="64" t="s">
        <v>371</v>
      </c>
      <c r="E24" s="33"/>
      <c r="F24" s="35"/>
      <c r="G24" s="35"/>
      <c r="H24" s="132">
        <v>828531</v>
      </c>
      <c r="I24" s="132">
        <v>0</v>
      </c>
      <c r="J24" s="132">
        <v>135204</v>
      </c>
      <c r="K24" s="132">
        <v>235409</v>
      </c>
      <c r="L24" s="132">
        <v>302509</v>
      </c>
      <c r="M24" s="132">
        <v>95409</v>
      </c>
      <c r="N24" s="209">
        <v>0</v>
      </c>
    </row>
    <row r="25" spans="1:14" s="43" customFormat="1" ht="24">
      <c r="A25" s="431" t="s">
        <v>61</v>
      </c>
      <c r="B25" s="39" t="s">
        <v>372</v>
      </c>
      <c r="C25" s="38" t="s">
        <v>370</v>
      </c>
      <c r="D25" s="41" t="s">
        <v>559</v>
      </c>
      <c r="E25" s="41" t="s">
        <v>31</v>
      </c>
      <c r="F25" s="42" t="s">
        <v>43</v>
      </c>
      <c r="G25" s="42" t="s">
        <v>51</v>
      </c>
      <c r="H25" s="142">
        <v>130000</v>
      </c>
      <c r="I25" s="142"/>
      <c r="J25" s="142">
        <v>38435</v>
      </c>
      <c r="K25" s="142">
        <v>60000</v>
      </c>
      <c r="L25" s="142">
        <v>25000</v>
      </c>
      <c r="M25" s="142"/>
      <c r="N25" s="432"/>
    </row>
    <row r="26" spans="1:14" s="43" customFormat="1">
      <c r="A26" s="431" t="s">
        <v>61</v>
      </c>
      <c r="B26" s="39" t="s">
        <v>372</v>
      </c>
      <c r="C26" s="38" t="s">
        <v>370</v>
      </c>
      <c r="D26" s="41" t="s">
        <v>560</v>
      </c>
      <c r="E26" s="41" t="s">
        <v>31</v>
      </c>
      <c r="F26" s="42" t="s">
        <v>43</v>
      </c>
      <c r="G26" s="42" t="s">
        <v>36</v>
      </c>
      <c r="H26" s="142">
        <v>123473</v>
      </c>
      <c r="I26" s="142"/>
      <c r="J26" s="142">
        <v>28473</v>
      </c>
      <c r="K26" s="142">
        <v>30000</v>
      </c>
      <c r="L26" s="142">
        <v>35000</v>
      </c>
      <c r="M26" s="142">
        <v>30000</v>
      </c>
      <c r="N26" s="432"/>
    </row>
    <row r="27" spans="1:14" s="43" customFormat="1" ht="24">
      <c r="A27" s="431" t="s">
        <v>61</v>
      </c>
      <c r="B27" s="39" t="s">
        <v>366</v>
      </c>
      <c r="C27" s="38" t="s">
        <v>370</v>
      </c>
      <c r="D27" s="41" t="s">
        <v>561</v>
      </c>
      <c r="E27" s="41" t="s">
        <v>357</v>
      </c>
      <c r="F27" s="42" t="s">
        <v>50</v>
      </c>
      <c r="G27" s="42" t="s">
        <v>36</v>
      </c>
      <c r="H27" s="142">
        <v>137162</v>
      </c>
      <c r="I27" s="142"/>
      <c r="J27" s="142"/>
      <c r="K27" s="142">
        <v>26960</v>
      </c>
      <c r="L27" s="142">
        <v>80941</v>
      </c>
      <c r="M27" s="142">
        <v>29261</v>
      </c>
      <c r="N27" s="432"/>
    </row>
    <row r="28" spans="1:14" s="43" customFormat="1" ht="24">
      <c r="A28" s="431" t="s">
        <v>61</v>
      </c>
      <c r="B28" s="39" t="s">
        <v>366</v>
      </c>
      <c r="C28" s="38" t="s">
        <v>370</v>
      </c>
      <c r="D28" s="41" t="s">
        <v>562</v>
      </c>
      <c r="E28" s="41" t="s">
        <v>357</v>
      </c>
      <c r="F28" s="42" t="s">
        <v>50</v>
      </c>
      <c r="G28" s="42" t="s">
        <v>51</v>
      </c>
      <c r="H28" s="142">
        <v>42498</v>
      </c>
      <c r="I28" s="142"/>
      <c r="J28" s="142"/>
      <c r="K28" s="142">
        <v>12989</v>
      </c>
      <c r="L28" s="142">
        <v>29509</v>
      </c>
      <c r="M28" s="142"/>
      <c r="N28" s="432"/>
    </row>
    <row r="29" spans="1:14" s="43" customFormat="1" ht="36">
      <c r="A29" s="431" t="s">
        <v>61</v>
      </c>
      <c r="B29" s="39" t="s">
        <v>563</v>
      </c>
      <c r="C29" s="38" t="s">
        <v>370</v>
      </c>
      <c r="D29" s="41" t="s">
        <v>566</v>
      </c>
      <c r="E29" s="41" t="s">
        <v>31</v>
      </c>
      <c r="F29" s="42" t="s">
        <v>43</v>
      </c>
      <c r="G29" s="42" t="s">
        <v>36</v>
      </c>
      <c r="H29" s="142">
        <v>224800</v>
      </c>
      <c r="I29" s="142"/>
      <c r="J29" s="142">
        <v>2500</v>
      </c>
      <c r="K29" s="142">
        <v>85000</v>
      </c>
      <c r="L29" s="142">
        <v>68000</v>
      </c>
      <c r="M29" s="142">
        <v>30000</v>
      </c>
      <c r="N29" s="432"/>
    </row>
    <row r="30" spans="1:14" s="43" customFormat="1">
      <c r="A30" s="431" t="s">
        <v>61</v>
      </c>
      <c r="B30" s="39" t="s">
        <v>563</v>
      </c>
      <c r="C30" s="38" t="s">
        <v>370</v>
      </c>
      <c r="D30" s="41" t="s">
        <v>564</v>
      </c>
      <c r="E30" s="41" t="s">
        <v>357</v>
      </c>
      <c r="F30" s="42" t="s">
        <v>51</v>
      </c>
      <c r="G30" s="42" t="s">
        <v>51</v>
      </c>
      <c r="H30" s="142">
        <v>45000</v>
      </c>
      <c r="I30" s="142"/>
      <c r="J30" s="142"/>
      <c r="K30" s="142"/>
      <c r="L30" s="142">
        <v>45000</v>
      </c>
      <c r="M30" s="142"/>
      <c r="N30" s="432"/>
    </row>
    <row r="31" spans="1:14" s="43" customFormat="1">
      <c r="A31" s="431" t="s">
        <v>61</v>
      </c>
      <c r="B31" s="39" t="s">
        <v>366</v>
      </c>
      <c r="C31" s="38" t="s">
        <v>370</v>
      </c>
      <c r="D31" s="41" t="s">
        <v>565</v>
      </c>
      <c r="E31" s="41" t="s">
        <v>31</v>
      </c>
      <c r="F31" s="42" t="s">
        <v>43</v>
      </c>
      <c r="G31" s="42" t="s">
        <v>36</v>
      </c>
      <c r="H31" s="142">
        <v>62776</v>
      </c>
      <c r="I31" s="142">
        <v>0</v>
      </c>
      <c r="J31" s="142">
        <v>11771</v>
      </c>
      <c r="K31" s="142">
        <v>14989</v>
      </c>
      <c r="L31" s="142">
        <v>11639</v>
      </c>
      <c r="M31" s="142">
        <v>6148</v>
      </c>
      <c r="N31" s="432">
        <v>0</v>
      </c>
    </row>
    <row r="32" spans="1:14" s="43" customFormat="1">
      <c r="A32" s="431" t="s">
        <v>61</v>
      </c>
      <c r="B32" s="39" t="s">
        <v>366</v>
      </c>
      <c r="C32" s="38" t="s">
        <v>370</v>
      </c>
      <c r="D32" s="41" t="s">
        <v>130</v>
      </c>
      <c r="E32" s="41" t="s">
        <v>31</v>
      </c>
      <c r="F32" s="42" t="s">
        <v>43</v>
      </c>
      <c r="G32" s="42" t="s">
        <v>36</v>
      </c>
      <c r="H32" s="142">
        <v>32095</v>
      </c>
      <c r="I32" s="142">
        <v>0</v>
      </c>
      <c r="J32" s="142">
        <v>14933</v>
      </c>
      <c r="K32" s="142">
        <v>5471</v>
      </c>
      <c r="L32" s="142">
        <v>7420</v>
      </c>
      <c r="M32" s="142">
        <v>0</v>
      </c>
      <c r="N32" s="432">
        <v>0</v>
      </c>
    </row>
    <row r="33" spans="1:14" s="36" customFormat="1">
      <c r="A33" s="32" t="s">
        <v>61</v>
      </c>
      <c r="B33" s="35"/>
      <c r="C33" s="35" t="s">
        <v>373</v>
      </c>
      <c r="D33" s="64" t="s">
        <v>374</v>
      </c>
      <c r="E33" s="33"/>
      <c r="F33" s="35"/>
      <c r="G33" s="35"/>
      <c r="H33" s="132">
        <v>5299653.1290723123</v>
      </c>
      <c r="I33" s="132">
        <v>1430469</v>
      </c>
      <c r="J33" s="132">
        <v>2069999.8726199376</v>
      </c>
      <c r="K33" s="132">
        <v>1820591.0224523738</v>
      </c>
      <c r="L33" s="132">
        <v>863491.23399999994</v>
      </c>
      <c r="M33" s="132">
        <v>1140000</v>
      </c>
      <c r="N33" s="209">
        <v>0</v>
      </c>
    </row>
    <row r="34" spans="1:14" s="48" customFormat="1">
      <c r="A34" s="88" t="s">
        <v>61</v>
      </c>
      <c r="B34" s="50"/>
      <c r="C34" s="50" t="s">
        <v>373</v>
      </c>
      <c r="D34" s="72" t="s">
        <v>376</v>
      </c>
      <c r="E34" s="50"/>
      <c r="F34" s="50"/>
      <c r="G34" s="50"/>
      <c r="H34" s="157">
        <v>622820.80200000003</v>
      </c>
      <c r="I34" s="157">
        <v>0</v>
      </c>
      <c r="J34" s="157">
        <v>125000</v>
      </c>
      <c r="K34" s="157">
        <v>247820.80200000003</v>
      </c>
      <c r="L34" s="157">
        <v>150000</v>
      </c>
      <c r="M34" s="157">
        <v>100000</v>
      </c>
      <c r="N34" s="433">
        <v>0</v>
      </c>
    </row>
    <row r="35" spans="1:14" s="43" customFormat="1" ht="24">
      <c r="A35" s="431" t="s">
        <v>61</v>
      </c>
      <c r="B35" s="39" t="s">
        <v>366</v>
      </c>
      <c r="C35" s="38" t="s">
        <v>373</v>
      </c>
      <c r="D35" s="41" t="s">
        <v>377</v>
      </c>
      <c r="E35" s="41" t="s">
        <v>31</v>
      </c>
      <c r="F35" s="42">
        <v>2020</v>
      </c>
      <c r="G35" s="42">
        <v>2021</v>
      </c>
      <c r="H35" s="142">
        <v>80000</v>
      </c>
      <c r="I35" s="142"/>
      <c r="J35" s="142">
        <v>30000</v>
      </c>
      <c r="K35" s="142">
        <v>50000</v>
      </c>
      <c r="L35" s="142"/>
      <c r="M35" s="142"/>
      <c r="N35" s="432"/>
    </row>
    <row r="36" spans="1:14" s="43" customFormat="1">
      <c r="A36" s="431" t="s">
        <v>61</v>
      </c>
      <c r="B36" s="39" t="s">
        <v>366</v>
      </c>
      <c r="C36" s="38" t="s">
        <v>373</v>
      </c>
      <c r="D36" s="41" t="s">
        <v>378</v>
      </c>
      <c r="E36" s="41" t="s">
        <v>31</v>
      </c>
      <c r="F36" s="42">
        <v>2020</v>
      </c>
      <c r="G36" s="42">
        <v>2021</v>
      </c>
      <c r="H36" s="142">
        <v>54736</v>
      </c>
      <c r="I36" s="142"/>
      <c r="J36" s="142">
        <v>20000</v>
      </c>
      <c r="K36" s="142">
        <v>34736</v>
      </c>
      <c r="L36" s="142"/>
      <c r="M36" s="142"/>
      <c r="N36" s="432"/>
    </row>
    <row r="37" spans="1:14" s="43" customFormat="1" ht="24">
      <c r="A37" s="431" t="s">
        <v>61</v>
      </c>
      <c r="B37" s="39" t="s">
        <v>568</v>
      </c>
      <c r="C37" s="38" t="s">
        <v>373</v>
      </c>
      <c r="D37" s="41" t="s">
        <v>569</v>
      </c>
      <c r="E37" s="41" t="s">
        <v>31</v>
      </c>
      <c r="F37" s="42">
        <v>2020</v>
      </c>
      <c r="G37" s="42">
        <v>2021</v>
      </c>
      <c r="H37" s="142">
        <v>91346.976999999999</v>
      </c>
      <c r="I37" s="142"/>
      <c r="J37" s="142">
        <v>30000</v>
      </c>
      <c r="K37" s="142">
        <v>61346.976999999999</v>
      </c>
      <c r="L37" s="142"/>
      <c r="M37" s="142"/>
      <c r="N37" s="432"/>
    </row>
    <row r="38" spans="1:14" s="43" customFormat="1">
      <c r="A38" s="431" t="s">
        <v>61</v>
      </c>
      <c r="B38" s="39" t="s">
        <v>366</v>
      </c>
      <c r="C38" s="38" t="s">
        <v>373</v>
      </c>
      <c r="D38" s="41" t="s">
        <v>570</v>
      </c>
      <c r="E38" s="41" t="s">
        <v>31</v>
      </c>
      <c r="F38" s="42">
        <v>2020</v>
      </c>
      <c r="G38" s="42">
        <v>2021</v>
      </c>
      <c r="H38" s="142">
        <v>34898.824999999997</v>
      </c>
      <c r="I38" s="142"/>
      <c r="J38" s="142">
        <v>15000</v>
      </c>
      <c r="K38" s="142">
        <v>19898.825000000001</v>
      </c>
      <c r="L38" s="142"/>
      <c r="M38" s="142"/>
      <c r="N38" s="432"/>
    </row>
    <row r="39" spans="1:14" s="43" customFormat="1">
      <c r="A39" s="431" t="s">
        <v>61</v>
      </c>
      <c r="B39" s="39" t="s">
        <v>366</v>
      </c>
      <c r="C39" s="38" t="s">
        <v>373</v>
      </c>
      <c r="D39" s="41" t="s">
        <v>572</v>
      </c>
      <c r="E39" s="41" t="s">
        <v>31</v>
      </c>
      <c r="F39" s="42">
        <v>2020</v>
      </c>
      <c r="G39" s="42">
        <v>2021</v>
      </c>
      <c r="H39" s="142">
        <v>40239</v>
      </c>
      <c r="I39" s="142"/>
      <c r="J39" s="142">
        <v>15000</v>
      </c>
      <c r="K39" s="142">
        <v>25239</v>
      </c>
      <c r="L39" s="142"/>
      <c r="M39" s="142"/>
      <c r="N39" s="432"/>
    </row>
    <row r="40" spans="1:14" s="43" customFormat="1">
      <c r="A40" s="431" t="s">
        <v>61</v>
      </c>
      <c r="B40" s="39" t="s">
        <v>366</v>
      </c>
      <c r="C40" s="38" t="s">
        <v>373</v>
      </c>
      <c r="D40" s="41" t="s">
        <v>573</v>
      </c>
      <c r="E40" s="41" t="s">
        <v>31</v>
      </c>
      <c r="F40" s="42">
        <v>2020</v>
      </c>
      <c r="G40" s="42">
        <v>2021</v>
      </c>
      <c r="H40" s="142">
        <v>31600</v>
      </c>
      <c r="I40" s="142"/>
      <c r="J40" s="142">
        <v>15000</v>
      </c>
      <c r="K40" s="142">
        <v>16600</v>
      </c>
      <c r="L40" s="142"/>
      <c r="M40" s="142"/>
      <c r="N40" s="432"/>
    </row>
    <row r="41" spans="1:14" s="43" customFormat="1" ht="24">
      <c r="A41" s="431" t="s">
        <v>61</v>
      </c>
      <c r="B41" s="39" t="s">
        <v>571</v>
      </c>
      <c r="C41" s="38" t="s">
        <v>373</v>
      </c>
      <c r="D41" s="41" t="s">
        <v>574</v>
      </c>
      <c r="E41" s="41" t="s">
        <v>148</v>
      </c>
      <c r="F41" s="42">
        <v>2021</v>
      </c>
      <c r="G41" s="42">
        <v>2022</v>
      </c>
      <c r="H41" s="142">
        <v>90391</v>
      </c>
      <c r="I41" s="142"/>
      <c r="J41" s="142"/>
      <c r="K41" s="142">
        <v>40000</v>
      </c>
      <c r="L41" s="142">
        <v>50391</v>
      </c>
      <c r="M41" s="142"/>
      <c r="N41" s="432"/>
    </row>
    <row r="42" spans="1:14" s="43" customFormat="1">
      <c r="A42" s="431" t="s">
        <v>61</v>
      </c>
      <c r="B42" s="39" t="s">
        <v>575</v>
      </c>
      <c r="C42" s="38" t="s">
        <v>373</v>
      </c>
      <c r="D42" s="41" t="s">
        <v>576</v>
      </c>
      <c r="E42" s="41" t="s">
        <v>148</v>
      </c>
      <c r="F42" s="42">
        <v>2022</v>
      </c>
      <c r="G42" s="42">
        <v>2023</v>
      </c>
      <c r="H42" s="142">
        <v>199609</v>
      </c>
      <c r="I42" s="142"/>
      <c r="J42" s="142"/>
      <c r="K42" s="142">
        <v>0</v>
      </c>
      <c r="L42" s="142">
        <v>99609</v>
      </c>
      <c r="M42" s="142">
        <v>100000</v>
      </c>
      <c r="N42" s="432"/>
    </row>
    <row r="43" spans="1:14" s="48" customFormat="1">
      <c r="A43" s="88" t="s">
        <v>61</v>
      </c>
      <c r="B43" s="50" t="s">
        <v>379</v>
      </c>
      <c r="C43" s="50" t="s">
        <v>373</v>
      </c>
      <c r="D43" s="72" t="s">
        <v>380</v>
      </c>
      <c r="E43" s="50"/>
      <c r="F43" s="50"/>
      <c r="G43" s="50"/>
      <c r="H43" s="157">
        <v>1064106.8136199377</v>
      </c>
      <c r="I43" s="157">
        <v>0</v>
      </c>
      <c r="J43" s="157">
        <v>617061.53661993775</v>
      </c>
      <c r="K43" s="157">
        <v>718452.04300000006</v>
      </c>
      <c r="L43" s="157">
        <v>540000.23399999994</v>
      </c>
      <c r="M43" s="157">
        <v>630000</v>
      </c>
      <c r="N43" s="433">
        <v>0</v>
      </c>
    </row>
    <row r="44" spans="1:14" s="43" customFormat="1">
      <c r="A44" s="431" t="s">
        <v>61</v>
      </c>
      <c r="B44" s="39" t="s">
        <v>575</v>
      </c>
      <c r="C44" s="38" t="s">
        <v>373</v>
      </c>
      <c r="D44" s="41" t="s">
        <v>381</v>
      </c>
      <c r="E44" s="41" t="s">
        <v>31</v>
      </c>
      <c r="F44" s="42">
        <v>2020</v>
      </c>
      <c r="G44" s="42">
        <v>2021</v>
      </c>
      <c r="H44" s="142">
        <v>49633.207619937799</v>
      </c>
      <c r="I44" s="142"/>
      <c r="J44" s="142">
        <v>39633.207619937799</v>
      </c>
      <c r="K44" s="142">
        <v>10000</v>
      </c>
      <c r="L44" s="142"/>
      <c r="M44" s="142"/>
      <c r="N44" s="432"/>
    </row>
    <row r="45" spans="1:14" s="43" customFormat="1" ht="24">
      <c r="A45" s="431" t="s">
        <v>61</v>
      </c>
      <c r="B45" s="39" t="s">
        <v>575</v>
      </c>
      <c r="C45" s="38" t="s">
        <v>373</v>
      </c>
      <c r="D45" s="41" t="s">
        <v>577</v>
      </c>
      <c r="E45" s="41" t="s">
        <v>31</v>
      </c>
      <c r="F45" s="42">
        <v>2020</v>
      </c>
      <c r="G45" s="42">
        <v>2021</v>
      </c>
      <c r="H45" s="142">
        <v>120000</v>
      </c>
      <c r="I45" s="142"/>
      <c r="J45" s="142">
        <v>90000</v>
      </c>
      <c r="K45" s="142">
        <v>30000</v>
      </c>
      <c r="L45" s="142"/>
      <c r="M45" s="142"/>
      <c r="N45" s="432"/>
    </row>
    <row r="46" spans="1:14" s="43" customFormat="1" ht="24">
      <c r="A46" s="431" t="s">
        <v>61</v>
      </c>
      <c r="B46" s="39" t="s">
        <v>575</v>
      </c>
      <c r="C46" s="38" t="s">
        <v>373</v>
      </c>
      <c r="D46" s="41" t="s">
        <v>383</v>
      </c>
      <c r="E46" s="41" t="s">
        <v>31</v>
      </c>
      <c r="F46" s="42">
        <v>2020</v>
      </c>
      <c r="G46" s="42">
        <v>2021</v>
      </c>
      <c r="H46" s="142">
        <v>62332</v>
      </c>
      <c r="I46" s="142"/>
      <c r="J46" s="142">
        <v>52332</v>
      </c>
      <c r="K46" s="142">
        <v>10000</v>
      </c>
      <c r="L46" s="142"/>
      <c r="M46" s="142"/>
      <c r="N46" s="432"/>
    </row>
    <row r="47" spans="1:14" s="43" customFormat="1">
      <c r="A47" s="431" t="s">
        <v>61</v>
      </c>
      <c r="B47" s="39" t="s">
        <v>575</v>
      </c>
      <c r="C47" s="38" t="s">
        <v>373</v>
      </c>
      <c r="D47" s="41" t="s">
        <v>578</v>
      </c>
      <c r="E47" s="41" t="s">
        <v>31</v>
      </c>
      <c r="F47" s="42">
        <v>2020</v>
      </c>
      <c r="G47" s="42">
        <v>2021</v>
      </c>
      <c r="H47" s="142">
        <v>61509.764999999999</v>
      </c>
      <c r="I47" s="142"/>
      <c r="J47" s="142">
        <v>30000</v>
      </c>
      <c r="K47" s="142">
        <v>31509.764999999999</v>
      </c>
      <c r="L47" s="142"/>
      <c r="M47" s="142"/>
      <c r="N47" s="432"/>
    </row>
    <row r="48" spans="1:14" s="43" customFormat="1">
      <c r="A48" s="431" t="s">
        <v>61</v>
      </c>
      <c r="B48" s="39" t="s">
        <v>575</v>
      </c>
      <c r="C48" s="38" t="s">
        <v>373</v>
      </c>
      <c r="D48" s="41" t="s">
        <v>579</v>
      </c>
      <c r="E48" s="41" t="s">
        <v>31</v>
      </c>
      <c r="F48" s="42">
        <v>2020</v>
      </c>
      <c r="G48" s="42">
        <v>2021</v>
      </c>
      <c r="H48" s="142">
        <v>45303.277999999998</v>
      </c>
      <c r="I48" s="142"/>
      <c r="J48" s="142">
        <v>20000</v>
      </c>
      <c r="K48" s="142">
        <v>25303.277999999998</v>
      </c>
      <c r="L48" s="142"/>
      <c r="M48" s="142"/>
      <c r="N48" s="432"/>
    </row>
    <row r="49" spans="1:14" s="43" customFormat="1">
      <c r="A49" s="431" t="s">
        <v>61</v>
      </c>
      <c r="B49" s="39" t="s">
        <v>575</v>
      </c>
      <c r="C49" s="38" t="s">
        <v>373</v>
      </c>
      <c r="D49" s="41" t="s">
        <v>580</v>
      </c>
      <c r="E49" s="41" t="s">
        <v>31</v>
      </c>
      <c r="F49" s="42">
        <v>2020</v>
      </c>
      <c r="G49" s="42">
        <v>2021</v>
      </c>
      <c r="H49" s="142">
        <v>60794.328999999998</v>
      </c>
      <c r="I49" s="142"/>
      <c r="J49" s="142">
        <v>50794.328999999998</v>
      </c>
      <c r="K49" s="142">
        <v>10000</v>
      </c>
      <c r="L49" s="142"/>
      <c r="M49" s="142"/>
      <c r="N49" s="432"/>
    </row>
    <row r="50" spans="1:14" s="43" customFormat="1" ht="24">
      <c r="A50" s="431" t="s">
        <v>61</v>
      </c>
      <c r="B50" s="39" t="s">
        <v>575</v>
      </c>
      <c r="C50" s="38" t="s">
        <v>373</v>
      </c>
      <c r="D50" s="41" t="s">
        <v>581</v>
      </c>
      <c r="E50" s="41" t="s">
        <v>31</v>
      </c>
      <c r="F50" s="42">
        <v>2020</v>
      </c>
      <c r="G50" s="42">
        <v>2021</v>
      </c>
      <c r="H50" s="142">
        <v>52591</v>
      </c>
      <c r="I50" s="142"/>
      <c r="J50" s="142">
        <v>42591</v>
      </c>
      <c r="K50" s="142">
        <v>10000</v>
      </c>
      <c r="L50" s="142"/>
      <c r="M50" s="142"/>
      <c r="N50" s="432"/>
    </row>
    <row r="51" spans="1:14" s="43" customFormat="1">
      <c r="A51" s="431" t="s">
        <v>61</v>
      </c>
      <c r="B51" s="39" t="s">
        <v>575</v>
      </c>
      <c r="C51" s="38" t="s">
        <v>373</v>
      </c>
      <c r="D51" s="41" t="s">
        <v>582</v>
      </c>
      <c r="E51" s="41" t="s">
        <v>31</v>
      </c>
      <c r="F51" s="42">
        <v>2020</v>
      </c>
      <c r="G51" s="42">
        <v>2021</v>
      </c>
      <c r="H51" s="142">
        <v>57564</v>
      </c>
      <c r="I51" s="142"/>
      <c r="J51" s="142">
        <v>20000</v>
      </c>
      <c r="K51" s="142">
        <v>37564</v>
      </c>
      <c r="L51" s="142"/>
      <c r="M51" s="142"/>
      <c r="N51" s="432"/>
    </row>
    <row r="52" spans="1:14" s="43" customFormat="1">
      <c r="A52" s="431" t="s">
        <v>61</v>
      </c>
      <c r="B52" s="39" t="s">
        <v>575</v>
      </c>
      <c r="C52" s="38" t="s">
        <v>373</v>
      </c>
      <c r="D52" s="41" t="s">
        <v>382</v>
      </c>
      <c r="E52" s="41" t="s">
        <v>148</v>
      </c>
      <c r="F52" s="42">
        <v>2021</v>
      </c>
      <c r="G52" s="42">
        <v>2022</v>
      </c>
      <c r="H52" s="142">
        <v>192668.234</v>
      </c>
      <c r="I52" s="142"/>
      <c r="J52" s="142"/>
      <c r="K52" s="142">
        <v>174075</v>
      </c>
      <c r="L52" s="142">
        <v>18593.233999999997</v>
      </c>
      <c r="M52" s="142"/>
      <c r="N52" s="432"/>
    </row>
    <row r="53" spans="1:14" s="43" customFormat="1">
      <c r="A53" s="431" t="s">
        <v>61</v>
      </c>
      <c r="B53" s="39" t="s">
        <v>575</v>
      </c>
      <c r="C53" s="38" t="s">
        <v>373</v>
      </c>
      <c r="D53" s="41" t="s">
        <v>616</v>
      </c>
      <c r="E53" s="41" t="s">
        <v>31</v>
      </c>
      <c r="F53" s="42">
        <v>2022</v>
      </c>
      <c r="G53" s="42">
        <v>2023</v>
      </c>
      <c r="H53" s="142">
        <v>134971</v>
      </c>
      <c r="I53" s="142"/>
      <c r="J53" s="142">
        <v>44971</v>
      </c>
      <c r="K53" s="142">
        <v>30000</v>
      </c>
      <c r="L53" s="142">
        <v>30000</v>
      </c>
      <c r="M53" s="142">
        <v>30000</v>
      </c>
      <c r="N53" s="432"/>
    </row>
    <row r="54" spans="1:14" s="49" customFormat="1">
      <c r="A54" s="434" t="s">
        <v>61</v>
      </c>
      <c r="B54" s="45" t="s">
        <v>575</v>
      </c>
      <c r="C54" s="44" t="s">
        <v>373</v>
      </c>
      <c r="D54" s="46" t="s">
        <v>1335</v>
      </c>
      <c r="E54" s="46" t="s">
        <v>148</v>
      </c>
      <c r="F54" s="47">
        <v>2022</v>
      </c>
      <c r="G54" s="47">
        <v>2023</v>
      </c>
      <c r="H54" s="163"/>
      <c r="I54" s="163"/>
      <c r="J54" s="163"/>
      <c r="K54" s="163">
        <v>350000</v>
      </c>
      <c r="L54" s="163">
        <v>491407</v>
      </c>
      <c r="M54" s="163">
        <v>600000</v>
      </c>
      <c r="N54" s="435"/>
    </row>
    <row r="55" spans="1:14" s="48" customFormat="1" ht="25.5">
      <c r="A55" s="88" t="s">
        <v>61</v>
      </c>
      <c r="B55" s="50"/>
      <c r="C55" s="50" t="s">
        <v>373</v>
      </c>
      <c r="D55" s="72" t="s">
        <v>615</v>
      </c>
      <c r="E55" s="50"/>
      <c r="F55" s="50"/>
      <c r="G55" s="50"/>
      <c r="H55" s="157">
        <v>2950083.289452374</v>
      </c>
      <c r="I55" s="157">
        <v>1230469</v>
      </c>
      <c r="J55" s="157">
        <v>1050296.112</v>
      </c>
      <c r="K55" s="157">
        <v>669318.17745237367</v>
      </c>
      <c r="L55" s="157">
        <v>73491</v>
      </c>
      <c r="M55" s="157">
        <v>260000</v>
      </c>
      <c r="N55" s="433"/>
    </row>
    <row r="56" spans="1:14" s="43" customFormat="1">
      <c r="A56" s="431" t="s">
        <v>61</v>
      </c>
      <c r="B56" s="39" t="s">
        <v>598</v>
      </c>
      <c r="C56" s="38" t="s">
        <v>373</v>
      </c>
      <c r="D56" s="41" t="s">
        <v>585</v>
      </c>
      <c r="E56" s="41" t="s">
        <v>31</v>
      </c>
      <c r="F56" s="42">
        <v>2020</v>
      </c>
      <c r="G56" s="42">
        <v>2021</v>
      </c>
      <c r="H56" s="142">
        <v>56911.841</v>
      </c>
      <c r="I56" s="142"/>
      <c r="J56" s="142">
        <v>13000</v>
      </c>
      <c r="K56" s="142">
        <v>43911.841</v>
      </c>
      <c r="L56" s="142"/>
      <c r="M56" s="142"/>
      <c r="N56" s="432"/>
    </row>
    <row r="57" spans="1:14" s="43" customFormat="1" ht="24">
      <c r="A57" s="431" t="s">
        <v>61</v>
      </c>
      <c r="B57" s="39" t="s">
        <v>599</v>
      </c>
      <c r="C57" s="38" t="s">
        <v>373</v>
      </c>
      <c r="D57" s="41" t="s">
        <v>597</v>
      </c>
      <c r="E57" s="41" t="s">
        <v>31</v>
      </c>
      <c r="F57" s="42">
        <v>2020</v>
      </c>
      <c r="G57" s="42">
        <v>2021</v>
      </c>
      <c r="H57" s="142">
        <v>52462</v>
      </c>
      <c r="I57" s="142"/>
      <c r="J57" s="142">
        <v>12000</v>
      </c>
      <c r="K57" s="142">
        <v>40462</v>
      </c>
      <c r="L57" s="142"/>
      <c r="M57" s="142"/>
      <c r="N57" s="432"/>
    </row>
    <row r="58" spans="1:14" s="43" customFormat="1" ht="36">
      <c r="A58" s="431" t="s">
        <v>61</v>
      </c>
      <c r="B58" s="39" t="s">
        <v>499</v>
      </c>
      <c r="C58" s="38" t="s">
        <v>373</v>
      </c>
      <c r="D58" s="41" t="s">
        <v>600</v>
      </c>
      <c r="E58" s="41" t="s">
        <v>31</v>
      </c>
      <c r="F58" s="42">
        <v>2020</v>
      </c>
      <c r="G58" s="42">
        <v>2021</v>
      </c>
      <c r="H58" s="142">
        <v>35927.722999999998</v>
      </c>
      <c r="I58" s="142"/>
      <c r="J58" s="142">
        <v>14073.755999999999</v>
      </c>
      <c r="K58" s="142">
        <v>21853.967000000001</v>
      </c>
      <c r="L58" s="142"/>
      <c r="M58" s="142"/>
      <c r="N58" s="432"/>
    </row>
    <row r="59" spans="1:14" s="43" customFormat="1" ht="36">
      <c r="A59" s="431" t="s">
        <v>61</v>
      </c>
      <c r="B59" s="39" t="s">
        <v>601</v>
      </c>
      <c r="C59" s="38" t="s">
        <v>373</v>
      </c>
      <c r="D59" s="41" t="s">
        <v>602</v>
      </c>
      <c r="E59" s="41" t="s">
        <v>31</v>
      </c>
      <c r="F59" s="42">
        <v>2020</v>
      </c>
      <c r="G59" s="42">
        <v>2021</v>
      </c>
      <c r="H59" s="142">
        <v>46847</v>
      </c>
      <c r="I59" s="142"/>
      <c r="J59" s="142">
        <v>15000</v>
      </c>
      <c r="K59" s="142">
        <v>31847</v>
      </c>
      <c r="L59" s="142"/>
      <c r="M59" s="142"/>
      <c r="N59" s="432"/>
    </row>
    <row r="60" spans="1:14" s="43" customFormat="1">
      <c r="A60" s="431" t="s">
        <v>61</v>
      </c>
      <c r="B60" s="39" t="s">
        <v>603</v>
      </c>
      <c r="C60" s="38" t="s">
        <v>373</v>
      </c>
      <c r="D60" s="41" t="s">
        <v>594</v>
      </c>
      <c r="E60" s="41" t="s">
        <v>31</v>
      </c>
      <c r="F60" s="42">
        <v>2020</v>
      </c>
      <c r="G60" s="42">
        <v>2021</v>
      </c>
      <c r="H60" s="142">
        <v>21600</v>
      </c>
      <c r="I60" s="142"/>
      <c r="J60" s="142">
        <v>10000</v>
      </c>
      <c r="K60" s="142">
        <v>11600</v>
      </c>
      <c r="L60" s="142"/>
      <c r="M60" s="142"/>
      <c r="N60" s="432"/>
    </row>
    <row r="61" spans="1:14" s="43" customFormat="1">
      <c r="A61" s="431" t="s">
        <v>61</v>
      </c>
      <c r="B61" s="39" t="s">
        <v>604</v>
      </c>
      <c r="C61" s="38" t="s">
        <v>373</v>
      </c>
      <c r="D61" s="41" t="s">
        <v>593</v>
      </c>
      <c r="E61" s="41" t="s">
        <v>31</v>
      </c>
      <c r="F61" s="42">
        <v>2020</v>
      </c>
      <c r="G61" s="42">
        <v>2021</v>
      </c>
      <c r="H61" s="142">
        <v>32858.206999999995</v>
      </c>
      <c r="I61" s="142"/>
      <c r="J61" s="142">
        <v>10000</v>
      </c>
      <c r="K61" s="142">
        <v>22858.206999999999</v>
      </c>
      <c r="L61" s="142"/>
      <c r="M61" s="142"/>
      <c r="N61" s="432"/>
    </row>
    <row r="62" spans="1:14" s="43" customFormat="1">
      <c r="A62" s="431" t="s">
        <v>61</v>
      </c>
      <c r="B62" s="39" t="s">
        <v>95</v>
      </c>
      <c r="C62" s="38" t="s">
        <v>373</v>
      </c>
      <c r="D62" s="41" t="s">
        <v>591</v>
      </c>
      <c r="E62" s="41" t="s">
        <v>31</v>
      </c>
      <c r="F62" s="42">
        <v>2020</v>
      </c>
      <c r="G62" s="42">
        <v>2021</v>
      </c>
      <c r="H62" s="142">
        <v>35006.070999999996</v>
      </c>
      <c r="I62" s="142"/>
      <c r="J62" s="142">
        <v>11000</v>
      </c>
      <c r="K62" s="142">
        <v>24006.071</v>
      </c>
      <c r="L62" s="142"/>
      <c r="M62" s="142"/>
      <c r="N62" s="432"/>
    </row>
    <row r="63" spans="1:14" s="43" customFormat="1">
      <c r="A63" s="431" t="s">
        <v>61</v>
      </c>
      <c r="B63" s="39" t="s">
        <v>98</v>
      </c>
      <c r="C63" s="38" t="s">
        <v>373</v>
      </c>
      <c r="D63" s="41" t="s">
        <v>588</v>
      </c>
      <c r="E63" s="41" t="s">
        <v>31</v>
      </c>
      <c r="F63" s="42">
        <v>2020</v>
      </c>
      <c r="G63" s="42">
        <v>2021</v>
      </c>
      <c r="H63" s="142">
        <v>40966</v>
      </c>
      <c r="I63" s="142"/>
      <c r="J63" s="142">
        <v>10000</v>
      </c>
      <c r="K63" s="142">
        <v>30966</v>
      </c>
      <c r="L63" s="142"/>
      <c r="M63" s="142"/>
      <c r="N63" s="432"/>
    </row>
    <row r="64" spans="1:14" s="43" customFormat="1">
      <c r="A64" s="431" t="s">
        <v>61</v>
      </c>
      <c r="B64" s="39" t="s">
        <v>605</v>
      </c>
      <c r="C64" s="38" t="s">
        <v>373</v>
      </c>
      <c r="D64" s="41" t="s">
        <v>595</v>
      </c>
      <c r="E64" s="41" t="s">
        <v>31</v>
      </c>
      <c r="F64" s="42">
        <v>2020</v>
      </c>
      <c r="G64" s="42">
        <v>2021</v>
      </c>
      <c r="H64" s="142">
        <v>13740.541000000001</v>
      </c>
      <c r="I64" s="142"/>
      <c r="J64" s="142">
        <v>10000</v>
      </c>
      <c r="K64" s="142">
        <v>3740.5410000000002</v>
      </c>
      <c r="L64" s="142"/>
      <c r="M64" s="142"/>
      <c r="N64" s="432"/>
    </row>
    <row r="65" spans="1:14" s="43" customFormat="1" ht="36">
      <c r="A65" s="431" t="s">
        <v>61</v>
      </c>
      <c r="B65" s="39" t="s">
        <v>606</v>
      </c>
      <c r="C65" s="38" t="s">
        <v>373</v>
      </c>
      <c r="D65" s="41" t="s">
        <v>596</v>
      </c>
      <c r="E65" s="41" t="s">
        <v>31</v>
      </c>
      <c r="F65" s="42">
        <v>2020</v>
      </c>
      <c r="G65" s="42">
        <v>2021</v>
      </c>
      <c r="H65" s="142">
        <v>22137.547452373761</v>
      </c>
      <c r="I65" s="142"/>
      <c r="J65" s="142">
        <v>10000</v>
      </c>
      <c r="K65" s="142">
        <v>12137.547452373761</v>
      </c>
      <c r="L65" s="142"/>
      <c r="M65" s="142"/>
      <c r="N65" s="432"/>
    </row>
    <row r="66" spans="1:14" s="43" customFormat="1">
      <c r="A66" s="431" t="s">
        <v>61</v>
      </c>
      <c r="B66" s="39" t="s">
        <v>93</v>
      </c>
      <c r="C66" s="38" t="s">
        <v>373</v>
      </c>
      <c r="D66" s="41" t="s">
        <v>586</v>
      </c>
      <c r="E66" s="41" t="s">
        <v>31</v>
      </c>
      <c r="F66" s="42">
        <v>2020</v>
      </c>
      <c r="G66" s="42">
        <v>2021</v>
      </c>
      <c r="H66" s="142">
        <v>14983.766</v>
      </c>
      <c r="I66" s="142"/>
      <c r="J66" s="142">
        <v>10000</v>
      </c>
      <c r="K66" s="142">
        <v>4983.7659999999996</v>
      </c>
      <c r="L66" s="142"/>
      <c r="M66" s="142"/>
      <c r="N66" s="432"/>
    </row>
    <row r="67" spans="1:14" s="43" customFormat="1" ht="24">
      <c r="A67" s="431" t="s">
        <v>61</v>
      </c>
      <c r="B67" s="39" t="s">
        <v>100</v>
      </c>
      <c r="C67" s="38" t="s">
        <v>373</v>
      </c>
      <c r="D67" s="41" t="s">
        <v>584</v>
      </c>
      <c r="E67" s="41" t="s">
        <v>31</v>
      </c>
      <c r="F67" s="42">
        <v>2020</v>
      </c>
      <c r="G67" s="42">
        <v>2021</v>
      </c>
      <c r="H67" s="142">
        <v>26792.502</v>
      </c>
      <c r="I67" s="142"/>
      <c r="J67" s="142">
        <v>10000</v>
      </c>
      <c r="K67" s="142">
        <v>16792.502</v>
      </c>
      <c r="L67" s="142"/>
      <c r="M67" s="142"/>
      <c r="N67" s="432"/>
    </row>
    <row r="68" spans="1:14" s="43" customFormat="1" ht="36">
      <c r="A68" s="431" t="s">
        <v>61</v>
      </c>
      <c r="B68" s="39" t="s">
        <v>123</v>
      </c>
      <c r="C68" s="38" t="s">
        <v>373</v>
      </c>
      <c r="D68" s="41" t="s">
        <v>607</v>
      </c>
      <c r="E68" s="41" t="s">
        <v>31</v>
      </c>
      <c r="F68" s="42">
        <v>2020</v>
      </c>
      <c r="G68" s="42">
        <v>2021</v>
      </c>
      <c r="H68" s="142">
        <v>46199.991999999998</v>
      </c>
      <c r="I68" s="142"/>
      <c r="J68" s="142">
        <v>15000</v>
      </c>
      <c r="K68" s="142">
        <v>31199.991999999998</v>
      </c>
      <c r="L68" s="142"/>
      <c r="M68" s="142"/>
      <c r="N68" s="432"/>
    </row>
    <row r="69" spans="1:14" s="43" customFormat="1" ht="24">
      <c r="A69" s="431" t="s">
        <v>61</v>
      </c>
      <c r="B69" s="39" t="s">
        <v>102</v>
      </c>
      <c r="C69" s="38" t="s">
        <v>373</v>
      </c>
      <c r="D69" s="41" t="s">
        <v>590</v>
      </c>
      <c r="E69" s="41" t="s">
        <v>31</v>
      </c>
      <c r="F69" s="42">
        <v>2020</v>
      </c>
      <c r="G69" s="42">
        <v>2021</v>
      </c>
      <c r="H69" s="142">
        <v>62179.786999999997</v>
      </c>
      <c r="I69" s="142"/>
      <c r="J69" s="142">
        <v>19200.599999999999</v>
      </c>
      <c r="K69" s="142">
        <v>42979.186999999998</v>
      </c>
      <c r="L69" s="142"/>
      <c r="M69" s="142"/>
      <c r="N69" s="432"/>
    </row>
    <row r="70" spans="1:14" s="43" customFormat="1">
      <c r="A70" s="431" t="s">
        <v>61</v>
      </c>
      <c r="B70" s="39" t="s">
        <v>608</v>
      </c>
      <c r="C70" s="38" t="s">
        <v>373</v>
      </c>
      <c r="D70" s="41" t="s">
        <v>592</v>
      </c>
      <c r="E70" s="41" t="s">
        <v>31</v>
      </c>
      <c r="F70" s="42">
        <v>2020</v>
      </c>
      <c r="G70" s="42">
        <v>2021</v>
      </c>
      <c r="H70" s="142">
        <v>26559.105</v>
      </c>
      <c r="I70" s="142"/>
      <c r="J70" s="142">
        <v>10000</v>
      </c>
      <c r="K70" s="142">
        <v>16559.105</v>
      </c>
      <c r="L70" s="142"/>
      <c r="M70" s="142"/>
      <c r="N70" s="432"/>
    </row>
    <row r="71" spans="1:14" s="43" customFormat="1" ht="24">
      <c r="A71" s="431" t="s">
        <v>61</v>
      </c>
      <c r="B71" s="39" t="s">
        <v>80</v>
      </c>
      <c r="C71" s="38" t="s">
        <v>373</v>
      </c>
      <c r="D71" s="41" t="s">
        <v>609</v>
      </c>
      <c r="E71" s="41" t="s">
        <v>31</v>
      </c>
      <c r="F71" s="42">
        <v>2020</v>
      </c>
      <c r="G71" s="42">
        <v>2021</v>
      </c>
      <c r="H71" s="142">
        <v>28597.407999999999</v>
      </c>
      <c r="I71" s="142"/>
      <c r="J71" s="142">
        <v>10000</v>
      </c>
      <c r="K71" s="142">
        <v>18597.407999999999</v>
      </c>
      <c r="L71" s="142"/>
      <c r="M71" s="142"/>
      <c r="N71" s="432"/>
    </row>
    <row r="72" spans="1:14" s="43" customFormat="1">
      <c r="A72" s="431" t="s">
        <v>61</v>
      </c>
      <c r="B72" s="39" t="s">
        <v>610</v>
      </c>
      <c r="C72" s="38" t="s">
        <v>373</v>
      </c>
      <c r="D72" s="41" t="s">
        <v>611</v>
      </c>
      <c r="E72" s="41" t="s">
        <v>31</v>
      </c>
      <c r="F72" s="42">
        <v>2020</v>
      </c>
      <c r="G72" s="42">
        <v>2021</v>
      </c>
      <c r="H72" s="142">
        <v>67638</v>
      </c>
      <c r="I72" s="142"/>
      <c r="J72" s="142">
        <v>15220.755999999999</v>
      </c>
      <c r="K72" s="142">
        <v>52417.243999999999</v>
      </c>
      <c r="L72" s="142"/>
      <c r="M72" s="142"/>
      <c r="N72" s="432"/>
    </row>
    <row r="73" spans="1:14" s="43" customFormat="1">
      <c r="A73" s="431" t="s">
        <v>61</v>
      </c>
      <c r="B73" s="39" t="s">
        <v>96</v>
      </c>
      <c r="C73" s="38" t="s">
        <v>373</v>
      </c>
      <c r="D73" s="41" t="s">
        <v>583</v>
      </c>
      <c r="E73" s="41" t="s">
        <v>31</v>
      </c>
      <c r="F73" s="42">
        <v>2020</v>
      </c>
      <c r="G73" s="42">
        <v>2021</v>
      </c>
      <c r="H73" s="142">
        <v>129746</v>
      </c>
      <c r="I73" s="142"/>
      <c r="J73" s="142">
        <v>27000</v>
      </c>
      <c r="K73" s="142">
        <v>102746</v>
      </c>
      <c r="L73" s="142"/>
      <c r="M73" s="142"/>
      <c r="N73" s="432"/>
    </row>
    <row r="74" spans="1:14" s="43" customFormat="1" ht="24">
      <c r="A74" s="431" t="s">
        <v>61</v>
      </c>
      <c r="B74" s="39" t="s">
        <v>612</v>
      </c>
      <c r="C74" s="38" t="s">
        <v>373</v>
      </c>
      <c r="D74" s="41" t="s">
        <v>587</v>
      </c>
      <c r="E74" s="41" t="s">
        <v>31</v>
      </c>
      <c r="F74" s="42">
        <v>2020</v>
      </c>
      <c r="G74" s="42">
        <v>2021</v>
      </c>
      <c r="H74" s="142">
        <v>41200</v>
      </c>
      <c r="I74" s="142"/>
      <c r="J74" s="142">
        <v>12000</v>
      </c>
      <c r="K74" s="142">
        <v>29200</v>
      </c>
      <c r="L74" s="142"/>
      <c r="M74" s="142"/>
      <c r="N74" s="432"/>
    </row>
    <row r="75" spans="1:14" s="43" customFormat="1" ht="24">
      <c r="A75" s="431" t="s">
        <v>61</v>
      </c>
      <c r="B75" s="39" t="s">
        <v>122</v>
      </c>
      <c r="C75" s="38" t="s">
        <v>373</v>
      </c>
      <c r="D75" s="41" t="s">
        <v>589</v>
      </c>
      <c r="E75" s="41" t="s">
        <v>31</v>
      </c>
      <c r="F75" s="42">
        <v>2020</v>
      </c>
      <c r="G75" s="42">
        <v>2021</v>
      </c>
      <c r="H75" s="142">
        <v>75894.847999999998</v>
      </c>
      <c r="I75" s="142"/>
      <c r="J75" s="142">
        <v>21000</v>
      </c>
      <c r="K75" s="142">
        <v>54894.847999999998</v>
      </c>
      <c r="L75" s="142"/>
      <c r="M75" s="142"/>
      <c r="N75" s="432"/>
    </row>
    <row r="76" spans="1:14" s="43" customFormat="1" ht="24">
      <c r="A76" s="431" t="s">
        <v>61</v>
      </c>
      <c r="B76" s="39" t="s">
        <v>79</v>
      </c>
      <c r="C76" s="38" t="s">
        <v>373</v>
      </c>
      <c r="D76" s="41" t="s">
        <v>613</v>
      </c>
      <c r="E76" s="41" t="s">
        <v>31</v>
      </c>
      <c r="F76" s="42">
        <v>2020</v>
      </c>
      <c r="G76" s="42">
        <v>2021</v>
      </c>
      <c r="H76" s="142">
        <v>73564.951000000001</v>
      </c>
      <c r="I76" s="142"/>
      <c r="J76" s="142">
        <v>18000</v>
      </c>
      <c r="K76" s="142">
        <v>55564.951000000001</v>
      </c>
      <c r="L76" s="142"/>
      <c r="M76" s="142"/>
      <c r="N76" s="432"/>
    </row>
    <row r="77" spans="1:14" s="43" customFormat="1">
      <c r="A77" s="431" t="s">
        <v>61</v>
      </c>
      <c r="B77" s="39" t="s">
        <v>575</v>
      </c>
      <c r="C77" s="38" t="s">
        <v>373</v>
      </c>
      <c r="D77" s="41" t="s">
        <v>614</v>
      </c>
      <c r="E77" s="41" t="s">
        <v>148</v>
      </c>
      <c r="F77" s="42"/>
      <c r="G77" s="42"/>
      <c r="H77" s="142"/>
      <c r="I77" s="142"/>
      <c r="J77" s="142"/>
      <c r="K77" s="142">
        <v>0</v>
      </c>
      <c r="L77" s="142">
        <v>73491</v>
      </c>
      <c r="M77" s="142">
        <v>260000</v>
      </c>
      <c r="N77" s="432"/>
    </row>
    <row r="78" spans="1:14" s="48" customFormat="1">
      <c r="A78" s="88" t="s">
        <v>61</v>
      </c>
      <c r="B78" s="50"/>
      <c r="C78" s="50" t="s">
        <v>373</v>
      </c>
      <c r="D78" s="72" t="s">
        <v>386</v>
      </c>
      <c r="E78" s="50"/>
      <c r="F78" s="50"/>
      <c r="G78" s="50"/>
      <c r="H78" s="157">
        <v>142642.22399999999</v>
      </c>
      <c r="I78" s="157">
        <v>0</v>
      </c>
      <c r="J78" s="157">
        <v>117642.224</v>
      </c>
      <c r="K78" s="157">
        <v>25000</v>
      </c>
      <c r="L78" s="157">
        <v>100000</v>
      </c>
      <c r="M78" s="157">
        <v>150000</v>
      </c>
      <c r="N78" s="433">
        <v>0</v>
      </c>
    </row>
    <row r="79" spans="1:14" s="43" customFormat="1" ht="24">
      <c r="A79" s="431" t="s">
        <v>61</v>
      </c>
      <c r="B79" s="39" t="s">
        <v>567</v>
      </c>
      <c r="C79" s="38" t="s">
        <v>373</v>
      </c>
      <c r="D79" s="41" t="s">
        <v>387</v>
      </c>
      <c r="E79" s="41" t="s">
        <v>31</v>
      </c>
      <c r="F79" s="42">
        <v>2020</v>
      </c>
      <c r="G79" s="42">
        <v>2021</v>
      </c>
      <c r="H79" s="142">
        <v>60000</v>
      </c>
      <c r="I79" s="142"/>
      <c r="J79" s="142">
        <v>50000</v>
      </c>
      <c r="K79" s="142">
        <v>10000</v>
      </c>
      <c r="L79" s="142"/>
      <c r="M79" s="142"/>
      <c r="N79" s="432"/>
    </row>
    <row r="80" spans="1:14" s="43" customFormat="1">
      <c r="A80" s="431" t="s">
        <v>61</v>
      </c>
      <c r="B80" s="39" t="s">
        <v>567</v>
      </c>
      <c r="C80" s="38" t="s">
        <v>373</v>
      </c>
      <c r="D80" s="41" t="s">
        <v>617</v>
      </c>
      <c r="E80" s="41" t="s">
        <v>31</v>
      </c>
      <c r="F80" s="42">
        <v>2020</v>
      </c>
      <c r="G80" s="42">
        <v>2021</v>
      </c>
      <c r="H80" s="142">
        <v>82642.224000000002</v>
      </c>
      <c r="I80" s="142"/>
      <c r="J80" s="142">
        <v>67642.224000000002</v>
      </c>
      <c r="K80" s="142">
        <v>15000</v>
      </c>
      <c r="L80" s="142"/>
      <c r="M80" s="142"/>
      <c r="N80" s="432"/>
    </row>
    <row r="81" spans="1:14" s="43" customFormat="1">
      <c r="A81" s="431" t="s">
        <v>61</v>
      </c>
      <c r="B81" s="39" t="s">
        <v>575</v>
      </c>
      <c r="C81" s="38" t="s">
        <v>373</v>
      </c>
      <c r="D81" s="41" t="s">
        <v>618</v>
      </c>
      <c r="E81" s="41" t="s">
        <v>148</v>
      </c>
      <c r="F81" s="42"/>
      <c r="G81" s="42"/>
      <c r="H81" s="142"/>
      <c r="I81" s="142"/>
      <c r="J81" s="142"/>
      <c r="K81" s="142">
        <v>0</v>
      </c>
      <c r="L81" s="142">
        <v>100000</v>
      </c>
      <c r="M81" s="142">
        <v>150000</v>
      </c>
      <c r="N81" s="432"/>
    </row>
    <row r="82" spans="1:14" s="48" customFormat="1">
      <c r="A82" s="88" t="s">
        <v>61</v>
      </c>
      <c r="B82" s="50"/>
      <c r="C82" s="50"/>
      <c r="D82" s="72" t="s">
        <v>388</v>
      </c>
      <c r="E82" s="50"/>
      <c r="F82" s="50"/>
      <c r="G82" s="50"/>
      <c r="H82" s="157">
        <v>520000</v>
      </c>
      <c r="I82" s="157">
        <v>200000</v>
      </c>
      <c r="J82" s="157">
        <v>160000</v>
      </c>
      <c r="K82" s="157">
        <v>160000</v>
      </c>
      <c r="L82" s="157">
        <v>0</v>
      </c>
      <c r="M82" s="157">
        <v>0</v>
      </c>
      <c r="N82" s="433">
        <v>0</v>
      </c>
    </row>
    <row r="83" spans="1:14" s="43" customFormat="1" ht="24">
      <c r="A83" s="431" t="s">
        <v>61</v>
      </c>
      <c r="B83" s="39" t="s">
        <v>389</v>
      </c>
      <c r="C83" s="38" t="s">
        <v>373</v>
      </c>
      <c r="D83" s="41" t="s">
        <v>390</v>
      </c>
      <c r="E83" s="41" t="s">
        <v>31</v>
      </c>
      <c r="F83" s="42">
        <v>2018</v>
      </c>
      <c r="G83" s="42">
        <v>2022</v>
      </c>
      <c r="H83" s="142">
        <v>520000</v>
      </c>
      <c r="I83" s="142">
        <v>200000</v>
      </c>
      <c r="J83" s="142">
        <v>160000</v>
      </c>
      <c r="K83" s="142">
        <v>160000</v>
      </c>
      <c r="L83" s="142">
        <v>0</v>
      </c>
      <c r="M83" s="142">
        <v>0</v>
      </c>
      <c r="N83" s="432"/>
    </row>
    <row r="84" spans="1:14" s="36" customFormat="1">
      <c r="A84" s="32" t="s">
        <v>61</v>
      </c>
      <c r="B84" s="35"/>
      <c r="C84" s="35" t="s">
        <v>391</v>
      </c>
      <c r="D84" s="64" t="s">
        <v>392</v>
      </c>
      <c r="E84" s="33"/>
      <c r="F84" s="35"/>
      <c r="G84" s="35"/>
      <c r="H84" s="132">
        <v>986005</v>
      </c>
      <c r="I84" s="132">
        <v>40000</v>
      </c>
      <c r="J84" s="132">
        <v>127035</v>
      </c>
      <c r="K84" s="132">
        <v>235000</v>
      </c>
      <c r="L84" s="132">
        <v>270000</v>
      </c>
      <c r="M84" s="132">
        <v>170000</v>
      </c>
      <c r="N84" s="209">
        <v>201115</v>
      </c>
    </row>
    <row r="85" spans="1:14" s="43" customFormat="1">
      <c r="A85" s="431" t="s">
        <v>61</v>
      </c>
      <c r="B85" s="39" t="s">
        <v>366</v>
      </c>
      <c r="C85" s="38" t="s">
        <v>391</v>
      </c>
      <c r="D85" s="41" t="s">
        <v>620</v>
      </c>
      <c r="E85" s="41" t="s">
        <v>31</v>
      </c>
      <c r="F85" s="42" t="s">
        <v>70</v>
      </c>
      <c r="G85" s="42" t="s">
        <v>51</v>
      </c>
      <c r="H85" s="142">
        <v>11994</v>
      </c>
      <c r="I85" s="142">
        <v>0</v>
      </c>
      <c r="J85" s="142">
        <v>8890</v>
      </c>
      <c r="K85" s="142">
        <v>890</v>
      </c>
      <c r="L85" s="142">
        <v>2214</v>
      </c>
      <c r="M85" s="142">
        <v>0</v>
      </c>
      <c r="N85" s="432"/>
    </row>
    <row r="86" spans="1:14" s="43" customFormat="1">
      <c r="A86" s="431" t="s">
        <v>61</v>
      </c>
      <c r="B86" s="39" t="s">
        <v>366</v>
      </c>
      <c r="C86" s="38" t="s">
        <v>391</v>
      </c>
      <c r="D86" s="41" t="s">
        <v>621</v>
      </c>
      <c r="E86" s="41" t="s">
        <v>31</v>
      </c>
      <c r="F86" s="42" t="s">
        <v>43</v>
      </c>
      <c r="G86" s="42">
        <v>2022</v>
      </c>
      <c r="H86" s="142">
        <v>180000</v>
      </c>
      <c r="I86" s="142">
        <v>0</v>
      </c>
      <c r="J86" s="142">
        <v>36000</v>
      </c>
      <c r="K86" s="142">
        <v>145000</v>
      </c>
      <c r="L86" s="142"/>
      <c r="M86" s="142">
        <v>0</v>
      </c>
      <c r="N86" s="432"/>
    </row>
    <row r="87" spans="1:14" s="43" customFormat="1">
      <c r="A87" s="431" t="s">
        <v>61</v>
      </c>
      <c r="B87" s="39" t="s">
        <v>366</v>
      </c>
      <c r="C87" s="38" t="s">
        <v>391</v>
      </c>
      <c r="D87" s="41" t="s">
        <v>393</v>
      </c>
      <c r="E87" s="41" t="s">
        <v>31</v>
      </c>
      <c r="F87" s="42">
        <v>2019</v>
      </c>
      <c r="G87" s="42">
        <v>2021</v>
      </c>
      <c r="H87" s="142">
        <v>172000</v>
      </c>
      <c r="I87" s="142">
        <v>40000</v>
      </c>
      <c r="J87" s="142">
        <v>82145</v>
      </c>
      <c r="K87" s="142">
        <v>52000</v>
      </c>
      <c r="L87" s="142">
        <v>0</v>
      </c>
      <c r="M87" s="142">
        <v>0</v>
      </c>
      <c r="N87" s="432"/>
    </row>
    <row r="88" spans="1:14" s="43" customFormat="1" ht="24">
      <c r="A88" s="431" t="s">
        <v>61</v>
      </c>
      <c r="B88" s="39" t="s">
        <v>366</v>
      </c>
      <c r="C88" s="38" t="s">
        <v>391</v>
      </c>
      <c r="D88" s="41" t="s">
        <v>395</v>
      </c>
      <c r="E88" s="41" t="s">
        <v>31</v>
      </c>
      <c r="F88" s="42">
        <v>2020</v>
      </c>
      <c r="G88" s="42">
        <v>2023</v>
      </c>
      <c r="H88" s="142">
        <v>455000</v>
      </c>
      <c r="I88" s="142">
        <v>0</v>
      </c>
      <c r="J88" s="142">
        <v>0</v>
      </c>
      <c r="K88" s="142">
        <v>0</v>
      </c>
      <c r="L88" s="142">
        <v>174000</v>
      </c>
      <c r="M88" s="142">
        <v>133885</v>
      </c>
      <c r="N88" s="432">
        <v>201115</v>
      </c>
    </row>
    <row r="89" spans="1:14" s="43" customFormat="1" ht="24">
      <c r="A89" s="431" t="s">
        <v>61</v>
      </c>
      <c r="B89" s="39" t="s">
        <v>394</v>
      </c>
      <c r="C89" s="38" t="s">
        <v>391</v>
      </c>
      <c r="D89" s="41" t="s">
        <v>624</v>
      </c>
      <c r="E89" s="41" t="s">
        <v>622</v>
      </c>
      <c r="F89" s="42" t="s">
        <v>50</v>
      </c>
      <c r="G89" s="42" t="s">
        <v>51</v>
      </c>
      <c r="H89" s="142">
        <v>122896</v>
      </c>
      <c r="I89" s="142"/>
      <c r="J89" s="142"/>
      <c r="K89" s="142">
        <v>37110</v>
      </c>
      <c r="L89" s="142">
        <v>85786</v>
      </c>
      <c r="M89" s="142"/>
      <c r="N89" s="432"/>
    </row>
    <row r="90" spans="1:14" s="43" customFormat="1">
      <c r="A90" s="431" t="s">
        <v>61</v>
      </c>
      <c r="B90" s="39" t="s">
        <v>394</v>
      </c>
      <c r="C90" s="38" t="s">
        <v>391</v>
      </c>
      <c r="D90" s="41" t="s">
        <v>623</v>
      </c>
      <c r="E90" s="41" t="s">
        <v>622</v>
      </c>
      <c r="F90" s="42" t="s">
        <v>51</v>
      </c>
      <c r="G90" s="42" t="s">
        <v>36</v>
      </c>
      <c r="H90" s="142">
        <v>44115</v>
      </c>
      <c r="I90" s="142"/>
      <c r="J90" s="142"/>
      <c r="K90" s="142">
        <v>0</v>
      </c>
      <c r="L90" s="142">
        <v>8000</v>
      </c>
      <c r="M90" s="142">
        <v>36115</v>
      </c>
      <c r="N90" s="432"/>
    </row>
    <row r="91" spans="1:14" s="36" customFormat="1">
      <c r="A91" s="32" t="s">
        <v>61</v>
      </c>
      <c r="B91" s="35"/>
      <c r="C91" s="35" t="s">
        <v>396</v>
      </c>
      <c r="D91" s="64" t="s">
        <v>397</v>
      </c>
      <c r="E91" s="33"/>
      <c r="F91" s="35"/>
      <c r="G91" s="35"/>
      <c r="H91" s="132">
        <v>7522211</v>
      </c>
      <c r="I91" s="132">
        <v>1846000</v>
      </c>
      <c r="J91" s="132">
        <v>580761</v>
      </c>
      <c r="K91" s="132">
        <v>1029000</v>
      </c>
      <c r="L91" s="132">
        <v>901844</v>
      </c>
      <c r="M91" s="132">
        <v>1416863</v>
      </c>
      <c r="N91" s="209"/>
    </row>
    <row r="92" spans="1:14" s="43" customFormat="1" ht="36">
      <c r="A92" s="431" t="s">
        <v>61</v>
      </c>
      <c r="B92" s="39" t="s">
        <v>366</v>
      </c>
      <c r="C92" s="38" t="s">
        <v>396</v>
      </c>
      <c r="D92" s="41" t="s">
        <v>625</v>
      </c>
      <c r="E92" s="41" t="s">
        <v>31</v>
      </c>
      <c r="F92" s="42">
        <v>2020</v>
      </c>
      <c r="G92" s="42">
        <v>2022</v>
      </c>
      <c r="H92" s="142">
        <v>250000</v>
      </c>
      <c r="I92" s="142"/>
      <c r="J92" s="142">
        <v>56000</v>
      </c>
      <c r="K92" s="142">
        <v>100000</v>
      </c>
      <c r="L92" s="142">
        <v>94000</v>
      </c>
      <c r="M92" s="142">
        <v>0</v>
      </c>
      <c r="N92" s="432"/>
    </row>
    <row r="93" spans="1:14" s="43" customFormat="1">
      <c r="A93" s="431" t="s">
        <v>61</v>
      </c>
      <c r="B93" s="39" t="s">
        <v>400</v>
      </c>
      <c r="C93" s="38" t="s">
        <v>396</v>
      </c>
      <c r="D93" s="41" t="s">
        <v>629</v>
      </c>
      <c r="E93" s="41" t="s">
        <v>31</v>
      </c>
      <c r="F93" s="42">
        <v>2020</v>
      </c>
      <c r="G93" s="42">
        <v>2023</v>
      </c>
      <c r="H93" s="142">
        <v>84041</v>
      </c>
      <c r="I93" s="142">
        <v>0</v>
      </c>
      <c r="J93" s="142">
        <v>65481</v>
      </c>
      <c r="K93" s="142">
        <v>14060</v>
      </c>
      <c r="L93" s="142">
        <v>4000</v>
      </c>
      <c r="M93" s="142">
        <v>500</v>
      </c>
      <c r="N93" s="432"/>
    </row>
    <row r="94" spans="1:14" s="43" customFormat="1" ht="24">
      <c r="A94" s="431" t="s">
        <v>61</v>
      </c>
      <c r="B94" s="39" t="s">
        <v>402</v>
      </c>
      <c r="C94" s="38" t="s">
        <v>396</v>
      </c>
      <c r="D94" s="41" t="s">
        <v>405</v>
      </c>
      <c r="E94" s="41" t="s">
        <v>31</v>
      </c>
      <c r="F94" s="42">
        <v>2020</v>
      </c>
      <c r="G94" s="42">
        <v>2021</v>
      </c>
      <c r="H94" s="142">
        <v>3000</v>
      </c>
      <c r="I94" s="142">
        <v>0</v>
      </c>
      <c r="J94" s="142">
        <v>0</v>
      </c>
      <c r="K94" s="142">
        <v>3000</v>
      </c>
      <c r="L94" s="142">
        <v>0</v>
      </c>
      <c r="M94" s="142">
        <v>0</v>
      </c>
      <c r="N94" s="432"/>
    </row>
    <row r="95" spans="1:14" s="43" customFormat="1" ht="24">
      <c r="A95" s="431" t="s">
        <v>61</v>
      </c>
      <c r="B95" s="39" t="s">
        <v>403</v>
      </c>
      <c r="C95" s="38" t="s">
        <v>396</v>
      </c>
      <c r="D95" s="41" t="s">
        <v>404</v>
      </c>
      <c r="E95" s="41" t="s">
        <v>31</v>
      </c>
      <c r="F95" s="42">
        <v>2021</v>
      </c>
      <c r="G95" s="42">
        <v>2021</v>
      </c>
      <c r="H95" s="142">
        <v>34010</v>
      </c>
      <c r="I95" s="142">
        <v>0</v>
      </c>
      <c r="J95" s="142">
        <v>24130</v>
      </c>
      <c r="K95" s="142">
        <v>9880</v>
      </c>
      <c r="L95" s="142">
        <v>0</v>
      </c>
      <c r="M95" s="142">
        <v>0</v>
      </c>
      <c r="N95" s="432"/>
    </row>
    <row r="96" spans="1:14" s="43" customFormat="1" ht="24">
      <c r="A96" s="431" t="s">
        <v>61</v>
      </c>
      <c r="B96" s="39" t="s">
        <v>366</v>
      </c>
      <c r="C96" s="38" t="s">
        <v>396</v>
      </c>
      <c r="D96" s="41" t="s">
        <v>398</v>
      </c>
      <c r="E96" s="41" t="s">
        <v>31</v>
      </c>
      <c r="F96" s="42">
        <v>2018</v>
      </c>
      <c r="G96" s="42">
        <v>2023</v>
      </c>
      <c r="H96" s="142">
        <v>4700000</v>
      </c>
      <c r="I96" s="142">
        <v>1846000</v>
      </c>
      <c r="J96" s="142"/>
      <c r="K96" s="142">
        <v>334193</v>
      </c>
      <c r="L96" s="142">
        <v>78844</v>
      </c>
      <c r="M96" s="142">
        <v>337863</v>
      </c>
      <c r="N96" s="432"/>
    </row>
    <row r="97" spans="1:14" s="43" customFormat="1">
      <c r="A97" s="431" t="s">
        <v>61</v>
      </c>
      <c r="B97" s="39" t="s">
        <v>366</v>
      </c>
      <c r="C97" s="38" t="s">
        <v>396</v>
      </c>
      <c r="D97" s="41" t="s">
        <v>1344</v>
      </c>
      <c r="E97" s="41" t="s">
        <v>31</v>
      </c>
      <c r="F97" s="42">
        <v>2018</v>
      </c>
      <c r="G97" s="42">
        <v>2023</v>
      </c>
      <c r="H97" s="142">
        <v>50000</v>
      </c>
      <c r="I97" s="142">
        <v>0</v>
      </c>
      <c r="J97" s="142"/>
      <c r="K97" s="142">
        <v>50000</v>
      </c>
      <c r="L97" s="142">
        <v>78844</v>
      </c>
      <c r="M97" s="142">
        <v>337863</v>
      </c>
      <c r="N97" s="432"/>
    </row>
    <row r="98" spans="1:14" s="43" customFormat="1" ht="24">
      <c r="A98" s="431" t="s">
        <v>61</v>
      </c>
      <c r="B98" s="39" t="s">
        <v>366</v>
      </c>
      <c r="C98" s="38" t="s">
        <v>396</v>
      </c>
      <c r="D98" s="41" t="s">
        <v>399</v>
      </c>
      <c r="E98" s="41" t="s">
        <v>31</v>
      </c>
      <c r="F98" s="42">
        <v>2020</v>
      </c>
      <c r="G98" s="42">
        <v>2021</v>
      </c>
      <c r="H98" s="142">
        <v>3690</v>
      </c>
      <c r="I98" s="142"/>
      <c r="J98" s="142">
        <v>7350</v>
      </c>
      <c r="K98" s="142">
        <v>3690</v>
      </c>
      <c r="L98" s="142">
        <v>0</v>
      </c>
      <c r="M98" s="142">
        <v>0</v>
      </c>
      <c r="N98" s="432"/>
    </row>
    <row r="99" spans="1:14" s="43" customFormat="1">
      <c r="A99" s="431" t="s">
        <v>61</v>
      </c>
      <c r="B99" s="39" t="s">
        <v>400</v>
      </c>
      <c r="C99" s="38" t="s">
        <v>396</v>
      </c>
      <c r="D99" s="41" t="s">
        <v>401</v>
      </c>
      <c r="E99" s="41" t="s">
        <v>31</v>
      </c>
      <c r="F99" s="42">
        <v>2020</v>
      </c>
      <c r="G99" s="42" t="s">
        <v>627</v>
      </c>
      <c r="H99" s="142">
        <v>2067394</v>
      </c>
      <c r="I99" s="142"/>
      <c r="J99" s="142">
        <v>392800</v>
      </c>
      <c r="K99" s="142">
        <v>421277</v>
      </c>
      <c r="L99" s="142">
        <v>525993</v>
      </c>
      <c r="M99" s="142">
        <v>627324</v>
      </c>
      <c r="N99" s="432"/>
    </row>
    <row r="100" spans="1:14" s="43" customFormat="1" ht="24">
      <c r="A100" s="431" t="s">
        <v>61</v>
      </c>
      <c r="B100" s="39" t="s">
        <v>366</v>
      </c>
      <c r="C100" s="38" t="s">
        <v>396</v>
      </c>
      <c r="D100" s="41" t="s">
        <v>628</v>
      </c>
      <c r="E100" s="41" t="s">
        <v>31</v>
      </c>
      <c r="F100" s="42">
        <v>2019</v>
      </c>
      <c r="G100" s="42">
        <v>2021</v>
      </c>
      <c r="H100" s="142">
        <v>165900</v>
      </c>
      <c r="I100" s="142">
        <v>0</v>
      </c>
      <c r="J100" s="142">
        <v>4000</v>
      </c>
      <c r="K100" s="142">
        <v>36900</v>
      </c>
      <c r="L100" s="142">
        <v>63800</v>
      </c>
      <c r="M100" s="142">
        <v>61500</v>
      </c>
      <c r="N100" s="432"/>
    </row>
    <row r="101" spans="1:14" s="43" customFormat="1" ht="24">
      <c r="A101" s="431" t="s">
        <v>61</v>
      </c>
      <c r="B101" s="39" t="s">
        <v>366</v>
      </c>
      <c r="C101" s="38" t="s">
        <v>396</v>
      </c>
      <c r="D101" s="41" t="s">
        <v>406</v>
      </c>
      <c r="E101" s="41" t="s">
        <v>31</v>
      </c>
      <c r="F101" s="42">
        <v>2019</v>
      </c>
      <c r="G101" s="42">
        <v>2023</v>
      </c>
      <c r="H101" s="142">
        <v>140000</v>
      </c>
      <c r="I101" s="142"/>
      <c r="J101" s="142">
        <v>28800</v>
      </c>
      <c r="K101" s="142">
        <v>55000</v>
      </c>
      <c r="L101" s="142">
        <v>45000</v>
      </c>
      <c r="M101" s="142">
        <v>40000</v>
      </c>
      <c r="N101" s="432"/>
    </row>
    <row r="102" spans="1:14" s="43" customFormat="1" ht="36">
      <c r="A102" s="431" t="s">
        <v>61</v>
      </c>
      <c r="B102" s="39" t="s">
        <v>407</v>
      </c>
      <c r="C102" s="38" t="s">
        <v>396</v>
      </c>
      <c r="D102" s="41" t="s">
        <v>408</v>
      </c>
      <c r="E102" s="41" t="s">
        <v>31</v>
      </c>
      <c r="F102" s="42">
        <v>2014</v>
      </c>
      <c r="G102" s="42">
        <v>2021</v>
      </c>
      <c r="H102" s="142">
        <v>24176</v>
      </c>
      <c r="I102" s="142"/>
      <c r="J102" s="142">
        <v>2200</v>
      </c>
      <c r="K102" s="142">
        <v>1000</v>
      </c>
      <c r="L102" s="142">
        <v>11363</v>
      </c>
      <c r="M102" s="142">
        <v>11813</v>
      </c>
      <c r="N102" s="432"/>
    </row>
    <row r="103" spans="1:14" s="36" customFormat="1">
      <c r="A103" s="32" t="s">
        <v>61</v>
      </c>
      <c r="B103" s="35"/>
      <c r="C103" s="35" t="s">
        <v>409</v>
      </c>
      <c r="D103" s="64" t="s">
        <v>410</v>
      </c>
      <c r="E103" s="33"/>
      <c r="F103" s="35"/>
      <c r="G103" s="35"/>
      <c r="H103" s="132">
        <v>396000</v>
      </c>
      <c r="I103" s="132">
        <v>0</v>
      </c>
      <c r="J103" s="132">
        <v>80000</v>
      </c>
      <c r="K103" s="132">
        <v>120000</v>
      </c>
      <c r="L103" s="132">
        <v>176000</v>
      </c>
      <c r="M103" s="132">
        <v>20000</v>
      </c>
      <c r="N103" s="209">
        <v>0</v>
      </c>
    </row>
    <row r="104" spans="1:14" s="43" customFormat="1" ht="24">
      <c r="A104" s="431" t="s">
        <v>61</v>
      </c>
      <c r="B104" s="39" t="s">
        <v>411</v>
      </c>
      <c r="C104" s="38" t="s">
        <v>409</v>
      </c>
      <c r="D104" s="41" t="s">
        <v>412</v>
      </c>
      <c r="E104" s="41" t="s">
        <v>31</v>
      </c>
      <c r="F104" s="42">
        <v>2020</v>
      </c>
      <c r="G104" s="42">
        <v>2023</v>
      </c>
      <c r="H104" s="142">
        <v>38000</v>
      </c>
      <c r="I104" s="142">
        <v>0</v>
      </c>
      <c r="J104" s="142">
        <v>8000</v>
      </c>
      <c r="K104" s="142">
        <v>10000</v>
      </c>
      <c r="L104" s="142">
        <v>10000</v>
      </c>
      <c r="M104" s="142">
        <v>10000</v>
      </c>
      <c r="N104" s="432">
        <v>0</v>
      </c>
    </row>
    <row r="105" spans="1:14" s="43" customFormat="1" ht="24">
      <c r="A105" s="431" t="s">
        <v>61</v>
      </c>
      <c r="B105" s="39" t="s">
        <v>575</v>
      </c>
      <c r="C105" s="38" t="s">
        <v>409</v>
      </c>
      <c r="D105" s="41" t="s">
        <v>630</v>
      </c>
      <c r="E105" s="41" t="s">
        <v>31</v>
      </c>
      <c r="F105" s="42">
        <v>2020</v>
      </c>
      <c r="G105" s="42" t="s">
        <v>51</v>
      </c>
      <c r="H105" s="142">
        <v>320000</v>
      </c>
      <c r="I105" s="142">
        <v>0</v>
      </c>
      <c r="J105" s="142">
        <v>64000</v>
      </c>
      <c r="K105" s="142">
        <v>100000</v>
      </c>
      <c r="L105" s="142">
        <v>156000</v>
      </c>
      <c r="M105" s="142"/>
      <c r="N105" s="432"/>
    </row>
    <row r="106" spans="1:14" s="43" customFormat="1" ht="36">
      <c r="A106" s="431" t="s">
        <v>61</v>
      </c>
      <c r="B106" s="39" t="s">
        <v>413</v>
      </c>
      <c r="C106" s="38" t="s">
        <v>409</v>
      </c>
      <c r="D106" s="41" t="s">
        <v>414</v>
      </c>
      <c r="E106" s="41" t="s">
        <v>31</v>
      </c>
      <c r="F106" s="42">
        <v>2020</v>
      </c>
      <c r="G106" s="42">
        <v>2023</v>
      </c>
      <c r="H106" s="142">
        <v>38000</v>
      </c>
      <c r="I106" s="142">
        <v>0</v>
      </c>
      <c r="J106" s="142">
        <v>8000</v>
      </c>
      <c r="K106" s="142">
        <v>10000</v>
      </c>
      <c r="L106" s="142">
        <v>10000</v>
      </c>
      <c r="M106" s="142">
        <v>10000</v>
      </c>
      <c r="N106" s="432">
        <v>0</v>
      </c>
    </row>
    <row r="107" spans="1:14" s="4" customFormat="1" ht="24">
      <c r="A107" s="12" t="s">
        <v>415</v>
      </c>
      <c r="B107" s="13"/>
      <c r="C107" s="13"/>
      <c r="D107" s="84" t="s">
        <v>416</v>
      </c>
      <c r="E107" s="16"/>
      <c r="F107" s="16"/>
      <c r="G107" s="16"/>
      <c r="H107" s="129">
        <v>264280875.38265818</v>
      </c>
      <c r="I107" s="129">
        <v>32977258.860519208</v>
      </c>
      <c r="J107" s="129">
        <v>27867408.002999999</v>
      </c>
      <c r="K107" s="129">
        <v>27414210.800122984</v>
      </c>
      <c r="L107" s="129">
        <v>20085313.638223916</v>
      </c>
      <c r="M107" s="129">
        <v>27638839.001413111</v>
      </c>
      <c r="N107" s="429">
        <v>29515003.396004565</v>
      </c>
    </row>
    <row r="108" spans="1:14" s="36" customFormat="1">
      <c r="A108" s="32" t="s">
        <v>415</v>
      </c>
      <c r="B108" s="34"/>
      <c r="C108" s="35" t="s">
        <v>30</v>
      </c>
      <c r="D108" s="24" t="s">
        <v>365</v>
      </c>
      <c r="E108" s="64"/>
      <c r="F108" s="64"/>
      <c r="G108" s="64"/>
      <c r="H108" s="132">
        <v>33260</v>
      </c>
      <c r="I108" s="132">
        <v>9700</v>
      </c>
      <c r="J108" s="132">
        <v>9500</v>
      </c>
      <c r="K108" s="132">
        <v>13000</v>
      </c>
      <c r="L108" s="132">
        <v>13000</v>
      </c>
      <c r="M108" s="132">
        <v>13000</v>
      </c>
      <c r="N108" s="209">
        <v>0</v>
      </c>
    </row>
    <row r="109" spans="1:14" s="62" customFormat="1">
      <c r="A109" s="55" t="s">
        <v>415</v>
      </c>
      <c r="B109" s="57" t="s">
        <v>417</v>
      </c>
      <c r="C109" s="56" t="s">
        <v>30</v>
      </c>
      <c r="D109" s="59" t="s">
        <v>632</v>
      </c>
      <c r="E109" s="60" t="s">
        <v>31</v>
      </c>
      <c r="F109" s="61" t="s">
        <v>72</v>
      </c>
      <c r="G109" s="61">
        <v>2022</v>
      </c>
      <c r="H109" s="158">
        <v>8653</v>
      </c>
      <c r="I109" s="107">
        <v>0</v>
      </c>
      <c r="J109" s="142">
        <v>0</v>
      </c>
      <c r="K109" s="107">
        <v>7600</v>
      </c>
      <c r="L109" s="107">
        <v>13000</v>
      </c>
      <c r="M109" s="107">
        <v>13000</v>
      </c>
      <c r="N109" s="436"/>
    </row>
    <row r="110" spans="1:14" s="62" customFormat="1">
      <c r="A110" s="55" t="s">
        <v>415</v>
      </c>
      <c r="B110" s="57" t="s">
        <v>417</v>
      </c>
      <c r="C110" s="56" t="s">
        <v>30</v>
      </c>
      <c r="D110" s="59" t="s">
        <v>631</v>
      </c>
      <c r="E110" s="60" t="s">
        <v>261</v>
      </c>
      <c r="F110" s="61" t="s">
        <v>50</v>
      </c>
      <c r="G110" s="61">
        <v>2021</v>
      </c>
      <c r="H110" s="158">
        <v>5400</v>
      </c>
      <c r="I110" s="107">
        <v>0</v>
      </c>
      <c r="J110" s="142">
        <v>0</v>
      </c>
      <c r="K110" s="107">
        <v>5400</v>
      </c>
      <c r="L110" s="107">
        <v>0</v>
      </c>
      <c r="M110" s="107">
        <v>0</v>
      </c>
      <c r="N110" s="436"/>
    </row>
    <row r="111" spans="1:14" s="36" customFormat="1">
      <c r="A111" s="32" t="s">
        <v>415</v>
      </c>
      <c r="B111" s="34"/>
      <c r="C111" s="35" t="s">
        <v>418</v>
      </c>
      <c r="D111" s="24" t="s">
        <v>419</v>
      </c>
      <c r="E111" s="63"/>
      <c r="F111" s="64"/>
      <c r="G111" s="64"/>
      <c r="H111" s="132">
        <v>215978689.34299999</v>
      </c>
      <c r="I111" s="132">
        <v>23971763.179999992</v>
      </c>
      <c r="J111" s="132">
        <v>20642136.002999999</v>
      </c>
      <c r="K111" s="132">
        <v>17812922.800000001</v>
      </c>
      <c r="L111" s="132">
        <v>13752886.438000001</v>
      </c>
      <c r="M111" s="132">
        <v>18379414</v>
      </c>
      <c r="N111" s="209">
        <v>22133081.711999997</v>
      </c>
    </row>
    <row r="112" spans="1:14" s="48" customFormat="1" ht="25.5">
      <c r="A112" s="437" t="s">
        <v>415</v>
      </c>
      <c r="B112" s="52"/>
      <c r="C112" s="72" t="s">
        <v>418</v>
      </c>
      <c r="D112" s="52" t="s">
        <v>420</v>
      </c>
      <c r="E112" s="52"/>
      <c r="F112" s="72"/>
      <c r="G112" s="72"/>
      <c r="H112" s="159">
        <v>90876622.408999994</v>
      </c>
      <c r="I112" s="159">
        <v>4291865.9790000003</v>
      </c>
      <c r="J112" s="159">
        <v>2513869</v>
      </c>
      <c r="K112" s="159">
        <v>5364337.8</v>
      </c>
      <c r="L112" s="159">
        <v>5206434.4380000001</v>
      </c>
      <c r="M112" s="159">
        <v>5584603</v>
      </c>
      <c r="N112" s="438">
        <v>0</v>
      </c>
    </row>
    <row r="113" spans="1:14" s="43" customFormat="1" ht="36">
      <c r="A113" s="55" t="s">
        <v>415</v>
      </c>
      <c r="B113" s="57" t="s">
        <v>417</v>
      </c>
      <c r="C113" s="38" t="s">
        <v>418</v>
      </c>
      <c r="D113" s="59" t="s">
        <v>421</v>
      </c>
      <c r="E113" s="60" t="s">
        <v>31</v>
      </c>
      <c r="F113" s="60">
        <v>2018</v>
      </c>
      <c r="G113" s="60">
        <v>2031</v>
      </c>
      <c r="H113" s="142">
        <v>40320000</v>
      </c>
      <c r="I113" s="142">
        <v>3780000</v>
      </c>
      <c r="J113" s="142">
        <v>1520000</v>
      </c>
      <c r="K113" s="142">
        <v>3910000</v>
      </c>
      <c r="L113" s="142">
        <v>2940000</v>
      </c>
      <c r="M113" s="142">
        <v>2844000</v>
      </c>
      <c r="N113" s="432"/>
    </row>
    <row r="114" spans="1:14" s="62" customFormat="1" ht="24">
      <c r="A114" s="55" t="s">
        <v>415</v>
      </c>
      <c r="B114" s="57" t="s">
        <v>417</v>
      </c>
      <c r="C114" s="38" t="s">
        <v>418</v>
      </c>
      <c r="D114" s="59" t="s">
        <v>633</v>
      </c>
      <c r="E114" s="60" t="s">
        <v>31</v>
      </c>
      <c r="F114" s="61">
        <v>2018</v>
      </c>
      <c r="G114" s="61">
        <v>2022</v>
      </c>
      <c r="H114" s="107">
        <v>535153</v>
      </c>
      <c r="I114" s="107">
        <v>130860.399</v>
      </c>
      <c r="J114" s="142">
        <v>135110</v>
      </c>
      <c r="K114" s="107">
        <v>170000</v>
      </c>
      <c r="L114" s="107">
        <v>115000</v>
      </c>
      <c r="M114" s="107">
        <v>0</v>
      </c>
      <c r="N114" s="436"/>
    </row>
    <row r="115" spans="1:14" s="62" customFormat="1" ht="36">
      <c r="A115" s="55" t="s">
        <v>415</v>
      </c>
      <c r="B115" s="57" t="s">
        <v>417</v>
      </c>
      <c r="C115" s="38" t="s">
        <v>418</v>
      </c>
      <c r="D115" s="59" t="s">
        <v>634</v>
      </c>
      <c r="E115" s="60" t="s">
        <v>31</v>
      </c>
      <c r="F115" s="61">
        <v>2020</v>
      </c>
      <c r="G115" s="61">
        <v>2020</v>
      </c>
      <c r="H115" s="107">
        <v>27100</v>
      </c>
      <c r="I115" s="107">
        <v>0</v>
      </c>
      <c r="J115" s="142">
        <v>2000</v>
      </c>
      <c r="K115" s="107">
        <v>25100</v>
      </c>
      <c r="L115" s="107">
        <v>0</v>
      </c>
      <c r="M115" s="107">
        <v>0</v>
      </c>
      <c r="N115" s="436"/>
    </row>
    <row r="116" spans="1:14" s="62" customFormat="1" ht="36">
      <c r="A116" s="55" t="s">
        <v>415</v>
      </c>
      <c r="B116" s="57" t="s">
        <v>417</v>
      </c>
      <c r="C116" s="38" t="s">
        <v>418</v>
      </c>
      <c r="D116" s="59" t="s">
        <v>635</v>
      </c>
      <c r="E116" s="60" t="s">
        <v>31</v>
      </c>
      <c r="F116" s="61">
        <v>2019</v>
      </c>
      <c r="G116" s="61">
        <v>2032</v>
      </c>
      <c r="H116" s="107">
        <v>7564375</v>
      </c>
      <c r="I116" s="107">
        <v>242976.78</v>
      </c>
      <c r="J116" s="142">
        <v>740259</v>
      </c>
      <c r="K116" s="107">
        <v>740259</v>
      </c>
      <c r="L116" s="107">
        <v>740259</v>
      </c>
      <c r="M116" s="107">
        <v>740259</v>
      </c>
      <c r="N116" s="436"/>
    </row>
    <row r="117" spans="1:14" s="62" customFormat="1" ht="24">
      <c r="A117" s="55" t="s">
        <v>415</v>
      </c>
      <c r="B117" s="57" t="s">
        <v>417</v>
      </c>
      <c r="C117" s="38" t="s">
        <v>418</v>
      </c>
      <c r="D117" s="59" t="s">
        <v>636</v>
      </c>
      <c r="E117" s="60" t="s">
        <v>31</v>
      </c>
      <c r="F117" s="61">
        <v>2017</v>
      </c>
      <c r="G117" s="61">
        <v>2022</v>
      </c>
      <c r="H117" s="107">
        <v>290412</v>
      </c>
      <c r="I117" s="107">
        <v>138028.79999999999</v>
      </c>
      <c r="J117" s="142">
        <v>70000</v>
      </c>
      <c r="K117" s="107">
        <v>60000</v>
      </c>
      <c r="L117" s="107">
        <v>22384</v>
      </c>
      <c r="M117" s="107">
        <v>0</v>
      </c>
      <c r="N117" s="436"/>
    </row>
    <row r="118" spans="1:14" s="62" customFormat="1">
      <c r="A118" s="55" t="s">
        <v>415</v>
      </c>
      <c r="B118" s="57" t="s">
        <v>417</v>
      </c>
      <c r="C118" s="38" t="s">
        <v>418</v>
      </c>
      <c r="D118" s="59" t="s">
        <v>637</v>
      </c>
      <c r="E118" s="60" t="s">
        <v>148</v>
      </c>
      <c r="F118" s="61" t="s">
        <v>51</v>
      </c>
      <c r="G118" s="61">
        <v>2033</v>
      </c>
      <c r="H118" s="107">
        <v>31665160</v>
      </c>
      <c r="I118" s="107">
        <v>0</v>
      </c>
      <c r="J118" s="142">
        <v>0</v>
      </c>
      <c r="K118" s="107">
        <v>0</v>
      </c>
      <c r="L118" s="107">
        <v>212000</v>
      </c>
      <c r="M118" s="107">
        <v>869364</v>
      </c>
      <c r="N118" s="436"/>
    </row>
    <row r="119" spans="1:14" s="62" customFormat="1" ht="24">
      <c r="A119" s="55" t="s">
        <v>415</v>
      </c>
      <c r="B119" s="57" t="s">
        <v>417</v>
      </c>
      <c r="C119" s="38" t="s">
        <v>418</v>
      </c>
      <c r="D119" s="59" t="s">
        <v>638</v>
      </c>
      <c r="E119" s="60" t="s">
        <v>148</v>
      </c>
      <c r="F119" s="61" t="s">
        <v>50</v>
      </c>
      <c r="G119" s="61" t="s">
        <v>36</v>
      </c>
      <c r="H119" s="107">
        <v>241580.40900000001</v>
      </c>
      <c r="I119" s="107">
        <v>0</v>
      </c>
      <c r="J119" s="142">
        <v>0</v>
      </c>
      <c r="K119" s="107">
        <v>50000</v>
      </c>
      <c r="L119" s="107">
        <v>100000</v>
      </c>
      <c r="M119" s="107">
        <v>91580</v>
      </c>
      <c r="N119" s="436"/>
    </row>
    <row r="120" spans="1:14" s="62" customFormat="1" ht="24">
      <c r="A120" s="55" t="s">
        <v>415</v>
      </c>
      <c r="B120" s="57" t="s">
        <v>417</v>
      </c>
      <c r="C120" s="38" t="s">
        <v>418</v>
      </c>
      <c r="D120" s="59" t="s">
        <v>639</v>
      </c>
      <c r="E120" s="60" t="s">
        <v>148</v>
      </c>
      <c r="F120" s="61">
        <v>2021</v>
      </c>
      <c r="G120" s="61">
        <v>2021</v>
      </c>
      <c r="H120" s="107">
        <v>15000</v>
      </c>
      <c r="I120" s="107">
        <v>0</v>
      </c>
      <c r="J120" s="142">
        <v>0</v>
      </c>
      <c r="K120" s="107">
        <v>15000</v>
      </c>
      <c r="L120" s="107">
        <v>0</v>
      </c>
      <c r="M120" s="107">
        <v>0</v>
      </c>
      <c r="N120" s="436"/>
    </row>
    <row r="121" spans="1:14" s="62" customFormat="1" ht="36">
      <c r="A121" s="55" t="s">
        <v>415</v>
      </c>
      <c r="B121" s="57" t="s">
        <v>436</v>
      </c>
      <c r="C121" s="38" t="s">
        <v>418</v>
      </c>
      <c r="D121" s="59" t="s">
        <v>422</v>
      </c>
      <c r="E121" s="60" t="s">
        <v>148</v>
      </c>
      <c r="F121" s="61" t="s">
        <v>50</v>
      </c>
      <c r="G121" s="61">
        <v>2033</v>
      </c>
      <c r="H121" s="107">
        <v>9982742</v>
      </c>
      <c r="I121" s="107">
        <v>0</v>
      </c>
      <c r="J121" s="142">
        <v>0</v>
      </c>
      <c r="K121" s="107">
        <v>311878.8</v>
      </c>
      <c r="L121" s="142">
        <v>1003791.438</v>
      </c>
      <c r="M121" s="142">
        <v>959400</v>
      </c>
      <c r="N121" s="436"/>
    </row>
    <row r="122" spans="1:14" s="48" customFormat="1" ht="48">
      <c r="A122" s="55" t="s">
        <v>415</v>
      </c>
      <c r="B122" s="57" t="s">
        <v>436</v>
      </c>
      <c r="C122" s="38" t="s">
        <v>418</v>
      </c>
      <c r="D122" s="59" t="s">
        <v>423</v>
      </c>
      <c r="E122" s="60" t="s">
        <v>148</v>
      </c>
      <c r="F122" s="61">
        <v>2020</v>
      </c>
      <c r="G122" s="61">
        <v>2023</v>
      </c>
      <c r="H122" s="107">
        <v>233000</v>
      </c>
      <c r="I122" s="107">
        <v>0</v>
      </c>
      <c r="J122" s="142">
        <v>46500</v>
      </c>
      <c r="K122" s="107">
        <v>80000</v>
      </c>
      <c r="L122" s="142">
        <v>73000</v>
      </c>
      <c r="M122" s="142">
        <v>80000</v>
      </c>
      <c r="N122" s="436"/>
    </row>
    <row r="123" spans="1:14" s="62" customFormat="1" ht="48">
      <c r="A123" s="55" t="s">
        <v>415</v>
      </c>
      <c r="B123" s="57" t="s">
        <v>417</v>
      </c>
      <c r="C123" s="38" t="s">
        <v>418</v>
      </c>
      <c r="D123" s="59" t="s">
        <v>640</v>
      </c>
      <c r="E123" s="60" t="s">
        <v>148</v>
      </c>
      <c r="F123" s="61">
        <v>2021</v>
      </c>
      <c r="G123" s="61">
        <v>2021</v>
      </c>
      <c r="H123" s="107">
        <v>2100</v>
      </c>
      <c r="I123" s="107">
        <v>0</v>
      </c>
      <c r="J123" s="142">
        <v>0</v>
      </c>
      <c r="K123" s="107">
        <v>2100</v>
      </c>
      <c r="L123" s="107">
        <v>0</v>
      </c>
      <c r="M123" s="107">
        <v>0</v>
      </c>
      <c r="N123" s="436"/>
    </row>
    <row r="124" spans="1:14" s="62" customFormat="1">
      <c r="A124" s="437" t="s">
        <v>415</v>
      </c>
      <c r="B124" s="52"/>
      <c r="C124" s="72"/>
      <c r="D124" s="52" t="s">
        <v>424</v>
      </c>
      <c r="E124" s="52"/>
      <c r="F124" s="72"/>
      <c r="G124" s="72"/>
      <c r="H124" s="159">
        <v>103026218.82900001</v>
      </c>
      <c r="I124" s="159">
        <v>15544531.077999998</v>
      </c>
      <c r="J124" s="159">
        <v>10076203.261</v>
      </c>
      <c r="K124" s="159">
        <v>7956506</v>
      </c>
      <c r="L124" s="159">
        <v>5109471</v>
      </c>
      <c r="M124" s="159">
        <v>9755415</v>
      </c>
      <c r="N124" s="438">
        <v>22133081.711999997</v>
      </c>
    </row>
    <row r="125" spans="1:14" s="62" customFormat="1">
      <c r="A125" s="74" t="s">
        <v>415</v>
      </c>
      <c r="B125" s="75" t="s">
        <v>425</v>
      </c>
      <c r="C125" s="65" t="s">
        <v>418</v>
      </c>
      <c r="D125" s="76" t="s">
        <v>426</v>
      </c>
      <c r="E125" s="66" t="s">
        <v>31</v>
      </c>
      <c r="F125" s="66" t="s">
        <v>72</v>
      </c>
      <c r="G125" s="66" t="s">
        <v>36</v>
      </c>
      <c r="H125" s="160">
        <v>13908030.453</v>
      </c>
      <c r="I125" s="160">
        <v>3248750.2240000004</v>
      </c>
      <c r="J125" s="160">
        <v>2993500</v>
      </c>
      <c r="K125" s="160">
        <v>1336412</v>
      </c>
      <c r="L125" s="160">
        <v>1433000</v>
      </c>
      <c r="M125" s="160">
        <v>2781851</v>
      </c>
      <c r="N125" s="439">
        <v>2114517.2289999994</v>
      </c>
    </row>
    <row r="126" spans="1:14" s="62" customFormat="1">
      <c r="A126" s="74" t="s">
        <v>415</v>
      </c>
      <c r="B126" s="75" t="s">
        <v>425</v>
      </c>
      <c r="C126" s="65" t="s">
        <v>418</v>
      </c>
      <c r="D126" s="76" t="s">
        <v>427</v>
      </c>
      <c r="E126" s="66" t="s">
        <v>31</v>
      </c>
      <c r="F126" s="66" t="s">
        <v>72</v>
      </c>
      <c r="G126" s="66" t="s">
        <v>36</v>
      </c>
      <c r="H126" s="160">
        <v>2577355.0970000001</v>
      </c>
      <c r="I126" s="160">
        <v>1541274.149</v>
      </c>
      <c r="J126" s="160">
        <v>287651</v>
      </c>
      <c r="K126" s="160">
        <v>160000</v>
      </c>
      <c r="L126" s="160">
        <v>245323</v>
      </c>
      <c r="M126" s="160">
        <v>247256</v>
      </c>
      <c r="N126" s="439">
        <v>95850.948000000033</v>
      </c>
    </row>
    <row r="127" spans="1:14" s="62" customFormat="1" ht="36">
      <c r="A127" s="74" t="s">
        <v>415</v>
      </c>
      <c r="B127" s="75" t="s">
        <v>425</v>
      </c>
      <c r="C127" s="65" t="s">
        <v>418</v>
      </c>
      <c r="D127" s="76" t="s">
        <v>429</v>
      </c>
      <c r="E127" s="66" t="s">
        <v>31</v>
      </c>
      <c r="F127" s="66" t="s">
        <v>72</v>
      </c>
      <c r="G127" s="66" t="s">
        <v>36</v>
      </c>
      <c r="H127" s="160">
        <v>5416152.1440000003</v>
      </c>
      <c r="I127" s="160">
        <v>0</v>
      </c>
      <c r="J127" s="160">
        <v>1349000</v>
      </c>
      <c r="K127" s="160">
        <v>550000</v>
      </c>
      <c r="L127" s="160">
        <v>649674</v>
      </c>
      <c r="M127" s="160">
        <v>2249764</v>
      </c>
      <c r="N127" s="439">
        <v>617714.14400000032</v>
      </c>
    </row>
    <row r="128" spans="1:14" s="62" customFormat="1">
      <c r="A128" s="74" t="s">
        <v>415</v>
      </c>
      <c r="B128" s="75" t="s">
        <v>425</v>
      </c>
      <c r="C128" s="65" t="s">
        <v>418</v>
      </c>
      <c r="D128" s="76" t="s">
        <v>428</v>
      </c>
      <c r="E128" s="66" t="s">
        <v>31</v>
      </c>
      <c r="F128" s="66" t="s">
        <v>112</v>
      </c>
      <c r="G128" s="66" t="s">
        <v>36</v>
      </c>
      <c r="H128" s="160">
        <v>4646229.9480000008</v>
      </c>
      <c r="I128" s="160">
        <v>2738546.9810000001</v>
      </c>
      <c r="J128" s="160">
        <v>1204307.966</v>
      </c>
      <c r="K128" s="160">
        <v>150000</v>
      </c>
      <c r="L128" s="160">
        <v>250000</v>
      </c>
      <c r="M128" s="160">
        <v>203375</v>
      </c>
      <c r="N128" s="439">
        <v>100000.00100000016</v>
      </c>
    </row>
    <row r="129" spans="1:14" s="62" customFormat="1">
      <c r="A129" s="74" t="s">
        <v>415</v>
      </c>
      <c r="B129" s="75" t="s">
        <v>425</v>
      </c>
      <c r="C129" s="65" t="s">
        <v>418</v>
      </c>
      <c r="D129" s="76" t="s">
        <v>431</v>
      </c>
      <c r="E129" s="66" t="s">
        <v>31</v>
      </c>
      <c r="F129" s="66" t="s">
        <v>111</v>
      </c>
      <c r="G129" s="66" t="s">
        <v>50</v>
      </c>
      <c r="H129" s="160">
        <v>1348007.014</v>
      </c>
      <c r="I129" s="160">
        <v>1179491.1529999999</v>
      </c>
      <c r="J129" s="160">
        <v>113352</v>
      </c>
      <c r="K129" s="160">
        <v>55154</v>
      </c>
      <c r="L129" s="160">
        <v>0</v>
      </c>
      <c r="M129" s="160">
        <v>0</v>
      </c>
      <c r="N129" s="439"/>
    </row>
    <row r="130" spans="1:14" s="62" customFormat="1">
      <c r="A130" s="74" t="s">
        <v>415</v>
      </c>
      <c r="B130" s="75" t="s">
        <v>425</v>
      </c>
      <c r="C130" s="65" t="s">
        <v>418</v>
      </c>
      <c r="D130" s="76" t="s">
        <v>432</v>
      </c>
      <c r="E130" s="66" t="s">
        <v>31</v>
      </c>
      <c r="F130" s="66" t="s">
        <v>433</v>
      </c>
      <c r="G130" s="66" t="s">
        <v>36</v>
      </c>
      <c r="H130" s="160">
        <v>2174406.2579999999</v>
      </c>
      <c r="I130" s="160">
        <v>1135456.9720000001</v>
      </c>
      <c r="J130" s="160">
        <v>240000</v>
      </c>
      <c r="K130" s="160">
        <v>210000</v>
      </c>
      <c r="L130" s="160">
        <v>285169</v>
      </c>
      <c r="M130" s="160">
        <v>303780</v>
      </c>
      <c r="N130" s="439"/>
    </row>
    <row r="131" spans="1:14" s="62" customFormat="1">
      <c r="A131" s="74" t="s">
        <v>415</v>
      </c>
      <c r="B131" s="75" t="s">
        <v>425</v>
      </c>
      <c r="C131" s="65" t="s">
        <v>418</v>
      </c>
      <c r="D131" s="76" t="s">
        <v>434</v>
      </c>
      <c r="E131" s="66" t="s">
        <v>31</v>
      </c>
      <c r="F131" s="66" t="s">
        <v>72</v>
      </c>
      <c r="G131" s="66" t="s">
        <v>51</v>
      </c>
      <c r="H131" s="160">
        <v>3431665.611</v>
      </c>
      <c r="I131" s="160">
        <v>1320689.98</v>
      </c>
      <c r="J131" s="160">
        <v>1424000</v>
      </c>
      <c r="K131" s="160">
        <v>200000</v>
      </c>
      <c r="L131" s="160">
        <v>187905</v>
      </c>
      <c r="M131" s="160">
        <v>299070</v>
      </c>
      <c r="N131" s="439"/>
    </row>
    <row r="132" spans="1:14" s="62" customFormat="1">
      <c r="A132" s="74" t="s">
        <v>415</v>
      </c>
      <c r="B132" s="75" t="s">
        <v>425</v>
      </c>
      <c r="C132" s="65" t="s">
        <v>418</v>
      </c>
      <c r="D132" s="76" t="s">
        <v>646</v>
      </c>
      <c r="E132" s="66" t="s">
        <v>31</v>
      </c>
      <c r="F132" s="66" t="s">
        <v>111</v>
      </c>
      <c r="G132" s="66" t="s">
        <v>36</v>
      </c>
      <c r="H132" s="160">
        <v>8629801.6809999999</v>
      </c>
      <c r="I132" s="160">
        <v>2869801.6809999999</v>
      </c>
      <c r="J132" s="160">
        <v>576000</v>
      </c>
      <c r="K132" s="160">
        <v>576000</v>
      </c>
      <c r="L132" s="160">
        <v>150000</v>
      </c>
      <c r="M132" s="160">
        <v>600000</v>
      </c>
      <c r="N132" s="439">
        <v>4334000</v>
      </c>
    </row>
    <row r="133" spans="1:14" s="62" customFormat="1" ht="24">
      <c r="A133" s="74" t="s">
        <v>415</v>
      </c>
      <c r="B133" s="75" t="s">
        <v>425</v>
      </c>
      <c r="C133" s="65" t="s">
        <v>418</v>
      </c>
      <c r="D133" s="76" t="s">
        <v>430</v>
      </c>
      <c r="E133" s="66" t="s">
        <v>31</v>
      </c>
      <c r="F133" s="66" t="s">
        <v>72</v>
      </c>
      <c r="G133" s="66" t="s">
        <v>36</v>
      </c>
      <c r="H133" s="160">
        <v>4681445.7080000006</v>
      </c>
      <c r="I133" s="160">
        <v>1510519.9380000001</v>
      </c>
      <c r="J133" s="160">
        <v>1240692.034</v>
      </c>
      <c r="K133" s="160">
        <v>320000</v>
      </c>
      <c r="L133" s="160">
        <v>400000</v>
      </c>
      <c r="M133" s="160">
        <v>1010234</v>
      </c>
      <c r="N133" s="439">
        <v>199999.73600000003</v>
      </c>
    </row>
    <row r="134" spans="1:14" s="62" customFormat="1">
      <c r="A134" s="74" t="s">
        <v>415</v>
      </c>
      <c r="B134" s="75" t="s">
        <v>425</v>
      </c>
      <c r="C134" s="65" t="s">
        <v>418</v>
      </c>
      <c r="D134" s="76" t="s">
        <v>435</v>
      </c>
      <c r="E134" s="66" t="s">
        <v>31</v>
      </c>
      <c r="F134" s="66" t="s">
        <v>72</v>
      </c>
      <c r="G134" s="66" t="s">
        <v>36</v>
      </c>
      <c r="H134" s="160">
        <v>179040</v>
      </c>
      <c r="I134" s="160">
        <v>0</v>
      </c>
      <c r="J134" s="160">
        <v>51700.260999999999</v>
      </c>
      <c r="K134" s="160">
        <v>68940</v>
      </c>
      <c r="L134" s="160">
        <v>58400</v>
      </c>
      <c r="M134" s="160">
        <v>0</v>
      </c>
      <c r="N134" s="439">
        <v>-0.26100000000042201</v>
      </c>
    </row>
    <row r="135" spans="1:14" s="62" customFormat="1">
      <c r="A135" s="74" t="s">
        <v>415</v>
      </c>
      <c r="B135" s="75" t="s">
        <v>425</v>
      </c>
      <c r="C135" s="65" t="s">
        <v>418</v>
      </c>
      <c r="D135" s="76" t="s">
        <v>642</v>
      </c>
      <c r="E135" s="66" t="s">
        <v>460</v>
      </c>
      <c r="F135" s="66" t="s">
        <v>50</v>
      </c>
      <c r="G135" s="66" t="s">
        <v>627</v>
      </c>
      <c r="H135" s="160">
        <v>18750000</v>
      </c>
      <c r="I135" s="160">
        <v>0</v>
      </c>
      <c r="J135" s="160">
        <v>0</v>
      </c>
      <c r="K135" s="160">
        <v>4000000</v>
      </c>
      <c r="L135" s="160">
        <v>1000000</v>
      </c>
      <c r="M135" s="160">
        <v>1000000</v>
      </c>
      <c r="N135" s="439">
        <v>12750000</v>
      </c>
    </row>
    <row r="136" spans="1:14" s="62" customFormat="1">
      <c r="A136" s="74" t="s">
        <v>415</v>
      </c>
      <c r="B136" s="75" t="s">
        <v>425</v>
      </c>
      <c r="C136" s="65" t="s">
        <v>418</v>
      </c>
      <c r="D136" s="76" t="s">
        <v>641</v>
      </c>
      <c r="E136" s="66" t="s">
        <v>31</v>
      </c>
      <c r="F136" s="66" t="s">
        <v>72</v>
      </c>
      <c r="G136" s="66" t="s">
        <v>36</v>
      </c>
      <c r="H136" s="160">
        <v>4771084.915</v>
      </c>
      <c r="I136" s="160">
        <v>0</v>
      </c>
      <c r="J136" s="160">
        <v>596000</v>
      </c>
      <c r="K136" s="160">
        <v>330000</v>
      </c>
      <c r="L136" s="160">
        <v>450000</v>
      </c>
      <c r="M136" s="160">
        <v>1060085</v>
      </c>
      <c r="N136" s="439">
        <v>1920999.915</v>
      </c>
    </row>
    <row r="137" spans="1:14" s="62" customFormat="1">
      <c r="A137" s="74" t="s">
        <v>415</v>
      </c>
      <c r="B137" s="75" t="s">
        <v>425</v>
      </c>
      <c r="C137" s="65" t="s">
        <v>418</v>
      </c>
      <c r="D137" s="76" t="s">
        <v>821</v>
      </c>
      <c r="E137" s="66" t="s">
        <v>31</v>
      </c>
      <c r="F137" s="66" t="s">
        <v>72</v>
      </c>
      <c r="G137" s="66" t="s">
        <v>36</v>
      </c>
      <c r="H137" s="160">
        <v>281340</v>
      </c>
      <c r="I137" s="160">
        <v>13633.561</v>
      </c>
      <c r="J137" s="160">
        <v>102200</v>
      </c>
      <c r="K137" s="160">
        <v>51236</v>
      </c>
      <c r="L137" s="160">
        <v>84000</v>
      </c>
      <c r="M137" s="160">
        <v>73900</v>
      </c>
      <c r="N137" s="439">
        <v>0</v>
      </c>
    </row>
    <row r="138" spans="1:14" s="62" customFormat="1">
      <c r="A138" s="74" t="s">
        <v>415</v>
      </c>
      <c r="B138" s="75" t="s">
        <v>425</v>
      </c>
      <c r="C138" s="65" t="s">
        <v>418</v>
      </c>
      <c r="D138" s="76" t="s">
        <v>437</v>
      </c>
      <c r="E138" s="66" t="s">
        <v>31</v>
      </c>
      <c r="F138" s="66" t="s">
        <v>72</v>
      </c>
      <c r="G138" s="66" t="s">
        <v>36</v>
      </c>
      <c r="H138" s="160">
        <v>1838879.8450000002</v>
      </c>
      <c r="I138" s="160">
        <v>430169.78099999996</v>
      </c>
      <c r="J138" s="160">
        <v>409979</v>
      </c>
      <c r="K138" s="160">
        <v>309104</v>
      </c>
      <c r="L138" s="160">
        <v>480000</v>
      </c>
      <c r="M138" s="160">
        <v>209636</v>
      </c>
      <c r="N138" s="439">
        <v>0</v>
      </c>
    </row>
    <row r="139" spans="1:14" s="62" customFormat="1">
      <c r="A139" s="74" t="s">
        <v>415</v>
      </c>
      <c r="B139" s="75" t="s">
        <v>425</v>
      </c>
      <c r="C139" s="65" t="s">
        <v>418</v>
      </c>
      <c r="D139" s="76" t="s">
        <v>438</v>
      </c>
      <c r="E139" s="66" t="s">
        <v>31</v>
      </c>
      <c r="F139" s="66" t="s">
        <v>72</v>
      </c>
      <c r="G139" s="66">
        <v>2023</v>
      </c>
      <c r="H139" s="160">
        <v>272003.42700000003</v>
      </c>
      <c r="I139" s="160">
        <v>67942.955000000002</v>
      </c>
      <c r="J139" s="160">
        <v>66650</v>
      </c>
      <c r="K139" s="160">
        <v>104739</v>
      </c>
      <c r="L139" s="160">
        <v>33743</v>
      </c>
      <c r="M139" s="160">
        <v>52360</v>
      </c>
      <c r="N139" s="439">
        <v>0</v>
      </c>
    </row>
    <row r="140" spans="1:14" s="62" customFormat="1">
      <c r="A140" s="74" t="s">
        <v>415</v>
      </c>
      <c r="B140" s="75" t="s">
        <v>425</v>
      </c>
      <c r="C140" s="65" t="s">
        <v>418</v>
      </c>
      <c r="D140" s="76" t="s">
        <v>439</v>
      </c>
      <c r="E140" s="66" t="s">
        <v>31</v>
      </c>
      <c r="F140" s="66" t="s">
        <v>72</v>
      </c>
      <c r="G140" s="66" t="s">
        <v>36</v>
      </c>
      <c r="H140" s="160">
        <v>1750000</v>
      </c>
      <c r="I140" s="160">
        <v>682966.33499999996</v>
      </c>
      <c r="J140" s="160">
        <v>265762</v>
      </c>
      <c r="K140" s="160">
        <v>100000</v>
      </c>
      <c r="L140" s="160">
        <v>200000</v>
      </c>
      <c r="M140" s="160">
        <v>500000</v>
      </c>
      <c r="N140" s="439"/>
    </row>
    <row r="141" spans="1:14" s="62" customFormat="1">
      <c r="A141" s="74" t="s">
        <v>415</v>
      </c>
      <c r="B141" s="75" t="s">
        <v>425</v>
      </c>
      <c r="C141" s="65" t="s">
        <v>418</v>
      </c>
      <c r="D141" s="76" t="s">
        <v>440</v>
      </c>
      <c r="E141" s="66" t="s">
        <v>31</v>
      </c>
      <c r="F141" s="66"/>
      <c r="G141" s="66"/>
      <c r="H141" s="160">
        <v>4659780</v>
      </c>
      <c r="I141" s="160">
        <v>728632.82</v>
      </c>
      <c r="J141" s="160">
        <v>3631147.1069999998</v>
      </c>
      <c r="K141" s="160">
        <v>874000</v>
      </c>
      <c r="L141" s="160">
        <v>100000</v>
      </c>
      <c r="M141" s="160">
        <v>100000</v>
      </c>
      <c r="N141" s="439"/>
    </row>
    <row r="142" spans="1:14" s="62" customFormat="1">
      <c r="A142" s="74" t="s">
        <v>415</v>
      </c>
      <c r="B142" s="75" t="s">
        <v>425</v>
      </c>
      <c r="C142" s="65" t="s">
        <v>418</v>
      </c>
      <c r="D142" s="76" t="s">
        <v>643</v>
      </c>
      <c r="E142" s="66" t="s">
        <v>31</v>
      </c>
      <c r="F142" s="66" t="s">
        <v>43</v>
      </c>
      <c r="G142" s="66" t="s">
        <v>51</v>
      </c>
      <c r="H142" s="160">
        <v>20200</v>
      </c>
      <c r="I142" s="160">
        <v>0</v>
      </c>
      <c r="J142" s="160">
        <v>2640</v>
      </c>
      <c r="K142" s="160">
        <v>7000</v>
      </c>
      <c r="L142" s="160">
        <v>10560</v>
      </c>
      <c r="M142" s="160">
        <v>0</v>
      </c>
      <c r="N142" s="439"/>
    </row>
    <row r="143" spans="1:14" s="62" customFormat="1" ht="36">
      <c r="A143" s="74" t="s">
        <v>415</v>
      </c>
      <c r="B143" s="75" t="s">
        <v>425</v>
      </c>
      <c r="C143" s="65" t="s">
        <v>418</v>
      </c>
      <c r="D143" s="76" t="s">
        <v>441</v>
      </c>
      <c r="E143" s="66" t="s">
        <v>31</v>
      </c>
      <c r="F143" s="66" t="s">
        <v>70</v>
      </c>
      <c r="G143" s="66" t="s">
        <v>51</v>
      </c>
      <c r="H143" s="160">
        <v>89838.675000000003</v>
      </c>
      <c r="I143" s="160">
        <v>16253.88</v>
      </c>
      <c r="J143" s="160">
        <v>60954.899000000005</v>
      </c>
      <c r="K143" s="160">
        <v>5000</v>
      </c>
      <c r="L143" s="160">
        <v>7630</v>
      </c>
      <c r="M143" s="160">
        <v>0</v>
      </c>
      <c r="N143" s="439"/>
    </row>
    <row r="144" spans="1:14" s="62" customFormat="1">
      <c r="A144" s="74" t="s">
        <v>415</v>
      </c>
      <c r="B144" s="75" t="s">
        <v>425</v>
      </c>
      <c r="C144" s="65" t="s">
        <v>418</v>
      </c>
      <c r="D144" s="76" t="s">
        <v>443</v>
      </c>
      <c r="E144" s="66" t="s">
        <v>31</v>
      </c>
      <c r="F144" s="66"/>
      <c r="G144" s="66"/>
      <c r="H144" s="160">
        <v>3953241</v>
      </c>
      <c r="I144" s="160">
        <v>837942.59299999999</v>
      </c>
      <c r="J144" s="160">
        <v>975750</v>
      </c>
      <c r="K144" s="160">
        <v>966000</v>
      </c>
      <c r="L144" s="160">
        <v>478048</v>
      </c>
      <c r="M144" s="160">
        <v>701500</v>
      </c>
      <c r="N144" s="439"/>
    </row>
    <row r="145" spans="1:14" s="62" customFormat="1">
      <c r="A145" s="74" t="s">
        <v>415</v>
      </c>
      <c r="B145" s="75" t="s">
        <v>425</v>
      </c>
      <c r="C145" s="65" t="s">
        <v>418</v>
      </c>
      <c r="D145" s="76" t="s">
        <v>444</v>
      </c>
      <c r="E145" s="66" t="s">
        <v>31</v>
      </c>
      <c r="F145" s="66"/>
      <c r="G145" s="66"/>
      <c r="H145" s="160">
        <v>8958294</v>
      </c>
      <c r="I145" s="160">
        <v>1357824.1980000001</v>
      </c>
      <c r="J145" s="160">
        <v>2217782.551</v>
      </c>
      <c r="K145" s="160">
        <v>2040000</v>
      </c>
      <c r="L145" s="160">
        <v>1940000</v>
      </c>
      <c r="M145" s="160">
        <v>1200000</v>
      </c>
      <c r="N145" s="439"/>
    </row>
    <row r="146" spans="1:14" s="62" customFormat="1" ht="24">
      <c r="A146" s="74" t="s">
        <v>415</v>
      </c>
      <c r="B146" s="75" t="s">
        <v>644</v>
      </c>
      <c r="C146" s="65" t="s">
        <v>418</v>
      </c>
      <c r="D146" s="76" t="s">
        <v>645</v>
      </c>
      <c r="E146" s="66" t="s">
        <v>31</v>
      </c>
      <c r="F146" s="66"/>
      <c r="G146" s="66"/>
      <c r="H146" s="160">
        <v>10000</v>
      </c>
      <c r="I146" s="160">
        <v>0</v>
      </c>
      <c r="J146" s="160">
        <v>0</v>
      </c>
      <c r="K146" s="160">
        <v>5000</v>
      </c>
      <c r="L146" s="160">
        <v>3000</v>
      </c>
      <c r="M146" s="160">
        <v>2000</v>
      </c>
      <c r="N146" s="439"/>
    </row>
    <row r="147" spans="1:14" s="62" customFormat="1">
      <c r="A147" s="74" t="s">
        <v>415</v>
      </c>
      <c r="B147" s="75" t="s">
        <v>425</v>
      </c>
      <c r="C147" s="65" t="s">
        <v>418</v>
      </c>
      <c r="D147" s="76" t="s">
        <v>442</v>
      </c>
      <c r="E147" s="66" t="s">
        <v>31</v>
      </c>
      <c r="F147" s="66" t="s">
        <v>43</v>
      </c>
      <c r="G147" s="66" t="s">
        <v>36</v>
      </c>
      <c r="H147" s="160">
        <v>242271.15800000002</v>
      </c>
      <c r="I147" s="160">
        <v>0</v>
      </c>
      <c r="J147" s="160">
        <v>319198.185</v>
      </c>
      <c r="K147" s="160">
        <v>30000</v>
      </c>
      <c r="L147" s="160">
        <v>100000</v>
      </c>
      <c r="M147" s="160">
        <v>200000</v>
      </c>
      <c r="N147" s="439">
        <v>0</v>
      </c>
    </row>
    <row r="148" spans="1:14" s="36" customFormat="1">
      <c r="A148" s="32" t="s">
        <v>415</v>
      </c>
      <c r="B148" s="34"/>
      <c r="C148" s="35" t="s">
        <v>445</v>
      </c>
      <c r="D148" s="34" t="s">
        <v>446</v>
      </c>
      <c r="E148" s="63"/>
      <c r="F148" s="64"/>
      <c r="G148" s="64"/>
      <c r="H148" s="132">
        <v>260300</v>
      </c>
      <c r="I148" s="132">
        <v>3000</v>
      </c>
      <c r="J148" s="132">
        <v>45000</v>
      </c>
      <c r="K148" s="132">
        <v>50000</v>
      </c>
      <c r="L148" s="132">
        <v>50000</v>
      </c>
      <c r="M148" s="132">
        <v>50000</v>
      </c>
      <c r="N148" s="209">
        <v>68500</v>
      </c>
    </row>
    <row r="149" spans="1:14" s="62" customFormat="1" ht="36">
      <c r="A149" s="67" t="s">
        <v>415</v>
      </c>
      <c r="B149" s="39" t="s">
        <v>822</v>
      </c>
      <c r="C149" s="38" t="s">
        <v>445</v>
      </c>
      <c r="D149" s="41" t="s">
        <v>823</v>
      </c>
      <c r="E149" s="60" t="s">
        <v>31</v>
      </c>
      <c r="F149" s="60" t="s">
        <v>824</v>
      </c>
      <c r="G149" s="60" t="s">
        <v>627</v>
      </c>
      <c r="H149" s="158">
        <v>15000</v>
      </c>
      <c r="I149" s="161">
        <v>3000</v>
      </c>
      <c r="J149" s="142">
        <v>3000</v>
      </c>
      <c r="K149" s="142">
        <v>3000</v>
      </c>
      <c r="L149" s="161">
        <v>3000</v>
      </c>
      <c r="M149" s="161">
        <v>3000</v>
      </c>
      <c r="N149" s="440">
        <v>0</v>
      </c>
    </row>
    <row r="150" spans="1:14" s="62" customFormat="1" ht="24">
      <c r="A150" s="67" t="s">
        <v>415</v>
      </c>
      <c r="B150" s="39" t="s">
        <v>825</v>
      </c>
      <c r="C150" s="38" t="s">
        <v>445</v>
      </c>
      <c r="D150" s="41" t="s">
        <v>826</v>
      </c>
      <c r="E150" s="60" t="s">
        <v>31</v>
      </c>
      <c r="F150" s="60" t="s">
        <v>43</v>
      </c>
      <c r="G150" s="60" t="s">
        <v>50</v>
      </c>
      <c r="H150" s="158">
        <v>12000</v>
      </c>
      <c r="I150" s="161">
        <v>0</v>
      </c>
      <c r="J150" s="142">
        <v>4400</v>
      </c>
      <c r="K150" s="142">
        <v>7600</v>
      </c>
      <c r="L150" s="161">
        <v>0</v>
      </c>
      <c r="M150" s="161">
        <v>0</v>
      </c>
      <c r="N150" s="440">
        <v>0</v>
      </c>
    </row>
    <row r="151" spans="1:14" s="62" customFormat="1" ht="24">
      <c r="A151" s="67" t="s">
        <v>415</v>
      </c>
      <c r="B151" s="39" t="s">
        <v>825</v>
      </c>
      <c r="C151" s="38" t="s">
        <v>445</v>
      </c>
      <c r="D151" s="41" t="s">
        <v>827</v>
      </c>
      <c r="E151" s="60" t="s">
        <v>31</v>
      </c>
      <c r="F151" s="60" t="s">
        <v>43</v>
      </c>
      <c r="G151" s="60" t="s">
        <v>51</v>
      </c>
      <c r="H151" s="158">
        <v>42000</v>
      </c>
      <c r="I151" s="161">
        <v>0</v>
      </c>
      <c r="J151" s="142">
        <v>9400</v>
      </c>
      <c r="K151" s="142">
        <v>27000</v>
      </c>
      <c r="L151" s="161">
        <v>5600</v>
      </c>
      <c r="M151" s="161">
        <v>0</v>
      </c>
      <c r="N151" s="440">
        <v>0</v>
      </c>
    </row>
    <row r="152" spans="1:14" s="62" customFormat="1">
      <c r="A152" s="67" t="s">
        <v>415</v>
      </c>
      <c r="B152" s="39" t="s">
        <v>828</v>
      </c>
      <c r="C152" s="38" t="s">
        <v>445</v>
      </c>
      <c r="D152" s="41" t="s">
        <v>829</v>
      </c>
      <c r="E152" s="60" t="s">
        <v>31</v>
      </c>
      <c r="F152" s="60" t="s">
        <v>70</v>
      </c>
      <c r="G152" s="60" t="s">
        <v>36</v>
      </c>
      <c r="H152" s="158">
        <v>36000</v>
      </c>
      <c r="I152" s="161">
        <v>0</v>
      </c>
      <c r="J152" s="142">
        <v>10000</v>
      </c>
      <c r="K152" s="142">
        <v>6200</v>
      </c>
      <c r="L152" s="161">
        <v>19800</v>
      </c>
      <c r="M152" s="161">
        <v>0</v>
      </c>
      <c r="N152" s="440">
        <v>0</v>
      </c>
    </row>
    <row r="153" spans="1:14" s="70" customFormat="1">
      <c r="A153" s="68" t="s">
        <v>415</v>
      </c>
      <c r="B153" s="45" t="s">
        <v>830</v>
      </c>
      <c r="C153" s="44" t="s">
        <v>445</v>
      </c>
      <c r="D153" s="46" t="s">
        <v>463</v>
      </c>
      <c r="E153" s="69" t="s">
        <v>31</v>
      </c>
      <c r="F153" s="69" t="s">
        <v>112</v>
      </c>
      <c r="G153" s="69" t="s">
        <v>43</v>
      </c>
      <c r="H153" s="162">
        <v>6300</v>
      </c>
      <c r="I153" s="162">
        <v>0</v>
      </c>
      <c r="J153" s="163">
        <v>5700</v>
      </c>
      <c r="K153" s="162">
        <v>5700</v>
      </c>
      <c r="L153" s="162">
        <v>600</v>
      </c>
      <c r="M153" s="162">
        <v>0</v>
      </c>
      <c r="N153" s="441">
        <v>0</v>
      </c>
    </row>
    <row r="154" spans="1:14" s="62" customFormat="1" ht="24">
      <c r="A154" s="67" t="s">
        <v>415</v>
      </c>
      <c r="B154" s="39" t="s">
        <v>436</v>
      </c>
      <c r="C154" s="38" t="s">
        <v>445</v>
      </c>
      <c r="D154" s="41" t="s">
        <v>447</v>
      </c>
      <c r="E154" s="60" t="s">
        <v>31</v>
      </c>
      <c r="F154" s="60" t="s">
        <v>43</v>
      </c>
      <c r="G154" s="60" t="s">
        <v>51</v>
      </c>
      <c r="H154" s="158">
        <v>1000</v>
      </c>
      <c r="I154" s="142">
        <v>0</v>
      </c>
      <c r="J154" s="142">
        <v>500</v>
      </c>
      <c r="K154" s="142">
        <v>500</v>
      </c>
      <c r="L154" s="161">
        <v>500</v>
      </c>
      <c r="M154" s="161">
        <v>0</v>
      </c>
      <c r="N154" s="432">
        <v>0</v>
      </c>
    </row>
    <row r="155" spans="1:14" s="62" customFormat="1" ht="24">
      <c r="A155" s="67" t="s">
        <v>415</v>
      </c>
      <c r="B155" s="39" t="s">
        <v>825</v>
      </c>
      <c r="C155" s="38" t="s">
        <v>445</v>
      </c>
      <c r="D155" s="41" t="s">
        <v>831</v>
      </c>
      <c r="E155" s="60" t="s">
        <v>148</v>
      </c>
      <c r="F155" s="60" t="s">
        <v>51</v>
      </c>
      <c r="G155" s="60" t="s">
        <v>36</v>
      </c>
      <c r="H155" s="158">
        <v>48000</v>
      </c>
      <c r="I155" s="161">
        <v>0</v>
      </c>
      <c r="J155" s="142">
        <v>0</v>
      </c>
      <c r="K155" s="142">
        <v>0</v>
      </c>
      <c r="L155" s="142">
        <v>20500</v>
      </c>
      <c r="M155" s="161">
        <v>27500</v>
      </c>
      <c r="N155" s="440">
        <v>0</v>
      </c>
    </row>
    <row r="156" spans="1:14" s="62" customFormat="1" ht="24">
      <c r="A156" s="67" t="s">
        <v>415</v>
      </c>
      <c r="B156" s="39" t="s">
        <v>830</v>
      </c>
      <c r="C156" s="38" t="s">
        <v>445</v>
      </c>
      <c r="D156" s="41" t="s">
        <v>832</v>
      </c>
      <c r="E156" s="60" t="s">
        <v>148</v>
      </c>
      <c r="F156" s="60" t="s">
        <v>36</v>
      </c>
      <c r="G156" s="60" t="s">
        <v>833</v>
      </c>
      <c r="H156" s="158">
        <v>88000</v>
      </c>
      <c r="I156" s="161">
        <v>0</v>
      </c>
      <c r="J156" s="142">
        <v>0</v>
      </c>
      <c r="K156" s="142">
        <v>0</v>
      </c>
      <c r="L156" s="142">
        <v>0</v>
      </c>
      <c r="M156" s="161">
        <v>19500</v>
      </c>
      <c r="N156" s="440">
        <v>68500</v>
      </c>
    </row>
    <row r="157" spans="1:14" s="36" customFormat="1">
      <c r="A157" s="32" t="s">
        <v>415</v>
      </c>
      <c r="B157" s="34"/>
      <c r="C157" s="35" t="s">
        <v>448</v>
      </c>
      <c r="D157" s="34" t="s">
        <v>449</v>
      </c>
      <c r="E157" s="63"/>
      <c r="F157" s="64"/>
      <c r="G157" s="64"/>
      <c r="H157" s="132">
        <v>1085700</v>
      </c>
      <c r="I157" s="132">
        <v>0</v>
      </c>
      <c r="J157" s="132">
        <v>85700</v>
      </c>
      <c r="K157" s="132">
        <v>300000</v>
      </c>
      <c r="L157" s="132">
        <v>350000</v>
      </c>
      <c r="M157" s="132">
        <v>350000</v>
      </c>
      <c r="N157" s="209">
        <v>0</v>
      </c>
    </row>
    <row r="158" spans="1:14" s="62" customFormat="1" ht="36">
      <c r="A158" s="67" t="s">
        <v>415</v>
      </c>
      <c r="B158" s="39" t="s">
        <v>834</v>
      </c>
      <c r="C158" s="38" t="s">
        <v>448</v>
      </c>
      <c r="D158" s="41" t="s">
        <v>836</v>
      </c>
      <c r="E158" s="60" t="s">
        <v>31</v>
      </c>
      <c r="F158" s="60" t="s">
        <v>50</v>
      </c>
      <c r="G158" s="60" t="s">
        <v>36</v>
      </c>
      <c r="H158" s="158">
        <v>105000</v>
      </c>
      <c r="I158" s="142"/>
      <c r="J158" s="142">
        <v>0</v>
      </c>
      <c r="K158" s="142">
        <v>15000</v>
      </c>
      <c r="L158" s="161">
        <v>45000</v>
      </c>
      <c r="M158" s="161">
        <v>45000</v>
      </c>
      <c r="N158" s="432"/>
    </row>
    <row r="159" spans="1:14" s="70" customFormat="1" ht="24">
      <c r="A159" s="68" t="s">
        <v>415</v>
      </c>
      <c r="B159" s="45" t="s">
        <v>450</v>
      </c>
      <c r="C159" s="44" t="s">
        <v>448</v>
      </c>
      <c r="D159" s="46" t="s">
        <v>452</v>
      </c>
      <c r="E159" s="69" t="s">
        <v>31</v>
      </c>
      <c r="F159" s="69" t="s">
        <v>43</v>
      </c>
      <c r="G159" s="69" t="s">
        <v>36</v>
      </c>
      <c r="H159" s="162">
        <v>203277.2</v>
      </c>
      <c r="I159" s="162">
        <v>0</v>
      </c>
      <c r="J159" s="163">
        <v>12196</v>
      </c>
      <c r="K159" s="162">
        <v>57000</v>
      </c>
      <c r="L159" s="162">
        <v>67040.600000000006</v>
      </c>
      <c r="M159" s="162">
        <v>67040.600000000006</v>
      </c>
      <c r="N159" s="435"/>
    </row>
    <row r="160" spans="1:14" s="70" customFormat="1" ht="24">
      <c r="A160" s="68" t="s">
        <v>415</v>
      </c>
      <c r="B160" s="45" t="s">
        <v>450</v>
      </c>
      <c r="C160" s="44" t="s">
        <v>448</v>
      </c>
      <c r="D160" s="46" t="s">
        <v>451</v>
      </c>
      <c r="E160" s="69" t="s">
        <v>31</v>
      </c>
      <c r="F160" s="69" t="s">
        <v>43</v>
      </c>
      <c r="G160" s="69" t="s">
        <v>36</v>
      </c>
      <c r="H160" s="162">
        <v>227490</v>
      </c>
      <c r="I160" s="162">
        <v>0</v>
      </c>
      <c r="J160" s="163">
        <v>31490</v>
      </c>
      <c r="K160" s="162">
        <v>56000</v>
      </c>
      <c r="L160" s="162">
        <v>70000</v>
      </c>
      <c r="M160" s="162">
        <v>70000</v>
      </c>
      <c r="N160" s="435"/>
    </row>
    <row r="161" spans="1:14" s="70" customFormat="1" ht="24">
      <c r="A161" s="68" t="s">
        <v>415</v>
      </c>
      <c r="B161" s="45" t="s">
        <v>834</v>
      </c>
      <c r="C161" s="44" t="s">
        <v>448</v>
      </c>
      <c r="D161" s="46" t="s">
        <v>840</v>
      </c>
      <c r="E161" s="69" t="s">
        <v>148</v>
      </c>
      <c r="F161" s="69" t="s">
        <v>43</v>
      </c>
      <c r="G161" s="69" t="s">
        <v>36</v>
      </c>
      <c r="H161" s="162">
        <v>7000</v>
      </c>
      <c r="I161" s="162">
        <v>0</v>
      </c>
      <c r="J161" s="163">
        <v>0</v>
      </c>
      <c r="K161" s="162">
        <v>1000</v>
      </c>
      <c r="L161" s="162">
        <v>3000</v>
      </c>
      <c r="M161" s="162">
        <v>3000</v>
      </c>
      <c r="N161" s="435"/>
    </row>
    <row r="162" spans="1:14" s="70" customFormat="1" ht="24">
      <c r="A162" s="68" t="s">
        <v>415</v>
      </c>
      <c r="B162" s="45" t="s">
        <v>834</v>
      </c>
      <c r="C162" s="44" t="s">
        <v>448</v>
      </c>
      <c r="D162" s="46" t="s">
        <v>839</v>
      </c>
      <c r="E162" s="69" t="s">
        <v>31</v>
      </c>
      <c r="F162" s="69" t="s">
        <v>70</v>
      </c>
      <c r="G162" s="69" t="s">
        <v>36</v>
      </c>
      <c r="H162" s="162">
        <v>228014</v>
      </c>
      <c r="I162" s="162">
        <v>0</v>
      </c>
      <c r="J162" s="163">
        <v>12014</v>
      </c>
      <c r="K162" s="162">
        <v>48000</v>
      </c>
      <c r="L162" s="162">
        <v>84000</v>
      </c>
      <c r="M162" s="162">
        <v>84000</v>
      </c>
      <c r="N162" s="441">
        <v>0</v>
      </c>
    </row>
    <row r="163" spans="1:14" s="62" customFormat="1" ht="24">
      <c r="A163" s="67" t="s">
        <v>415</v>
      </c>
      <c r="B163" s="39" t="s">
        <v>834</v>
      </c>
      <c r="C163" s="38" t="s">
        <v>448</v>
      </c>
      <c r="D163" s="41" t="s">
        <v>837</v>
      </c>
      <c r="E163" s="60" t="s">
        <v>148</v>
      </c>
      <c r="F163" s="60" t="s">
        <v>50</v>
      </c>
      <c r="G163" s="60" t="s">
        <v>36</v>
      </c>
      <c r="H163" s="158">
        <v>13000</v>
      </c>
      <c r="I163" s="142"/>
      <c r="J163" s="142">
        <v>0</v>
      </c>
      <c r="K163" s="142">
        <v>3000</v>
      </c>
      <c r="L163" s="161">
        <v>5000</v>
      </c>
      <c r="M163" s="161">
        <v>5000</v>
      </c>
      <c r="N163" s="432"/>
    </row>
    <row r="164" spans="1:14" s="70" customFormat="1">
      <c r="A164" s="68" t="s">
        <v>415</v>
      </c>
      <c r="B164" s="45" t="s">
        <v>835</v>
      </c>
      <c r="C164" s="44" t="s">
        <v>448</v>
      </c>
      <c r="D164" s="46" t="s">
        <v>838</v>
      </c>
      <c r="E164" s="69" t="s">
        <v>31</v>
      </c>
      <c r="F164" s="69" t="s">
        <v>43</v>
      </c>
      <c r="G164" s="69" t="s">
        <v>36</v>
      </c>
      <c r="H164" s="162">
        <v>5000</v>
      </c>
      <c r="I164" s="162">
        <v>0</v>
      </c>
      <c r="J164" s="163">
        <v>2550</v>
      </c>
      <c r="K164" s="162">
        <v>2050</v>
      </c>
      <c r="L164" s="162">
        <v>200</v>
      </c>
      <c r="M164" s="162">
        <v>200</v>
      </c>
      <c r="N164" s="435"/>
    </row>
    <row r="165" spans="1:14" s="70" customFormat="1" ht="24">
      <c r="A165" s="68" t="s">
        <v>415</v>
      </c>
      <c r="B165" s="45" t="s">
        <v>834</v>
      </c>
      <c r="C165" s="44" t="s">
        <v>448</v>
      </c>
      <c r="D165" s="46" t="s">
        <v>463</v>
      </c>
      <c r="E165" s="69" t="s">
        <v>31</v>
      </c>
      <c r="F165" s="69" t="s">
        <v>72</v>
      </c>
      <c r="G165" s="69" t="s">
        <v>36</v>
      </c>
      <c r="H165" s="162">
        <v>296918.8</v>
      </c>
      <c r="I165" s="162">
        <v>0</v>
      </c>
      <c r="J165" s="163">
        <v>27450</v>
      </c>
      <c r="K165" s="162">
        <v>117950</v>
      </c>
      <c r="L165" s="162">
        <v>75759.399999999994</v>
      </c>
      <c r="M165" s="162">
        <v>75759.399999999994</v>
      </c>
      <c r="N165" s="435"/>
    </row>
    <row r="166" spans="1:14" s="36" customFormat="1">
      <c r="A166" s="32" t="s">
        <v>415</v>
      </c>
      <c r="B166" s="34"/>
      <c r="C166" s="35" t="s">
        <v>453</v>
      </c>
      <c r="D166" s="34" t="s">
        <v>454</v>
      </c>
      <c r="E166" s="63"/>
      <c r="F166" s="64"/>
      <c r="G166" s="64"/>
      <c r="H166" s="132">
        <v>213500</v>
      </c>
      <c r="I166" s="132">
        <v>0</v>
      </c>
      <c r="J166" s="132">
        <v>35000</v>
      </c>
      <c r="K166" s="132">
        <v>122000</v>
      </c>
      <c r="L166" s="132">
        <v>2000</v>
      </c>
      <c r="M166" s="132">
        <v>2000</v>
      </c>
      <c r="N166" s="209">
        <v>52500</v>
      </c>
    </row>
    <row r="167" spans="1:14" s="81" customFormat="1" ht="36">
      <c r="A167" s="442" t="s">
        <v>415</v>
      </c>
      <c r="B167" s="78" t="s">
        <v>485</v>
      </c>
      <c r="C167" s="77" t="s">
        <v>453</v>
      </c>
      <c r="D167" s="79" t="s">
        <v>841</v>
      </c>
      <c r="E167" s="80" t="s">
        <v>31</v>
      </c>
      <c r="F167" s="80" t="s">
        <v>70</v>
      </c>
      <c r="G167" s="80">
        <v>2023</v>
      </c>
      <c r="H167" s="142">
        <v>210000</v>
      </c>
      <c r="I167" s="142">
        <v>0</v>
      </c>
      <c r="J167" s="142">
        <v>34500</v>
      </c>
      <c r="K167" s="142">
        <v>121000</v>
      </c>
      <c r="L167" s="161">
        <v>1000</v>
      </c>
      <c r="M167" s="161">
        <v>1000</v>
      </c>
      <c r="N167" s="432">
        <v>52500</v>
      </c>
    </row>
    <row r="168" spans="1:14" s="62" customFormat="1" ht="24">
      <c r="A168" s="67" t="s">
        <v>415</v>
      </c>
      <c r="B168" s="39" t="s">
        <v>842</v>
      </c>
      <c r="C168" s="38" t="s">
        <v>453</v>
      </c>
      <c r="D168" s="41" t="s">
        <v>455</v>
      </c>
      <c r="E168" s="80" t="s">
        <v>31</v>
      </c>
      <c r="F168" s="60" t="s">
        <v>70</v>
      </c>
      <c r="G168" s="60" t="s">
        <v>51</v>
      </c>
      <c r="H168" s="158">
        <v>3500</v>
      </c>
      <c r="I168" s="142"/>
      <c r="J168" s="142">
        <v>500</v>
      </c>
      <c r="K168" s="142">
        <v>1000</v>
      </c>
      <c r="L168" s="161">
        <v>1000</v>
      </c>
      <c r="M168" s="161">
        <v>1000</v>
      </c>
      <c r="N168" s="432"/>
    </row>
    <row r="169" spans="1:14" s="36" customFormat="1">
      <c r="A169" s="32" t="s">
        <v>415</v>
      </c>
      <c r="B169" s="34"/>
      <c r="C169" s="35" t="s">
        <v>456</v>
      </c>
      <c r="D169" s="34" t="s">
        <v>457</v>
      </c>
      <c r="E169" s="63"/>
      <c r="F169" s="64"/>
      <c r="G169" s="64"/>
      <c r="H169" s="132">
        <v>14159517.437000001</v>
      </c>
      <c r="I169" s="132">
        <v>5365665</v>
      </c>
      <c r="J169" s="132">
        <v>1162272</v>
      </c>
      <c r="K169" s="132">
        <v>2064272</v>
      </c>
      <c r="L169" s="132">
        <v>1167042</v>
      </c>
      <c r="M169" s="132">
        <v>1195623</v>
      </c>
      <c r="N169" s="209">
        <v>0</v>
      </c>
    </row>
    <row r="170" spans="1:14" s="62" customFormat="1">
      <c r="A170" s="67" t="s">
        <v>415</v>
      </c>
      <c r="B170" s="39" t="s">
        <v>485</v>
      </c>
      <c r="C170" s="38" t="s">
        <v>456</v>
      </c>
      <c r="D170" s="41" t="s">
        <v>843</v>
      </c>
      <c r="E170" s="60" t="s">
        <v>14</v>
      </c>
      <c r="F170" s="60" t="s">
        <v>69</v>
      </c>
      <c r="G170" s="60" t="s">
        <v>50</v>
      </c>
      <c r="H170" s="161">
        <v>4516621.3</v>
      </c>
      <c r="I170" s="161">
        <v>2383814</v>
      </c>
      <c r="J170" s="142">
        <v>190000</v>
      </c>
      <c r="K170" s="161">
        <v>752770</v>
      </c>
      <c r="L170" s="161">
        <v>752770</v>
      </c>
      <c r="M170" s="161">
        <v>0</v>
      </c>
      <c r="N170" s="440">
        <v>0</v>
      </c>
    </row>
    <row r="171" spans="1:14" s="62" customFormat="1">
      <c r="A171" s="67" t="s">
        <v>415</v>
      </c>
      <c r="B171" s="39" t="s">
        <v>485</v>
      </c>
      <c r="C171" s="38" t="s">
        <v>456</v>
      </c>
      <c r="D171" s="41" t="s">
        <v>844</v>
      </c>
      <c r="E171" s="60" t="s">
        <v>14</v>
      </c>
      <c r="F171" s="60" t="s">
        <v>111</v>
      </c>
      <c r="G171" s="60" t="s">
        <v>50</v>
      </c>
      <c r="H171" s="161">
        <v>2894400</v>
      </c>
      <c r="I171" s="161">
        <v>2691633</v>
      </c>
      <c r="J171" s="142">
        <v>242770</v>
      </c>
      <c r="K171" s="161">
        <v>49124</v>
      </c>
      <c r="L171" s="161">
        <v>0</v>
      </c>
      <c r="M171" s="161">
        <v>0</v>
      </c>
      <c r="N171" s="440">
        <v>0</v>
      </c>
    </row>
    <row r="172" spans="1:14" s="62" customFormat="1" ht="36">
      <c r="A172" s="67" t="s">
        <v>415</v>
      </c>
      <c r="B172" s="39" t="s">
        <v>845</v>
      </c>
      <c r="C172" s="38" t="s">
        <v>456</v>
      </c>
      <c r="D172" s="41" t="s">
        <v>846</v>
      </c>
      <c r="E172" s="60" t="s">
        <v>14</v>
      </c>
      <c r="F172" s="60" t="s">
        <v>43</v>
      </c>
      <c r="G172" s="60" t="s">
        <v>277</v>
      </c>
      <c r="H172" s="161">
        <v>2109128</v>
      </c>
      <c r="I172" s="161">
        <v>0</v>
      </c>
      <c r="J172" s="142">
        <v>543400</v>
      </c>
      <c r="K172" s="161">
        <v>774248</v>
      </c>
      <c r="L172" s="161">
        <v>144230</v>
      </c>
      <c r="M172" s="161">
        <v>634315</v>
      </c>
      <c r="N172" s="440">
        <v>0</v>
      </c>
    </row>
    <row r="173" spans="1:14" s="62" customFormat="1" ht="24">
      <c r="A173" s="67" t="s">
        <v>415</v>
      </c>
      <c r="B173" s="39" t="s">
        <v>848</v>
      </c>
      <c r="C173" s="38" t="s">
        <v>456</v>
      </c>
      <c r="D173" s="41" t="s">
        <v>849</v>
      </c>
      <c r="E173" s="60" t="s">
        <v>14</v>
      </c>
      <c r="F173" s="60" t="s">
        <v>71</v>
      </c>
      <c r="G173" s="60" t="s">
        <v>51</v>
      </c>
      <c r="H173" s="161">
        <v>407000</v>
      </c>
      <c r="I173" s="161">
        <v>247887</v>
      </c>
      <c r="J173" s="142">
        <v>15000</v>
      </c>
      <c r="K173" s="161">
        <v>10000</v>
      </c>
      <c r="L173" s="161">
        <v>133000</v>
      </c>
      <c r="M173" s="161">
        <v>0</v>
      </c>
      <c r="N173" s="440">
        <v>0</v>
      </c>
    </row>
    <row r="174" spans="1:14" s="62" customFormat="1" ht="24">
      <c r="A174" s="67" t="s">
        <v>415</v>
      </c>
      <c r="B174" s="39" t="s">
        <v>850</v>
      </c>
      <c r="C174" s="38" t="s">
        <v>456</v>
      </c>
      <c r="D174" s="41" t="s">
        <v>851</v>
      </c>
      <c r="E174" s="60" t="s">
        <v>31</v>
      </c>
      <c r="F174" s="60" t="s">
        <v>43</v>
      </c>
      <c r="G174" s="60" t="s">
        <v>50</v>
      </c>
      <c r="H174" s="161">
        <v>30630</v>
      </c>
      <c r="I174" s="161">
        <v>0</v>
      </c>
      <c r="J174" s="142">
        <v>10400</v>
      </c>
      <c r="K174" s="161">
        <v>20130</v>
      </c>
      <c r="L174" s="161">
        <v>0</v>
      </c>
      <c r="M174" s="161">
        <v>0</v>
      </c>
      <c r="N174" s="440">
        <v>0</v>
      </c>
    </row>
    <row r="175" spans="1:14" s="62" customFormat="1" ht="36">
      <c r="A175" s="67" t="s">
        <v>415</v>
      </c>
      <c r="B175" s="39" t="s">
        <v>845</v>
      </c>
      <c r="C175" s="38" t="s">
        <v>456</v>
      </c>
      <c r="D175" s="41" t="s">
        <v>459</v>
      </c>
      <c r="E175" s="60" t="s">
        <v>261</v>
      </c>
      <c r="F175" s="60" t="s">
        <v>51</v>
      </c>
      <c r="G175" s="60" t="s">
        <v>277</v>
      </c>
      <c r="H175" s="161">
        <v>1612171</v>
      </c>
      <c r="I175" s="161">
        <v>0</v>
      </c>
      <c r="J175" s="142"/>
      <c r="K175" s="161">
        <v>0</v>
      </c>
      <c r="L175" s="161"/>
      <c r="M175" s="161">
        <v>300000</v>
      </c>
      <c r="N175" s="440">
        <v>0</v>
      </c>
    </row>
    <row r="176" spans="1:14" s="62" customFormat="1" ht="36">
      <c r="A176" s="67" t="s">
        <v>415</v>
      </c>
      <c r="B176" s="39" t="s">
        <v>852</v>
      </c>
      <c r="C176" s="38" t="s">
        <v>456</v>
      </c>
      <c r="D176" s="41" t="s">
        <v>853</v>
      </c>
      <c r="E176" s="60" t="s">
        <v>14</v>
      </c>
      <c r="F176" s="60" t="s">
        <v>70</v>
      </c>
      <c r="G176" s="60" t="s">
        <v>51</v>
      </c>
      <c r="H176" s="161">
        <v>30125.136999999999</v>
      </c>
      <c r="I176" s="161">
        <v>9536</v>
      </c>
      <c r="J176" s="142">
        <v>5000</v>
      </c>
      <c r="K176" s="161">
        <v>9100</v>
      </c>
      <c r="L176" s="161">
        <v>2200</v>
      </c>
      <c r="M176" s="161">
        <v>0</v>
      </c>
      <c r="N176" s="440">
        <v>0</v>
      </c>
    </row>
    <row r="177" spans="1:14" s="62" customFormat="1" ht="36">
      <c r="A177" s="67" t="s">
        <v>415</v>
      </c>
      <c r="B177" s="39" t="s">
        <v>854</v>
      </c>
      <c r="C177" s="38" t="s">
        <v>456</v>
      </c>
      <c r="D177" s="41" t="s">
        <v>855</v>
      </c>
      <c r="E177" s="60" t="s">
        <v>14</v>
      </c>
      <c r="F177" s="60" t="s">
        <v>72</v>
      </c>
      <c r="G177" s="60" t="s">
        <v>36</v>
      </c>
      <c r="H177" s="161">
        <v>546000</v>
      </c>
      <c r="I177" s="161">
        <v>23325</v>
      </c>
      <c r="J177" s="142">
        <v>95057.7</v>
      </c>
      <c r="K177" s="161">
        <v>83000</v>
      </c>
      <c r="L177" s="161">
        <v>40000</v>
      </c>
      <c r="M177" s="161">
        <v>100000</v>
      </c>
      <c r="N177" s="440">
        <v>0</v>
      </c>
    </row>
    <row r="178" spans="1:14" s="62" customFormat="1" ht="24">
      <c r="A178" s="67" t="s">
        <v>415</v>
      </c>
      <c r="B178" s="39" t="s">
        <v>485</v>
      </c>
      <c r="C178" s="38" t="s">
        <v>456</v>
      </c>
      <c r="D178" s="41" t="s">
        <v>856</v>
      </c>
      <c r="E178" s="60" t="s">
        <v>14</v>
      </c>
      <c r="F178" s="60" t="s">
        <v>72</v>
      </c>
      <c r="G178" s="60" t="s">
        <v>51</v>
      </c>
      <c r="H178" s="161">
        <v>62000</v>
      </c>
      <c r="I178" s="161">
        <v>9470</v>
      </c>
      <c r="J178" s="142">
        <v>30000</v>
      </c>
      <c r="K178" s="161">
        <v>20000</v>
      </c>
      <c r="L178" s="161">
        <v>2000</v>
      </c>
      <c r="M178" s="161">
        <v>0</v>
      </c>
      <c r="N178" s="440">
        <v>0</v>
      </c>
    </row>
    <row r="179" spans="1:14" s="62" customFormat="1" ht="36">
      <c r="A179" s="67" t="s">
        <v>415</v>
      </c>
      <c r="B179" s="39" t="s">
        <v>845</v>
      </c>
      <c r="C179" s="38" t="s">
        <v>456</v>
      </c>
      <c r="D179" s="41" t="s">
        <v>857</v>
      </c>
      <c r="E179" s="60" t="s">
        <v>14</v>
      </c>
      <c r="F179" s="60" t="s">
        <v>43</v>
      </c>
      <c r="G179" s="60" t="s">
        <v>858</v>
      </c>
      <c r="H179" s="161">
        <v>1567000</v>
      </c>
      <c r="I179" s="161">
        <v>0</v>
      </c>
      <c r="J179" s="142">
        <v>202</v>
      </c>
      <c r="K179" s="161">
        <v>233900</v>
      </c>
      <c r="L179" s="161">
        <v>72842</v>
      </c>
      <c r="M179" s="161">
        <v>111308</v>
      </c>
      <c r="N179" s="440">
        <v>0</v>
      </c>
    </row>
    <row r="180" spans="1:14" s="62" customFormat="1" ht="24">
      <c r="A180" s="67" t="s">
        <v>415</v>
      </c>
      <c r="B180" s="39" t="s">
        <v>485</v>
      </c>
      <c r="C180" s="38" t="s">
        <v>456</v>
      </c>
      <c r="D180" s="41" t="s">
        <v>859</v>
      </c>
      <c r="E180" s="60" t="s">
        <v>14</v>
      </c>
      <c r="F180" s="60" t="s">
        <v>43</v>
      </c>
      <c r="G180" s="60" t="s">
        <v>277</v>
      </c>
      <c r="H180" s="161">
        <v>235000</v>
      </c>
      <c r="I180" s="161" t="s">
        <v>847</v>
      </c>
      <c r="J180" s="142">
        <v>1000</v>
      </c>
      <c r="K180" s="161">
        <v>2000</v>
      </c>
      <c r="L180" s="161">
        <v>10000</v>
      </c>
      <c r="M180" s="161">
        <v>50000</v>
      </c>
      <c r="N180" s="440">
        <v>0</v>
      </c>
    </row>
    <row r="181" spans="1:14" s="62" customFormat="1" ht="36">
      <c r="A181" s="67" t="s">
        <v>415</v>
      </c>
      <c r="B181" s="39" t="s">
        <v>845</v>
      </c>
      <c r="C181" s="38" t="s">
        <v>456</v>
      </c>
      <c r="D181" s="41" t="s">
        <v>860</v>
      </c>
      <c r="E181" s="60" t="s">
        <v>14</v>
      </c>
      <c r="F181" s="60" t="s">
        <v>43</v>
      </c>
      <c r="G181" s="60" t="s">
        <v>51</v>
      </c>
      <c r="H181" s="161">
        <v>149442</v>
      </c>
      <c r="I181" s="161">
        <v>0</v>
      </c>
      <c r="J181" s="142">
        <v>29442.3</v>
      </c>
      <c r="K181" s="161">
        <v>110000</v>
      </c>
      <c r="L181" s="161">
        <v>10000</v>
      </c>
      <c r="M181" s="161">
        <v>0</v>
      </c>
      <c r="N181" s="440">
        <v>0</v>
      </c>
    </row>
    <row r="182" spans="1:14" s="36" customFormat="1">
      <c r="A182" s="32" t="s">
        <v>415</v>
      </c>
      <c r="B182" s="34"/>
      <c r="C182" s="35" t="s">
        <v>461</v>
      </c>
      <c r="D182" s="34" t="s">
        <v>462</v>
      </c>
      <c r="E182" s="63"/>
      <c r="F182" s="64"/>
      <c r="G182" s="64"/>
      <c r="H182" s="132">
        <v>1446448.3</v>
      </c>
      <c r="I182" s="132">
        <v>0</v>
      </c>
      <c r="J182" s="132">
        <v>168000</v>
      </c>
      <c r="K182" s="132">
        <v>250000</v>
      </c>
      <c r="L182" s="132">
        <v>200000</v>
      </c>
      <c r="M182" s="132">
        <v>250000</v>
      </c>
      <c r="N182" s="209">
        <v>0</v>
      </c>
    </row>
    <row r="183" spans="1:14" s="62" customFormat="1" ht="60">
      <c r="A183" s="67" t="s">
        <v>415</v>
      </c>
      <c r="B183" s="39" t="s">
        <v>467</v>
      </c>
      <c r="C183" s="38" t="s">
        <v>461</v>
      </c>
      <c r="D183" s="41" t="s">
        <v>861</v>
      </c>
      <c r="E183" s="60" t="s">
        <v>31</v>
      </c>
      <c r="F183" s="60" t="s">
        <v>43</v>
      </c>
      <c r="G183" s="60" t="s">
        <v>36</v>
      </c>
      <c r="H183" s="161">
        <v>49350</v>
      </c>
      <c r="I183" s="161">
        <v>0</v>
      </c>
      <c r="J183" s="142">
        <v>14350</v>
      </c>
      <c r="K183" s="161">
        <v>10000</v>
      </c>
      <c r="L183" s="161">
        <v>10000</v>
      </c>
      <c r="M183" s="161">
        <v>15000</v>
      </c>
      <c r="N183" s="440"/>
    </row>
    <row r="184" spans="1:14" s="62" customFormat="1" ht="36">
      <c r="A184" s="67" t="s">
        <v>415</v>
      </c>
      <c r="B184" s="39" t="s">
        <v>467</v>
      </c>
      <c r="C184" s="38" t="s">
        <v>461</v>
      </c>
      <c r="D184" s="41" t="s">
        <v>862</v>
      </c>
      <c r="E184" s="60" t="s">
        <v>31</v>
      </c>
      <c r="F184" s="60" t="s">
        <v>43</v>
      </c>
      <c r="G184" s="60" t="s">
        <v>36</v>
      </c>
      <c r="H184" s="161">
        <v>21650</v>
      </c>
      <c r="I184" s="161">
        <v>0</v>
      </c>
      <c r="J184" s="142">
        <v>6650</v>
      </c>
      <c r="K184" s="161">
        <v>5000</v>
      </c>
      <c r="L184" s="161">
        <v>5000</v>
      </c>
      <c r="M184" s="161">
        <v>5000</v>
      </c>
      <c r="N184" s="440"/>
    </row>
    <row r="185" spans="1:14" s="62" customFormat="1" ht="60">
      <c r="A185" s="67" t="s">
        <v>415</v>
      </c>
      <c r="B185" s="39" t="s">
        <v>467</v>
      </c>
      <c r="C185" s="38" t="s">
        <v>461</v>
      </c>
      <c r="D185" s="41" t="s">
        <v>863</v>
      </c>
      <c r="E185" s="60" t="s">
        <v>31</v>
      </c>
      <c r="F185" s="60">
        <v>2020</v>
      </c>
      <c r="G185" s="60" t="s">
        <v>36</v>
      </c>
      <c r="H185" s="161">
        <v>22000</v>
      </c>
      <c r="I185" s="161">
        <v>0</v>
      </c>
      <c r="J185" s="142">
        <v>1500</v>
      </c>
      <c r="K185" s="161">
        <v>1000</v>
      </c>
      <c r="L185" s="161">
        <v>5000</v>
      </c>
      <c r="M185" s="161">
        <v>4000</v>
      </c>
      <c r="N185" s="440"/>
    </row>
    <row r="186" spans="1:14" s="70" customFormat="1" ht="36">
      <c r="A186" s="68" t="s">
        <v>415</v>
      </c>
      <c r="B186" s="45" t="s">
        <v>417</v>
      </c>
      <c r="C186" s="44" t="s">
        <v>461</v>
      </c>
      <c r="D186" s="46" t="s">
        <v>864</v>
      </c>
      <c r="E186" s="69" t="s">
        <v>31</v>
      </c>
      <c r="F186" s="69" t="s">
        <v>43</v>
      </c>
      <c r="G186" s="69" t="s">
        <v>50</v>
      </c>
      <c r="H186" s="164">
        <v>182541</v>
      </c>
      <c r="I186" s="164">
        <v>0</v>
      </c>
      <c r="J186" s="164">
        <v>21000</v>
      </c>
      <c r="K186" s="164">
        <v>15141</v>
      </c>
      <c r="L186" s="164">
        <v>0</v>
      </c>
      <c r="M186" s="164">
        <v>0</v>
      </c>
      <c r="N186" s="443"/>
    </row>
    <row r="187" spans="1:14" s="62" customFormat="1" ht="36">
      <c r="A187" s="67" t="s">
        <v>415</v>
      </c>
      <c r="B187" s="39" t="s">
        <v>866</v>
      </c>
      <c r="C187" s="38" t="s">
        <v>461</v>
      </c>
      <c r="D187" s="41" t="s">
        <v>875</v>
      </c>
      <c r="E187" s="60" t="s">
        <v>31</v>
      </c>
      <c r="F187" s="60" t="s">
        <v>43</v>
      </c>
      <c r="G187" s="60" t="s">
        <v>36</v>
      </c>
      <c r="H187" s="161">
        <v>76300</v>
      </c>
      <c r="I187" s="161">
        <v>0</v>
      </c>
      <c r="J187" s="142">
        <v>18000</v>
      </c>
      <c r="K187" s="161">
        <v>19000</v>
      </c>
      <c r="L187" s="161">
        <v>14300</v>
      </c>
      <c r="M187" s="161">
        <v>25000</v>
      </c>
      <c r="N187" s="440"/>
    </row>
    <row r="188" spans="1:14" s="62" customFormat="1" ht="24">
      <c r="A188" s="67" t="s">
        <v>415</v>
      </c>
      <c r="B188" s="39" t="s">
        <v>866</v>
      </c>
      <c r="C188" s="38" t="s">
        <v>461</v>
      </c>
      <c r="D188" s="41" t="s">
        <v>867</v>
      </c>
      <c r="E188" s="60" t="s">
        <v>31</v>
      </c>
      <c r="F188" s="60" t="s">
        <v>43</v>
      </c>
      <c r="G188" s="60" t="s">
        <v>36</v>
      </c>
      <c r="H188" s="161">
        <v>16500</v>
      </c>
      <c r="I188" s="161">
        <v>0</v>
      </c>
      <c r="J188" s="142">
        <v>1500</v>
      </c>
      <c r="K188" s="161">
        <v>3000</v>
      </c>
      <c r="L188" s="161">
        <v>6000</v>
      </c>
      <c r="M188" s="161">
        <v>6000</v>
      </c>
      <c r="N188" s="440"/>
    </row>
    <row r="189" spans="1:14" s="62" customFormat="1" ht="36">
      <c r="A189" s="67" t="s">
        <v>415</v>
      </c>
      <c r="B189" s="39" t="s">
        <v>866</v>
      </c>
      <c r="C189" s="38" t="s">
        <v>461</v>
      </c>
      <c r="D189" s="41" t="s">
        <v>868</v>
      </c>
      <c r="E189" s="60" t="s">
        <v>31</v>
      </c>
      <c r="F189" s="60" t="s">
        <v>43</v>
      </c>
      <c r="G189" s="60" t="s">
        <v>36</v>
      </c>
      <c r="H189" s="161">
        <v>62500</v>
      </c>
      <c r="I189" s="161">
        <v>0</v>
      </c>
      <c r="J189" s="142">
        <v>20000</v>
      </c>
      <c r="K189" s="161">
        <v>16000</v>
      </c>
      <c r="L189" s="161">
        <v>5000</v>
      </c>
      <c r="M189" s="161">
        <v>21500</v>
      </c>
      <c r="N189" s="440"/>
    </row>
    <row r="190" spans="1:14" s="70" customFormat="1" ht="24">
      <c r="A190" s="68" t="s">
        <v>415</v>
      </c>
      <c r="B190" s="45" t="s">
        <v>866</v>
      </c>
      <c r="C190" s="44" t="s">
        <v>461</v>
      </c>
      <c r="D190" s="46" t="s">
        <v>874</v>
      </c>
      <c r="E190" s="60" t="s">
        <v>148</v>
      </c>
      <c r="F190" s="69" t="s">
        <v>50</v>
      </c>
      <c r="G190" s="69" t="s">
        <v>51</v>
      </c>
      <c r="H190" s="164">
        <v>437000</v>
      </c>
      <c r="I190" s="164">
        <v>0</v>
      </c>
      <c r="J190" s="164">
        <v>0</v>
      </c>
      <c r="K190" s="164">
        <v>90400</v>
      </c>
      <c r="L190" s="164">
        <v>87800</v>
      </c>
      <c r="M190" s="164">
        <v>92800</v>
      </c>
      <c r="N190" s="443">
        <v>0</v>
      </c>
    </row>
    <row r="191" spans="1:14" s="62" customFormat="1" ht="24">
      <c r="A191" s="67" t="s">
        <v>415</v>
      </c>
      <c r="B191" s="39" t="s">
        <v>467</v>
      </c>
      <c r="C191" s="38" t="s">
        <v>461</v>
      </c>
      <c r="D191" s="46" t="s">
        <v>873</v>
      </c>
      <c r="E191" s="60" t="s">
        <v>148</v>
      </c>
      <c r="F191" s="60" t="s">
        <v>50</v>
      </c>
      <c r="G191" s="60" t="s">
        <v>36</v>
      </c>
      <c r="H191" s="161">
        <v>69500</v>
      </c>
      <c r="I191" s="161">
        <v>0</v>
      </c>
      <c r="J191" s="142">
        <v>0</v>
      </c>
      <c r="K191" s="161">
        <v>15000</v>
      </c>
      <c r="L191" s="161">
        <v>25000</v>
      </c>
      <c r="M191" s="161">
        <v>29500</v>
      </c>
      <c r="N191" s="440">
        <v>0</v>
      </c>
    </row>
    <row r="192" spans="1:14" s="62" customFormat="1" ht="36">
      <c r="A192" s="67" t="s">
        <v>415</v>
      </c>
      <c r="B192" s="39" t="s">
        <v>467</v>
      </c>
      <c r="C192" s="38" t="s">
        <v>461</v>
      </c>
      <c r="D192" s="46" t="s">
        <v>865</v>
      </c>
      <c r="E192" s="60" t="s">
        <v>148</v>
      </c>
      <c r="F192" s="60" t="s">
        <v>50</v>
      </c>
      <c r="G192" s="60" t="s">
        <v>51</v>
      </c>
      <c r="H192" s="161">
        <v>3500</v>
      </c>
      <c r="I192" s="161">
        <v>0</v>
      </c>
      <c r="J192" s="142">
        <v>0</v>
      </c>
      <c r="K192" s="161">
        <v>2500</v>
      </c>
      <c r="L192" s="161">
        <v>1000</v>
      </c>
      <c r="M192" s="161">
        <v>0</v>
      </c>
      <c r="N192" s="440"/>
    </row>
    <row r="193" spans="1:14" s="62" customFormat="1" ht="24">
      <c r="A193" s="67" t="s">
        <v>415</v>
      </c>
      <c r="B193" s="39" t="s">
        <v>866</v>
      </c>
      <c r="C193" s="38" t="s">
        <v>461</v>
      </c>
      <c r="D193" s="46" t="s">
        <v>872</v>
      </c>
      <c r="E193" s="60" t="s">
        <v>31</v>
      </c>
      <c r="F193" s="60" t="s">
        <v>43</v>
      </c>
      <c r="G193" s="60" t="s">
        <v>50</v>
      </c>
      <c r="H193" s="161">
        <v>4700</v>
      </c>
      <c r="I193" s="161">
        <v>0</v>
      </c>
      <c r="J193" s="142">
        <v>3400</v>
      </c>
      <c r="K193" s="161">
        <v>1300</v>
      </c>
      <c r="L193" s="161">
        <v>0</v>
      </c>
      <c r="M193" s="161">
        <v>0</v>
      </c>
      <c r="N193" s="440"/>
    </row>
    <row r="194" spans="1:14" s="70" customFormat="1" ht="24">
      <c r="A194" s="68" t="s">
        <v>415</v>
      </c>
      <c r="B194" s="45" t="s">
        <v>467</v>
      </c>
      <c r="C194" s="44" t="s">
        <v>461</v>
      </c>
      <c r="D194" s="46" t="s">
        <v>871</v>
      </c>
      <c r="E194" s="69" t="s">
        <v>31</v>
      </c>
      <c r="F194" s="69" t="s">
        <v>43</v>
      </c>
      <c r="G194" s="69" t="s">
        <v>51</v>
      </c>
      <c r="H194" s="164">
        <v>19860</v>
      </c>
      <c r="I194" s="164">
        <v>0</v>
      </c>
      <c r="J194" s="164">
        <v>39400</v>
      </c>
      <c r="K194" s="164">
        <v>7200</v>
      </c>
      <c r="L194" s="164">
        <v>7400</v>
      </c>
      <c r="M194" s="164">
        <v>0</v>
      </c>
      <c r="N194" s="443"/>
    </row>
    <row r="195" spans="1:14" s="70" customFormat="1">
      <c r="A195" s="68" t="s">
        <v>415</v>
      </c>
      <c r="B195" s="45" t="s">
        <v>417</v>
      </c>
      <c r="C195" s="44" t="s">
        <v>461</v>
      </c>
      <c r="D195" s="46" t="s">
        <v>871</v>
      </c>
      <c r="E195" s="69" t="s">
        <v>31</v>
      </c>
      <c r="F195" s="69" t="s">
        <v>43</v>
      </c>
      <c r="G195" s="69" t="s">
        <v>36</v>
      </c>
      <c r="H195" s="164">
        <v>419597.3</v>
      </c>
      <c r="I195" s="164">
        <v>0</v>
      </c>
      <c r="J195" s="164">
        <v>16250</v>
      </c>
      <c r="K195" s="164">
        <v>40959</v>
      </c>
      <c r="L195" s="164">
        <v>21500</v>
      </c>
      <c r="M195" s="164">
        <v>51200</v>
      </c>
      <c r="N195" s="443"/>
    </row>
    <row r="196" spans="1:14" s="62" customFormat="1" ht="36">
      <c r="A196" s="67" t="s">
        <v>415</v>
      </c>
      <c r="B196" s="39" t="s">
        <v>869</v>
      </c>
      <c r="C196" s="38" t="s">
        <v>461</v>
      </c>
      <c r="D196" s="46" t="s">
        <v>870</v>
      </c>
      <c r="E196" s="60" t="s">
        <v>31</v>
      </c>
      <c r="F196" s="60" t="s">
        <v>43</v>
      </c>
      <c r="G196" s="60" t="s">
        <v>50</v>
      </c>
      <c r="H196" s="161">
        <v>3800</v>
      </c>
      <c r="I196" s="161">
        <v>0</v>
      </c>
      <c r="J196" s="142">
        <v>1300</v>
      </c>
      <c r="K196" s="161">
        <v>2500</v>
      </c>
      <c r="L196" s="161">
        <v>0</v>
      </c>
      <c r="M196" s="161">
        <v>0</v>
      </c>
      <c r="N196" s="440"/>
    </row>
    <row r="197" spans="1:14" s="70" customFormat="1" ht="36">
      <c r="A197" s="68" t="s">
        <v>415</v>
      </c>
      <c r="B197" s="45" t="s">
        <v>869</v>
      </c>
      <c r="C197" s="44" t="s">
        <v>461</v>
      </c>
      <c r="D197" s="46" t="s">
        <v>464</v>
      </c>
      <c r="E197" s="69" t="s">
        <v>31</v>
      </c>
      <c r="F197" s="69" t="s">
        <v>43</v>
      </c>
      <c r="G197" s="69" t="s">
        <v>51</v>
      </c>
      <c r="H197" s="164">
        <v>35000</v>
      </c>
      <c r="I197" s="164">
        <v>0</v>
      </c>
      <c r="J197" s="163">
        <v>10000</v>
      </c>
      <c r="K197" s="164">
        <v>15000</v>
      </c>
      <c r="L197" s="164">
        <v>10000</v>
      </c>
      <c r="M197" s="164">
        <v>0</v>
      </c>
      <c r="N197" s="443"/>
    </row>
    <row r="198" spans="1:14" s="70" customFormat="1" ht="24">
      <c r="A198" s="68" t="s">
        <v>415</v>
      </c>
      <c r="B198" s="45" t="s">
        <v>866</v>
      </c>
      <c r="C198" s="44" t="s">
        <v>461</v>
      </c>
      <c r="D198" s="46" t="s">
        <v>871</v>
      </c>
      <c r="E198" s="69" t="s">
        <v>31</v>
      </c>
      <c r="F198" s="69" t="s">
        <v>43</v>
      </c>
      <c r="G198" s="69" t="s">
        <v>50</v>
      </c>
      <c r="H198" s="164">
        <v>10650</v>
      </c>
      <c r="I198" s="164">
        <v>0</v>
      </c>
      <c r="J198" s="164">
        <v>2650</v>
      </c>
      <c r="K198" s="164">
        <v>6000</v>
      </c>
      <c r="L198" s="164">
        <v>2000</v>
      </c>
      <c r="M198" s="164">
        <v>0</v>
      </c>
      <c r="N198" s="443"/>
    </row>
    <row r="199" spans="1:14" s="36" customFormat="1">
      <c r="A199" s="32" t="s">
        <v>415</v>
      </c>
      <c r="B199" s="34"/>
      <c r="C199" s="35" t="s">
        <v>465</v>
      </c>
      <c r="D199" s="34" t="s">
        <v>466</v>
      </c>
      <c r="E199" s="63"/>
      <c r="F199" s="64"/>
      <c r="G199" s="64"/>
      <c r="H199" s="132">
        <v>465531</v>
      </c>
      <c r="I199" s="132">
        <v>78531</v>
      </c>
      <c r="J199" s="132">
        <v>87000</v>
      </c>
      <c r="K199" s="132">
        <v>105000</v>
      </c>
      <c r="L199" s="132">
        <v>90000</v>
      </c>
      <c r="M199" s="132">
        <v>90000</v>
      </c>
      <c r="N199" s="209">
        <v>0</v>
      </c>
    </row>
    <row r="200" spans="1:14" s="62" customFormat="1" ht="24">
      <c r="A200" s="67" t="s">
        <v>415</v>
      </c>
      <c r="B200" s="39" t="s">
        <v>467</v>
      </c>
      <c r="C200" s="38" t="s">
        <v>465</v>
      </c>
      <c r="D200" s="41" t="s">
        <v>877</v>
      </c>
      <c r="E200" s="60" t="s">
        <v>468</v>
      </c>
      <c r="F200" s="60" t="s">
        <v>70</v>
      </c>
      <c r="G200" s="60" t="s">
        <v>36</v>
      </c>
      <c r="H200" s="161">
        <v>20000</v>
      </c>
      <c r="I200" s="161">
        <v>4000</v>
      </c>
      <c r="J200" s="142">
        <v>4000</v>
      </c>
      <c r="K200" s="161">
        <v>4000</v>
      </c>
      <c r="L200" s="161">
        <v>4000</v>
      </c>
      <c r="M200" s="161">
        <v>4000</v>
      </c>
      <c r="N200" s="440"/>
    </row>
    <row r="201" spans="1:14" s="62" customFormat="1" ht="24">
      <c r="A201" s="67" t="s">
        <v>415</v>
      </c>
      <c r="B201" s="39" t="s">
        <v>467</v>
      </c>
      <c r="C201" s="38" t="s">
        <v>465</v>
      </c>
      <c r="D201" s="41" t="s">
        <v>878</v>
      </c>
      <c r="E201" s="60" t="s">
        <v>468</v>
      </c>
      <c r="F201" s="60" t="s">
        <v>70</v>
      </c>
      <c r="G201" s="60" t="s">
        <v>36</v>
      </c>
      <c r="H201" s="161">
        <v>91635</v>
      </c>
      <c r="I201" s="161">
        <v>15035</v>
      </c>
      <c r="J201" s="142">
        <v>15200</v>
      </c>
      <c r="K201" s="161">
        <v>15200</v>
      </c>
      <c r="L201" s="161">
        <v>20200</v>
      </c>
      <c r="M201" s="161">
        <v>26000</v>
      </c>
      <c r="N201" s="440"/>
    </row>
    <row r="202" spans="1:14" s="62" customFormat="1" ht="24">
      <c r="A202" s="67" t="s">
        <v>415</v>
      </c>
      <c r="B202" s="39" t="s">
        <v>467</v>
      </c>
      <c r="C202" s="38" t="s">
        <v>465</v>
      </c>
      <c r="D202" s="41" t="s">
        <v>879</v>
      </c>
      <c r="E202" s="60" t="s">
        <v>468</v>
      </c>
      <c r="F202" s="60" t="s">
        <v>70</v>
      </c>
      <c r="G202" s="60" t="s">
        <v>36</v>
      </c>
      <c r="H202" s="161">
        <v>19500</v>
      </c>
      <c r="I202" s="161">
        <v>3500</v>
      </c>
      <c r="J202" s="142">
        <v>3500</v>
      </c>
      <c r="K202" s="161">
        <v>3500</v>
      </c>
      <c r="L202" s="161">
        <v>4000</v>
      </c>
      <c r="M202" s="161">
        <v>5000</v>
      </c>
      <c r="N202" s="440"/>
    </row>
    <row r="203" spans="1:14" s="62" customFormat="1" ht="24">
      <c r="A203" s="67" t="s">
        <v>415</v>
      </c>
      <c r="B203" s="39" t="s">
        <v>467</v>
      </c>
      <c r="C203" s="38" t="s">
        <v>465</v>
      </c>
      <c r="D203" s="41" t="s">
        <v>880</v>
      </c>
      <c r="E203" s="60" t="s">
        <v>468</v>
      </c>
      <c r="F203" s="60" t="s">
        <v>70</v>
      </c>
      <c r="G203" s="60" t="s">
        <v>36</v>
      </c>
      <c r="H203" s="161">
        <v>19000</v>
      </c>
      <c r="I203" s="161">
        <v>3000</v>
      </c>
      <c r="J203" s="142">
        <v>3000</v>
      </c>
      <c r="K203" s="161">
        <v>4000</v>
      </c>
      <c r="L203" s="161">
        <v>4000</v>
      </c>
      <c r="M203" s="161">
        <v>5000</v>
      </c>
      <c r="N203" s="440"/>
    </row>
    <row r="204" spans="1:14" s="62" customFormat="1" ht="24">
      <c r="A204" s="67" t="s">
        <v>415</v>
      </c>
      <c r="B204" s="39" t="s">
        <v>467</v>
      </c>
      <c r="C204" s="38" t="s">
        <v>465</v>
      </c>
      <c r="D204" s="41" t="s">
        <v>881</v>
      </c>
      <c r="E204" s="60" t="s">
        <v>468</v>
      </c>
      <c r="F204" s="60" t="s">
        <v>70</v>
      </c>
      <c r="G204" s="60" t="s">
        <v>36</v>
      </c>
      <c r="H204" s="161">
        <v>21000</v>
      </c>
      <c r="I204" s="161">
        <v>4000</v>
      </c>
      <c r="J204" s="142">
        <v>4000</v>
      </c>
      <c r="K204" s="161">
        <v>4000</v>
      </c>
      <c r="L204" s="161">
        <v>4000</v>
      </c>
      <c r="M204" s="161">
        <v>5000</v>
      </c>
      <c r="N204" s="440"/>
    </row>
    <row r="205" spans="1:14" s="62" customFormat="1" ht="24">
      <c r="A205" s="67" t="s">
        <v>415</v>
      </c>
      <c r="B205" s="39" t="s">
        <v>467</v>
      </c>
      <c r="C205" s="38" t="s">
        <v>465</v>
      </c>
      <c r="D205" s="41" t="s">
        <v>882</v>
      </c>
      <c r="E205" s="60" t="s">
        <v>468</v>
      </c>
      <c r="F205" s="60" t="s">
        <v>70</v>
      </c>
      <c r="G205" s="60" t="s">
        <v>36</v>
      </c>
      <c r="H205" s="161">
        <v>35000</v>
      </c>
      <c r="I205" s="161">
        <v>5400</v>
      </c>
      <c r="J205" s="142">
        <v>6400</v>
      </c>
      <c r="K205" s="161">
        <v>6400</v>
      </c>
      <c r="L205" s="161">
        <v>7400</v>
      </c>
      <c r="M205" s="161">
        <v>9400</v>
      </c>
      <c r="N205" s="440"/>
    </row>
    <row r="206" spans="1:14" s="62" customFormat="1" ht="24">
      <c r="A206" s="67" t="s">
        <v>415</v>
      </c>
      <c r="B206" s="39" t="s">
        <v>467</v>
      </c>
      <c r="C206" s="38" t="s">
        <v>465</v>
      </c>
      <c r="D206" s="41" t="s">
        <v>883</v>
      </c>
      <c r="E206" s="60" t="s">
        <v>197</v>
      </c>
      <c r="F206" s="60" t="s">
        <v>50</v>
      </c>
      <c r="G206" s="60" t="s">
        <v>36</v>
      </c>
      <c r="H206" s="161">
        <v>26000</v>
      </c>
      <c r="I206" s="161">
        <v>0</v>
      </c>
      <c r="J206" s="142">
        <v>0</v>
      </c>
      <c r="K206" s="161">
        <v>8000</v>
      </c>
      <c r="L206" s="161">
        <v>9000</v>
      </c>
      <c r="M206" s="161">
        <v>9000</v>
      </c>
      <c r="N206" s="440"/>
    </row>
    <row r="207" spans="1:14" s="62" customFormat="1" ht="36">
      <c r="A207" s="67" t="s">
        <v>415</v>
      </c>
      <c r="B207" s="39" t="s">
        <v>469</v>
      </c>
      <c r="C207" s="38" t="s">
        <v>465</v>
      </c>
      <c r="D207" s="41" t="s">
        <v>470</v>
      </c>
      <c r="E207" s="60" t="s">
        <v>468</v>
      </c>
      <c r="F207" s="60" t="s">
        <v>70</v>
      </c>
      <c r="G207" s="60" t="s">
        <v>36</v>
      </c>
      <c r="H207" s="161">
        <v>70511</v>
      </c>
      <c r="I207" s="161">
        <v>10611</v>
      </c>
      <c r="J207" s="142">
        <v>14900</v>
      </c>
      <c r="K207" s="161">
        <v>15000</v>
      </c>
      <c r="L207" s="161"/>
      <c r="M207" s="161"/>
      <c r="N207" s="440"/>
    </row>
    <row r="208" spans="1:14" s="62" customFormat="1">
      <c r="A208" s="67" t="s">
        <v>415</v>
      </c>
      <c r="B208" s="39" t="s">
        <v>471</v>
      </c>
      <c r="C208" s="38" t="s">
        <v>465</v>
      </c>
      <c r="D208" s="41" t="s">
        <v>472</v>
      </c>
      <c r="E208" s="60" t="s">
        <v>468</v>
      </c>
      <c r="F208" s="60" t="s">
        <v>70</v>
      </c>
      <c r="G208" s="60" t="s">
        <v>36</v>
      </c>
      <c r="H208" s="161">
        <v>62230</v>
      </c>
      <c r="I208" s="161">
        <v>16130</v>
      </c>
      <c r="J208" s="142">
        <v>16100</v>
      </c>
      <c r="K208" s="161">
        <v>10000</v>
      </c>
      <c r="L208" s="161">
        <v>10000</v>
      </c>
      <c r="M208" s="161">
        <v>10000</v>
      </c>
      <c r="N208" s="440"/>
    </row>
    <row r="209" spans="1:14" s="62" customFormat="1">
      <c r="A209" s="67" t="s">
        <v>415</v>
      </c>
      <c r="B209" s="39" t="s">
        <v>473</v>
      </c>
      <c r="C209" s="38" t="s">
        <v>465</v>
      </c>
      <c r="D209" s="41" t="s">
        <v>474</v>
      </c>
      <c r="E209" s="60" t="s">
        <v>468</v>
      </c>
      <c r="F209" s="60" t="s">
        <v>70</v>
      </c>
      <c r="G209" s="60" t="s">
        <v>36</v>
      </c>
      <c r="H209" s="161">
        <v>41690</v>
      </c>
      <c r="I209" s="161">
        <v>8690</v>
      </c>
      <c r="J209" s="142">
        <v>7100</v>
      </c>
      <c r="K209" s="161">
        <v>9900</v>
      </c>
      <c r="L209" s="161">
        <v>7400</v>
      </c>
      <c r="M209" s="161">
        <v>8600</v>
      </c>
      <c r="N209" s="440"/>
    </row>
    <row r="210" spans="1:14" s="62" customFormat="1">
      <c r="A210" s="67" t="s">
        <v>415</v>
      </c>
      <c r="B210" s="39" t="s">
        <v>475</v>
      </c>
      <c r="C210" s="38" t="s">
        <v>465</v>
      </c>
      <c r="D210" s="41" t="s">
        <v>476</v>
      </c>
      <c r="E210" s="60" t="s">
        <v>468</v>
      </c>
      <c r="F210" s="60" t="s">
        <v>70</v>
      </c>
      <c r="G210" s="60" t="s">
        <v>36</v>
      </c>
      <c r="H210" s="161">
        <v>38005</v>
      </c>
      <c r="I210" s="161">
        <v>8165</v>
      </c>
      <c r="J210" s="142">
        <v>11840</v>
      </c>
      <c r="K210" s="161">
        <v>5000</v>
      </c>
      <c r="L210" s="161">
        <v>5000</v>
      </c>
      <c r="M210" s="161">
        <v>8000</v>
      </c>
      <c r="N210" s="440"/>
    </row>
    <row r="211" spans="1:14" s="62" customFormat="1" ht="36">
      <c r="A211" s="67" t="s">
        <v>415</v>
      </c>
      <c r="B211" s="39" t="s">
        <v>477</v>
      </c>
      <c r="C211" s="38" t="s">
        <v>465</v>
      </c>
      <c r="D211" s="41" t="s">
        <v>884</v>
      </c>
      <c r="E211" s="60" t="s">
        <v>197</v>
      </c>
      <c r="F211" s="60" t="s">
        <v>50</v>
      </c>
      <c r="G211" s="60" t="s">
        <v>51</v>
      </c>
      <c r="H211" s="161">
        <v>20000</v>
      </c>
      <c r="I211" s="161">
        <v>0</v>
      </c>
      <c r="J211" s="142">
        <v>0</v>
      </c>
      <c r="K211" s="161">
        <v>20000</v>
      </c>
      <c r="L211" s="161">
        <v>15000</v>
      </c>
      <c r="M211" s="161">
        <v>0</v>
      </c>
      <c r="N211" s="440"/>
    </row>
    <row r="212" spans="1:14" s="36" customFormat="1">
      <c r="A212" s="32" t="s">
        <v>415</v>
      </c>
      <c r="B212" s="34"/>
      <c r="C212" s="35" t="s">
        <v>478</v>
      </c>
      <c r="D212" s="34" t="s">
        <v>479</v>
      </c>
      <c r="E212" s="63"/>
      <c r="F212" s="64"/>
      <c r="G212" s="64"/>
      <c r="H212" s="132">
        <v>320755</v>
      </c>
      <c r="I212" s="132">
        <v>2540</v>
      </c>
      <c r="J212" s="132">
        <v>85000</v>
      </c>
      <c r="K212" s="132">
        <v>85000</v>
      </c>
      <c r="L212" s="132">
        <v>85000</v>
      </c>
      <c r="M212" s="132">
        <v>85000</v>
      </c>
      <c r="N212" s="209">
        <v>0</v>
      </c>
    </row>
    <row r="213" spans="1:14" s="62" customFormat="1">
      <c r="A213" s="67" t="s">
        <v>415</v>
      </c>
      <c r="B213" s="39" t="s">
        <v>482</v>
      </c>
      <c r="C213" s="38" t="s">
        <v>478</v>
      </c>
      <c r="D213" s="41" t="s">
        <v>885</v>
      </c>
      <c r="E213" s="60" t="s">
        <v>197</v>
      </c>
      <c r="F213" s="60" t="s">
        <v>50</v>
      </c>
      <c r="G213" s="60" t="s">
        <v>51</v>
      </c>
      <c r="H213" s="161">
        <v>12000</v>
      </c>
      <c r="I213" s="161"/>
      <c r="J213" s="161"/>
      <c r="K213" s="161">
        <v>6000</v>
      </c>
      <c r="L213" s="161">
        <v>6000</v>
      </c>
      <c r="M213" s="161"/>
      <c r="N213" s="440"/>
    </row>
    <row r="214" spans="1:14" s="62" customFormat="1" ht="24">
      <c r="A214" s="67" t="s">
        <v>415</v>
      </c>
      <c r="B214" s="39" t="s">
        <v>482</v>
      </c>
      <c r="C214" s="38" t="s">
        <v>478</v>
      </c>
      <c r="D214" s="41" t="s">
        <v>886</v>
      </c>
      <c r="E214" s="60" t="s">
        <v>31</v>
      </c>
      <c r="F214" s="60" t="s">
        <v>43</v>
      </c>
      <c r="G214" s="60" t="s">
        <v>51</v>
      </c>
      <c r="H214" s="161">
        <v>9500</v>
      </c>
      <c r="I214" s="161"/>
      <c r="J214" s="161">
        <v>3500</v>
      </c>
      <c r="K214" s="161">
        <v>2000</v>
      </c>
      <c r="L214" s="161">
        <v>4000</v>
      </c>
      <c r="M214" s="161"/>
      <c r="N214" s="440"/>
    </row>
    <row r="215" spans="1:14" s="62" customFormat="1">
      <c r="A215" s="67" t="s">
        <v>415</v>
      </c>
      <c r="B215" s="39" t="s">
        <v>482</v>
      </c>
      <c r="C215" s="38" t="s">
        <v>478</v>
      </c>
      <c r="D215" s="41" t="s">
        <v>901</v>
      </c>
      <c r="E215" s="60" t="s">
        <v>31</v>
      </c>
      <c r="F215" s="60" t="s">
        <v>43</v>
      </c>
      <c r="G215" s="60" t="s">
        <v>36</v>
      </c>
      <c r="H215" s="161">
        <v>4500</v>
      </c>
      <c r="I215" s="161"/>
      <c r="J215" s="161">
        <v>1000</v>
      </c>
      <c r="K215" s="161">
        <v>1500</v>
      </c>
      <c r="L215" s="161">
        <v>1000</v>
      </c>
      <c r="M215" s="161">
        <v>1000</v>
      </c>
      <c r="N215" s="440"/>
    </row>
    <row r="216" spans="1:14" s="62" customFormat="1">
      <c r="A216" s="67" t="s">
        <v>415</v>
      </c>
      <c r="B216" s="39" t="s">
        <v>436</v>
      </c>
      <c r="C216" s="38" t="s">
        <v>478</v>
      </c>
      <c r="D216" s="41" t="s">
        <v>887</v>
      </c>
      <c r="E216" s="60" t="s">
        <v>31</v>
      </c>
      <c r="F216" s="60" t="s">
        <v>43</v>
      </c>
      <c r="G216" s="60" t="s">
        <v>51</v>
      </c>
      <c r="H216" s="161">
        <v>4000</v>
      </c>
      <c r="I216" s="161"/>
      <c r="J216" s="161">
        <v>2000</v>
      </c>
      <c r="K216" s="161">
        <v>1000</v>
      </c>
      <c r="L216" s="161">
        <v>1000</v>
      </c>
      <c r="M216" s="161"/>
      <c r="N216" s="440"/>
    </row>
    <row r="217" spans="1:14" s="62" customFormat="1">
      <c r="A217" s="67" t="s">
        <v>415</v>
      </c>
      <c r="B217" s="39" t="s">
        <v>436</v>
      </c>
      <c r="C217" s="38" t="s">
        <v>478</v>
      </c>
      <c r="D217" s="41" t="s">
        <v>888</v>
      </c>
      <c r="E217" s="60" t="s">
        <v>31</v>
      </c>
      <c r="F217" s="60" t="s">
        <v>43</v>
      </c>
      <c r="G217" s="60" t="s">
        <v>51</v>
      </c>
      <c r="H217" s="161">
        <v>2400</v>
      </c>
      <c r="I217" s="161"/>
      <c r="J217" s="161">
        <v>1000</v>
      </c>
      <c r="K217" s="161">
        <v>700</v>
      </c>
      <c r="L217" s="161">
        <v>700</v>
      </c>
      <c r="M217" s="161"/>
      <c r="N217" s="440"/>
    </row>
    <row r="218" spans="1:14" s="62" customFormat="1">
      <c r="A218" s="67" t="s">
        <v>415</v>
      </c>
      <c r="B218" s="39" t="s">
        <v>889</v>
      </c>
      <c r="C218" s="38" t="s">
        <v>478</v>
      </c>
      <c r="D218" s="41" t="s">
        <v>480</v>
      </c>
      <c r="E218" s="60" t="s">
        <v>31</v>
      </c>
      <c r="F218" s="60" t="s">
        <v>70</v>
      </c>
      <c r="G218" s="60" t="s">
        <v>51</v>
      </c>
      <c r="H218" s="161">
        <v>6740</v>
      </c>
      <c r="I218" s="161">
        <v>540</v>
      </c>
      <c r="J218" s="161">
        <v>2500</v>
      </c>
      <c r="K218" s="161">
        <v>2500</v>
      </c>
      <c r="L218" s="161">
        <v>1200</v>
      </c>
      <c r="M218" s="161"/>
      <c r="N218" s="440"/>
    </row>
    <row r="219" spans="1:14" s="62" customFormat="1">
      <c r="A219" s="67" t="s">
        <v>415</v>
      </c>
      <c r="B219" s="39" t="s">
        <v>889</v>
      </c>
      <c r="C219" s="38" t="s">
        <v>478</v>
      </c>
      <c r="D219" s="41" t="s">
        <v>890</v>
      </c>
      <c r="E219" s="60" t="s">
        <v>14</v>
      </c>
      <c r="F219" s="60" t="s">
        <v>72</v>
      </c>
      <c r="G219" s="60" t="s">
        <v>51</v>
      </c>
      <c r="H219" s="161">
        <v>4200</v>
      </c>
      <c r="I219" s="161">
        <v>2000</v>
      </c>
      <c r="J219" s="161">
        <v>1200</v>
      </c>
      <c r="K219" s="161">
        <v>500</v>
      </c>
      <c r="L219" s="161">
        <v>500</v>
      </c>
      <c r="M219" s="161"/>
      <c r="N219" s="440"/>
    </row>
    <row r="220" spans="1:14" s="62" customFormat="1">
      <c r="A220" s="67" t="s">
        <v>415</v>
      </c>
      <c r="B220" s="39" t="s">
        <v>889</v>
      </c>
      <c r="C220" s="38" t="s">
        <v>478</v>
      </c>
      <c r="D220" s="41" t="s">
        <v>891</v>
      </c>
      <c r="E220" s="60" t="s">
        <v>31</v>
      </c>
      <c r="F220" s="60" t="s">
        <v>72</v>
      </c>
      <c r="G220" s="60" t="s">
        <v>50</v>
      </c>
      <c r="H220" s="161">
        <v>2000</v>
      </c>
      <c r="I220" s="161">
        <v>0</v>
      </c>
      <c r="J220" s="161">
        <v>500</v>
      </c>
      <c r="K220" s="161">
        <v>1500</v>
      </c>
      <c r="L220" s="161">
        <v>0</v>
      </c>
      <c r="M220" s="161"/>
      <c r="N220" s="440"/>
    </row>
    <row r="221" spans="1:14" s="62" customFormat="1">
      <c r="A221" s="67" t="s">
        <v>415</v>
      </c>
      <c r="B221" s="39" t="s">
        <v>889</v>
      </c>
      <c r="C221" s="38" t="s">
        <v>478</v>
      </c>
      <c r="D221" s="41" t="s">
        <v>892</v>
      </c>
      <c r="E221" s="60" t="s">
        <v>197</v>
      </c>
      <c r="F221" s="60" t="s">
        <v>50</v>
      </c>
      <c r="G221" s="60" t="s">
        <v>50</v>
      </c>
      <c r="H221" s="161">
        <v>3500</v>
      </c>
      <c r="I221" s="161">
        <v>0</v>
      </c>
      <c r="J221" s="161">
        <v>0</v>
      </c>
      <c r="K221" s="161">
        <v>3500</v>
      </c>
      <c r="L221" s="161">
        <v>0</v>
      </c>
      <c r="M221" s="161">
        <v>0</v>
      </c>
      <c r="N221" s="440"/>
    </row>
    <row r="222" spans="1:14" s="62" customFormat="1">
      <c r="A222" s="67" t="s">
        <v>415</v>
      </c>
      <c r="B222" s="39" t="s">
        <v>889</v>
      </c>
      <c r="C222" s="38" t="s">
        <v>478</v>
      </c>
      <c r="D222" s="41" t="s">
        <v>893</v>
      </c>
      <c r="E222" s="60" t="s">
        <v>31</v>
      </c>
      <c r="F222" s="60" t="s">
        <v>43</v>
      </c>
      <c r="G222" s="60" t="s">
        <v>50</v>
      </c>
      <c r="H222" s="161">
        <v>2000</v>
      </c>
      <c r="I222" s="161">
        <v>0</v>
      </c>
      <c r="J222" s="161">
        <v>0</v>
      </c>
      <c r="K222" s="161">
        <v>1000</v>
      </c>
      <c r="L222" s="161">
        <v>500</v>
      </c>
      <c r="M222" s="161">
        <v>500</v>
      </c>
      <c r="N222" s="440"/>
    </row>
    <row r="223" spans="1:14" s="62" customFormat="1">
      <c r="A223" s="67" t="s">
        <v>415</v>
      </c>
      <c r="B223" s="39" t="s">
        <v>889</v>
      </c>
      <c r="C223" s="38" t="s">
        <v>478</v>
      </c>
      <c r="D223" s="41" t="s">
        <v>902</v>
      </c>
      <c r="E223" s="60" t="s">
        <v>197</v>
      </c>
      <c r="F223" s="60" t="s">
        <v>51</v>
      </c>
      <c r="G223" s="60" t="s">
        <v>36</v>
      </c>
      <c r="H223" s="161">
        <v>4900</v>
      </c>
      <c r="I223" s="161">
        <v>0</v>
      </c>
      <c r="J223" s="161">
        <v>0</v>
      </c>
      <c r="K223" s="161">
        <v>0</v>
      </c>
      <c r="L223" s="161">
        <v>1600</v>
      </c>
      <c r="M223" s="161">
        <v>3300</v>
      </c>
      <c r="N223" s="440"/>
    </row>
    <row r="224" spans="1:14" s="62" customFormat="1" ht="24">
      <c r="A224" s="67" t="s">
        <v>415</v>
      </c>
      <c r="B224" s="39" t="s">
        <v>894</v>
      </c>
      <c r="C224" s="38" t="s">
        <v>478</v>
      </c>
      <c r="D224" s="41" t="s">
        <v>895</v>
      </c>
      <c r="E224" s="60" t="s">
        <v>31</v>
      </c>
      <c r="F224" s="60" t="s">
        <v>43</v>
      </c>
      <c r="G224" s="60" t="s">
        <v>36</v>
      </c>
      <c r="H224" s="161">
        <v>80500</v>
      </c>
      <c r="I224" s="161"/>
      <c r="J224" s="161">
        <v>32300</v>
      </c>
      <c r="K224" s="161">
        <v>13300</v>
      </c>
      <c r="L224" s="161">
        <v>29500</v>
      </c>
      <c r="M224" s="161">
        <v>5400</v>
      </c>
      <c r="N224" s="440"/>
    </row>
    <row r="225" spans="1:14" s="62" customFormat="1">
      <c r="A225" s="67" t="s">
        <v>415</v>
      </c>
      <c r="B225" s="39" t="s">
        <v>894</v>
      </c>
      <c r="C225" s="38" t="s">
        <v>478</v>
      </c>
      <c r="D225" s="41" t="s">
        <v>481</v>
      </c>
      <c r="E225" s="60" t="s">
        <v>148</v>
      </c>
      <c r="F225" s="60" t="s">
        <v>50</v>
      </c>
      <c r="G225" s="60" t="s">
        <v>51</v>
      </c>
      <c r="H225" s="161">
        <v>14500</v>
      </c>
      <c r="I225" s="161"/>
      <c r="J225" s="161">
        <v>0</v>
      </c>
      <c r="K225" s="161">
        <v>13500</v>
      </c>
      <c r="L225" s="161">
        <v>1000</v>
      </c>
      <c r="M225" s="161"/>
      <c r="N225" s="440"/>
    </row>
    <row r="226" spans="1:14" s="62" customFormat="1">
      <c r="A226" s="67" t="s">
        <v>415</v>
      </c>
      <c r="B226" s="39" t="s">
        <v>896</v>
      </c>
      <c r="C226" s="38" t="s">
        <v>478</v>
      </c>
      <c r="D226" s="41" t="s">
        <v>897</v>
      </c>
      <c r="E226" s="60" t="s">
        <v>31</v>
      </c>
      <c r="F226" s="60" t="s">
        <v>43</v>
      </c>
      <c r="G226" s="60" t="s">
        <v>36</v>
      </c>
      <c r="H226" s="161">
        <v>122565</v>
      </c>
      <c r="I226" s="161"/>
      <c r="J226" s="161">
        <v>17565</v>
      </c>
      <c r="K226" s="161">
        <v>35000</v>
      </c>
      <c r="L226" s="161">
        <v>35000</v>
      </c>
      <c r="M226" s="161">
        <v>35000</v>
      </c>
      <c r="N226" s="440"/>
    </row>
    <row r="227" spans="1:14" s="62" customFormat="1">
      <c r="A227" s="67" t="s">
        <v>415</v>
      </c>
      <c r="B227" s="39" t="s">
        <v>898</v>
      </c>
      <c r="C227" s="38" t="s">
        <v>478</v>
      </c>
      <c r="D227" s="41" t="s">
        <v>899</v>
      </c>
      <c r="E227" s="60" t="s">
        <v>31</v>
      </c>
      <c r="F227" s="60" t="s">
        <v>43</v>
      </c>
      <c r="G227" s="60" t="s">
        <v>51</v>
      </c>
      <c r="H227" s="161">
        <v>7650</v>
      </c>
      <c r="I227" s="161"/>
      <c r="J227" s="161">
        <v>1650</v>
      </c>
      <c r="K227" s="161">
        <v>3000</v>
      </c>
      <c r="L227" s="161">
        <v>3000</v>
      </c>
      <c r="M227" s="161"/>
      <c r="N227" s="440"/>
    </row>
    <row r="228" spans="1:14" s="62" customFormat="1">
      <c r="A228" s="67" t="s">
        <v>415</v>
      </c>
      <c r="B228" s="39" t="s">
        <v>894</v>
      </c>
      <c r="C228" s="38" t="s">
        <v>478</v>
      </c>
      <c r="D228" s="41" t="s">
        <v>900</v>
      </c>
      <c r="E228" s="60" t="s">
        <v>148</v>
      </c>
      <c r="F228" s="60" t="s">
        <v>36</v>
      </c>
      <c r="G228" s="60" t="s">
        <v>36</v>
      </c>
      <c r="H228" s="161">
        <v>39800</v>
      </c>
      <c r="I228" s="161"/>
      <c r="J228" s="161"/>
      <c r="K228" s="161"/>
      <c r="L228" s="161"/>
      <c r="M228" s="161">
        <v>39800</v>
      </c>
      <c r="N228" s="440"/>
    </row>
    <row r="229" spans="1:14" s="36" customFormat="1">
      <c r="A229" s="32" t="s">
        <v>415</v>
      </c>
      <c r="B229" s="34"/>
      <c r="C229" s="35" t="s">
        <v>483</v>
      </c>
      <c r="D229" s="34" t="s">
        <v>484</v>
      </c>
      <c r="E229" s="63"/>
      <c r="F229" s="64"/>
      <c r="G229" s="64"/>
      <c r="H229" s="132">
        <v>488984.09100000001</v>
      </c>
      <c r="I229" s="132">
        <v>67284.091</v>
      </c>
      <c r="J229" s="132">
        <v>78000</v>
      </c>
      <c r="K229" s="132">
        <v>104000</v>
      </c>
      <c r="L229" s="132">
        <v>104000</v>
      </c>
      <c r="M229" s="132">
        <v>104000</v>
      </c>
      <c r="N229" s="209">
        <v>47800</v>
      </c>
    </row>
    <row r="230" spans="1:14" s="62" customFormat="1">
      <c r="A230" s="67" t="s">
        <v>415</v>
      </c>
      <c r="B230" s="39" t="s">
        <v>485</v>
      </c>
      <c r="C230" s="38" t="s">
        <v>483</v>
      </c>
      <c r="D230" s="41" t="s">
        <v>486</v>
      </c>
      <c r="E230" s="60" t="s">
        <v>31</v>
      </c>
      <c r="F230" s="60" t="s">
        <v>70</v>
      </c>
      <c r="G230" s="60" t="s">
        <v>36</v>
      </c>
      <c r="H230" s="161">
        <v>50000</v>
      </c>
      <c r="I230" s="161">
        <v>4500</v>
      </c>
      <c r="J230" s="161">
        <v>15500</v>
      </c>
      <c r="K230" s="161">
        <v>10000</v>
      </c>
      <c r="L230" s="161">
        <v>10000</v>
      </c>
      <c r="M230" s="161">
        <v>10000</v>
      </c>
      <c r="N230" s="440"/>
    </row>
    <row r="231" spans="1:14" s="62" customFormat="1">
      <c r="A231" s="67" t="s">
        <v>415</v>
      </c>
      <c r="B231" s="39" t="s">
        <v>485</v>
      </c>
      <c r="C231" s="38" t="s">
        <v>483</v>
      </c>
      <c r="D231" s="41" t="s">
        <v>487</v>
      </c>
      <c r="E231" s="60" t="s">
        <v>31</v>
      </c>
      <c r="F231" s="60" t="s">
        <v>69</v>
      </c>
      <c r="G231" s="60" t="s">
        <v>36</v>
      </c>
      <c r="H231" s="161">
        <v>161384.09100000001</v>
      </c>
      <c r="I231" s="161">
        <v>62784.091</v>
      </c>
      <c r="J231" s="161">
        <v>39800</v>
      </c>
      <c r="K231" s="161">
        <v>19600</v>
      </c>
      <c r="L231" s="161">
        <v>19600</v>
      </c>
      <c r="M231" s="161">
        <v>19600</v>
      </c>
      <c r="N231" s="440"/>
    </row>
    <row r="232" spans="1:14" s="62" customFormat="1" ht="24">
      <c r="A232" s="67" t="s">
        <v>415</v>
      </c>
      <c r="B232" s="39" t="s">
        <v>485</v>
      </c>
      <c r="C232" s="38" t="s">
        <v>483</v>
      </c>
      <c r="D232" s="41" t="s">
        <v>488</v>
      </c>
      <c r="E232" s="60" t="s">
        <v>31</v>
      </c>
      <c r="F232" s="60" t="s">
        <v>43</v>
      </c>
      <c r="G232" s="60" t="s">
        <v>36</v>
      </c>
      <c r="H232" s="161">
        <v>126000</v>
      </c>
      <c r="I232" s="161"/>
      <c r="J232" s="161">
        <v>0</v>
      </c>
      <c r="K232" s="161">
        <v>27400</v>
      </c>
      <c r="L232" s="161">
        <v>23400</v>
      </c>
      <c r="M232" s="161">
        <v>27400</v>
      </c>
      <c r="N232" s="440">
        <v>47800</v>
      </c>
    </row>
    <row r="233" spans="1:14" s="62" customFormat="1" ht="24">
      <c r="A233" s="67" t="s">
        <v>415</v>
      </c>
      <c r="B233" s="39" t="s">
        <v>485</v>
      </c>
      <c r="C233" s="38" t="s">
        <v>483</v>
      </c>
      <c r="D233" s="41" t="s">
        <v>489</v>
      </c>
      <c r="E233" s="60" t="s">
        <v>148</v>
      </c>
      <c r="F233" s="60" t="s">
        <v>50</v>
      </c>
      <c r="G233" s="60" t="s">
        <v>51</v>
      </c>
      <c r="H233" s="161">
        <v>49000</v>
      </c>
      <c r="I233" s="161"/>
      <c r="J233" s="161">
        <v>0</v>
      </c>
      <c r="K233" s="161">
        <v>20000</v>
      </c>
      <c r="L233" s="161">
        <v>29000</v>
      </c>
      <c r="M233" s="161"/>
      <c r="N233" s="440"/>
    </row>
    <row r="234" spans="1:14" s="62" customFormat="1">
      <c r="A234" s="67" t="s">
        <v>415</v>
      </c>
      <c r="B234" s="39" t="s">
        <v>485</v>
      </c>
      <c r="C234" s="38" t="s">
        <v>483</v>
      </c>
      <c r="D234" s="41" t="s">
        <v>490</v>
      </c>
      <c r="E234" s="60" t="s">
        <v>148</v>
      </c>
      <c r="F234" s="60" t="s">
        <v>50</v>
      </c>
      <c r="G234" s="60" t="s">
        <v>50</v>
      </c>
      <c r="H234" s="161">
        <v>10000</v>
      </c>
      <c r="I234" s="161"/>
      <c r="J234" s="161">
        <v>0</v>
      </c>
      <c r="K234" s="161">
        <v>10000</v>
      </c>
      <c r="L234" s="161">
        <v>0</v>
      </c>
      <c r="M234" s="161"/>
      <c r="N234" s="440"/>
    </row>
    <row r="235" spans="1:14" s="62" customFormat="1" ht="36">
      <c r="A235" s="67" t="s">
        <v>415</v>
      </c>
      <c r="B235" s="39" t="s">
        <v>485</v>
      </c>
      <c r="C235" s="38" t="s">
        <v>483</v>
      </c>
      <c r="D235" s="41" t="s">
        <v>491</v>
      </c>
      <c r="E235" s="60" t="s">
        <v>148</v>
      </c>
      <c r="F235" s="60" t="s">
        <v>51</v>
      </c>
      <c r="G235" s="60" t="s">
        <v>36</v>
      </c>
      <c r="H235" s="161">
        <v>50000</v>
      </c>
      <c r="I235" s="161"/>
      <c r="J235" s="161">
        <v>0</v>
      </c>
      <c r="K235" s="161">
        <v>0</v>
      </c>
      <c r="L235" s="161">
        <v>10000</v>
      </c>
      <c r="M235" s="161">
        <v>40000</v>
      </c>
      <c r="N235" s="440"/>
    </row>
    <row r="236" spans="1:14" s="62" customFormat="1" ht="36">
      <c r="A236" s="67" t="s">
        <v>415</v>
      </c>
      <c r="B236" s="39" t="s">
        <v>485</v>
      </c>
      <c r="C236" s="38" t="s">
        <v>483</v>
      </c>
      <c r="D236" s="41" t="s">
        <v>493</v>
      </c>
      <c r="E236" s="60" t="s">
        <v>148</v>
      </c>
      <c r="F236" s="60" t="s">
        <v>51</v>
      </c>
      <c r="G236" s="60" t="s">
        <v>51</v>
      </c>
      <c r="H236" s="161">
        <v>10000</v>
      </c>
      <c r="I236" s="161"/>
      <c r="J236" s="161">
        <v>0</v>
      </c>
      <c r="K236" s="161">
        <v>0</v>
      </c>
      <c r="L236" s="161">
        <v>10000</v>
      </c>
      <c r="M236" s="161"/>
      <c r="N236" s="440"/>
    </row>
    <row r="237" spans="1:14" s="62" customFormat="1" ht="24">
      <c r="A237" s="67" t="s">
        <v>415</v>
      </c>
      <c r="B237" s="39" t="s">
        <v>485</v>
      </c>
      <c r="C237" s="38" t="s">
        <v>483</v>
      </c>
      <c r="D237" s="41" t="s">
        <v>492</v>
      </c>
      <c r="E237" s="60" t="s">
        <v>148</v>
      </c>
      <c r="F237" s="60" t="s">
        <v>50</v>
      </c>
      <c r="G237" s="60" t="s">
        <v>50</v>
      </c>
      <c r="H237" s="161">
        <v>10000</v>
      </c>
      <c r="I237" s="161"/>
      <c r="J237" s="161">
        <v>0</v>
      </c>
      <c r="K237" s="161">
        <v>10000</v>
      </c>
      <c r="L237" s="161">
        <v>0</v>
      </c>
      <c r="M237" s="161"/>
      <c r="N237" s="440"/>
    </row>
    <row r="238" spans="1:14" s="62" customFormat="1">
      <c r="A238" s="67" t="s">
        <v>415</v>
      </c>
      <c r="B238" s="39" t="s">
        <v>494</v>
      </c>
      <c r="C238" s="38" t="s">
        <v>483</v>
      </c>
      <c r="D238" s="41" t="s">
        <v>495</v>
      </c>
      <c r="E238" s="60" t="s">
        <v>31</v>
      </c>
      <c r="F238" s="60" t="s">
        <v>43</v>
      </c>
      <c r="G238" s="60" t="s">
        <v>36</v>
      </c>
      <c r="H238" s="161">
        <v>15000</v>
      </c>
      <c r="I238" s="161">
        <v>0</v>
      </c>
      <c r="J238" s="161">
        <v>4000</v>
      </c>
      <c r="K238" s="161">
        <v>5000</v>
      </c>
      <c r="L238" s="161">
        <v>1000</v>
      </c>
      <c r="M238" s="161">
        <v>5000</v>
      </c>
      <c r="N238" s="440">
        <v>0</v>
      </c>
    </row>
    <row r="239" spans="1:14" s="62" customFormat="1">
      <c r="A239" s="67" t="s">
        <v>415</v>
      </c>
      <c r="B239" s="39" t="s">
        <v>494</v>
      </c>
      <c r="C239" s="38" t="s">
        <v>483</v>
      </c>
      <c r="D239" s="41" t="s">
        <v>903</v>
      </c>
      <c r="E239" s="60" t="s">
        <v>31</v>
      </c>
      <c r="F239" s="60" t="s">
        <v>43</v>
      </c>
      <c r="G239" s="60" t="s">
        <v>36</v>
      </c>
      <c r="H239" s="161">
        <v>7600</v>
      </c>
      <c r="I239" s="161">
        <v>0</v>
      </c>
      <c r="J239" s="161">
        <v>2600</v>
      </c>
      <c r="K239" s="161">
        <v>2000</v>
      </c>
      <c r="L239" s="161">
        <v>1000</v>
      </c>
      <c r="M239" s="161">
        <v>2000</v>
      </c>
      <c r="N239" s="440">
        <v>0</v>
      </c>
    </row>
    <row r="240" spans="1:14" s="36" customFormat="1">
      <c r="A240" s="32" t="s">
        <v>415</v>
      </c>
      <c r="B240" s="34"/>
      <c r="C240" s="35" t="s">
        <v>496</v>
      </c>
      <c r="D240" s="34" t="s">
        <v>497</v>
      </c>
      <c r="E240" s="63"/>
      <c r="F240" s="64"/>
      <c r="G240" s="64"/>
      <c r="H240" s="132">
        <v>29828190.211658195</v>
      </c>
      <c r="I240" s="132">
        <v>3478775.5895192167</v>
      </c>
      <c r="J240" s="132">
        <v>5469800.0000000009</v>
      </c>
      <c r="K240" s="132">
        <v>6508016.0001229839</v>
      </c>
      <c r="L240" s="132">
        <v>4271385.2002239162</v>
      </c>
      <c r="M240" s="132">
        <v>7119802.0014131097</v>
      </c>
      <c r="N240" s="209">
        <v>7213121.6840045694</v>
      </c>
    </row>
    <row r="241" spans="1:14" s="62" customFormat="1" ht="24">
      <c r="A241" s="67" t="s">
        <v>415</v>
      </c>
      <c r="B241" s="39" t="s">
        <v>458</v>
      </c>
      <c r="C241" s="38" t="s">
        <v>496</v>
      </c>
      <c r="D241" s="41" t="s">
        <v>498</v>
      </c>
      <c r="E241" s="200" t="s">
        <v>226</v>
      </c>
      <c r="F241" s="60" t="s">
        <v>71</v>
      </c>
      <c r="G241" s="60" t="s">
        <v>50</v>
      </c>
      <c r="H241" s="161">
        <v>353778.90700000001</v>
      </c>
      <c r="I241" s="161">
        <v>245854.09899999999</v>
      </c>
      <c r="J241" s="161">
        <v>77924.808000000005</v>
      </c>
      <c r="K241" s="161">
        <v>30000</v>
      </c>
      <c r="L241" s="161">
        <v>0</v>
      </c>
      <c r="M241" s="161">
        <v>0</v>
      </c>
      <c r="N241" s="440">
        <v>0</v>
      </c>
    </row>
    <row r="242" spans="1:14" s="62" customFormat="1" ht="24">
      <c r="A242" s="67" t="s">
        <v>415</v>
      </c>
      <c r="B242" s="39" t="s">
        <v>458</v>
      </c>
      <c r="C242" s="38" t="s">
        <v>496</v>
      </c>
      <c r="D242" s="41" t="s">
        <v>503</v>
      </c>
      <c r="E242" s="200" t="s">
        <v>226</v>
      </c>
      <c r="F242" s="60" t="s">
        <v>71</v>
      </c>
      <c r="G242" s="60" t="s">
        <v>50</v>
      </c>
      <c r="H242" s="161">
        <v>429097.13</v>
      </c>
      <c r="I242" s="161">
        <v>264106.20900000003</v>
      </c>
      <c r="J242" s="161">
        <v>45000</v>
      </c>
      <c r="K242" s="161">
        <v>119990.921</v>
      </c>
      <c r="L242" s="161">
        <v>0</v>
      </c>
      <c r="M242" s="161">
        <v>0</v>
      </c>
      <c r="N242" s="440">
        <v>0</v>
      </c>
    </row>
    <row r="243" spans="1:14" s="62" customFormat="1" ht="36">
      <c r="A243" s="67" t="s">
        <v>415</v>
      </c>
      <c r="B243" s="39" t="s">
        <v>458</v>
      </c>
      <c r="C243" s="38" t="s">
        <v>496</v>
      </c>
      <c r="D243" s="41" t="s">
        <v>505</v>
      </c>
      <c r="E243" s="60" t="s">
        <v>14</v>
      </c>
      <c r="F243" s="60" t="s">
        <v>70</v>
      </c>
      <c r="G243" s="60" t="s">
        <v>36</v>
      </c>
      <c r="H243" s="161">
        <v>360757.652</v>
      </c>
      <c r="I243" s="161">
        <v>10000</v>
      </c>
      <c r="J243" s="161">
        <v>147000</v>
      </c>
      <c r="K243" s="161">
        <v>80000</v>
      </c>
      <c r="L243" s="161">
        <v>10757.652</v>
      </c>
      <c r="M243" s="161">
        <v>113000</v>
      </c>
      <c r="N243" s="440">
        <v>0</v>
      </c>
    </row>
    <row r="244" spans="1:14" s="62" customFormat="1" ht="24">
      <c r="A244" s="67" t="s">
        <v>415</v>
      </c>
      <c r="B244" s="39" t="s">
        <v>458</v>
      </c>
      <c r="C244" s="38" t="s">
        <v>496</v>
      </c>
      <c r="D244" s="41" t="s">
        <v>648</v>
      </c>
      <c r="E244" s="60" t="s">
        <v>14</v>
      </c>
      <c r="F244" s="60" t="s">
        <v>70</v>
      </c>
      <c r="G244" s="60" t="s">
        <v>36</v>
      </c>
      <c r="H244" s="161">
        <v>462629.49599999998</v>
      </c>
      <c r="I244" s="161">
        <v>97768.406000000003</v>
      </c>
      <c r="J244" s="161">
        <v>50000</v>
      </c>
      <c r="K244" s="161">
        <v>10000</v>
      </c>
      <c r="L244" s="161">
        <v>50000</v>
      </c>
      <c r="M244" s="161">
        <v>254861.09</v>
      </c>
      <c r="N244" s="440">
        <v>0</v>
      </c>
    </row>
    <row r="245" spans="1:14" s="62" customFormat="1" ht="36">
      <c r="A245" s="67" t="s">
        <v>415</v>
      </c>
      <c r="B245" s="39" t="s">
        <v>649</v>
      </c>
      <c r="C245" s="38" t="s">
        <v>496</v>
      </c>
      <c r="D245" s="41" t="s">
        <v>650</v>
      </c>
      <c r="E245" s="60" t="s">
        <v>14</v>
      </c>
      <c r="F245" s="60" t="s">
        <v>70</v>
      </c>
      <c r="G245" s="60" t="s">
        <v>36</v>
      </c>
      <c r="H245" s="161">
        <v>95898.823599999989</v>
      </c>
      <c r="I245" s="161">
        <v>19760.324000000001</v>
      </c>
      <c r="J245" s="161">
        <v>10000</v>
      </c>
      <c r="K245" s="161">
        <v>39041.296000000002</v>
      </c>
      <c r="L245" s="161">
        <v>17097.204000000002</v>
      </c>
      <c r="M245" s="161">
        <v>9999.9995999999937</v>
      </c>
      <c r="N245" s="440">
        <v>0</v>
      </c>
    </row>
    <row r="246" spans="1:14" s="62" customFormat="1" ht="24">
      <c r="A246" s="67" t="s">
        <v>415</v>
      </c>
      <c r="B246" s="39" t="s">
        <v>649</v>
      </c>
      <c r="C246" s="38" t="s">
        <v>496</v>
      </c>
      <c r="D246" s="41" t="s">
        <v>506</v>
      </c>
      <c r="E246" s="60" t="s">
        <v>14</v>
      </c>
      <c r="F246" s="60" t="s">
        <v>70</v>
      </c>
      <c r="G246" s="60" t="s">
        <v>51</v>
      </c>
      <c r="H246" s="161">
        <v>93494.952000000005</v>
      </c>
      <c r="I246" s="161">
        <v>19452.501</v>
      </c>
      <c r="J246" s="161">
        <v>10000</v>
      </c>
      <c r="K246" s="161">
        <v>44042.451000000001</v>
      </c>
      <c r="L246" s="161">
        <v>20000</v>
      </c>
      <c r="M246" s="161">
        <v>0</v>
      </c>
      <c r="N246" s="440">
        <v>0</v>
      </c>
    </row>
    <row r="247" spans="1:14" s="62" customFormat="1" ht="36">
      <c r="A247" s="67" t="s">
        <v>415</v>
      </c>
      <c r="B247" s="39" t="s">
        <v>649</v>
      </c>
      <c r="C247" s="38" t="s">
        <v>496</v>
      </c>
      <c r="D247" s="41" t="s">
        <v>507</v>
      </c>
      <c r="E247" s="200" t="s">
        <v>14</v>
      </c>
      <c r="F247" s="60" t="s">
        <v>70</v>
      </c>
      <c r="G247" s="60" t="s">
        <v>36</v>
      </c>
      <c r="H247" s="161">
        <v>172471.4584</v>
      </c>
      <c r="I247" s="161">
        <v>36217.353000000003</v>
      </c>
      <c r="J247" s="161">
        <v>10000</v>
      </c>
      <c r="K247" s="161">
        <v>53688.71</v>
      </c>
      <c r="L247" s="161">
        <v>13861.406999999999</v>
      </c>
      <c r="M247" s="161">
        <v>58703.988400000009</v>
      </c>
      <c r="N247" s="440">
        <v>0</v>
      </c>
    </row>
    <row r="248" spans="1:14" s="62" customFormat="1" ht="24">
      <c r="A248" s="67" t="s">
        <v>415</v>
      </c>
      <c r="B248" s="39" t="s">
        <v>118</v>
      </c>
      <c r="C248" s="38" t="s">
        <v>496</v>
      </c>
      <c r="D248" s="41" t="s">
        <v>508</v>
      </c>
      <c r="E248" s="200" t="s">
        <v>14</v>
      </c>
      <c r="F248" s="60" t="s">
        <v>70</v>
      </c>
      <c r="G248" s="60" t="s">
        <v>36</v>
      </c>
      <c r="H248" s="161">
        <v>376513.87</v>
      </c>
      <c r="I248" s="161">
        <v>76633.083600000013</v>
      </c>
      <c r="J248" s="161">
        <v>20000</v>
      </c>
      <c r="K248" s="161">
        <v>160780.12400000001</v>
      </c>
      <c r="L248" s="161">
        <v>49957.993999999999</v>
      </c>
      <c r="M248" s="161">
        <v>69142.668000000005</v>
      </c>
      <c r="N248" s="440">
        <v>0.39999997615814209</v>
      </c>
    </row>
    <row r="249" spans="1:14" s="62" customFormat="1" ht="48">
      <c r="A249" s="67" t="s">
        <v>415</v>
      </c>
      <c r="B249" s="39" t="s">
        <v>651</v>
      </c>
      <c r="C249" s="38" t="s">
        <v>496</v>
      </c>
      <c r="D249" s="41" t="s">
        <v>509</v>
      </c>
      <c r="E249" s="200" t="s">
        <v>14</v>
      </c>
      <c r="F249" s="60" t="s">
        <v>70</v>
      </c>
      <c r="G249" s="60" t="s">
        <v>36</v>
      </c>
      <c r="H249" s="161">
        <v>61797.051100000004</v>
      </c>
      <c r="I249" s="161">
        <v>13581.68</v>
      </c>
      <c r="J249" s="161">
        <v>10000</v>
      </c>
      <c r="K249" s="161">
        <v>8216.3709999999992</v>
      </c>
      <c r="L249" s="161">
        <v>23581.68</v>
      </c>
      <c r="M249" s="161">
        <v>6417.32</v>
      </c>
      <c r="N249" s="440">
        <v>0</v>
      </c>
    </row>
    <row r="250" spans="1:14" s="62" customFormat="1" ht="36">
      <c r="A250" s="67" t="s">
        <v>415</v>
      </c>
      <c r="B250" s="39" t="s">
        <v>501</v>
      </c>
      <c r="C250" s="38" t="s">
        <v>496</v>
      </c>
      <c r="D250" s="41" t="s">
        <v>510</v>
      </c>
      <c r="E250" s="200" t="s">
        <v>14</v>
      </c>
      <c r="F250" s="60" t="s">
        <v>70</v>
      </c>
      <c r="G250" s="60" t="s">
        <v>36</v>
      </c>
      <c r="H250" s="161">
        <v>246446.03099999999</v>
      </c>
      <c r="I250" s="161">
        <v>49535.703800000003</v>
      </c>
      <c r="J250" s="161">
        <v>37180.000999999997</v>
      </c>
      <c r="K250" s="161">
        <v>60000</v>
      </c>
      <c r="L250" s="161">
        <v>75713.385999999999</v>
      </c>
      <c r="M250" s="161">
        <v>24016.94</v>
      </c>
      <c r="N250" s="440">
        <v>0.19999998807907104</v>
      </c>
    </row>
    <row r="251" spans="1:14" s="62" customFormat="1" ht="36">
      <c r="A251" s="67" t="s">
        <v>415</v>
      </c>
      <c r="B251" s="39" t="s">
        <v>89</v>
      </c>
      <c r="C251" s="38" t="s">
        <v>496</v>
      </c>
      <c r="D251" s="41" t="s">
        <v>511</v>
      </c>
      <c r="E251" s="200" t="s">
        <v>14</v>
      </c>
      <c r="F251" s="60" t="s">
        <v>70</v>
      </c>
      <c r="G251" s="60" t="s">
        <v>50</v>
      </c>
      <c r="H251" s="161">
        <v>59585.103999999999</v>
      </c>
      <c r="I251" s="161">
        <v>22012.672999999999</v>
      </c>
      <c r="J251" s="161">
        <v>14423.951999999999</v>
      </c>
      <c r="K251" s="161">
        <v>23148.478999999999</v>
      </c>
      <c r="L251" s="161">
        <v>0</v>
      </c>
      <c r="M251" s="161">
        <v>0</v>
      </c>
      <c r="N251" s="440">
        <v>0</v>
      </c>
    </row>
    <row r="252" spans="1:14" s="62" customFormat="1" ht="24">
      <c r="A252" s="67" t="s">
        <v>415</v>
      </c>
      <c r="B252" s="39" t="s">
        <v>649</v>
      </c>
      <c r="C252" s="38" t="s">
        <v>496</v>
      </c>
      <c r="D252" s="41" t="s">
        <v>512</v>
      </c>
      <c r="E252" s="200" t="s">
        <v>14</v>
      </c>
      <c r="F252" s="60" t="s">
        <v>70</v>
      </c>
      <c r="G252" s="60" t="s">
        <v>50</v>
      </c>
      <c r="H252" s="161">
        <v>48872.239240000003</v>
      </c>
      <c r="I252" s="161">
        <v>10033.144</v>
      </c>
      <c r="J252" s="161">
        <v>10033.144</v>
      </c>
      <c r="K252" s="161">
        <v>28805.951000000001</v>
      </c>
      <c r="L252" s="161">
        <v>0</v>
      </c>
      <c r="M252" s="161">
        <v>0</v>
      </c>
      <c r="N252" s="440">
        <v>0</v>
      </c>
    </row>
    <row r="253" spans="1:14" s="62" customFormat="1" ht="24">
      <c r="A253" s="67" t="s">
        <v>415</v>
      </c>
      <c r="B253" s="39" t="s">
        <v>651</v>
      </c>
      <c r="C253" s="38" t="s">
        <v>496</v>
      </c>
      <c r="D253" s="41" t="s">
        <v>652</v>
      </c>
      <c r="E253" s="200" t="s">
        <v>14</v>
      </c>
      <c r="F253" s="60" t="s">
        <v>70</v>
      </c>
      <c r="G253" s="60" t="s">
        <v>50</v>
      </c>
      <c r="H253" s="161">
        <v>26968.675999999999</v>
      </c>
      <c r="I253" s="161">
        <v>5540.4332000000004</v>
      </c>
      <c r="J253" s="161">
        <v>10000</v>
      </c>
      <c r="K253" s="161">
        <v>11428.243</v>
      </c>
      <c r="L253" s="161">
        <v>0</v>
      </c>
      <c r="M253" s="161">
        <v>0</v>
      </c>
      <c r="N253" s="440">
        <v>0</v>
      </c>
    </row>
    <row r="254" spans="1:14" s="62" customFormat="1" ht="24">
      <c r="A254" s="67" t="s">
        <v>415</v>
      </c>
      <c r="B254" s="39" t="s">
        <v>86</v>
      </c>
      <c r="C254" s="38" t="s">
        <v>496</v>
      </c>
      <c r="D254" s="41" t="s">
        <v>653</v>
      </c>
      <c r="E254" s="60" t="s">
        <v>14</v>
      </c>
      <c r="F254" s="60" t="s">
        <v>70</v>
      </c>
      <c r="G254" s="60" t="s">
        <v>50</v>
      </c>
      <c r="H254" s="161">
        <v>40992.258000000002</v>
      </c>
      <c r="I254" s="161">
        <v>8397.4848000000002</v>
      </c>
      <c r="J254" s="161">
        <v>10000</v>
      </c>
      <c r="K254" s="161">
        <v>22594.773000000001</v>
      </c>
      <c r="L254" s="161">
        <v>0.19999999925494194</v>
      </c>
      <c r="M254" s="161">
        <v>0</v>
      </c>
      <c r="N254" s="440">
        <v>0</v>
      </c>
    </row>
    <row r="255" spans="1:14" s="62" customFormat="1" ht="24">
      <c r="A255" s="67" t="s">
        <v>415</v>
      </c>
      <c r="B255" s="39" t="s">
        <v>458</v>
      </c>
      <c r="C255" s="38" t="s">
        <v>496</v>
      </c>
      <c r="D255" s="41" t="s">
        <v>513</v>
      </c>
      <c r="E255" s="200" t="s">
        <v>14</v>
      </c>
      <c r="F255" s="60" t="s">
        <v>70</v>
      </c>
      <c r="G255" s="60" t="s">
        <v>36</v>
      </c>
      <c r="H255" s="161">
        <v>320833.49900000001</v>
      </c>
      <c r="I255" s="161">
        <v>30920.648000000001</v>
      </c>
      <c r="J255" s="161">
        <v>20000</v>
      </c>
      <c r="K255" s="161">
        <v>70000</v>
      </c>
      <c r="L255" s="161">
        <v>100000</v>
      </c>
      <c r="M255" s="161">
        <v>99912.850999999995</v>
      </c>
      <c r="N255" s="440">
        <v>0</v>
      </c>
    </row>
    <row r="256" spans="1:14" s="62" customFormat="1" ht="24">
      <c r="A256" s="67" t="s">
        <v>415</v>
      </c>
      <c r="B256" s="39" t="s">
        <v>90</v>
      </c>
      <c r="C256" s="38" t="s">
        <v>496</v>
      </c>
      <c r="D256" s="41" t="s">
        <v>514</v>
      </c>
      <c r="E256" s="200" t="s">
        <v>14</v>
      </c>
      <c r="F256" s="60" t="s">
        <v>70</v>
      </c>
      <c r="G256" s="60" t="s">
        <v>36</v>
      </c>
      <c r="H256" s="161">
        <v>221217.96599999999</v>
      </c>
      <c r="I256" s="161">
        <v>44918.403200000001</v>
      </c>
      <c r="J256" s="161">
        <v>10000</v>
      </c>
      <c r="K256" s="161">
        <v>60000</v>
      </c>
      <c r="L256" s="161">
        <v>31114.764999999999</v>
      </c>
      <c r="M256" s="161">
        <v>75184.797999999995</v>
      </c>
      <c r="N256" s="440">
        <v>0</v>
      </c>
    </row>
    <row r="257" spans="1:14" s="62" customFormat="1">
      <c r="A257" s="67" t="s">
        <v>415</v>
      </c>
      <c r="B257" s="39" t="s">
        <v>120</v>
      </c>
      <c r="C257" s="38" t="s">
        <v>496</v>
      </c>
      <c r="D257" s="41" t="s">
        <v>515</v>
      </c>
      <c r="E257" s="200" t="s">
        <v>14</v>
      </c>
      <c r="F257" s="60" t="s">
        <v>70</v>
      </c>
      <c r="G257" s="60" t="s">
        <v>36</v>
      </c>
      <c r="H257" s="161">
        <v>177466.647</v>
      </c>
      <c r="I257" s="161">
        <v>35625.219600000004</v>
      </c>
      <c r="J257" s="161">
        <v>10437.829</v>
      </c>
      <c r="K257" s="161">
        <v>13337.811</v>
      </c>
      <c r="L257" s="161">
        <v>40564.728000000003</v>
      </c>
      <c r="M257" s="161">
        <v>77501.058999999994</v>
      </c>
      <c r="N257" s="440">
        <v>0</v>
      </c>
    </row>
    <row r="258" spans="1:14" s="62" customFormat="1" ht="24">
      <c r="A258" s="67" t="s">
        <v>415</v>
      </c>
      <c r="B258" s="39" t="s">
        <v>97</v>
      </c>
      <c r="C258" s="38" t="s">
        <v>496</v>
      </c>
      <c r="D258" s="41" t="s">
        <v>654</v>
      </c>
      <c r="E258" s="200" t="s">
        <v>14</v>
      </c>
      <c r="F258" s="60" t="s">
        <v>70</v>
      </c>
      <c r="G258" s="60" t="s">
        <v>36</v>
      </c>
      <c r="H258" s="161">
        <v>338328.02299999999</v>
      </c>
      <c r="I258" s="161">
        <v>67625.263999999996</v>
      </c>
      <c r="J258" s="161">
        <v>17700.306</v>
      </c>
      <c r="K258" s="161">
        <v>10591.29</v>
      </c>
      <c r="L258" s="161">
        <v>7681.5720000000001</v>
      </c>
      <c r="M258" s="161">
        <v>234729.59099999999</v>
      </c>
      <c r="N258" s="440">
        <v>0</v>
      </c>
    </row>
    <row r="259" spans="1:14" s="62" customFormat="1">
      <c r="A259" s="67" t="s">
        <v>415</v>
      </c>
      <c r="B259" s="39" t="s">
        <v>516</v>
      </c>
      <c r="C259" s="38" t="s">
        <v>496</v>
      </c>
      <c r="D259" s="41" t="s">
        <v>517</v>
      </c>
      <c r="E259" s="200" t="s">
        <v>14</v>
      </c>
      <c r="F259" s="60" t="s">
        <v>70</v>
      </c>
      <c r="G259" s="60" t="s">
        <v>36</v>
      </c>
      <c r="H259" s="161">
        <v>163865.728</v>
      </c>
      <c r="I259" s="161">
        <v>34497.387999999999</v>
      </c>
      <c r="J259" s="161">
        <v>17000</v>
      </c>
      <c r="K259" s="161">
        <v>63608.207999999999</v>
      </c>
      <c r="L259" s="161">
        <v>44276.150999999998</v>
      </c>
      <c r="M259" s="161">
        <v>4483.9809999999998</v>
      </c>
      <c r="N259" s="440">
        <v>0</v>
      </c>
    </row>
    <row r="260" spans="1:14" s="62" customFormat="1">
      <c r="A260" s="67" t="s">
        <v>415</v>
      </c>
      <c r="B260" s="39" t="s">
        <v>500</v>
      </c>
      <c r="C260" s="38" t="s">
        <v>496</v>
      </c>
      <c r="D260" s="41" t="s">
        <v>518</v>
      </c>
      <c r="E260" s="200" t="s">
        <v>14</v>
      </c>
      <c r="F260" s="60" t="s">
        <v>70</v>
      </c>
      <c r="G260" s="60" t="s">
        <v>36</v>
      </c>
      <c r="H260" s="161">
        <v>89815.178</v>
      </c>
      <c r="I260" s="161">
        <v>5000</v>
      </c>
      <c r="J260" s="161">
        <v>10000</v>
      </c>
      <c r="K260" s="161">
        <v>11131.888999999999</v>
      </c>
      <c r="L260" s="161">
        <v>40394.881000000001</v>
      </c>
      <c r="M260" s="161">
        <v>23288.407999999999</v>
      </c>
      <c r="N260" s="440">
        <v>0</v>
      </c>
    </row>
    <row r="261" spans="1:14" s="62" customFormat="1" ht="24">
      <c r="A261" s="67" t="s">
        <v>415</v>
      </c>
      <c r="B261" s="39" t="s">
        <v>93</v>
      </c>
      <c r="C261" s="38" t="s">
        <v>496</v>
      </c>
      <c r="D261" s="41" t="s">
        <v>519</v>
      </c>
      <c r="E261" s="60" t="s">
        <v>14</v>
      </c>
      <c r="F261" s="60" t="s">
        <v>70</v>
      </c>
      <c r="G261" s="60" t="s">
        <v>50</v>
      </c>
      <c r="H261" s="161">
        <v>9239.9999959551988</v>
      </c>
      <c r="I261" s="161">
        <v>4970.1299959551989</v>
      </c>
      <c r="J261" s="161">
        <v>4269.87</v>
      </c>
      <c r="K261" s="161">
        <v>4970.1299959551989</v>
      </c>
      <c r="L261" s="161">
        <v>0</v>
      </c>
      <c r="M261" s="161">
        <v>0</v>
      </c>
      <c r="N261" s="440">
        <v>0</v>
      </c>
    </row>
    <row r="262" spans="1:14" s="62" customFormat="1">
      <c r="A262" s="67" t="s">
        <v>415</v>
      </c>
      <c r="B262" s="39" t="s">
        <v>520</v>
      </c>
      <c r="C262" s="38" t="s">
        <v>496</v>
      </c>
      <c r="D262" s="41" t="s">
        <v>521</v>
      </c>
      <c r="E262" s="200" t="s">
        <v>14</v>
      </c>
      <c r="F262" s="60" t="s">
        <v>70</v>
      </c>
      <c r="G262" s="60" t="s">
        <v>36</v>
      </c>
      <c r="H262" s="161">
        <v>436385.58</v>
      </c>
      <c r="I262" s="161">
        <v>50300</v>
      </c>
      <c r="J262" s="161">
        <v>30000</v>
      </c>
      <c r="K262" s="161">
        <v>20000</v>
      </c>
      <c r="L262" s="161">
        <v>49962.029000000002</v>
      </c>
      <c r="M262" s="161">
        <v>100000</v>
      </c>
      <c r="N262" s="440">
        <v>186123.55100000001</v>
      </c>
    </row>
    <row r="263" spans="1:14" s="62" customFormat="1" ht="24">
      <c r="A263" s="67" t="s">
        <v>415</v>
      </c>
      <c r="B263" s="39" t="s">
        <v>94</v>
      </c>
      <c r="C263" s="38" t="s">
        <v>496</v>
      </c>
      <c r="D263" s="41" t="s">
        <v>655</v>
      </c>
      <c r="E263" s="200" t="s">
        <v>14</v>
      </c>
      <c r="F263" s="60" t="s">
        <v>70</v>
      </c>
      <c r="G263" s="60" t="s">
        <v>36</v>
      </c>
      <c r="H263" s="161">
        <v>532867.61300000001</v>
      </c>
      <c r="I263" s="161">
        <v>20000</v>
      </c>
      <c r="J263" s="161">
        <v>10000</v>
      </c>
      <c r="K263" s="161">
        <v>20000</v>
      </c>
      <c r="L263" s="161">
        <v>41435.955000000002</v>
      </c>
      <c r="M263" s="161">
        <v>100000</v>
      </c>
      <c r="N263" s="440">
        <v>341431.658</v>
      </c>
    </row>
    <row r="264" spans="1:14" s="62" customFormat="1">
      <c r="A264" s="67" t="s">
        <v>415</v>
      </c>
      <c r="B264" s="39" t="s">
        <v>79</v>
      </c>
      <c r="C264" s="38" t="s">
        <v>496</v>
      </c>
      <c r="D264" s="41" t="s">
        <v>656</v>
      </c>
      <c r="E264" s="200" t="s">
        <v>14</v>
      </c>
      <c r="F264" s="60" t="s">
        <v>70</v>
      </c>
      <c r="G264" s="60" t="s">
        <v>36</v>
      </c>
      <c r="H264" s="161">
        <v>213998.88399999999</v>
      </c>
      <c r="I264" s="161">
        <v>3187.7289999999998</v>
      </c>
      <c r="J264" s="161">
        <v>15547.618</v>
      </c>
      <c r="K264" s="161">
        <v>10000</v>
      </c>
      <c r="L264" s="161">
        <v>41114.239999999998</v>
      </c>
      <c r="M264" s="161">
        <v>144149.29699999999</v>
      </c>
      <c r="N264" s="440">
        <v>0</v>
      </c>
    </row>
    <row r="265" spans="1:14" s="62" customFormat="1" ht="24">
      <c r="A265" s="67" t="s">
        <v>415</v>
      </c>
      <c r="B265" s="39" t="s">
        <v>657</v>
      </c>
      <c r="C265" s="38" t="s">
        <v>496</v>
      </c>
      <c r="D265" s="41" t="s">
        <v>524</v>
      </c>
      <c r="E265" s="200" t="s">
        <v>14</v>
      </c>
      <c r="F265" s="60" t="s">
        <v>70</v>
      </c>
      <c r="G265" s="60" t="s">
        <v>36</v>
      </c>
      <c r="H265" s="161">
        <v>92658.577000000005</v>
      </c>
      <c r="I265" s="161">
        <v>5709.2</v>
      </c>
      <c r="J265" s="161">
        <v>10418.4</v>
      </c>
      <c r="K265" s="161">
        <v>17418.400000000001</v>
      </c>
      <c r="L265" s="161">
        <v>25709.200000000001</v>
      </c>
      <c r="M265" s="161">
        <v>33403.377</v>
      </c>
      <c r="N265" s="440">
        <v>0</v>
      </c>
    </row>
    <row r="266" spans="1:14" s="62" customFormat="1">
      <c r="A266" s="67" t="s">
        <v>415</v>
      </c>
      <c r="B266" s="39" t="s">
        <v>77</v>
      </c>
      <c r="C266" s="38" t="s">
        <v>496</v>
      </c>
      <c r="D266" s="41" t="s">
        <v>526</v>
      </c>
      <c r="E266" s="200" t="s">
        <v>14</v>
      </c>
      <c r="F266" s="60" t="s">
        <v>70</v>
      </c>
      <c r="G266" s="60" t="s">
        <v>36</v>
      </c>
      <c r="H266" s="161">
        <v>99109.604000000007</v>
      </c>
      <c r="I266" s="161">
        <v>4885.8389999999999</v>
      </c>
      <c r="J266" s="161">
        <v>10000</v>
      </c>
      <c r="K266" s="161">
        <v>20000</v>
      </c>
      <c r="L266" s="161">
        <v>21936.237000000001</v>
      </c>
      <c r="M266" s="161">
        <v>42287.527999999998</v>
      </c>
      <c r="N266" s="440">
        <v>0</v>
      </c>
    </row>
    <row r="267" spans="1:14" s="62" customFormat="1">
      <c r="A267" s="67" t="s">
        <v>415</v>
      </c>
      <c r="B267" s="39" t="s">
        <v>121</v>
      </c>
      <c r="C267" s="38" t="s">
        <v>496</v>
      </c>
      <c r="D267" s="41" t="s">
        <v>522</v>
      </c>
      <c r="E267" s="200" t="s">
        <v>14</v>
      </c>
      <c r="F267" s="60" t="s">
        <v>70</v>
      </c>
      <c r="G267" s="60" t="s">
        <v>36</v>
      </c>
      <c r="H267" s="161">
        <v>159926.43400000001</v>
      </c>
      <c r="I267" s="161">
        <v>5000</v>
      </c>
      <c r="J267" s="161">
        <v>30000</v>
      </c>
      <c r="K267" s="161">
        <v>10000</v>
      </c>
      <c r="L267" s="161">
        <v>30000</v>
      </c>
      <c r="M267" s="161">
        <v>84926.433999999994</v>
      </c>
      <c r="N267" s="440">
        <v>0</v>
      </c>
    </row>
    <row r="268" spans="1:14" s="62" customFormat="1" ht="24">
      <c r="A268" s="67" t="s">
        <v>415</v>
      </c>
      <c r="B268" s="39" t="s">
        <v>82</v>
      </c>
      <c r="C268" s="38" t="s">
        <v>496</v>
      </c>
      <c r="D268" s="41" t="s">
        <v>658</v>
      </c>
      <c r="E268" s="200" t="s">
        <v>14</v>
      </c>
      <c r="F268" s="60" t="s">
        <v>70</v>
      </c>
      <c r="G268" s="60" t="s">
        <v>36</v>
      </c>
      <c r="H268" s="161">
        <v>497471.14</v>
      </c>
      <c r="I268" s="161">
        <v>10000</v>
      </c>
      <c r="J268" s="161">
        <v>150000</v>
      </c>
      <c r="K268" s="161">
        <v>23703.27</v>
      </c>
      <c r="L268" s="161">
        <v>69806.240000000005</v>
      </c>
      <c r="M268" s="161">
        <v>243961.63</v>
      </c>
      <c r="N268" s="440">
        <v>0</v>
      </c>
    </row>
    <row r="269" spans="1:14" s="62" customFormat="1" ht="36">
      <c r="A269" s="67" t="s">
        <v>415</v>
      </c>
      <c r="B269" s="39" t="s">
        <v>97</v>
      </c>
      <c r="C269" s="38" t="s">
        <v>496</v>
      </c>
      <c r="D269" s="41" t="s">
        <v>659</v>
      </c>
      <c r="E269" s="200" t="s">
        <v>14</v>
      </c>
      <c r="F269" s="60" t="s">
        <v>70</v>
      </c>
      <c r="G269" s="60" t="s">
        <v>36</v>
      </c>
      <c r="H269" s="161">
        <v>479819.06800000003</v>
      </c>
      <c r="I269" s="161">
        <v>8000</v>
      </c>
      <c r="J269" s="161">
        <v>20000</v>
      </c>
      <c r="K269" s="161">
        <v>58533.13</v>
      </c>
      <c r="L269" s="161">
        <v>50000</v>
      </c>
      <c r="M269" s="161">
        <v>200000</v>
      </c>
      <c r="N269" s="440">
        <v>143285.93799999999</v>
      </c>
    </row>
    <row r="270" spans="1:14" s="62" customFormat="1" ht="24">
      <c r="A270" s="67" t="s">
        <v>415</v>
      </c>
      <c r="B270" s="39" t="s">
        <v>458</v>
      </c>
      <c r="C270" s="38" t="s">
        <v>496</v>
      </c>
      <c r="D270" s="41" t="s">
        <v>660</v>
      </c>
      <c r="E270" s="60" t="s">
        <v>14</v>
      </c>
      <c r="F270" s="60" t="s">
        <v>70</v>
      </c>
      <c r="G270" s="60" t="s">
        <v>51</v>
      </c>
      <c r="H270" s="161">
        <v>180000</v>
      </c>
      <c r="I270" s="161">
        <v>36000</v>
      </c>
      <c r="J270" s="161">
        <v>60000</v>
      </c>
      <c r="K270" s="161">
        <v>30000</v>
      </c>
      <c r="L270" s="161">
        <v>80000</v>
      </c>
      <c r="M270" s="161">
        <v>0</v>
      </c>
      <c r="N270" s="440">
        <v>0</v>
      </c>
    </row>
    <row r="271" spans="1:14" s="62" customFormat="1" ht="48">
      <c r="A271" s="67" t="s">
        <v>415</v>
      </c>
      <c r="B271" s="39" t="s">
        <v>662</v>
      </c>
      <c r="C271" s="38" t="s">
        <v>496</v>
      </c>
      <c r="D271" s="41" t="s">
        <v>663</v>
      </c>
      <c r="E271" s="200" t="s">
        <v>14</v>
      </c>
      <c r="F271" s="60" t="s">
        <v>43</v>
      </c>
      <c r="G271" s="60" t="s">
        <v>50</v>
      </c>
      <c r="H271" s="161">
        <v>35743.067000000003</v>
      </c>
      <c r="I271" s="161">
        <v>0</v>
      </c>
      <c r="J271" s="161">
        <v>7257.5619999999999</v>
      </c>
      <c r="K271" s="161">
        <v>28485.505000000001</v>
      </c>
      <c r="L271" s="161">
        <v>0</v>
      </c>
      <c r="M271" s="161">
        <v>0</v>
      </c>
      <c r="N271" s="440">
        <v>0</v>
      </c>
    </row>
    <row r="272" spans="1:14" s="62" customFormat="1" ht="24">
      <c r="A272" s="67" t="s">
        <v>415</v>
      </c>
      <c r="B272" s="39" t="s">
        <v>664</v>
      </c>
      <c r="C272" s="38" t="s">
        <v>496</v>
      </c>
      <c r="D272" s="41" t="s">
        <v>665</v>
      </c>
      <c r="E272" s="200" t="s">
        <v>14</v>
      </c>
      <c r="F272" s="60" t="s">
        <v>43</v>
      </c>
      <c r="G272" s="60" t="s">
        <v>50</v>
      </c>
      <c r="H272" s="161">
        <v>33000</v>
      </c>
      <c r="I272" s="161">
        <v>0</v>
      </c>
      <c r="J272" s="161">
        <v>6600</v>
      </c>
      <c r="K272" s="161">
        <v>12800</v>
      </c>
      <c r="L272" s="161">
        <v>0</v>
      </c>
      <c r="M272" s="161">
        <v>0</v>
      </c>
      <c r="N272" s="440">
        <v>13600</v>
      </c>
    </row>
    <row r="273" spans="1:14" s="62" customFormat="1" ht="24">
      <c r="A273" s="67" t="s">
        <v>415</v>
      </c>
      <c r="B273" s="39" t="s">
        <v>649</v>
      </c>
      <c r="C273" s="38" t="s">
        <v>496</v>
      </c>
      <c r="D273" s="41" t="s">
        <v>666</v>
      </c>
      <c r="E273" s="60" t="s">
        <v>14</v>
      </c>
      <c r="F273" s="60" t="s">
        <v>43</v>
      </c>
      <c r="G273" s="60" t="s">
        <v>50</v>
      </c>
      <c r="H273" s="161">
        <v>43827.976000000002</v>
      </c>
      <c r="I273" s="161">
        <v>0</v>
      </c>
      <c r="J273" s="161">
        <v>8765.5949999999993</v>
      </c>
      <c r="K273" s="161">
        <v>20124.761999999999</v>
      </c>
      <c r="L273" s="161">
        <v>0</v>
      </c>
      <c r="M273" s="161">
        <v>0</v>
      </c>
      <c r="N273" s="440">
        <v>14937.619000000001</v>
      </c>
    </row>
    <row r="274" spans="1:14" s="62" customFormat="1" ht="24">
      <c r="A274" s="67" t="s">
        <v>415</v>
      </c>
      <c r="B274" s="39" t="s">
        <v>667</v>
      </c>
      <c r="C274" s="38" t="s">
        <v>496</v>
      </c>
      <c r="D274" s="41" t="s">
        <v>668</v>
      </c>
      <c r="E274" s="60" t="s">
        <v>14</v>
      </c>
      <c r="F274" s="60" t="s">
        <v>43</v>
      </c>
      <c r="G274" s="60" t="s">
        <v>50</v>
      </c>
      <c r="H274" s="161">
        <v>53572.800000000003</v>
      </c>
      <c r="I274" s="161">
        <v>0</v>
      </c>
      <c r="J274" s="161">
        <v>10714.56</v>
      </c>
      <c r="K274" s="161">
        <v>5716.48</v>
      </c>
      <c r="L274" s="161">
        <v>0</v>
      </c>
      <c r="M274" s="161">
        <v>0</v>
      </c>
      <c r="N274" s="440">
        <v>37141.760000000002</v>
      </c>
    </row>
    <row r="275" spans="1:14" s="62" customFormat="1" ht="24">
      <c r="A275" s="67" t="s">
        <v>415</v>
      </c>
      <c r="B275" s="39" t="s">
        <v>669</v>
      </c>
      <c r="C275" s="38" t="s">
        <v>496</v>
      </c>
      <c r="D275" s="41" t="s">
        <v>670</v>
      </c>
      <c r="E275" s="60" t="s">
        <v>14</v>
      </c>
      <c r="F275" s="60" t="s">
        <v>43</v>
      </c>
      <c r="G275" s="60" t="s">
        <v>50</v>
      </c>
      <c r="H275" s="161">
        <v>19904.451000000001</v>
      </c>
      <c r="I275" s="161">
        <v>0</v>
      </c>
      <c r="J275" s="161">
        <v>4000</v>
      </c>
      <c r="K275" s="161">
        <v>15904.450999999999</v>
      </c>
      <c r="L275" s="161">
        <v>0</v>
      </c>
      <c r="M275" s="161">
        <v>0</v>
      </c>
      <c r="N275" s="440">
        <v>0</v>
      </c>
    </row>
    <row r="276" spans="1:14" s="62" customFormat="1" ht="24">
      <c r="A276" s="67" t="s">
        <v>415</v>
      </c>
      <c r="B276" s="39" t="s">
        <v>671</v>
      </c>
      <c r="C276" s="38" t="s">
        <v>496</v>
      </c>
      <c r="D276" s="41" t="s">
        <v>672</v>
      </c>
      <c r="E276" s="200" t="s">
        <v>14</v>
      </c>
      <c r="F276" s="60" t="s">
        <v>43</v>
      </c>
      <c r="G276" s="60" t="s">
        <v>51</v>
      </c>
      <c r="H276" s="161">
        <v>312871.81199999998</v>
      </c>
      <c r="I276" s="161">
        <v>0</v>
      </c>
      <c r="J276" s="161">
        <v>61817.154999999999</v>
      </c>
      <c r="K276" s="161">
        <v>72593.664000000004</v>
      </c>
      <c r="L276" s="161">
        <v>178460.99299999999</v>
      </c>
      <c r="M276" s="161">
        <v>0</v>
      </c>
      <c r="N276" s="440">
        <v>0</v>
      </c>
    </row>
    <row r="277" spans="1:14" s="62" customFormat="1" ht="36">
      <c r="A277" s="67" t="s">
        <v>415</v>
      </c>
      <c r="B277" s="39" t="s">
        <v>89</v>
      </c>
      <c r="C277" s="38" t="s">
        <v>496</v>
      </c>
      <c r="D277" s="41" t="s">
        <v>673</v>
      </c>
      <c r="E277" s="200" t="s">
        <v>14</v>
      </c>
      <c r="F277" s="60" t="s">
        <v>43</v>
      </c>
      <c r="G277" s="60" t="s">
        <v>36</v>
      </c>
      <c r="H277" s="161">
        <v>789941.72199999995</v>
      </c>
      <c r="I277" s="161">
        <v>0</v>
      </c>
      <c r="J277" s="161">
        <v>158282.576</v>
      </c>
      <c r="K277" s="161">
        <v>100000</v>
      </c>
      <c r="L277" s="161">
        <v>100000</v>
      </c>
      <c r="M277" s="161">
        <v>100000</v>
      </c>
      <c r="N277" s="440">
        <v>331659.14600000001</v>
      </c>
    </row>
    <row r="278" spans="1:14" s="62" customFormat="1" ht="36">
      <c r="A278" s="67" t="s">
        <v>415</v>
      </c>
      <c r="B278" s="39" t="s">
        <v>101</v>
      </c>
      <c r="C278" s="38" t="s">
        <v>496</v>
      </c>
      <c r="D278" s="41" t="s">
        <v>674</v>
      </c>
      <c r="E278" s="200" t="s">
        <v>14</v>
      </c>
      <c r="F278" s="60" t="s">
        <v>43</v>
      </c>
      <c r="G278" s="60" t="s">
        <v>36</v>
      </c>
      <c r="H278" s="161">
        <v>587214.93200000003</v>
      </c>
      <c r="I278" s="161">
        <v>0</v>
      </c>
      <c r="J278" s="161">
        <v>117773.898</v>
      </c>
      <c r="K278" s="161">
        <v>117773.898</v>
      </c>
      <c r="L278" s="161">
        <v>100000</v>
      </c>
      <c r="M278" s="161">
        <v>100000</v>
      </c>
      <c r="N278" s="440">
        <v>151667.136</v>
      </c>
    </row>
    <row r="279" spans="1:14" s="62" customFormat="1" ht="36">
      <c r="A279" s="67" t="s">
        <v>415</v>
      </c>
      <c r="B279" s="39" t="s">
        <v>97</v>
      </c>
      <c r="C279" s="38" t="s">
        <v>496</v>
      </c>
      <c r="D279" s="41" t="s">
        <v>675</v>
      </c>
      <c r="E279" s="200" t="s">
        <v>14</v>
      </c>
      <c r="F279" s="60" t="s">
        <v>43</v>
      </c>
      <c r="G279" s="60" t="s">
        <v>36</v>
      </c>
      <c r="H279" s="161">
        <v>569421.13800000004</v>
      </c>
      <c r="I279" s="161">
        <v>0</v>
      </c>
      <c r="J279" s="161">
        <v>45466.904999999999</v>
      </c>
      <c r="K279" s="161">
        <v>45466.904999999999</v>
      </c>
      <c r="L279" s="161">
        <v>50000</v>
      </c>
      <c r="M279" s="161">
        <v>100000</v>
      </c>
      <c r="N279" s="440">
        <v>328487.32799999998</v>
      </c>
    </row>
    <row r="280" spans="1:14" s="62" customFormat="1" ht="36">
      <c r="A280" s="67" t="s">
        <v>415</v>
      </c>
      <c r="B280" s="39" t="s">
        <v>123</v>
      </c>
      <c r="C280" s="38" t="s">
        <v>496</v>
      </c>
      <c r="D280" s="41" t="s">
        <v>676</v>
      </c>
      <c r="E280" s="200" t="s">
        <v>14</v>
      </c>
      <c r="F280" s="60" t="s">
        <v>43</v>
      </c>
      <c r="G280" s="60" t="s">
        <v>36</v>
      </c>
      <c r="H280" s="161">
        <v>295856.875</v>
      </c>
      <c r="I280" s="161">
        <v>0</v>
      </c>
      <c r="J280" s="161">
        <v>59760.2</v>
      </c>
      <c r="K280" s="161">
        <v>58630.2</v>
      </c>
      <c r="L280" s="161">
        <v>50000</v>
      </c>
      <c r="M280" s="161">
        <v>127466.47500000001</v>
      </c>
      <c r="N280" s="440">
        <v>0</v>
      </c>
    </row>
    <row r="281" spans="1:14" s="62" customFormat="1">
      <c r="A281" s="67" t="s">
        <v>415</v>
      </c>
      <c r="B281" s="39" t="s">
        <v>610</v>
      </c>
      <c r="C281" s="38" t="s">
        <v>496</v>
      </c>
      <c r="D281" s="41" t="s">
        <v>677</v>
      </c>
      <c r="E281" s="200" t="s">
        <v>14</v>
      </c>
      <c r="F281" s="60" t="s">
        <v>43</v>
      </c>
      <c r="G281" s="60" t="s">
        <v>36</v>
      </c>
      <c r="H281" s="161">
        <v>268600.201</v>
      </c>
      <c r="I281" s="161">
        <v>0</v>
      </c>
      <c r="J281" s="161">
        <v>53720.04</v>
      </c>
      <c r="K281" s="161">
        <v>83720.039999999994</v>
      </c>
      <c r="L281" s="161">
        <v>50000</v>
      </c>
      <c r="M281" s="161">
        <v>81160.120999999999</v>
      </c>
      <c r="N281" s="440">
        <v>0</v>
      </c>
    </row>
    <row r="282" spans="1:14" s="62" customFormat="1" ht="36">
      <c r="A282" s="67" t="s">
        <v>415</v>
      </c>
      <c r="B282" s="39" t="s">
        <v>91</v>
      </c>
      <c r="C282" s="38" t="s">
        <v>496</v>
      </c>
      <c r="D282" s="41" t="s">
        <v>678</v>
      </c>
      <c r="E282" s="200" t="s">
        <v>14</v>
      </c>
      <c r="F282" s="60" t="s">
        <v>43</v>
      </c>
      <c r="G282" s="60" t="s">
        <v>36</v>
      </c>
      <c r="H282" s="161">
        <v>299396.33600000001</v>
      </c>
      <c r="I282" s="161">
        <v>0</v>
      </c>
      <c r="J282" s="161">
        <v>59900.800000000003</v>
      </c>
      <c r="K282" s="161">
        <v>70031.331000000006</v>
      </c>
      <c r="L282" s="161">
        <v>50000</v>
      </c>
      <c r="M282" s="161">
        <v>119464.205</v>
      </c>
      <c r="N282" s="440">
        <v>0</v>
      </c>
    </row>
    <row r="283" spans="1:14" s="62" customFormat="1" ht="24">
      <c r="A283" s="67" t="s">
        <v>415</v>
      </c>
      <c r="B283" s="39" t="s">
        <v>502</v>
      </c>
      <c r="C283" s="38" t="s">
        <v>496</v>
      </c>
      <c r="D283" s="41" t="s">
        <v>679</v>
      </c>
      <c r="E283" s="200" t="s">
        <v>14</v>
      </c>
      <c r="F283" s="60" t="s">
        <v>43</v>
      </c>
      <c r="G283" s="60" t="s">
        <v>36</v>
      </c>
      <c r="H283" s="161">
        <v>555176.60699999996</v>
      </c>
      <c r="I283" s="161">
        <v>0</v>
      </c>
      <c r="J283" s="161">
        <v>111624.933</v>
      </c>
      <c r="K283" s="161">
        <v>16062.216</v>
      </c>
      <c r="L283" s="161">
        <v>50000</v>
      </c>
      <c r="M283" s="161">
        <v>100000</v>
      </c>
      <c r="N283" s="440">
        <v>277489.45799999998</v>
      </c>
    </row>
    <row r="284" spans="1:14" s="62" customFormat="1" ht="24">
      <c r="A284" s="67" t="s">
        <v>415</v>
      </c>
      <c r="B284" s="39" t="s">
        <v>75</v>
      </c>
      <c r="C284" s="38" t="s">
        <v>496</v>
      </c>
      <c r="D284" s="41" t="s">
        <v>680</v>
      </c>
      <c r="E284" s="200" t="s">
        <v>14</v>
      </c>
      <c r="F284" s="60" t="s">
        <v>43</v>
      </c>
      <c r="G284" s="60" t="s">
        <v>36</v>
      </c>
      <c r="H284" s="161">
        <v>525174.36499999999</v>
      </c>
      <c r="I284" s="161">
        <v>0</v>
      </c>
      <c r="J284" s="161">
        <v>105679.30899999999</v>
      </c>
      <c r="K284" s="161">
        <v>50000</v>
      </c>
      <c r="L284" s="161">
        <v>50000</v>
      </c>
      <c r="M284" s="161">
        <v>319495.05599999998</v>
      </c>
      <c r="N284" s="440">
        <v>0</v>
      </c>
    </row>
    <row r="285" spans="1:14" s="62" customFormat="1" ht="36">
      <c r="A285" s="67" t="s">
        <v>415</v>
      </c>
      <c r="B285" s="39" t="s">
        <v>681</v>
      </c>
      <c r="C285" s="38" t="s">
        <v>496</v>
      </c>
      <c r="D285" s="41" t="s">
        <v>682</v>
      </c>
      <c r="E285" s="60" t="s">
        <v>14</v>
      </c>
      <c r="F285" s="60" t="s">
        <v>43</v>
      </c>
      <c r="G285" s="60" t="s">
        <v>51</v>
      </c>
      <c r="H285" s="161">
        <v>147030.37</v>
      </c>
      <c r="I285" s="161">
        <v>0</v>
      </c>
      <c r="J285" s="161">
        <v>30003.981</v>
      </c>
      <c r="K285" s="161">
        <v>80000</v>
      </c>
      <c r="L285" s="161">
        <v>37026.389000000003</v>
      </c>
      <c r="M285" s="161">
        <v>0</v>
      </c>
      <c r="N285" s="440">
        <v>0</v>
      </c>
    </row>
    <row r="286" spans="1:14" s="62" customFormat="1">
      <c r="A286" s="67" t="s">
        <v>415</v>
      </c>
      <c r="B286" s="39" t="s">
        <v>85</v>
      </c>
      <c r="C286" s="38" t="s">
        <v>496</v>
      </c>
      <c r="D286" s="41" t="s">
        <v>683</v>
      </c>
      <c r="E286" s="200" t="s">
        <v>14</v>
      </c>
      <c r="F286" s="60" t="s">
        <v>43</v>
      </c>
      <c r="G286" s="60" t="s">
        <v>51</v>
      </c>
      <c r="H286" s="161">
        <v>59543.887000000002</v>
      </c>
      <c r="I286" s="161">
        <v>0</v>
      </c>
      <c r="J286" s="161">
        <v>11908.777</v>
      </c>
      <c r="K286" s="161">
        <v>11908.777</v>
      </c>
      <c r="L286" s="161">
        <v>35726.332999999999</v>
      </c>
      <c r="M286" s="161">
        <v>0</v>
      </c>
      <c r="N286" s="440">
        <v>0</v>
      </c>
    </row>
    <row r="287" spans="1:14" s="62" customFormat="1" ht="36">
      <c r="A287" s="67" t="s">
        <v>415</v>
      </c>
      <c r="B287" s="39" t="s">
        <v>499</v>
      </c>
      <c r="C287" s="38" t="s">
        <v>496</v>
      </c>
      <c r="D287" s="41" t="s">
        <v>684</v>
      </c>
      <c r="E287" s="200" t="s">
        <v>14</v>
      </c>
      <c r="F287" s="60" t="s">
        <v>43</v>
      </c>
      <c r="G287" s="60" t="s">
        <v>36</v>
      </c>
      <c r="H287" s="161">
        <v>396679.098</v>
      </c>
      <c r="I287" s="161">
        <v>0</v>
      </c>
      <c r="J287" s="161">
        <v>79335.820000000007</v>
      </c>
      <c r="K287" s="161">
        <v>100000</v>
      </c>
      <c r="L287" s="161">
        <v>50000</v>
      </c>
      <c r="M287" s="161">
        <v>167343.27799999999</v>
      </c>
      <c r="N287" s="440">
        <v>0</v>
      </c>
    </row>
    <row r="288" spans="1:14" s="62" customFormat="1" ht="24">
      <c r="A288" s="67" t="s">
        <v>415</v>
      </c>
      <c r="B288" s="39" t="s">
        <v>76</v>
      </c>
      <c r="C288" s="38" t="s">
        <v>496</v>
      </c>
      <c r="D288" s="41" t="s">
        <v>685</v>
      </c>
      <c r="E288" s="60" t="s">
        <v>14</v>
      </c>
      <c r="F288" s="60" t="s">
        <v>43</v>
      </c>
      <c r="G288" s="60" t="s">
        <v>51</v>
      </c>
      <c r="H288" s="161">
        <v>86184.383000000002</v>
      </c>
      <c r="I288" s="161">
        <v>0</v>
      </c>
      <c r="J288" s="161">
        <v>17236.877</v>
      </c>
      <c r="K288" s="161">
        <v>30000</v>
      </c>
      <c r="L288" s="161">
        <v>38947.506000000001</v>
      </c>
      <c r="M288" s="161">
        <v>0</v>
      </c>
      <c r="N288" s="440">
        <v>0</v>
      </c>
    </row>
    <row r="289" spans="1:14" s="62" customFormat="1" ht="24">
      <c r="A289" s="67" t="s">
        <v>415</v>
      </c>
      <c r="B289" s="39" t="s">
        <v>686</v>
      </c>
      <c r="C289" s="38" t="s">
        <v>496</v>
      </c>
      <c r="D289" s="41" t="s">
        <v>687</v>
      </c>
      <c r="E289" s="200" t="s">
        <v>14</v>
      </c>
      <c r="F289" s="60" t="s">
        <v>43</v>
      </c>
      <c r="G289" s="60" t="s">
        <v>51</v>
      </c>
      <c r="H289" s="161">
        <v>95676.914000000004</v>
      </c>
      <c r="I289" s="161">
        <v>0</v>
      </c>
      <c r="J289" s="161">
        <v>19200</v>
      </c>
      <c r="K289" s="161">
        <v>30000</v>
      </c>
      <c r="L289" s="161">
        <v>46476.913999999997</v>
      </c>
      <c r="M289" s="161">
        <v>0</v>
      </c>
      <c r="N289" s="440">
        <v>0</v>
      </c>
    </row>
    <row r="290" spans="1:14" s="62" customFormat="1" ht="24">
      <c r="A290" s="67" t="s">
        <v>415</v>
      </c>
      <c r="B290" s="39" t="s">
        <v>649</v>
      </c>
      <c r="C290" s="38" t="s">
        <v>496</v>
      </c>
      <c r="D290" s="41" t="s">
        <v>523</v>
      </c>
      <c r="E290" s="200" t="s">
        <v>14</v>
      </c>
      <c r="F290" s="60" t="s">
        <v>43</v>
      </c>
      <c r="G290" s="60" t="s">
        <v>51</v>
      </c>
      <c r="H290" s="161">
        <v>157730.30600000001</v>
      </c>
      <c r="I290" s="161">
        <v>0</v>
      </c>
      <c r="J290" s="161">
        <v>26929.821</v>
      </c>
      <c r="K290" s="161">
        <v>49041.296000000002</v>
      </c>
      <c r="L290" s="161">
        <v>81759.188999999998</v>
      </c>
      <c r="M290" s="161">
        <v>0</v>
      </c>
      <c r="N290" s="440">
        <v>0</v>
      </c>
    </row>
    <row r="291" spans="1:14" s="62" customFormat="1" ht="24">
      <c r="A291" s="67" t="s">
        <v>415</v>
      </c>
      <c r="B291" s="39" t="s">
        <v>99</v>
      </c>
      <c r="C291" s="38" t="s">
        <v>496</v>
      </c>
      <c r="D291" s="41" t="s">
        <v>688</v>
      </c>
      <c r="E291" s="60" t="s">
        <v>14</v>
      </c>
      <c r="F291" s="60" t="s">
        <v>43</v>
      </c>
      <c r="G291" s="60" t="s">
        <v>51</v>
      </c>
      <c r="H291" s="161">
        <v>71739.472999999998</v>
      </c>
      <c r="I291" s="161">
        <v>0</v>
      </c>
      <c r="J291" s="161">
        <v>14774</v>
      </c>
      <c r="K291" s="161">
        <v>26405.083999999999</v>
      </c>
      <c r="L291" s="161">
        <v>30560.388999999999</v>
      </c>
      <c r="M291" s="161">
        <v>0</v>
      </c>
      <c r="N291" s="440">
        <v>0</v>
      </c>
    </row>
    <row r="292" spans="1:14" s="62" customFormat="1" ht="24">
      <c r="A292" s="67" t="s">
        <v>415</v>
      </c>
      <c r="B292" s="39" t="s">
        <v>606</v>
      </c>
      <c r="C292" s="38" t="s">
        <v>496</v>
      </c>
      <c r="D292" s="41" t="s">
        <v>689</v>
      </c>
      <c r="E292" s="200" t="s">
        <v>14</v>
      </c>
      <c r="F292" s="60" t="s">
        <v>43</v>
      </c>
      <c r="G292" s="60" t="s">
        <v>51</v>
      </c>
      <c r="H292" s="161">
        <v>93486</v>
      </c>
      <c r="I292" s="161">
        <v>0</v>
      </c>
      <c r="J292" s="161">
        <v>18697.2</v>
      </c>
      <c r="K292" s="161">
        <v>37394.400000000001</v>
      </c>
      <c r="L292" s="161">
        <v>37394.400000000001</v>
      </c>
      <c r="M292" s="161">
        <v>0</v>
      </c>
      <c r="N292" s="440">
        <v>0</v>
      </c>
    </row>
    <row r="293" spans="1:14" s="62" customFormat="1" ht="36">
      <c r="A293" s="67" t="s">
        <v>415</v>
      </c>
      <c r="B293" s="39" t="s">
        <v>92</v>
      </c>
      <c r="C293" s="38" t="s">
        <v>496</v>
      </c>
      <c r="D293" s="41" t="s">
        <v>690</v>
      </c>
      <c r="E293" s="200" t="s">
        <v>14</v>
      </c>
      <c r="F293" s="60" t="s">
        <v>43</v>
      </c>
      <c r="G293" s="60" t="s">
        <v>36</v>
      </c>
      <c r="H293" s="161">
        <v>300000</v>
      </c>
      <c r="I293" s="161">
        <v>0</v>
      </c>
      <c r="J293" s="161">
        <v>60000</v>
      </c>
      <c r="K293" s="161">
        <v>50000</v>
      </c>
      <c r="L293" s="161">
        <v>39163.521999999997</v>
      </c>
      <c r="M293" s="161">
        <v>50000</v>
      </c>
      <c r="N293" s="440">
        <v>100836.478</v>
      </c>
    </row>
    <row r="294" spans="1:14" s="62" customFormat="1" ht="24">
      <c r="A294" s="67" t="s">
        <v>415</v>
      </c>
      <c r="B294" s="39" t="s">
        <v>122</v>
      </c>
      <c r="C294" s="38" t="s">
        <v>496</v>
      </c>
      <c r="D294" s="41" t="s">
        <v>691</v>
      </c>
      <c r="E294" s="200" t="s">
        <v>14</v>
      </c>
      <c r="F294" s="60" t="s">
        <v>43</v>
      </c>
      <c r="G294" s="60" t="s">
        <v>36</v>
      </c>
      <c r="H294" s="161">
        <v>274456.18199999997</v>
      </c>
      <c r="I294" s="161">
        <v>0</v>
      </c>
      <c r="J294" s="161">
        <v>55226.741000000002</v>
      </c>
      <c r="K294" s="161">
        <v>55226.741000000002</v>
      </c>
      <c r="L294" s="161">
        <v>30000</v>
      </c>
      <c r="M294" s="161">
        <v>134002.70000000001</v>
      </c>
      <c r="N294" s="440">
        <v>0</v>
      </c>
    </row>
    <row r="295" spans="1:14" s="62" customFormat="1" ht="24">
      <c r="A295" s="67" t="s">
        <v>415</v>
      </c>
      <c r="B295" s="39" t="s">
        <v>692</v>
      </c>
      <c r="C295" s="38" t="s">
        <v>496</v>
      </c>
      <c r="D295" s="41" t="s">
        <v>693</v>
      </c>
      <c r="E295" s="200" t="s">
        <v>14</v>
      </c>
      <c r="F295" s="60" t="s">
        <v>43</v>
      </c>
      <c r="G295" s="60" t="s">
        <v>36</v>
      </c>
      <c r="H295" s="161">
        <v>436431.609</v>
      </c>
      <c r="I295" s="161">
        <v>0</v>
      </c>
      <c r="J295" s="161">
        <v>87767.396999999997</v>
      </c>
      <c r="K295" s="161">
        <v>100000</v>
      </c>
      <c r="L295" s="161">
        <v>50000</v>
      </c>
      <c r="M295" s="161">
        <v>50000</v>
      </c>
      <c r="N295" s="440">
        <v>148664.212</v>
      </c>
    </row>
    <row r="296" spans="1:14" s="62" customFormat="1" ht="36">
      <c r="A296" s="67" t="s">
        <v>415</v>
      </c>
      <c r="B296" s="39" t="s">
        <v>694</v>
      </c>
      <c r="C296" s="38" t="s">
        <v>496</v>
      </c>
      <c r="D296" s="41" t="s">
        <v>695</v>
      </c>
      <c r="E296" s="200" t="s">
        <v>14</v>
      </c>
      <c r="F296" s="60" t="s">
        <v>43</v>
      </c>
      <c r="G296" s="60" t="s">
        <v>36</v>
      </c>
      <c r="H296" s="161">
        <v>290995.30900000001</v>
      </c>
      <c r="I296" s="161">
        <v>0</v>
      </c>
      <c r="J296" s="161">
        <v>61334.03</v>
      </c>
      <c r="K296" s="161">
        <v>85336.119000000006</v>
      </c>
      <c r="L296" s="161">
        <v>80000</v>
      </c>
      <c r="M296" s="161">
        <v>64325.16</v>
      </c>
      <c r="N296" s="440">
        <v>0</v>
      </c>
    </row>
    <row r="297" spans="1:14" s="62" customFormat="1" ht="24">
      <c r="A297" s="67" t="s">
        <v>415</v>
      </c>
      <c r="B297" s="39" t="s">
        <v>99</v>
      </c>
      <c r="C297" s="38" t="s">
        <v>496</v>
      </c>
      <c r="D297" s="41" t="s">
        <v>696</v>
      </c>
      <c r="E297" s="200" t="s">
        <v>14</v>
      </c>
      <c r="F297" s="60" t="s">
        <v>43</v>
      </c>
      <c r="G297" s="60" t="s">
        <v>36</v>
      </c>
      <c r="H297" s="161">
        <v>215541.141</v>
      </c>
      <c r="I297" s="161">
        <v>0</v>
      </c>
      <c r="J297" s="161">
        <v>43278.8</v>
      </c>
      <c r="K297" s="161">
        <v>50000</v>
      </c>
      <c r="L297" s="161">
        <v>28983.541000000001</v>
      </c>
      <c r="M297" s="161">
        <v>93278.8</v>
      </c>
      <c r="N297" s="440">
        <v>0</v>
      </c>
    </row>
    <row r="298" spans="1:14" s="62" customFormat="1" ht="36">
      <c r="A298" s="67" t="s">
        <v>415</v>
      </c>
      <c r="B298" s="39" t="s">
        <v>697</v>
      </c>
      <c r="C298" s="38" t="s">
        <v>496</v>
      </c>
      <c r="D298" s="41" t="s">
        <v>698</v>
      </c>
      <c r="E298" s="200" t="s">
        <v>14</v>
      </c>
      <c r="F298" s="60" t="s">
        <v>43</v>
      </c>
      <c r="G298" s="60" t="s">
        <v>36</v>
      </c>
      <c r="H298" s="161">
        <v>342945.30699999997</v>
      </c>
      <c r="I298" s="161">
        <v>0</v>
      </c>
      <c r="J298" s="161">
        <v>69283.506999999998</v>
      </c>
      <c r="K298" s="161">
        <v>100000</v>
      </c>
      <c r="L298" s="161">
        <v>40000</v>
      </c>
      <c r="M298" s="161">
        <v>133661.79999999999</v>
      </c>
      <c r="N298" s="440">
        <v>0</v>
      </c>
    </row>
    <row r="299" spans="1:14" s="62" customFormat="1">
      <c r="A299" s="67" t="s">
        <v>415</v>
      </c>
      <c r="B299" s="39" t="s">
        <v>83</v>
      </c>
      <c r="C299" s="38" t="s">
        <v>496</v>
      </c>
      <c r="D299" s="41" t="s">
        <v>527</v>
      </c>
      <c r="E299" s="200" t="s">
        <v>14</v>
      </c>
      <c r="F299" s="60" t="s">
        <v>43</v>
      </c>
      <c r="G299" s="60" t="s">
        <v>51</v>
      </c>
      <c r="H299" s="161">
        <v>152120.443</v>
      </c>
      <c r="I299" s="161">
        <v>0</v>
      </c>
      <c r="J299" s="161">
        <v>30424.089</v>
      </c>
      <c r="K299" s="161">
        <v>81696.354000000007</v>
      </c>
      <c r="L299" s="161">
        <v>40000</v>
      </c>
      <c r="M299" s="161">
        <v>0</v>
      </c>
      <c r="N299" s="440">
        <v>0</v>
      </c>
    </row>
    <row r="300" spans="1:14" s="62" customFormat="1" ht="72">
      <c r="A300" s="67" t="s">
        <v>415</v>
      </c>
      <c r="B300" s="39" t="s">
        <v>699</v>
      </c>
      <c r="C300" s="38" t="s">
        <v>496</v>
      </c>
      <c r="D300" s="41" t="s">
        <v>700</v>
      </c>
      <c r="E300" s="200" t="s">
        <v>14</v>
      </c>
      <c r="F300" s="60" t="s">
        <v>43</v>
      </c>
      <c r="G300" s="60" t="s">
        <v>51</v>
      </c>
      <c r="H300" s="161">
        <v>296849.04700000002</v>
      </c>
      <c r="I300" s="161">
        <v>0</v>
      </c>
      <c r="J300" s="161">
        <v>33986.809000000001</v>
      </c>
      <c r="K300" s="161">
        <v>24806.742999999999</v>
      </c>
      <c r="L300" s="161">
        <v>24746.683000000001</v>
      </c>
      <c r="M300" s="161">
        <v>0</v>
      </c>
      <c r="N300" s="440">
        <v>213308.81200000001</v>
      </c>
    </row>
    <row r="301" spans="1:14" s="62" customFormat="1" ht="24">
      <c r="A301" s="67" t="s">
        <v>415</v>
      </c>
      <c r="B301" s="39" t="s">
        <v>598</v>
      </c>
      <c r="C301" s="38" t="s">
        <v>496</v>
      </c>
      <c r="D301" s="41" t="s">
        <v>701</v>
      </c>
      <c r="E301" s="200" t="s">
        <v>14</v>
      </c>
      <c r="F301" s="60" t="s">
        <v>43</v>
      </c>
      <c r="G301" s="60" t="s">
        <v>51</v>
      </c>
      <c r="H301" s="161">
        <v>250000</v>
      </c>
      <c r="I301" s="161">
        <v>0</v>
      </c>
      <c r="J301" s="161">
        <v>50000</v>
      </c>
      <c r="K301" s="161">
        <v>150000</v>
      </c>
      <c r="L301" s="161">
        <v>20000</v>
      </c>
      <c r="M301" s="161">
        <v>0</v>
      </c>
      <c r="N301" s="440">
        <v>30000</v>
      </c>
    </row>
    <row r="302" spans="1:14" s="62" customFormat="1" ht="24">
      <c r="A302" s="67" t="s">
        <v>415</v>
      </c>
      <c r="B302" s="39" t="s">
        <v>79</v>
      </c>
      <c r="C302" s="38" t="s">
        <v>496</v>
      </c>
      <c r="D302" s="41" t="s">
        <v>702</v>
      </c>
      <c r="E302" s="200" t="s">
        <v>14</v>
      </c>
      <c r="F302" s="60" t="s">
        <v>43</v>
      </c>
      <c r="G302" s="60" t="s">
        <v>51</v>
      </c>
      <c r="H302" s="161">
        <v>30100</v>
      </c>
      <c r="I302" s="161">
        <v>0</v>
      </c>
      <c r="J302" s="161">
        <v>6020</v>
      </c>
      <c r="K302" s="161">
        <v>11000</v>
      </c>
      <c r="L302" s="161">
        <v>13080</v>
      </c>
      <c r="M302" s="161">
        <v>0</v>
      </c>
      <c r="N302" s="440">
        <v>0</v>
      </c>
    </row>
    <row r="303" spans="1:14" s="62" customFormat="1">
      <c r="A303" s="67" t="s">
        <v>415</v>
      </c>
      <c r="B303" s="39" t="s">
        <v>93</v>
      </c>
      <c r="C303" s="38" t="s">
        <v>496</v>
      </c>
      <c r="D303" s="41" t="s">
        <v>703</v>
      </c>
      <c r="E303" s="200" t="s">
        <v>14</v>
      </c>
      <c r="F303" s="60" t="s">
        <v>43</v>
      </c>
      <c r="G303" s="60" t="s">
        <v>36</v>
      </c>
      <c r="H303" s="161">
        <v>331619.83799999999</v>
      </c>
      <c r="I303" s="161">
        <v>0</v>
      </c>
      <c r="J303" s="161">
        <v>70000</v>
      </c>
      <c r="K303" s="161">
        <v>50000</v>
      </c>
      <c r="L303" s="161">
        <v>50000</v>
      </c>
      <c r="M303" s="161">
        <v>50000</v>
      </c>
      <c r="N303" s="440">
        <v>111619.838</v>
      </c>
    </row>
    <row r="304" spans="1:14" s="62" customFormat="1" ht="36">
      <c r="A304" s="67" t="s">
        <v>415</v>
      </c>
      <c r="B304" s="39" t="s">
        <v>117</v>
      </c>
      <c r="C304" s="38" t="s">
        <v>496</v>
      </c>
      <c r="D304" s="41" t="s">
        <v>704</v>
      </c>
      <c r="E304" s="200" t="s">
        <v>14</v>
      </c>
      <c r="F304" s="60" t="s">
        <v>43</v>
      </c>
      <c r="G304" s="60" t="s">
        <v>36</v>
      </c>
      <c r="H304" s="161">
        <v>157073.79399999999</v>
      </c>
      <c r="I304" s="161">
        <v>0</v>
      </c>
      <c r="J304" s="161">
        <v>31414.758999999998</v>
      </c>
      <c r="K304" s="161">
        <v>94244.275999999998</v>
      </c>
      <c r="L304" s="161">
        <v>11414.759</v>
      </c>
      <c r="M304" s="161">
        <v>0</v>
      </c>
      <c r="N304" s="440">
        <v>20000</v>
      </c>
    </row>
    <row r="305" spans="1:14" s="62" customFormat="1" ht="48">
      <c r="A305" s="67" t="s">
        <v>415</v>
      </c>
      <c r="B305" s="39" t="s">
        <v>705</v>
      </c>
      <c r="C305" s="38" t="s">
        <v>496</v>
      </c>
      <c r="D305" s="41" t="s">
        <v>706</v>
      </c>
      <c r="E305" s="60" t="s">
        <v>14</v>
      </c>
      <c r="F305" s="60" t="s">
        <v>43</v>
      </c>
      <c r="G305" s="60" t="s">
        <v>36</v>
      </c>
      <c r="H305" s="161">
        <v>487009.891</v>
      </c>
      <c r="I305" s="161">
        <v>0</v>
      </c>
      <c r="J305" s="161">
        <v>60401.978000000003</v>
      </c>
      <c r="K305" s="161">
        <v>25238.315999999999</v>
      </c>
      <c r="L305" s="161">
        <v>25238.315999999999</v>
      </c>
      <c r="M305" s="161">
        <v>0</v>
      </c>
      <c r="N305" s="440">
        <v>376131.28100000002</v>
      </c>
    </row>
    <row r="306" spans="1:14" s="62" customFormat="1" ht="24">
      <c r="A306" s="67" t="s">
        <v>415</v>
      </c>
      <c r="B306" s="39" t="s">
        <v>649</v>
      </c>
      <c r="C306" s="38" t="s">
        <v>496</v>
      </c>
      <c r="D306" s="41" t="s">
        <v>707</v>
      </c>
      <c r="E306" s="200" t="s">
        <v>14</v>
      </c>
      <c r="F306" s="60" t="s">
        <v>43</v>
      </c>
      <c r="G306" s="60" t="s">
        <v>36</v>
      </c>
      <c r="H306" s="161">
        <v>160164.52900000001</v>
      </c>
      <c r="I306" s="161">
        <v>0</v>
      </c>
      <c r="J306" s="161">
        <v>32032.905999999999</v>
      </c>
      <c r="K306" s="161">
        <v>80321.620999999999</v>
      </c>
      <c r="L306" s="161">
        <v>47810.002</v>
      </c>
      <c r="M306" s="161">
        <v>0</v>
      </c>
      <c r="N306" s="440">
        <v>0</v>
      </c>
    </row>
    <row r="307" spans="1:14" s="62" customFormat="1" ht="24">
      <c r="A307" s="67" t="s">
        <v>415</v>
      </c>
      <c r="B307" s="39" t="s">
        <v>458</v>
      </c>
      <c r="C307" s="38" t="s">
        <v>496</v>
      </c>
      <c r="D307" s="41" t="s">
        <v>708</v>
      </c>
      <c r="E307" s="60" t="s">
        <v>14</v>
      </c>
      <c r="F307" s="60" t="s">
        <v>43</v>
      </c>
      <c r="G307" s="60" t="s">
        <v>36</v>
      </c>
      <c r="H307" s="161">
        <v>400304.50900000002</v>
      </c>
      <c r="I307" s="161">
        <v>0</v>
      </c>
      <c r="J307" s="161">
        <v>81693.111999999994</v>
      </c>
      <c r="K307" s="161">
        <v>50000</v>
      </c>
      <c r="L307" s="161">
        <v>50000</v>
      </c>
      <c r="M307" s="161">
        <v>60552.591999999997</v>
      </c>
      <c r="N307" s="440">
        <v>158058.80499999999</v>
      </c>
    </row>
    <row r="308" spans="1:14" s="62" customFormat="1" ht="24">
      <c r="A308" s="67" t="s">
        <v>415</v>
      </c>
      <c r="B308" s="39" t="s">
        <v>103</v>
      </c>
      <c r="C308" s="38" t="s">
        <v>496</v>
      </c>
      <c r="D308" s="41" t="s">
        <v>525</v>
      </c>
      <c r="E308" s="200" t="s">
        <v>14</v>
      </c>
      <c r="F308" s="60" t="s">
        <v>43</v>
      </c>
      <c r="G308" s="60" t="s">
        <v>36</v>
      </c>
      <c r="H308" s="161">
        <v>642013.10800000001</v>
      </c>
      <c r="I308" s="161">
        <v>0</v>
      </c>
      <c r="J308" s="161">
        <v>128402.622</v>
      </c>
      <c r="K308" s="161">
        <v>50000</v>
      </c>
      <c r="L308" s="161">
        <v>50000</v>
      </c>
      <c r="M308" s="161">
        <v>0</v>
      </c>
      <c r="N308" s="440">
        <v>413610.48599999998</v>
      </c>
    </row>
    <row r="309" spans="1:14" s="62" customFormat="1">
      <c r="A309" s="67" t="s">
        <v>415</v>
      </c>
      <c r="B309" s="39" t="s">
        <v>95</v>
      </c>
      <c r="C309" s="38" t="s">
        <v>496</v>
      </c>
      <c r="D309" s="41" t="s">
        <v>528</v>
      </c>
      <c r="E309" s="200" t="s">
        <v>14</v>
      </c>
      <c r="F309" s="60" t="s">
        <v>43</v>
      </c>
      <c r="G309" s="60" t="s">
        <v>36</v>
      </c>
      <c r="H309" s="161">
        <v>504702.103</v>
      </c>
      <c r="I309" s="161">
        <v>0</v>
      </c>
      <c r="J309" s="161">
        <v>100940.42</v>
      </c>
      <c r="K309" s="161">
        <v>50000</v>
      </c>
      <c r="L309" s="161">
        <v>50000</v>
      </c>
      <c r="M309" s="161">
        <v>0</v>
      </c>
      <c r="N309" s="440">
        <v>303761.68300000002</v>
      </c>
    </row>
    <row r="310" spans="1:14" s="62" customFormat="1" ht="24">
      <c r="A310" s="67" t="s">
        <v>415</v>
      </c>
      <c r="B310" s="39" t="s">
        <v>98</v>
      </c>
      <c r="C310" s="38" t="s">
        <v>496</v>
      </c>
      <c r="D310" s="41" t="s">
        <v>710</v>
      </c>
      <c r="E310" s="200" t="s">
        <v>14</v>
      </c>
      <c r="F310" s="60" t="s">
        <v>43</v>
      </c>
      <c r="G310" s="60" t="s">
        <v>36</v>
      </c>
      <c r="H310" s="161">
        <v>478934.89199999999</v>
      </c>
      <c r="I310" s="161">
        <v>0</v>
      </c>
      <c r="J310" s="161">
        <v>95965.535999999993</v>
      </c>
      <c r="K310" s="161">
        <v>71466.925000000003</v>
      </c>
      <c r="L310" s="161">
        <v>57930.906999999999</v>
      </c>
      <c r="M310" s="161">
        <v>50000</v>
      </c>
      <c r="N310" s="440">
        <v>203571.524</v>
      </c>
    </row>
    <row r="311" spans="1:14" s="62" customFormat="1" ht="36">
      <c r="A311" s="67" t="s">
        <v>415</v>
      </c>
      <c r="B311" s="39" t="s">
        <v>499</v>
      </c>
      <c r="C311" s="38" t="s">
        <v>496</v>
      </c>
      <c r="D311" s="41" t="s">
        <v>711</v>
      </c>
      <c r="E311" s="200" t="s">
        <v>14</v>
      </c>
      <c r="F311" s="60" t="s">
        <v>43</v>
      </c>
      <c r="G311" s="60" t="s">
        <v>51</v>
      </c>
      <c r="H311" s="161">
        <v>99999</v>
      </c>
      <c r="I311" s="161">
        <v>0</v>
      </c>
      <c r="J311" s="161">
        <v>19999.8</v>
      </c>
      <c r="K311" s="161">
        <v>19999.8</v>
      </c>
      <c r="L311" s="161">
        <v>59999.4</v>
      </c>
      <c r="M311" s="161">
        <v>0</v>
      </c>
      <c r="N311" s="440">
        <v>0</v>
      </c>
    </row>
    <row r="312" spans="1:14" s="62" customFormat="1" ht="24">
      <c r="A312" s="67" t="s">
        <v>415</v>
      </c>
      <c r="B312" s="39" t="s">
        <v>661</v>
      </c>
      <c r="C312" s="38" t="s">
        <v>496</v>
      </c>
      <c r="D312" s="41" t="s">
        <v>712</v>
      </c>
      <c r="E312" s="60" t="s">
        <v>14</v>
      </c>
      <c r="F312" s="60" t="s">
        <v>43</v>
      </c>
      <c r="G312" s="60" t="s">
        <v>51</v>
      </c>
      <c r="H312" s="161">
        <v>12937.2</v>
      </c>
      <c r="I312" s="161">
        <v>0</v>
      </c>
      <c r="J312" s="161">
        <v>2587.44</v>
      </c>
      <c r="K312" s="161">
        <v>2587.44</v>
      </c>
      <c r="L312" s="161">
        <v>7762.32</v>
      </c>
      <c r="M312" s="161">
        <v>0</v>
      </c>
      <c r="N312" s="440">
        <v>0</v>
      </c>
    </row>
    <row r="313" spans="1:14" s="62" customFormat="1">
      <c r="A313" s="67" t="s">
        <v>415</v>
      </c>
      <c r="B313" s="39" t="s">
        <v>86</v>
      </c>
      <c r="C313" s="38" t="s">
        <v>496</v>
      </c>
      <c r="D313" s="41" t="s">
        <v>713</v>
      </c>
      <c r="E313" s="200" t="s">
        <v>14</v>
      </c>
      <c r="F313" s="60" t="s">
        <v>43</v>
      </c>
      <c r="G313" s="60" t="s">
        <v>51</v>
      </c>
      <c r="H313" s="161">
        <v>98768.623999999996</v>
      </c>
      <c r="I313" s="161">
        <v>0</v>
      </c>
      <c r="J313" s="161">
        <v>19753.724999999999</v>
      </c>
      <c r="K313" s="161">
        <v>19753.7248</v>
      </c>
      <c r="L313" s="161">
        <v>59261.174400000004</v>
      </c>
      <c r="M313" s="161">
        <v>0</v>
      </c>
      <c r="N313" s="440"/>
    </row>
    <row r="314" spans="1:14" s="62" customFormat="1" ht="24">
      <c r="A314" s="67" t="s">
        <v>415</v>
      </c>
      <c r="B314" s="39" t="s">
        <v>714</v>
      </c>
      <c r="C314" s="38" t="s">
        <v>496</v>
      </c>
      <c r="D314" s="41" t="s">
        <v>715</v>
      </c>
      <c r="E314" s="60" t="s">
        <v>14</v>
      </c>
      <c r="F314" s="60" t="s">
        <v>43</v>
      </c>
      <c r="G314" s="60" t="s">
        <v>51</v>
      </c>
      <c r="H314" s="161">
        <v>17422.425999999999</v>
      </c>
      <c r="I314" s="161">
        <v>0</v>
      </c>
      <c r="J314" s="161">
        <v>3484.4850000000001</v>
      </c>
      <c r="K314" s="161">
        <v>3484.4852000000001</v>
      </c>
      <c r="L314" s="161">
        <v>10453.455600000001</v>
      </c>
      <c r="M314" s="161">
        <v>0</v>
      </c>
      <c r="N314" s="440">
        <v>0.19999999925494194</v>
      </c>
    </row>
    <row r="315" spans="1:14" s="62" customFormat="1" ht="36">
      <c r="A315" s="67" t="s">
        <v>415</v>
      </c>
      <c r="B315" s="39" t="s">
        <v>458</v>
      </c>
      <c r="C315" s="38" t="s">
        <v>496</v>
      </c>
      <c r="D315" s="41" t="s">
        <v>716</v>
      </c>
      <c r="E315" s="200" t="s">
        <v>14</v>
      </c>
      <c r="F315" s="60" t="s">
        <v>43</v>
      </c>
      <c r="G315" s="60" t="s">
        <v>36</v>
      </c>
      <c r="H315" s="161">
        <v>271191.12900000002</v>
      </c>
      <c r="I315" s="161">
        <v>0</v>
      </c>
      <c r="J315" s="161">
        <v>56259.652000000002</v>
      </c>
      <c r="K315" s="161">
        <v>50000</v>
      </c>
      <c r="L315" s="161">
        <v>50000</v>
      </c>
      <c r="M315" s="161">
        <v>50000</v>
      </c>
      <c r="N315" s="440">
        <v>64931.476999999999</v>
      </c>
    </row>
    <row r="316" spans="1:14" s="62" customFormat="1" ht="24">
      <c r="A316" s="67" t="s">
        <v>415</v>
      </c>
      <c r="B316" s="39" t="s">
        <v>89</v>
      </c>
      <c r="C316" s="38" t="s">
        <v>496</v>
      </c>
      <c r="D316" s="41" t="s">
        <v>717</v>
      </c>
      <c r="E316" s="200" t="s">
        <v>14</v>
      </c>
      <c r="F316" s="60" t="s">
        <v>43</v>
      </c>
      <c r="G316" s="60" t="s">
        <v>51</v>
      </c>
      <c r="H316" s="161">
        <v>36000</v>
      </c>
      <c r="I316" s="161">
        <v>0</v>
      </c>
      <c r="J316" s="161">
        <v>7200</v>
      </c>
      <c r="K316" s="161">
        <v>10000</v>
      </c>
      <c r="L316" s="161">
        <v>18800</v>
      </c>
      <c r="M316" s="161">
        <v>0</v>
      </c>
      <c r="N316" s="440">
        <v>0</v>
      </c>
    </row>
    <row r="317" spans="1:14" s="62" customFormat="1" ht="36">
      <c r="A317" s="67" t="s">
        <v>415</v>
      </c>
      <c r="B317" s="39" t="s">
        <v>384</v>
      </c>
      <c r="C317" s="38" t="s">
        <v>496</v>
      </c>
      <c r="D317" s="41" t="s">
        <v>709</v>
      </c>
      <c r="E317" s="60" t="s">
        <v>14</v>
      </c>
      <c r="F317" s="60" t="s">
        <v>43</v>
      </c>
      <c r="G317" s="60" t="s">
        <v>36</v>
      </c>
      <c r="H317" s="161">
        <v>484000</v>
      </c>
      <c r="I317" s="161">
        <v>0</v>
      </c>
      <c r="J317" s="161">
        <v>96800</v>
      </c>
      <c r="K317" s="161">
        <v>68703.989000000001</v>
      </c>
      <c r="L317" s="161">
        <v>147085.791</v>
      </c>
      <c r="M317" s="161">
        <v>50000</v>
      </c>
      <c r="N317" s="440">
        <v>121410.22</v>
      </c>
    </row>
    <row r="318" spans="1:14" s="62" customFormat="1" ht="24">
      <c r="A318" s="67" t="s">
        <v>415</v>
      </c>
      <c r="B318" s="39" t="s">
        <v>598</v>
      </c>
      <c r="C318" s="38" t="s">
        <v>496</v>
      </c>
      <c r="D318" s="41" t="s">
        <v>718</v>
      </c>
      <c r="E318" s="200" t="s">
        <v>14</v>
      </c>
      <c r="F318" s="60" t="s">
        <v>43</v>
      </c>
      <c r="G318" s="60" t="s">
        <v>36</v>
      </c>
      <c r="H318" s="161">
        <v>780000</v>
      </c>
      <c r="I318" s="161">
        <v>0</v>
      </c>
      <c r="J318" s="161">
        <v>156000</v>
      </c>
      <c r="K318" s="161">
        <v>50000</v>
      </c>
      <c r="L318" s="161">
        <v>40000</v>
      </c>
      <c r="M318" s="161">
        <v>50000</v>
      </c>
      <c r="N318" s="440">
        <v>484000</v>
      </c>
    </row>
    <row r="319" spans="1:14" s="62" customFormat="1" ht="24">
      <c r="A319" s="67" t="s">
        <v>415</v>
      </c>
      <c r="B319" s="39" t="s">
        <v>94</v>
      </c>
      <c r="C319" s="38" t="s">
        <v>496</v>
      </c>
      <c r="D319" s="41" t="s">
        <v>719</v>
      </c>
      <c r="E319" s="200" t="s">
        <v>14</v>
      </c>
      <c r="F319" s="60" t="s">
        <v>70</v>
      </c>
      <c r="G319" s="60" t="s">
        <v>36</v>
      </c>
      <c r="H319" s="161">
        <v>720475</v>
      </c>
      <c r="I319" s="161">
        <v>20000</v>
      </c>
      <c r="J319" s="161">
        <v>144095</v>
      </c>
      <c r="K319" s="161">
        <v>100000</v>
      </c>
      <c r="L319" s="161">
        <v>40000</v>
      </c>
      <c r="M319" s="161">
        <v>50000</v>
      </c>
      <c r="N319" s="440">
        <v>366380</v>
      </c>
    </row>
    <row r="320" spans="1:14" s="62" customFormat="1" ht="60">
      <c r="A320" s="67" t="s">
        <v>415</v>
      </c>
      <c r="B320" s="39" t="s">
        <v>458</v>
      </c>
      <c r="C320" s="38" t="s">
        <v>496</v>
      </c>
      <c r="D320" s="41" t="s">
        <v>720</v>
      </c>
      <c r="E320" s="200" t="s">
        <v>14</v>
      </c>
      <c r="F320" s="60" t="s">
        <v>43</v>
      </c>
      <c r="G320" s="60" t="s">
        <v>51</v>
      </c>
      <c r="H320" s="161">
        <v>37702.385000000002</v>
      </c>
      <c r="I320" s="161"/>
      <c r="J320" s="161">
        <v>10000</v>
      </c>
      <c r="K320" s="161">
        <v>20000</v>
      </c>
      <c r="L320" s="161">
        <v>7702.3850000000002</v>
      </c>
      <c r="M320" s="161">
        <v>0</v>
      </c>
      <c r="N320" s="440">
        <v>0</v>
      </c>
    </row>
    <row r="321" spans="1:14" s="62" customFormat="1" ht="60">
      <c r="A321" s="67" t="s">
        <v>415</v>
      </c>
      <c r="B321" s="39" t="s">
        <v>458</v>
      </c>
      <c r="C321" s="38" t="s">
        <v>496</v>
      </c>
      <c r="D321" s="41" t="s">
        <v>721</v>
      </c>
      <c r="E321" s="60" t="s">
        <v>14</v>
      </c>
      <c r="F321" s="60" t="s">
        <v>43</v>
      </c>
      <c r="G321" s="60" t="s">
        <v>51</v>
      </c>
      <c r="H321" s="161">
        <v>43141.883000000002</v>
      </c>
      <c r="I321" s="161"/>
      <c r="J321" s="161">
        <v>10000</v>
      </c>
      <c r="K321" s="161">
        <v>20000</v>
      </c>
      <c r="L321" s="161">
        <v>13141.883</v>
      </c>
      <c r="M321" s="161">
        <v>0</v>
      </c>
      <c r="N321" s="440">
        <v>0</v>
      </c>
    </row>
    <row r="322" spans="1:14" s="62" customFormat="1">
      <c r="A322" s="67" t="s">
        <v>415</v>
      </c>
      <c r="B322" s="39" t="s">
        <v>722</v>
      </c>
      <c r="C322" s="38" t="s">
        <v>496</v>
      </c>
      <c r="D322" s="41" t="s">
        <v>723</v>
      </c>
      <c r="E322" s="200" t="s">
        <v>14</v>
      </c>
      <c r="F322" s="60" t="s">
        <v>43</v>
      </c>
      <c r="G322" s="60" t="s">
        <v>50</v>
      </c>
      <c r="H322" s="161">
        <v>15000</v>
      </c>
      <c r="I322" s="161"/>
      <c r="J322" s="161">
        <v>3000</v>
      </c>
      <c r="K322" s="161">
        <v>12000</v>
      </c>
      <c r="L322" s="161">
        <v>0</v>
      </c>
      <c r="M322" s="161">
        <v>0</v>
      </c>
      <c r="N322" s="440">
        <v>0</v>
      </c>
    </row>
    <row r="323" spans="1:14" s="62" customFormat="1" ht="36">
      <c r="A323" s="67" t="s">
        <v>415</v>
      </c>
      <c r="B323" s="39" t="s">
        <v>724</v>
      </c>
      <c r="C323" s="38" t="s">
        <v>496</v>
      </c>
      <c r="D323" s="41" t="s">
        <v>725</v>
      </c>
      <c r="E323" s="60" t="s">
        <v>14</v>
      </c>
      <c r="F323" s="60" t="s">
        <v>43</v>
      </c>
      <c r="G323" s="60" t="s">
        <v>50</v>
      </c>
      <c r="H323" s="161">
        <v>8940.9140000000007</v>
      </c>
      <c r="I323" s="161"/>
      <c r="J323" s="161">
        <v>1788.183</v>
      </c>
      <c r="K323" s="161">
        <v>7152.7309999999998</v>
      </c>
      <c r="L323" s="161">
        <v>0</v>
      </c>
      <c r="M323" s="161">
        <v>0</v>
      </c>
      <c r="N323" s="440">
        <v>0</v>
      </c>
    </row>
    <row r="324" spans="1:14" s="62" customFormat="1" ht="24">
      <c r="A324" s="67" t="s">
        <v>415</v>
      </c>
      <c r="B324" s="39" t="s">
        <v>714</v>
      </c>
      <c r="C324" s="38" t="s">
        <v>496</v>
      </c>
      <c r="D324" s="41" t="s">
        <v>726</v>
      </c>
      <c r="E324" s="60" t="s">
        <v>14</v>
      </c>
      <c r="F324" s="60" t="s">
        <v>43</v>
      </c>
      <c r="G324" s="60" t="s">
        <v>51</v>
      </c>
      <c r="H324" s="161">
        <v>38446.972999999998</v>
      </c>
      <c r="I324" s="161"/>
      <c r="J324" s="161">
        <v>7689.3950000000004</v>
      </c>
      <c r="K324" s="161">
        <v>10000</v>
      </c>
      <c r="L324" s="161">
        <v>20757.578000000001</v>
      </c>
      <c r="M324" s="161">
        <v>0</v>
      </c>
      <c r="N324" s="440">
        <v>0</v>
      </c>
    </row>
    <row r="325" spans="1:14" s="62" customFormat="1" ht="24">
      <c r="A325" s="67" t="s">
        <v>415</v>
      </c>
      <c r="B325" s="39" t="s">
        <v>727</v>
      </c>
      <c r="C325" s="38" t="s">
        <v>496</v>
      </c>
      <c r="D325" s="41" t="s">
        <v>728</v>
      </c>
      <c r="E325" s="60" t="s">
        <v>14</v>
      </c>
      <c r="F325" s="60" t="s">
        <v>43</v>
      </c>
      <c r="G325" s="60" t="s">
        <v>50</v>
      </c>
      <c r="H325" s="161">
        <v>26136.183000000001</v>
      </c>
      <c r="I325" s="161"/>
      <c r="J325" s="161">
        <v>5227.2370000000001</v>
      </c>
      <c r="K325" s="161">
        <v>20908.946</v>
      </c>
      <c r="L325" s="161">
        <v>0</v>
      </c>
      <c r="M325" s="161">
        <v>0</v>
      </c>
      <c r="N325" s="440">
        <v>0</v>
      </c>
    </row>
    <row r="326" spans="1:14" s="62" customFormat="1" ht="48">
      <c r="A326" s="67" t="s">
        <v>415</v>
      </c>
      <c r="B326" s="39" t="s">
        <v>692</v>
      </c>
      <c r="C326" s="38" t="s">
        <v>496</v>
      </c>
      <c r="D326" s="41" t="s">
        <v>729</v>
      </c>
      <c r="E326" s="200" t="s">
        <v>14</v>
      </c>
      <c r="F326" s="60" t="s">
        <v>43</v>
      </c>
      <c r="G326" s="60" t="s">
        <v>51</v>
      </c>
      <c r="H326" s="161">
        <v>60000</v>
      </c>
      <c r="I326" s="161"/>
      <c r="J326" s="161">
        <v>12000</v>
      </c>
      <c r="K326" s="161">
        <v>10000</v>
      </c>
      <c r="L326" s="161">
        <v>38000</v>
      </c>
      <c r="M326" s="161">
        <v>0</v>
      </c>
      <c r="N326" s="440">
        <v>0</v>
      </c>
    </row>
    <row r="327" spans="1:14" s="62" customFormat="1" ht="24">
      <c r="A327" s="67" t="s">
        <v>415</v>
      </c>
      <c r="B327" s="39" t="s">
        <v>730</v>
      </c>
      <c r="C327" s="38" t="s">
        <v>496</v>
      </c>
      <c r="D327" s="41" t="s">
        <v>731</v>
      </c>
      <c r="E327" s="60" t="s">
        <v>14</v>
      </c>
      <c r="F327" s="60" t="s">
        <v>43</v>
      </c>
      <c r="G327" s="60" t="s">
        <v>51</v>
      </c>
      <c r="H327" s="161">
        <v>40000</v>
      </c>
      <c r="I327" s="161"/>
      <c r="J327" s="161">
        <v>8000</v>
      </c>
      <c r="K327" s="161">
        <v>10000</v>
      </c>
      <c r="L327" s="161">
        <v>22000</v>
      </c>
      <c r="M327" s="161">
        <v>0</v>
      </c>
      <c r="N327" s="440">
        <v>0</v>
      </c>
    </row>
    <row r="328" spans="1:14" s="62" customFormat="1" ht="36">
      <c r="A328" s="67" t="s">
        <v>415</v>
      </c>
      <c r="B328" s="39" t="s">
        <v>732</v>
      </c>
      <c r="C328" s="38" t="s">
        <v>496</v>
      </c>
      <c r="D328" s="41" t="s">
        <v>733</v>
      </c>
      <c r="E328" s="200" t="s">
        <v>14</v>
      </c>
      <c r="F328" s="60" t="s">
        <v>43</v>
      </c>
      <c r="G328" s="60" t="s">
        <v>51</v>
      </c>
      <c r="H328" s="161">
        <v>40000</v>
      </c>
      <c r="I328" s="161"/>
      <c r="J328" s="161">
        <v>8000</v>
      </c>
      <c r="K328" s="161">
        <v>10000</v>
      </c>
      <c r="L328" s="161">
        <v>22000</v>
      </c>
      <c r="M328" s="161">
        <v>0</v>
      </c>
      <c r="N328" s="440">
        <v>0</v>
      </c>
    </row>
    <row r="329" spans="1:14" s="62" customFormat="1" ht="60">
      <c r="A329" s="67" t="s">
        <v>415</v>
      </c>
      <c r="B329" s="39" t="s">
        <v>734</v>
      </c>
      <c r="C329" s="38" t="s">
        <v>496</v>
      </c>
      <c r="D329" s="41" t="s">
        <v>735</v>
      </c>
      <c r="E329" s="200" t="s">
        <v>14</v>
      </c>
      <c r="F329" s="60" t="s">
        <v>43</v>
      </c>
      <c r="G329" s="60" t="s">
        <v>51</v>
      </c>
      <c r="H329" s="161">
        <v>92045.089000000007</v>
      </c>
      <c r="I329" s="161"/>
      <c r="J329" s="161">
        <v>18409.018</v>
      </c>
      <c r="K329" s="161">
        <v>2000</v>
      </c>
      <c r="L329" s="161">
        <v>71636.070999999996</v>
      </c>
      <c r="M329" s="161">
        <v>0</v>
      </c>
      <c r="N329" s="440">
        <v>0</v>
      </c>
    </row>
    <row r="330" spans="1:14" s="62" customFormat="1" ht="24">
      <c r="A330" s="67" t="s">
        <v>415</v>
      </c>
      <c r="B330" s="39" t="s">
        <v>500</v>
      </c>
      <c r="C330" s="38" t="s">
        <v>496</v>
      </c>
      <c r="D330" s="41" t="s">
        <v>736</v>
      </c>
      <c r="E330" s="200" t="s">
        <v>14</v>
      </c>
      <c r="F330" s="60" t="s">
        <v>43</v>
      </c>
      <c r="G330" s="60" t="s">
        <v>36</v>
      </c>
      <c r="H330" s="161">
        <v>241705.04399999999</v>
      </c>
      <c r="I330" s="161"/>
      <c r="J330" s="161">
        <v>48341.008999999998</v>
      </c>
      <c r="K330" s="161">
        <v>20000</v>
      </c>
      <c r="L330" s="161">
        <v>20000</v>
      </c>
      <c r="M330" s="161">
        <v>50000</v>
      </c>
      <c r="N330" s="440">
        <v>103364.035</v>
      </c>
    </row>
    <row r="331" spans="1:14" s="62" customFormat="1" ht="36">
      <c r="A331" s="67" t="s">
        <v>415</v>
      </c>
      <c r="B331" s="39" t="s">
        <v>76</v>
      </c>
      <c r="C331" s="38" t="s">
        <v>496</v>
      </c>
      <c r="D331" s="41" t="s">
        <v>737</v>
      </c>
      <c r="E331" s="200" t="s">
        <v>14</v>
      </c>
      <c r="F331" s="60" t="s">
        <v>43</v>
      </c>
      <c r="G331" s="60" t="s">
        <v>36</v>
      </c>
      <c r="H331" s="161">
        <v>673624.853</v>
      </c>
      <c r="I331" s="161"/>
      <c r="J331" s="161">
        <v>134724.97099999999</v>
      </c>
      <c r="K331" s="161">
        <v>20000</v>
      </c>
      <c r="L331" s="161">
        <v>20000</v>
      </c>
      <c r="M331" s="161">
        <v>50000</v>
      </c>
      <c r="N331" s="440">
        <v>448899.88199999998</v>
      </c>
    </row>
    <row r="332" spans="1:14" s="62" customFormat="1" ht="36">
      <c r="A332" s="67" t="s">
        <v>415</v>
      </c>
      <c r="B332" s="39" t="s">
        <v>649</v>
      </c>
      <c r="C332" s="38" t="s">
        <v>496</v>
      </c>
      <c r="D332" s="41" t="s">
        <v>738</v>
      </c>
      <c r="E332" s="60" t="s">
        <v>14</v>
      </c>
      <c r="F332" s="60" t="s">
        <v>43</v>
      </c>
      <c r="G332" s="60" t="s">
        <v>36</v>
      </c>
      <c r="H332" s="161">
        <v>98500</v>
      </c>
      <c r="I332" s="161"/>
      <c r="J332" s="161">
        <v>19700</v>
      </c>
      <c r="K332" s="161">
        <v>20000</v>
      </c>
      <c r="L332" s="161">
        <v>20000</v>
      </c>
      <c r="M332" s="161">
        <v>38800</v>
      </c>
      <c r="N332" s="440">
        <v>0</v>
      </c>
    </row>
    <row r="333" spans="1:14" s="62" customFormat="1" ht="36">
      <c r="A333" s="67" t="s">
        <v>415</v>
      </c>
      <c r="B333" s="39" t="s">
        <v>739</v>
      </c>
      <c r="C333" s="38" t="s">
        <v>496</v>
      </c>
      <c r="D333" s="41" t="s">
        <v>740</v>
      </c>
      <c r="E333" s="200" t="s">
        <v>14</v>
      </c>
      <c r="F333" s="60" t="s">
        <v>43</v>
      </c>
      <c r="G333" s="60" t="s">
        <v>36</v>
      </c>
      <c r="H333" s="161">
        <v>133342.66699999999</v>
      </c>
      <c r="I333" s="161"/>
      <c r="J333" s="161">
        <v>26668.532999999999</v>
      </c>
      <c r="K333" s="161">
        <v>20000</v>
      </c>
      <c r="L333" s="161">
        <v>20000</v>
      </c>
      <c r="M333" s="161">
        <v>66674.134000000005</v>
      </c>
      <c r="N333" s="440">
        <v>0</v>
      </c>
    </row>
    <row r="334" spans="1:14" s="62" customFormat="1" ht="36">
      <c r="A334" s="67" t="s">
        <v>415</v>
      </c>
      <c r="B334" s="39" t="s">
        <v>385</v>
      </c>
      <c r="C334" s="38" t="s">
        <v>496</v>
      </c>
      <c r="D334" s="41" t="s">
        <v>741</v>
      </c>
      <c r="E334" s="200" t="s">
        <v>14</v>
      </c>
      <c r="F334" s="60" t="s">
        <v>43</v>
      </c>
      <c r="G334" s="60" t="s">
        <v>36</v>
      </c>
      <c r="H334" s="161">
        <v>337282.89600000001</v>
      </c>
      <c r="I334" s="161"/>
      <c r="J334" s="161">
        <v>67456.578999999998</v>
      </c>
      <c r="K334" s="161">
        <v>20000</v>
      </c>
      <c r="L334" s="161">
        <v>20000</v>
      </c>
      <c r="M334" s="161">
        <v>50000</v>
      </c>
      <c r="N334" s="440">
        <v>179826.31700000001</v>
      </c>
    </row>
    <row r="335" spans="1:14" s="62" customFormat="1">
      <c r="A335" s="67" t="s">
        <v>415</v>
      </c>
      <c r="B335" s="39" t="s">
        <v>78</v>
      </c>
      <c r="C335" s="38" t="s">
        <v>496</v>
      </c>
      <c r="D335" s="41" t="s">
        <v>742</v>
      </c>
      <c r="E335" s="200" t="s">
        <v>14</v>
      </c>
      <c r="F335" s="60" t="s">
        <v>43</v>
      </c>
      <c r="G335" s="60" t="s">
        <v>36</v>
      </c>
      <c r="H335" s="161">
        <v>53521.243999999999</v>
      </c>
      <c r="I335" s="161"/>
      <c r="J335" s="161">
        <v>10704.249</v>
      </c>
      <c r="K335" s="161">
        <v>20000</v>
      </c>
      <c r="L335" s="161">
        <v>20000</v>
      </c>
      <c r="M335" s="161">
        <v>2816.9949999999999</v>
      </c>
      <c r="N335" s="440">
        <v>0</v>
      </c>
    </row>
    <row r="336" spans="1:14" s="62" customFormat="1" ht="24">
      <c r="A336" s="67" t="s">
        <v>415</v>
      </c>
      <c r="B336" s="39" t="s">
        <v>78</v>
      </c>
      <c r="C336" s="38" t="s">
        <v>496</v>
      </c>
      <c r="D336" s="41" t="s">
        <v>743</v>
      </c>
      <c r="E336" s="200" t="s">
        <v>14</v>
      </c>
      <c r="F336" s="60" t="s">
        <v>43</v>
      </c>
      <c r="G336" s="60" t="s">
        <v>36</v>
      </c>
      <c r="H336" s="161">
        <v>97646.706999999995</v>
      </c>
      <c r="I336" s="161"/>
      <c r="J336" s="161">
        <v>19529.341</v>
      </c>
      <c r="K336" s="161">
        <v>20000</v>
      </c>
      <c r="L336" s="161">
        <v>20000</v>
      </c>
      <c r="M336" s="161">
        <v>38117.366000000002</v>
      </c>
      <c r="N336" s="440">
        <v>0</v>
      </c>
    </row>
    <row r="337" spans="1:14" s="62" customFormat="1" ht="24">
      <c r="A337" s="67" t="s">
        <v>415</v>
      </c>
      <c r="B337" s="39" t="s">
        <v>744</v>
      </c>
      <c r="C337" s="38" t="s">
        <v>496</v>
      </c>
      <c r="D337" s="41" t="s">
        <v>745</v>
      </c>
      <c r="E337" s="200" t="s">
        <v>14</v>
      </c>
      <c r="F337" s="60" t="s">
        <v>43</v>
      </c>
      <c r="G337" s="60" t="s">
        <v>36</v>
      </c>
      <c r="H337" s="161">
        <v>143092.04</v>
      </c>
      <c r="I337" s="161"/>
      <c r="J337" s="161">
        <v>28618.407999999999</v>
      </c>
      <c r="K337" s="161">
        <v>20000</v>
      </c>
      <c r="L337" s="161">
        <v>20000</v>
      </c>
      <c r="M337" s="161">
        <v>74473.631999999998</v>
      </c>
      <c r="N337" s="440">
        <v>0</v>
      </c>
    </row>
    <row r="338" spans="1:14" s="62" customFormat="1" ht="24">
      <c r="A338" s="67" t="s">
        <v>415</v>
      </c>
      <c r="B338" s="39" t="s">
        <v>122</v>
      </c>
      <c r="C338" s="38" t="s">
        <v>496</v>
      </c>
      <c r="D338" s="41" t="s">
        <v>746</v>
      </c>
      <c r="E338" s="200" t="s">
        <v>14</v>
      </c>
      <c r="F338" s="60" t="s">
        <v>43</v>
      </c>
      <c r="G338" s="60" t="s">
        <v>36</v>
      </c>
      <c r="H338" s="161">
        <v>498000</v>
      </c>
      <c r="I338" s="161"/>
      <c r="J338" s="161">
        <v>99600</v>
      </c>
      <c r="K338" s="161">
        <v>20000</v>
      </c>
      <c r="L338" s="161">
        <v>20000</v>
      </c>
      <c r="M338" s="161">
        <v>50000</v>
      </c>
      <c r="N338" s="440">
        <v>308400</v>
      </c>
    </row>
    <row r="339" spans="1:14" s="62" customFormat="1">
      <c r="A339" s="67" t="s">
        <v>415</v>
      </c>
      <c r="B339" s="39" t="s">
        <v>81</v>
      </c>
      <c r="C339" s="38" t="s">
        <v>496</v>
      </c>
      <c r="D339" s="41" t="s">
        <v>747</v>
      </c>
      <c r="E339" s="200" t="s">
        <v>14</v>
      </c>
      <c r="F339" s="60" t="s">
        <v>43</v>
      </c>
      <c r="G339" s="60" t="s">
        <v>36</v>
      </c>
      <c r="H339" s="161">
        <v>213308.723</v>
      </c>
      <c r="I339" s="161"/>
      <c r="J339" s="161">
        <v>42661.743999999999</v>
      </c>
      <c r="K339" s="161">
        <v>20000</v>
      </c>
      <c r="L339" s="161">
        <v>20000</v>
      </c>
      <c r="M339" s="161">
        <v>50000</v>
      </c>
      <c r="N339" s="440">
        <v>80646.979000000007</v>
      </c>
    </row>
    <row r="340" spans="1:14" s="62" customFormat="1">
      <c r="A340" s="67" t="s">
        <v>415</v>
      </c>
      <c r="B340" s="39" t="s">
        <v>99</v>
      </c>
      <c r="C340" s="38" t="s">
        <v>496</v>
      </c>
      <c r="D340" s="41" t="s">
        <v>748</v>
      </c>
      <c r="E340" s="200" t="s">
        <v>14</v>
      </c>
      <c r="F340" s="60" t="s">
        <v>43</v>
      </c>
      <c r="G340" s="60" t="s">
        <v>36</v>
      </c>
      <c r="H340" s="161">
        <v>150000</v>
      </c>
      <c r="I340" s="161"/>
      <c r="J340" s="161">
        <v>30000</v>
      </c>
      <c r="K340" s="161">
        <v>20000</v>
      </c>
      <c r="L340" s="161">
        <v>20000</v>
      </c>
      <c r="M340" s="161">
        <v>50000</v>
      </c>
      <c r="N340" s="440">
        <v>30000</v>
      </c>
    </row>
    <row r="341" spans="1:14" s="62" customFormat="1">
      <c r="A341" s="67" t="s">
        <v>415</v>
      </c>
      <c r="B341" s="39" t="s">
        <v>100</v>
      </c>
      <c r="C341" s="38" t="s">
        <v>496</v>
      </c>
      <c r="D341" s="41" t="s">
        <v>749</v>
      </c>
      <c r="E341" s="200" t="s">
        <v>14</v>
      </c>
      <c r="F341" s="60" t="s">
        <v>43</v>
      </c>
      <c r="G341" s="60" t="s">
        <v>36</v>
      </c>
      <c r="H341" s="161">
        <v>80000</v>
      </c>
      <c r="I341" s="161"/>
      <c r="J341" s="161">
        <v>16000</v>
      </c>
      <c r="K341" s="161">
        <v>20000</v>
      </c>
      <c r="L341" s="161">
        <v>20000</v>
      </c>
      <c r="M341" s="161">
        <v>24000</v>
      </c>
      <c r="N341" s="440">
        <v>0</v>
      </c>
    </row>
    <row r="342" spans="1:14" s="62" customFormat="1" ht="36">
      <c r="A342" s="67" t="s">
        <v>415</v>
      </c>
      <c r="B342" s="39" t="s">
        <v>100</v>
      </c>
      <c r="C342" s="38" t="s">
        <v>496</v>
      </c>
      <c r="D342" s="41" t="s">
        <v>750</v>
      </c>
      <c r="E342" s="200" t="s">
        <v>14</v>
      </c>
      <c r="F342" s="60" t="s">
        <v>43</v>
      </c>
      <c r="G342" s="60" t="s">
        <v>36</v>
      </c>
      <c r="H342" s="161">
        <v>180000</v>
      </c>
      <c r="I342" s="161"/>
      <c r="J342" s="161">
        <v>36000</v>
      </c>
      <c r="K342" s="161">
        <v>20000</v>
      </c>
      <c r="L342" s="161">
        <v>20000</v>
      </c>
      <c r="M342" s="161">
        <v>50000</v>
      </c>
      <c r="N342" s="440">
        <v>54000</v>
      </c>
    </row>
    <row r="343" spans="1:14" s="62" customFormat="1" ht="24">
      <c r="A343" s="67" t="s">
        <v>415</v>
      </c>
      <c r="B343" s="39" t="s">
        <v>751</v>
      </c>
      <c r="C343" s="38" t="s">
        <v>496</v>
      </c>
      <c r="D343" s="41" t="s">
        <v>752</v>
      </c>
      <c r="E343" s="200" t="s">
        <v>14</v>
      </c>
      <c r="F343" s="60" t="s">
        <v>43</v>
      </c>
      <c r="G343" s="60" t="s">
        <v>36</v>
      </c>
      <c r="H343" s="161">
        <v>179182.095</v>
      </c>
      <c r="I343" s="161"/>
      <c r="J343" s="161">
        <v>35836.419000000002</v>
      </c>
      <c r="K343" s="161">
        <v>20000</v>
      </c>
      <c r="L343" s="161">
        <v>20000</v>
      </c>
      <c r="M343" s="161">
        <v>50000</v>
      </c>
      <c r="N343" s="440">
        <v>53345.675999999999</v>
      </c>
    </row>
    <row r="344" spans="1:14" s="62" customFormat="1" ht="24">
      <c r="A344" s="67" t="s">
        <v>415</v>
      </c>
      <c r="B344" s="39" t="s">
        <v>103</v>
      </c>
      <c r="C344" s="38" t="s">
        <v>496</v>
      </c>
      <c r="D344" s="41" t="s">
        <v>753</v>
      </c>
      <c r="E344" s="200" t="s">
        <v>14</v>
      </c>
      <c r="F344" s="60" t="s">
        <v>43</v>
      </c>
      <c r="G344" s="60" t="s">
        <v>36</v>
      </c>
      <c r="H344" s="161">
        <v>180000</v>
      </c>
      <c r="I344" s="161"/>
      <c r="J344" s="161">
        <v>36000</v>
      </c>
      <c r="K344" s="161">
        <v>20000</v>
      </c>
      <c r="L344" s="161">
        <v>20000</v>
      </c>
      <c r="M344" s="161">
        <v>50000</v>
      </c>
      <c r="N344" s="440">
        <v>54000</v>
      </c>
    </row>
    <row r="345" spans="1:14" s="62" customFormat="1" ht="24">
      <c r="A345" s="67" t="s">
        <v>415</v>
      </c>
      <c r="B345" s="39" t="s">
        <v>87</v>
      </c>
      <c r="C345" s="38" t="s">
        <v>496</v>
      </c>
      <c r="D345" s="41" t="s">
        <v>754</v>
      </c>
      <c r="E345" s="200" t="s">
        <v>14</v>
      </c>
      <c r="F345" s="60" t="s">
        <v>43</v>
      </c>
      <c r="G345" s="60" t="s">
        <v>36</v>
      </c>
      <c r="H345" s="161">
        <v>157450</v>
      </c>
      <c r="I345" s="161"/>
      <c r="J345" s="161">
        <v>31490</v>
      </c>
      <c r="K345" s="161">
        <v>20000</v>
      </c>
      <c r="L345" s="161">
        <v>20000</v>
      </c>
      <c r="M345" s="161">
        <v>85960</v>
      </c>
      <c r="N345" s="440">
        <v>0</v>
      </c>
    </row>
    <row r="346" spans="1:14" s="62" customFormat="1" ht="36">
      <c r="A346" s="67" t="s">
        <v>415</v>
      </c>
      <c r="B346" s="39" t="s">
        <v>86</v>
      </c>
      <c r="C346" s="38" t="s">
        <v>496</v>
      </c>
      <c r="D346" s="41" t="s">
        <v>755</v>
      </c>
      <c r="E346" s="200" t="s">
        <v>14</v>
      </c>
      <c r="F346" s="60" t="s">
        <v>43</v>
      </c>
      <c r="G346" s="60" t="s">
        <v>36</v>
      </c>
      <c r="H346" s="161">
        <v>200000</v>
      </c>
      <c r="I346" s="161"/>
      <c r="J346" s="161">
        <v>40000</v>
      </c>
      <c r="K346" s="161">
        <v>20000</v>
      </c>
      <c r="L346" s="161">
        <v>20000</v>
      </c>
      <c r="M346" s="161">
        <v>50000</v>
      </c>
      <c r="N346" s="440">
        <v>70000</v>
      </c>
    </row>
    <row r="347" spans="1:14" s="62" customFormat="1">
      <c r="A347" s="67" t="s">
        <v>415</v>
      </c>
      <c r="B347" s="39" t="s">
        <v>756</v>
      </c>
      <c r="C347" s="38" t="s">
        <v>496</v>
      </c>
      <c r="D347" s="41" t="s">
        <v>757</v>
      </c>
      <c r="E347" s="200" t="s">
        <v>14</v>
      </c>
      <c r="F347" s="60" t="s">
        <v>43</v>
      </c>
      <c r="G347" s="60" t="s">
        <v>36</v>
      </c>
      <c r="H347" s="161">
        <v>387446.10200000001</v>
      </c>
      <c r="I347" s="161"/>
      <c r="J347" s="161">
        <v>77489.22</v>
      </c>
      <c r="K347" s="161">
        <v>20000</v>
      </c>
      <c r="L347" s="161">
        <v>20000</v>
      </c>
      <c r="M347" s="161">
        <v>50000</v>
      </c>
      <c r="N347" s="440">
        <v>219956.88200000001</v>
      </c>
    </row>
    <row r="348" spans="1:14" s="62" customFormat="1">
      <c r="A348" s="67" t="s">
        <v>415</v>
      </c>
      <c r="B348" s="39" t="s">
        <v>119</v>
      </c>
      <c r="C348" s="38" t="s">
        <v>496</v>
      </c>
      <c r="D348" s="41" t="s">
        <v>758</v>
      </c>
      <c r="E348" s="200" t="s">
        <v>14</v>
      </c>
      <c r="F348" s="60" t="s">
        <v>43</v>
      </c>
      <c r="G348" s="60" t="s">
        <v>36</v>
      </c>
      <c r="H348" s="161">
        <v>69309.521999999997</v>
      </c>
      <c r="I348" s="161"/>
      <c r="J348" s="161">
        <v>13861.904</v>
      </c>
      <c r="K348" s="161">
        <v>20000</v>
      </c>
      <c r="L348" s="161">
        <v>20000</v>
      </c>
      <c r="M348" s="161">
        <v>15447.618</v>
      </c>
      <c r="N348" s="440">
        <v>0</v>
      </c>
    </row>
    <row r="349" spans="1:14" s="62" customFormat="1" ht="36">
      <c r="A349" s="67" t="s">
        <v>415</v>
      </c>
      <c r="B349" s="39" t="s">
        <v>669</v>
      </c>
      <c r="C349" s="38" t="s">
        <v>496</v>
      </c>
      <c r="D349" s="41" t="s">
        <v>759</v>
      </c>
      <c r="E349" s="200" t="s">
        <v>14</v>
      </c>
      <c r="F349" s="60" t="s">
        <v>43</v>
      </c>
      <c r="G349" s="60" t="s">
        <v>51</v>
      </c>
      <c r="H349" s="161">
        <v>39360.239999999998</v>
      </c>
      <c r="I349" s="161"/>
      <c r="J349" s="161">
        <v>7872.0479999999998</v>
      </c>
      <c r="K349" s="161">
        <v>20000</v>
      </c>
      <c r="L349" s="161">
        <v>11488.191999999999</v>
      </c>
      <c r="M349" s="161">
        <v>0</v>
      </c>
      <c r="N349" s="440">
        <v>0</v>
      </c>
    </row>
    <row r="350" spans="1:14" s="62" customFormat="1" ht="24">
      <c r="A350" s="67" t="s">
        <v>415</v>
      </c>
      <c r="B350" s="39" t="s">
        <v>458</v>
      </c>
      <c r="C350" s="38" t="s">
        <v>496</v>
      </c>
      <c r="D350" s="41" t="s">
        <v>760</v>
      </c>
      <c r="E350" s="60" t="s">
        <v>14</v>
      </c>
      <c r="F350" s="60" t="s">
        <v>43</v>
      </c>
      <c r="G350" s="60" t="s">
        <v>36</v>
      </c>
      <c r="H350" s="161">
        <v>180000</v>
      </c>
      <c r="I350" s="161"/>
      <c r="J350" s="161">
        <v>36000</v>
      </c>
      <c r="K350" s="161">
        <v>20000</v>
      </c>
      <c r="L350" s="161">
        <v>20000</v>
      </c>
      <c r="M350" s="161">
        <v>50000</v>
      </c>
      <c r="N350" s="440">
        <v>54000</v>
      </c>
    </row>
    <row r="351" spans="1:14" s="62" customFormat="1" ht="24">
      <c r="A351" s="67" t="s">
        <v>415</v>
      </c>
      <c r="B351" s="39" t="s">
        <v>88</v>
      </c>
      <c r="C351" s="38" t="s">
        <v>496</v>
      </c>
      <c r="D351" s="41" t="s">
        <v>761</v>
      </c>
      <c r="E351" s="200" t="s">
        <v>14</v>
      </c>
      <c r="F351" s="60" t="s">
        <v>43</v>
      </c>
      <c r="G351" s="60" t="s">
        <v>36</v>
      </c>
      <c r="H351" s="161">
        <v>230000</v>
      </c>
      <c r="I351" s="161"/>
      <c r="J351" s="161">
        <v>46000</v>
      </c>
      <c r="K351" s="161">
        <v>20000</v>
      </c>
      <c r="L351" s="161">
        <v>20000</v>
      </c>
      <c r="M351" s="161">
        <v>50000</v>
      </c>
      <c r="N351" s="440">
        <v>94000</v>
      </c>
    </row>
    <row r="352" spans="1:14" s="48" customFormat="1" ht="24">
      <c r="A352" s="88" t="s">
        <v>415</v>
      </c>
      <c r="B352" s="51" t="s">
        <v>647</v>
      </c>
      <c r="C352" s="50" t="s">
        <v>496</v>
      </c>
      <c r="D352" s="52" t="s">
        <v>504</v>
      </c>
      <c r="E352" s="51"/>
      <c r="F352" s="50" t="s">
        <v>43</v>
      </c>
      <c r="G352" s="50" t="s">
        <v>36</v>
      </c>
      <c r="H352" s="157">
        <v>45897</v>
      </c>
      <c r="I352" s="157">
        <v>0</v>
      </c>
      <c r="J352" s="157">
        <v>44961</v>
      </c>
      <c r="K352" s="157">
        <v>1500000</v>
      </c>
      <c r="L352" s="157">
        <v>271385</v>
      </c>
      <c r="M352" s="157">
        <v>1887786</v>
      </c>
      <c r="N352" s="433">
        <v>0</v>
      </c>
    </row>
    <row r="353" spans="1:14" s="48" customFormat="1">
      <c r="A353" s="88" t="s">
        <v>415</v>
      </c>
      <c r="B353" s="51" t="s">
        <v>458</v>
      </c>
      <c r="C353" s="50" t="s">
        <v>496</v>
      </c>
      <c r="D353" s="52" t="s">
        <v>438</v>
      </c>
      <c r="E353" s="51" t="s">
        <v>31</v>
      </c>
      <c r="F353" s="50" t="s">
        <v>70</v>
      </c>
      <c r="G353" s="50" t="s">
        <v>36</v>
      </c>
      <c r="H353" s="157">
        <v>300946.84932224173</v>
      </c>
      <c r="I353" s="157">
        <v>21875.760147261441</v>
      </c>
      <c r="J353" s="157">
        <v>62710.200999999986</v>
      </c>
      <c r="K353" s="157">
        <v>69316.382866892745</v>
      </c>
      <c r="L353" s="157">
        <v>61065.072455826463</v>
      </c>
      <c r="M353" s="157">
        <v>42495.933413109909</v>
      </c>
      <c r="N353" s="433">
        <v>46590.017004605834</v>
      </c>
    </row>
    <row r="354" spans="1:14" s="48" customFormat="1">
      <c r="A354" s="88" t="s">
        <v>415</v>
      </c>
      <c r="B354" s="51" t="s">
        <v>458</v>
      </c>
      <c r="C354" s="50" t="s">
        <v>496</v>
      </c>
      <c r="D354" s="52" t="s">
        <v>529</v>
      </c>
      <c r="E354" s="51" t="s">
        <v>31</v>
      </c>
      <c r="F354" s="50" t="s">
        <v>70</v>
      </c>
      <c r="G354" s="50" t="s">
        <v>51</v>
      </c>
      <c r="H354" s="157">
        <v>2000</v>
      </c>
      <c r="I354" s="157">
        <v>400</v>
      </c>
      <c r="J354" s="157">
        <v>400</v>
      </c>
      <c r="K354" s="157">
        <v>400</v>
      </c>
      <c r="L354" s="157">
        <v>400</v>
      </c>
      <c r="M354" s="157">
        <v>0</v>
      </c>
      <c r="N354" s="433">
        <v>0</v>
      </c>
    </row>
    <row r="355" spans="1:14" s="48" customFormat="1">
      <c r="A355" s="88" t="s">
        <v>415</v>
      </c>
      <c r="B355" s="51" t="s">
        <v>458</v>
      </c>
      <c r="C355" s="50" t="s">
        <v>496</v>
      </c>
      <c r="D355" s="52" t="s">
        <v>530</v>
      </c>
      <c r="E355" s="51" t="s">
        <v>31</v>
      </c>
      <c r="F355" s="50" t="s">
        <v>70</v>
      </c>
      <c r="G355" s="50" t="s">
        <v>51</v>
      </c>
      <c r="H355" s="157">
        <v>15000</v>
      </c>
      <c r="I355" s="157">
        <v>3000</v>
      </c>
      <c r="J355" s="157">
        <v>3000</v>
      </c>
      <c r="K355" s="157">
        <v>3000</v>
      </c>
      <c r="L355" s="157">
        <v>3000</v>
      </c>
      <c r="M355" s="157">
        <v>0</v>
      </c>
      <c r="N355" s="433">
        <v>0</v>
      </c>
    </row>
    <row r="356" spans="1:14" s="48" customFormat="1">
      <c r="A356" s="88" t="s">
        <v>415</v>
      </c>
      <c r="B356" s="51" t="s">
        <v>458</v>
      </c>
      <c r="C356" s="50" t="s">
        <v>496</v>
      </c>
      <c r="D356" s="52" t="s">
        <v>531</v>
      </c>
      <c r="E356" s="51" t="s">
        <v>31</v>
      </c>
      <c r="F356" s="50" t="s">
        <v>70</v>
      </c>
      <c r="G356" s="50" t="s">
        <v>51</v>
      </c>
      <c r="H356" s="157">
        <v>50000</v>
      </c>
      <c r="I356" s="157">
        <v>10000</v>
      </c>
      <c r="J356" s="157">
        <v>10000</v>
      </c>
      <c r="K356" s="157">
        <v>10000</v>
      </c>
      <c r="L356" s="157">
        <v>10000</v>
      </c>
      <c r="M356" s="157">
        <v>0</v>
      </c>
      <c r="N356" s="433">
        <v>0</v>
      </c>
    </row>
    <row r="357" spans="1:14" s="48" customFormat="1">
      <c r="A357" s="88" t="s">
        <v>415</v>
      </c>
      <c r="B357" s="51" t="s">
        <v>458</v>
      </c>
      <c r="C357" s="50" t="s">
        <v>496</v>
      </c>
      <c r="D357" s="52" t="s">
        <v>532</v>
      </c>
      <c r="E357" s="51" t="s">
        <v>31</v>
      </c>
      <c r="F357" s="50" t="s">
        <v>70</v>
      </c>
      <c r="G357" s="50" t="s">
        <v>36</v>
      </c>
      <c r="H357" s="157">
        <v>357300</v>
      </c>
      <c r="I357" s="157">
        <v>80057.598576000004</v>
      </c>
      <c r="J357" s="157">
        <v>103937.50099999999</v>
      </c>
      <c r="K357" s="157">
        <v>41133.528260136598</v>
      </c>
      <c r="L357" s="157">
        <v>118180.2547680898</v>
      </c>
      <c r="M357" s="157">
        <v>0</v>
      </c>
      <c r="N357" s="433"/>
    </row>
    <row r="358" spans="1:14" s="48" customFormat="1">
      <c r="A358" s="88" t="s">
        <v>415</v>
      </c>
      <c r="B358" s="51" t="s">
        <v>458</v>
      </c>
      <c r="C358" s="50" t="s">
        <v>496</v>
      </c>
      <c r="D358" s="52" t="s">
        <v>533</v>
      </c>
      <c r="E358" s="51" t="s">
        <v>31</v>
      </c>
      <c r="F358" s="50" t="s">
        <v>43</v>
      </c>
      <c r="G358" s="50" t="s">
        <v>36</v>
      </c>
      <c r="H358" s="157">
        <v>284000</v>
      </c>
      <c r="I358" s="157">
        <v>0</v>
      </c>
      <c r="J358" s="157">
        <v>214000</v>
      </c>
      <c r="K358" s="157">
        <v>25000</v>
      </c>
      <c r="L358" s="157">
        <v>35000</v>
      </c>
      <c r="M358" s="157">
        <v>9999.869999999999</v>
      </c>
      <c r="N358" s="433">
        <v>0</v>
      </c>
    </row>
    <row r="359" spans="1:14" s="48" customFormat="1">
      <c r="A359" s="88" t="s">
        <v>415</v>
      </c>
      <c r="B359" s="51" t="s">
        <v>458</v>
      </c>
      <c r="C359" s="50" t="s">
        <v>496</v>
      </c>
      <c r="D359" s="52" t="s">
        <v>534</v>
      </c>
      <c r="E359" s="51" t="s">
        <v>31</v>
      </c>
      <c r="F359" s="50" t="s">
        <v>43</v>
      </c>
      <c r="G359" s="50" t="s">
        <v>36</v>
      </c>
      <c r="H359" s="157">
        <v>449191</v>
      </c>
      <c r="I359" s="157">
        <v>0</v>
      </c>
      <c r="J359" s="157">
        <v>301952.94799999997</v>
      </c>
      <c r="K359" s="157">
        <v>596147.42200000002</v>
      </c>
      <c r="L359" s="157">
        <v>32581.259000000238</v>
      </c>
      <c r="M359" s="157">
        <v>82509.305999999997</v>
      </c>
      <c r="N359" s="433">
        <v>0</v>
      </c>
    </row>
    <row r="360" spans="1:14" s="4" customFormat="1">
      <c r="A360" s="12" t="s">
        <v>909</v>
      </c>
      <c r="B360" s="13"/>
      <c r="C360" s="13"/>
      <c r="D360" s="84" t="s">
        <v>997</v>
      </c>
      <c r="E360" s="16"/>
      <c r="F360" s="16"/>
      <c r="G360" s="16"/>
      <c r="H360" s="129">
        <v>7751566.0120000001</v>
      </c>
      <c r="I360" s="129">
        <v>1373151.844</v>
      </c>
      <c r="J360" s="129">
        <v>1918689</v>
      </c>
      <c r="K360" s="129">
        <v>1599689</v>
      </c>
      <c r="L360" s="129">
        <v>1530689</v>
      </c>
      <c r="M360" s="129">
        <v>1329689</v>
      </c>
      <c r="N360" s="429">
        <v>0</v>
      </c>
    </row>
    <row r="361" spans="1:14" s="4" customFormat="1">
      <c r="A361" s="99" t="s">
        <v>909</v>
      </c>
      <c r="B361" s="23"/>
      <c r="C361" s="23" t="s">
        <v>30</v>
      </c>
      <c r="D361" s="64" t="s">
        <v>979</v>
      </c>
      <c r="E361" s="25"/>
      <c r="F361" s="25"/>
      <c r="G361" s="25"/>
      <c r="H361" s="132">
        <v>591999.16800000006</v>
      </c>
      <c r="I361" s="132">
        <v>0</v>
      </c>
      <c r="J361" s="132">
        <v>223000</v>
      </c>
      <c r="K361" s="132">
        <v>136000</v>
      </c>
      <c r="L361" s="132">
        <v>113000</v>
      </c>
      <c r="M361" s="132">
        <v>148000</v>
      </c>
      <c r="N361" s="209">
        <v>0</v>
      </c>
    </row>
    <row r="362" spans="1:14" s="31" customFormat="1">
      <c r="A362" s="444" t="s">
        <v>909</v>
      </c>
      <c r="B362" s="92" t="s">
        <v>953</v>
      </c>
      <c r="C362" s="91" t="s">
        <v>30</v>
      </c>
      <c r="D362" s="92" t="s">
        <v>977</v>
      </c>
      <c r="E362" s="91" t="s">
        <v>31</v>
      </c>
      <c r="F362" s="91" t="s">
        <v>43</v>
      </c>
      <c r="G362" s="91" t="s">
        <v>36</v>
      </c>
      <c r="H362" s="140">
        <v>269460.16800000001</v>
      </c>
      <c r="I362" s="140"/>
      <c r="J362" s="140">
        <v>128460.16800000001</v>
      </c>
      <c r="K362" s="140">
        <v>57000</v>
      </c>
      <c r="L362" s="140">
        <v>40000</v>
      </c>
      <c r="M362" s="140">
        <v>44000</v>
      </c>
      <c r="N362" s="445"/>
    </row>
    <row r="363" spans="1:14" s="31" customFormat="1">
      <c r="A363" s="444" t="s">
        <v>909</v>
      </c>
      <c r="B363" s="92" t="s">
        <v>953</v>
      </c>
      <c r="C363" s="91" t="s">
        <v>30</v>
      </c>
      <c r="D363" s="92" t="s">
        <v>978</v>
      </c>
      <c r="E363" s="91" t="s">
        <v>31</v>
      </c>
      <c r="F363" s="91" t="s">
        <v>43</v>
      </c>
      <c r="G363" s="91" t="s">
        <v>50</v>
      </c>
      <c r="H363" s="140">
        <v>19736</v>
      </c>
      <c r="I363" s="140"/>
      <c r="J363" s="140">
        <v>13936.444</v>
      </c>
      <c r="K363" s="140">
        <v>5800</v>
      </c>
      <c r="L363" s="140"/>
      <c r="M363" s="140">
        <v>5000</v>
      </c>
      <c r="N363" s="445"/>
    </row>
    <row r="364" spans="1:14" s="19" customFormat="1" ht="24">
      <c r="A364" s="18" t="s">
        <v>909</v>
      </c>
      <c r="B364" s="5" t="s">
        <v>953</v>
      </c>
      <c r="C364" s="7" t="s">
        <v>30</v>
      </c>
      <c r="D364" s="5" t="s">
        <v>972</v>
      </c>
      <c r="E364" s="7" t="s">
        <v>31</v>
      </c>
      <c r="F364" s="7" t="s">
        <v>43</v>
      </c>
      <c r="G364" s="7" t="s">
        <v>50</v>
      </c>
      <c r="H364" s="135">
        <v>5889</v>
      </c>
      <c r="I364" s="135"/>
      <c r="J364" s="135">
        <v>5200</v>
      </c>
      <c r="K364" s="135">
        <v>688.95500000000004</v>
      </c>
      <c r="L364" s="135"/>
      <c r="M364" s="135"/>
      <c r="N364" s="446"/>
    </row>
    <row r="365" spans="1:14" s="19" customFormat="1" ht="24">
      <c r="A365" s="18" t="s">
        <v>909</v>
      </c>
      <c r="B365" s="5" t="s">
        <v>953</v>
      </c>
      <c r="C365" s="7" t="s">
        <v>30</v>
      </c>
      <c r="D365" s="5" t="s">
        <v>974</v>
      </c>
      <c r="E365" s="7" t="s">
        <v>31</v>
      </c>
      <c r="F365" s="7" t="s">
        <v>43</v>
      </c>
      <c r="G365" s="7" t="s">
        <v>50</v>
      </c>
      <c r="H365" s="135">
        <v>3111</v>
      </c>
      <c r="I365" s="135"/>
      <c r="J365" s="135"/>
      <c r="K365" s="135">
        <v>3111.0450000000001</v>
      </c>
      <c r="L365" s="135"/>
      <c r="M365" s="135"/>
      <c r="N365" s="446"/>
    </row>
    <row r="366" spans="1:14" s="19" customFormat="1" ht="24">
      <c r="A366" s="18" t="s">
        <v>909</v>
      </c>
      <c r="B366" s="5" t="s">
        <v>953</v>
      </c>
      <c r="C366" s="7" t="s">
        <v>30</v>
      </c>
      <c r="D366" s="5" t="s">
        <v>975</v>
      </c>
      <c r="E366" s="7" t="s">
        <v>148</v>
      </c>
      <c r="F366" s="7" t="s">
        <v>50</v>
      </c>
      <c r="G366" s="7" t="s">
        <v>36</v>
      </c>
      <c r="H366" s="135">
        <v>91400</v>
      </c>
      <c r="I366" s="135"/>
      <c r="J366" s="135"/>
      <c r="K366" s="135">
        <v>36400</v>
      </c>
      <c r="L366" s="135">
        <v>45000</v>
      </c>
      <c r="M366" s="135">
        <v>10000</v>
      </c>
      <c r="N366" s="446"/>
    </row>
    <row r="367" spans="1:14" s="19" customFormat="1" ht="36">
      <c r="A367" s="18" t="s">
        <v>909</v>
      </c>
      <c r="B367" s="5" t="s">
        <v>953</v>
      </c>
      <c r="C367" s="7" t="s">
        <v>30</v>
      </c>
      <c r="D367" s="5" t="s">
        <v>976</v>
      </c>
      <c r="E367" s="7" t="s">
        <v>148</v>
      </c>
      <c r="F367" s="7" t="s">
        <v>50</v>
      </c>
      <c r="G367" s="7" t="s">
        <v>36</v>
      </c>
      <c r="H367" s="135">
        <v>112000</v>
      </c>
      <c r="I367" s="135"/>
      <c r="J367" s="135"/>
      <c r="K367" s="135">
        <v>23000</v>
      </c>
      <c r="L367" s="135">
        <v>23000</v>
      </c>
      <c r="M367" s="135">
        <v>89000</v>
      </c>
      <c r="N367" s="446"/>
    </row>
    <row r="368" spans="1:14" s="31" customFormat="1">
      <c r="A368" s="444" t="s">
        <v>909</v>
      </c>
      <c r="B368" s="92" t="s">
        <v>953</v>
      </c>
      <c r="C368" s="91" t="s">
        <v>30</v>
      </c>
      <c r="D368" s="92" t="s">
        <v>337</v>
      </c>
      <c r="E368" s="91" t="s">
        <v>31</v>
      </c>
      <c r="F368" s="91" t="s">
        <v>43</v>
      </c>
      <c r="G368" s="91" t="s">
        <v>51</v>
      </c>
      <c r="H368" s="140">
        <v>19615</v>
      </c>
      <c r="I368" s="140"/>
      <c r="J368" s="140">
        <v>4615.3879999999999</v>
      </c>
      <c r="K368" s="140">
        <v>10000</v>
      </c>
      <c r="L368" s="140">
        <v>5000</v>
      </c>
      <c r="M368" s="140"/>
      <c r="N368" s="445"/>
    </row>
    <row r="369" spans="1:14" s="4" customFormat="1">
      <c r="A369" s="99" t="s">
        <v>909</v>
      </c>
      <c r="B369" s="23"/>
      <c r="C369" s="23" t="s">
        <v>910</v>
      </c>
      <c r="D369" s="64" t="s">
        <v>911</v>
      </c>
      <c r="E369" s="25"/>
      <c r="F369" s="25"/>
      <c r="G369" s="25"/>
      <c r="H369" s="132">
        <v>2067832</v>
      </c>
      <c r="I369" s="132">
        <v>913377</v>
      </c>
      <c r="J369" s="132">
        <v>417000</v>
      </c>
      <c r="K369" s="132">
        <v>303000</v>
      </c>
      <c r="L369" s="132">
        <v>283000</v>
      </c>
      <c r="M369" s="132">
        <v>83000</v>
      </c>
      <c r="N369" s="209"/>
    </row>
    <row r="370" spans="1:14" s="19" customFormat="1" ht="24">
      <c r="A370" s="18" t="s">
        <v>909</v>
      </c>
      <c r="B370" s="5" t="s">
        <v>912</v>
      </c>
      <c r="C370" s="7" t="s">
        <v>910</v>
      </c>
      <c r="D370" s="5" t="s">
        <v>913</v>
      </c>
      <c r="E370" s="7" t="s">
        <v>31</v>
      </c>
      <c r="F370" s="7" t="s">
        <v>72</v>
      </c>
      <c r="G370" s="7" t="s">
        <v>51</v>
      </c>
      <c r="H370" s="135">
        <v>1727792</v>
      </c>
      <c r="I370" s="135">
        <v>838978</v>
      </c>
      <c r="J370" s="135">
        <v>350000</v>
      </c>
      <c r="K370" s="135">
        <v>187960</v>
      </c>
      <c r="L370" s="135">
        <v>283000</v>
      </c>
      <c r="M370" s="135"/>
      <c r="N370" s="446"/>
    </row>
    <row r="371" spans="1:14" s="19" customFormat="1" ht="36">
      <c r="A371" s="18" t="s">
        <v>909</v>
      </c>
      <c r="B371" s="5" t="s">
        <v>912</v>
      </c>
      <c r="C371" s="7" t="s">
        <v>910</v>
      </c>
      <c r="D371" s="5" t="s">
        <v>914</v>
      </c>
      <c r="E371" s="7" t="s">
        <v>31</v>
      </c>
      <c r="F371" s="7" t="s">
        <v>70</v>
      </c>
      <c r="G371" s="7" t="s">
        <v>50</v>
      </c>
      <c r="H371" s="135">
        <v>170000</v>
      </c>
      <c r="I371" s="135">
        <v>74399</v>
      </c>
      <c r="J371" s="135">
        <v>36300</v>
      </c>
      <c r="K371" s="135">
        <v>58700</v>
      </c>
      <c r="L371" s="135"/>
      <c r="M371" s="135"/>
      <c r="N371" s="446"/>
    </row>
    <row r="372" spans="1:14" s="19" customFormat="1" ht="24">
      <c r="A372" s="18" t="s">
        <v>909</v>
      </c>
      <c r="B372" s="5" t="s">
        <v>912</v>
      </c>
      <c r="C372" s="7" t="s">
        <v>910</v>
      </c>
      <c r="D372" s="5" t="s">
        <v>915</v>
      </c>
      <c r="E372" s="7" t="s">
        <v>31</v>
      </c>
      <c r="F372" s="7" t="s">
        <v>43</v>
      </c>
      <c r="G372" s="7" t="s">
        <v>50</v>
      </c>
      <c r="H372" s="135">
        <v>80040</v>
      </c>
      <c r="I372" s="135"/>
      <c r="J372" s="135">
        <v>23700</v>
      </c>
      <c r="K372" s="135">
        <v>56340</v>
      </c>
      <c r="L372" s="135"/>
      <c r="M372" s="135"/>
      <c r="N372" s="446"/>
    </row>
    <row r="373" spans="1:14" s="19" customFormat="1" ht="24">
      <c r="A373" s="18" t="s">
        <v>909</v>
      </c>
      <c r="B373" s="5" t="s">
        <v>912</v>
      </c>
      <c r="C373" s="7" t="s">
        <v>910</v>
      </c>
      <c r="D373" s="5" t="s">
        <v>916</v>
      </c>
      <c r="E373" s="7" t="s">
        <v>148</v>
      </c>
      <c r="F373" s="7" t="s">
        <v>36</v>
      </c>
      <c r="G373" s="7" t="s">
        <v>36</v>
      </c>
      <c r="H373" s="135">
        <v>83000</v>
      </c>
      <c r="I373" s="135"/>
      <c r="J373" s="135"/>
      <c r="K373" s="135"/>
      <c r="L373" s="135"/>
      <c r="M373" s="135">
        <v>83000</v>
      </c>
      <c r="N373" s="446"/>
    </row>
    <row r="374" spans="1:14" s="4" customFormat="1">
      <c r="A374" s="99" t="s">
        <v>909</v>
      </c>
      <c r="B374" s="23"/>
      <c r="C374" s="23" t="s">
        <v>917</v>
      </c>
      <c r="D374" s="64" t="s">
        <v>918</v>
      </c>
      <c r="E374" s="25"/>
      <c r="F374" s="25"/>
      <c r="G374" s="25"/>
      <c r="H374" s="132">
        <v>599548</v>
      </c>
      <c r="I374" s="132">
        <v>2947</v>
      </c>
      <c r="J374" s="132">
        <v>153220</v>
      </c>
      <c r="K374" s="132">
        <v>173220</v>
      </c>
      <c r="L374" s="132">
        <v>173220</v>
      </c>
      <c r="M374" s="132">
        <v>123220</v>
      </c>
      <c r="N374" s="209"/>
    </row>
    <row r="375" spans="1:14" s="19" customFormat="1" ht="24">
      <c r="A375" s="18" t="s">
        <v>909</v>
      </c>
      <c r="B375" s="5" t="s">
        <v>919</v>
      </c>
      <c r="C375" s="7" t="s">
        <v>917</v>
      </c>
      <c r="D375" s="5" t="s">
        <v>920</v>
      </c>
      <c r="E375" s="7" t="s">
        <v>31</v>
      </c>
      <c r="F375" s="7" t="s">
        <v>43</v>
      </c>
      <c r="G375" s="7" t="s">
        <v>50</v>
      </c>
      <c r="H375" s="135">
        <v>65000</v>
      </c>
      <c r="I375" s="135">
        <v>0</v>
      </c>
      <c r="J375" s="135">
        <v>30000</v>
      </c>
      <c r="K375" s="135">
        <v>35000</v>
      </c>
      <c r="L375" s="135"/>
      <c r="M375" s="135"/>
      <c r="N375" s="446"/>
    </row>
    <row r="376" spans="1:14" s="19" customFormat="1" ht="24">
      <c r="A376" s="18" t="s">
        <v>909</v>
      </c>
      <c r="B376" s="5" t="s">
        <v>919</v>
      </c>
      <c r="C376" s="7" t="s">
        <v>917</v>
      </c>
      <c r="D376" s="5" t="s">
        <v>921</v>
      </c>
      <c r="E376" s="7" t="s">
        <v>31</v>
      </c>
      <c r="F376" s="7" t="s">
        <v>43</v>
      </c>
      <c r="G376" s="7" t="s">
        <v>51</v>
      </c>
      <c r="H376" s="135">
        <v>10000</v>
      </c>
      <c r="I376" s="135"/>
      <c r="J376" s="135">
        <v>10000</v>
      </c>
      <c r="K376" s="135">
        <v>30000</v>
      </c>
      <c r="L376" s="135">
        <v>20000</v>
      </c>
      <c r="M376" s="135">
        <v>34270</v>
      </c>
      <c r="N376" s="446"/>
    </row>
    <row r="377" spans="1:14" s="19" customFormat="1" ht="24">
      <c r="A377" s="18" t="s">
        <v>909</v>
      </c>
      <c r="B377" s="5" t="s">
        <v>919</v>
      </c>
      <c r="C377" s="7" t="s">
        <v>917</v>
      </c>
      <c r="D377" s="5" t="s">
        <v>922</v>
      </c>
      <c r="E377" s="7" t="s">
        <v>31</v>
      </c>
      <c r="F377" s="7" t="s">
        <v>43</v>
      </c>
      <c r="G377" s="7" t="s">
        <v>36</v>
      </c>
      <c r="H377" s="135">
        <v>36299</v>
      </c>
      <c r="I377" s="135"/>
      <c r="J377" s="135">
        <v>3200</v>
      </c>
      <c r="K377" s="135">
        <v>3000</v>
      </c>
      <c r="L377" s="135">
        <v>12600</v>
      </c>
      <c r="M377" s="135">
        <v>8736</v>
      </c>
      <c r="N377" s="446"/>
    </row>
    <row r="378" spans="1:14" s="19" customFormat="1" ht="24">
      <c r="A378" s="18" t="s">
        <v>909</v>
      </c>
      <c r="B378" s="5" t="s">
        <v>919</v>
      </c>
      <c r="C378" s="7" t="s">
        <v>917</v>
      </c>
      <c r="D378" s="5" t="s">
        <v>923</v>
      </c>
      <c r="E378" s="7" t="s">
        <v>31</v>
      </c>
      <c r="F378" s="7" t="s">
        <v>43</v>
      </c>
      <c r="G378" s="7" t="s">
        <v>36</v>
      </c>
      <c r="H378" s="135">
        <v>385464</v>
      </c>
      <c r="I378" s="135">
        <v>2947</v>
      </c>
      <c r="J378" s="135">
        <v>33675</v>
      </c>
      <c r="K378" s="135">
        <v>78778</v>
      </c>
      <c r="L378" s="135">
        <v>140620</v>
      </c>
      <c r="M378" s="135">
        <v>80214</v>
      </c>
      <c r="N378" s="446"/>
    </row>
    <row r="379" spans="1:14" s="19" customFormat="1" ht="24">
      <c r="A379" s="18" t="s">
        <v>909</v>
      </c>
      <c r="B379" s="5" t="s">
        <v>919</v>
      </c>
      <c r="C379" s="7" t="s">
        <v>917</v>
      </c>
      <c r="D379" s="92" t="s">
        <v>980</v>
      </c>
      <c r="E379" s="7" t="s">
        <v>31</v>
      </c>
      <c r="F379" s="7" t="s">
        <v>43</v>
      </c>
      <c r="G379" s="7" t="s">
        <v>50</v>
      </c>
      <c r="H379" s="135">
        <v>24110</v>
      </c>
      <c r="I379" s="135">
        <v>0</v>
      </c>
      <c r="J379" s="135">
        <v>3345</v>
      </c>
      <c r="K379" s="135">
        <v>20765</v>
      </c>
      <c r="L379" s="135"/>
      <c r="M379" s="135"/>
      <c r="N379" s="446"/>
    </row>
    <row r="380" spans="1:14" s="19" customFormat="1" ht="24">
      <c r="A380" s="18" t="s">
        <v>909</v>
      </c>
      <c r="B380" s="5" t="s">
        <v>919</v>
      </c>
      <c r="C380" s="7" t="s">
        <v>917</v>
      </c>
      <c r="D380" s="5" t="s">
        <v>973</v>
      </c>
      <c r="E380" s="7" t="s">
        <v>31</v>
      </c>
      <c r="F380" s="7" t="s">
        <v>43</v>
      </c>
      <c r="G380" s="7" t="s">
        <v>50</v>
      </c>
      <c r="H380" s="135">
        <v>7933</v>
      </c>
      <c r="I380" s="135"/>
      <c r="J380" s="135">
        <v>2258</v>
      </c>
      <c r="K380" s="135">
        <v>5677</v>
      </c>
      <c r="L380" s="135"/>
      <c r="M380" s="135"/>
      <c r="N380" s="446"/>
    </row>
    <row r="381" spans="1:14" s="4" customFormat="1">
      <c r="A381" s="99" t="s">
        <v>909</v>
      </c>
      <c r="B381" s="23"/>
      <c r="C381" s="23" t="s">
        <v>232</v>
      </c>
      <c r="D381" s="64" t="s">
        <v>925</v>
      </c>
      <c r="E381" s="25"/>
      <c r="F381" s="25"/>
      <c r="G381" s="25"/>
      <c r="H381" s="132">
        <v>8000</v>
      </c>
      <c r="I381" s="132">
        <v>0</v>
      </c>
      <c r="J381" s="132">
        <v>2000</v>
      </c>
      <c r="K381" s="132">
        <v>2000</v>
      </c>
      <c r="L381" s="132">
        <v>2000</v>
      </c>
      <c r="M381" s="132">
        <v>2000</v>
      </c>
      <c r="N381" s="209"/>
    </row>
    <row r="382" spans="1:14" s="19" customFormat="1">
      <c r="A382" s="18" t="s">
        <v>909</v>
      </c>
      <c r="B382" s="5" t="s">
        <v>926</v>
      </c>
      <c r="C382" s="7" t="s">
        <v>232</v>
      </c>
      <c r="D382" s="5" t="s">
        <v>981</v>
      </c>
      <c r="E382" s="7" t="s">
        <v>31</v>
      </c>
      <c r="F382" s="7" t="s">
        <v>43</v>
      </c>
      <c r="G382" s="7" t="s">
        <v>36</v>
      </c>
      <c r="H382" s="135">
        <v>8000</v>
      </c>
      <c r="I382" s="135"/>
      <c r="J382" s="135">
        <v>2000</v>
      </c>
      <c r="K382" s="135">
        <v>2000</v>
      </c>
      <c r="L382" s="135">
        <v>2000</v>
      </c>
      <c r="M382" s="135">
        <v>2000</v>
      </c>
      <c r="N382" s="446"/>
    </row>
    <row r="383" spans="1:14" s="4" customFormat="1">
      <c r="A383" s="99" t="s">
        <v>909</v>
      </c>
      <c r="B383" s="23"/>
      <c r="C383" s="23" t="s">
        <v>927</v>
      </c>
      <c r="D383" s="64" t="s">
        <v>928</v>
      </c>
      <c r="E383" s="25"/>
      <c r="F383" s="25"/>
      <c r="G383" s="25"/>
      <c r="H383" s="132">
        <v>332669</v>
      </c>
      <c r="I383" s="132">
        <v>19669</v>
      </c>
      <c r="J383" s="132">
        <v>25000</v>
      </c>
      <c r="K383" s="132">
        <v>98000</v>
      </c>
      <c r="L383" s="132">
        <v>78000</v>
      </c>
      <c r="M383" s="132">
        <v>92000</v>
      </c>
      <c r="N383" s="209"/>
    </row>
    <row r="384" spans="1:14" s="19" customFormat="1" ht="24">
      <c r="A384" s="18" t="s">
        <v>909</v>
      </c>
      <c r="B384" s="5" t="s">
        <v>929</v>
      </c>
      <c r="C384" s="7" t="s">
        <v>927</v>
      </c>
      <c r="D384" s="5" t="s">
        <v>930</v>
      </c>
      <c r="E384" s="7" t="s">
        <v>31</v>
      </c>
      <c r="F384" s="7" t="s">
        <v>70</v>
      </c>
      <c r="G384" s="7" t="s">
        <v>36</v>
      </c>
      <c r="H384" s="135">
        <v>79669</v>
      </c>
      <c r="I384" s="135">
        <v>19669</v>
      </c>
      <c r="J384" s="135">
        <v>20000</v>
      </c>
      <c r="K384" s="135">
        <v>20000</v>
      </c>
      <c r="L384" s="135"/>
      <c r="M384" s="135"/>
      <c r="N384" s="446"/>
    </row>
    <row r="385" spans="1:14" s="19" customFormat="1">
      <c r="A385" s="18" t="s">
        <v>909</v>
      </c>
      <c r="B385" s="5" t="s">
        <v>931</v>
      </c>
      <c r="C385" s="7" t="s">
        <v>927</v>
      </c>
      <c r="D385" s="5" t="s">
        <v>932</v>
      </c>
      <c r="E385" s="7" t="s">
        <v>31</v>
      </c>
      <c r="F385" s="7" t="s">
        <v>72</v>
      </c>
      <c r="G385" s="7">
        <v>2023</v>
      </c>
      <c r="H385" s="135">
        <v>35000</v>
      </c>
      <c r="I385" s="135"/>
      <c r="J385" s="135"/>
      <c r="K385" s="135">
        <v>10000</v>
      </c>
      <c r="L385" s="135">
        <v>10000</v>
      </c>
      <c r="M385" s="135">
        <v>15000</v>
      </c>
      <c r="N385" s="446"/>
    </row>
    <row r="386" spans="1:14" s="19" customFormat="1">
      <c r="A386" s="18" t="s">
        <v>909</v>
      </c>
      <c r="B386" s="5" t="s">
        <v>931</v>
      </c>
      <c r="C386" s="7" t="s">
        <v>927</v>
      </c>
      <c r="D386" s="5" t="s">
        <v>933</v>
      </c>
      <c r="E386" s="7" t="s">
        <v>31</v>
      </c>
      <c r="F386" s="7">
        <v>2017</v>
      </c>
      <c r="G386" s="7">
        <v>2023</v>
      </c>
      <c r="H386" s="135">
        <v>57000</v>
      </c>
      <c r="I386" s="135"/>
      <c r="J386" s="135"/>
      <c r="K386" s="135">
        <v>10000</v>
      </c>
      <c r="L386" s="135">
        <v>15000</v>
      </c>
      <c r="M386" s="135">
        <v>32000</v>
      </c>
      <c r="N386" s="446"/>
    </row>
    <row r="387" spans="1:14" s="19" customFormat="1">
      <c r="A387" s="18" t="s">
        <v>909</v>
      </c>
      <c r="B387" s="5" t="s">
        <v>931</v>
      </c>
      <c r="C387" s="7" t="s">
        <v>927</v>
      </c>
      <c r="D387" s="5" t="s">
        <v>934</v>
      </c>
      <c r="E387" s="7" t="s">
        <v>31</v>
      </c>
      <c r="F387" s="7">
        <v>2018</v>
      </c>
      <c r="G387" s="7">
        <v>2023</v>
      </c>
      <c r="H387" s="135">
        <v>31000</v>
      </c>
      <c r="I387" s="135"/>
      <c r="J387" s="135"/>
      <c r="K387" s="135">
        <v>10000</v>
      </c>
      <c r="L387" s="135">
        <v>10000</v>
      </c>
      <c r="M387" s="135">
        <v>11000</v>
      </c>
      <c r="N387" s="446"/>
    </row>
    <row r="388" spans="1:14" s="19" customFormat="1">
      <c r="A388" s="18" t="s">
        <v>909</v>
      </c>
      <c r="B388" s="5" t="s">
        <v>931</v>
      </c>
      <c r="C388" s="7" t="s">
        <v>927</v>
      </c>
      <c r="D388" s="5" t="s">
        <v>935</v>
      </c>
      <c r="E388" s="7" t="s">
        <v>31</v>
      </c>
      <c r="F388" s="7">
        <v>2018</v>
      </c>
      <c r="G388" s="7">
        <v>2023</v>
      </c>
      <c r="H388" s="135">
        <v>20000</v>
      </c>
      <c r="I388" s="135"/>
      <c r="J388" s="135"/>
      <c r="K388" s="135">
        <v>5000</v>
      </c>
      <c r="L388" s="135">
        <v>5000</v>
      </c>
      <c r="M388" s="135">
        <v>10000</v>
      </c>
      <c r="N388" s="446"/>
    </row>
    <row r="389" spans="1:14" s="19" customFormat="1">
      <c r="A389" s="18" t="s">
        <v>909</v>
      </c>
      <c r="B389" s="5" t="s">
        <v>931</v>
      </c>
      <c r="C389" s="7" t="s">
        <v>927</v>
      </c>
      <c r="D389" s="5" t="s">
        <v>936</v>
      </c>
      <c r="E389" s="7" t="s">
        <v>148</v>
      </c>
      <c r="F389" s="7">
        <v>2021</v>
      </c>
      <c r="G389" s="7" t="s">
        <v>51</v>
      </c>
      <c r="H389" s="135">
        <v>9830</v>
      </c>
      <c r="I389" s="135"/>
      <c r="J389" s="135"/>
      <c r="K389" s="135">
        <v>5000</v>
      </c>
      <c r="L389" s="135">
        <v>4830</v>
      </c>
      <c r="M389" s="135">
        <v>0</v>
      </c>
      <c r="N389" s="446"/>
    </row>
    <row r="390" spans="1:14" s="19" customFormat="1">
      <c r="A390" s="18" t="s">
        <v>909</v>
      </c>
      <c r="B390" s="5" t="s">
        <v>931</v>
      </c>
      <c r="C390" s="7" t="s">
        <v>927</v>
      </c>
      <c r="D390" s="5" t="s">
        <v>937</v>
      </c>
      <c r="E390" s="7" t="s">
        <v>148</v>
      </c>
      <c r="F390" s="7">
        <v>2021</v>
      </c>
      <c r="G390" s="7">
        <v>2021</v>
      </c>
      <c r="H390" s="135">
        <v>3000</v>
      </c>
      <c r="I390" s="135"/>
      <c r="J390" s="135"/>
      <c r="K390" s="135">
        <v>3000</v>
      </c>
      <c r="L390" s="135">
        <v>0</v>
      </c>
      <c r="M390" s="135">
        <v>0</v>
      </c>
      <c r="N390" s="446"/>
    </row>
    <row r="391" spans="1:14" s="19" customFormat="1">
      <c r="A391" s="18" t="s">
        <v>909</v>
      </c>
      <c r="B391" s="5" t="s">
        <v>931</v>
      </c>
      <c r="C391" s="7" t="s">
        <v>927</v>
      </c>
      <c r="D391" s="5" t="s">
        <v>938</v>
      </c>
      <c r="E391" s="7" t="s">
        <v>148</v>
      </c>
      <c r="F391" s="7" t="s">
        <v>50</v>
      </c>
      <c r="G391" s="7" t="s">
        <v>36</v>
      </c>
      <c r="H391" s="135">
        <v>15630</v>
      </c>
      <c r="I391" s="135"/>
      <c r="J391" s="135"/>
      <c r="K391" s="135">
        <v>3800</v>
      </c>
      <c r="L391" s="135">
        <v>5000</v>
      </c>
      <c r="M391" s="135">
        <v>6830</v>
      </c>
      <c r="N391" s="446"/>
    </row>
    <row r="392" spans="1:14" s="19" customFormat="1">
      <c r="A392" s="18" t="s">
        <v>909</v>
      </c>
      <c r="B392" s="5" t="s">
        <v>931</v>
      </c>
      <c r="C392" s="7" t="s">
        <v>927</v>
      </c>
      <c r="D392" s="5" t="s">
        <v>982</v>
      </c>
      <c r="E392" s="7" t="s">
        <v>31</v>
      </c>
      <c r="F392" s="7" t="s">
        <v>50</v>
      </c>
      <c r="G392" s="7" t="s">
        <v>51</v>
      </c>
      <c r="H392" s="135">
        <v>23030</v>
      </c>
      <c r="I392" s="135"/>
      <c r="J392" s="135"/>
      <c r="K392" s="135">
        <v>13030</v>
      </c>
      <c r="L392" s="135">
        <v>10000</v>
      </c>
      <c r="M392" s="135">
        <v>0</v>
      </c>
      <c r="N392" s="446"/>
    </row>
    <row r="393" spans="1:14" s="19" customFormat="1" ht="24">
      <c r="A393" s="18" t="s">
        <v>909</v>
      </c>
      <c r="B393" s="5" t="s">
        <v>931</v>
      </c>
      <c r="C393" s="7" t="s">
        <v>927</v>
      </c>
      <c r="D393" s="5" t="s">
        <v>930</v>
      </c>
      <c r="E393" s="7" t="s">
        <v>31</v>
      </c>
      <c r="F393" s="7" t="s">
        <v>43</v>
      </c>
      <c r="G393" s="7" t="s">
        <v>36</v>
      </c>
      <c r="H393" s="135">
        <v>9510</v>
      </c>
      <c r="I393" s="135"/>
      <c r="J393" s="135"/>
      <c r="K393" s="135">
        <v>3170</v>
      </c>
      <c r="L393" s="135">
        <v>3170</v>
      </c>
      <c r="M393" s="135">
        <v>3170</v>
      </c>
      <c r="N393" s="446"/>
    </row>
    <row r="394" spans="1:14" s="19" customFormat="1">
      <c r="A394" s="18" t="s">
        <v>909</v>
      </c>
      <c r="B394" s="5" t="s">
        <v>939</v>
      </c>
      <c r="C394" s="7" t="s">
        <v>927</v>
      </c>
      <c r="D394" s="5" t="s">
        <v>176</v>
      </c>
      <c r="E394" s="7" t="s">
        <v>31</v>
      </c>
      <c r="F394" s="7" t="s">
        <v>43</v>
      </c>
      <c r="G394" s="7" t="s">
        <v>36</v>
      </c>
      <c r="H394" s="135">
        <v>1440</v>
      </c>
      <c r="I394" s="135">
        <v>0</v>
      </c>
      <c r="J394" s="135">
        <v>1080</v>
      </c>
      <c r="K394" s="135">
        <v>120</v>
      </c>
      <c r="L394" s="135">
        <v>120</v>
      </c>
      <c r="M394" s="135">
        <v>120</v>
      </c>
      <c r="N394" s="446"/>
    </row>
    <row r="395" spans="1:14" s="19" customFormat="1">
      <c r="A395" s="18" t="s">
        <v>909</v>
      </c>
      <c r="B395" s="5" t="s">
        <v>939</v>
      </c>
      <c r="C395" s="7" t="s">
        <v>927</v>
      </c>
      <c r="D395" s="5" t="s">
        <v>940</v>
      </c>
      <c r="E395" s="7" t="s">
        <v>31</v>
      </c>
      <c r="F395" s="7" t="s">
        <v>43</v>
      </c>
      <c r="G395" s="7" t="s">
        <v>36</v>
      </c>
      <c r="H395" s="135">
        <v>7760</v>
      </c>
      <c r="I395" s="135">
        <v>0</v>
      </c>
      <c r="J395" s="135">
        <v>3920</v>
      </c>
      <c r="K395" s="135">
        <v>1920</v>
      </c>
      <c r="L395" s="135">
        <v>960</v>
      </c>
      <c r="M395" s="135">
        <v>960</v>
      </c>
      <c r="N395" s="446"/>
    </row>
    <row r="396" spans="1:14" s="19" customFormat="1">
      <c r="A396" s="18" t="s">
        <v>909</v>
      </c>
      <c r="B396" s="5" t="s">
        <v>939</v>
      </c>
      <c r="C396" s="7" t="s">
        <v>927</v>
      </c>
      <c r="D396" s="5" t="s">
        <v>941</v>
      </c>
      <c r="E396" s="7" t="s">
        <v>31</v>
      </c>
      <c r="F396" s="7" t="s">
        <v>50</v>
      </c>
      <c r="G396" s="7" t="s">
        <v>36</v>
      </c>
      <c r="H396" s="135">
        <v>35800</v>
      </c>
      <c r="I396" s="135"/>
      <c r="J396" s="135"/>
      <c r="K396" s="135">
        <v>10960</v>
      </c>
      <c r="L396" s="135">
        <v>11920</v>
      </c>
      <c r="M396" s="135">
        <v>12920</v>
      </c>
      <c r="N396" s="446"/>
    </row>
    <row r="397" spans="1:14" s="19" customFormat="1">
      <c r="A397" s="18" t="s">
        <v>909</v>
      </c>
      <c r="B397" s="5" t="s">
        <v>942</v>
      </c>
      <c r="C397" s="7" t="s">
        <v>927</v>
      </c>
      <c r="D397" s="5" t="s">
        <v>982</v>
      </c>
      <c r="E397" s="7" t="s">
        <v>31</v>
      </c>
      <c r="F397" s="7" t="s">
        <v>50</v>
      </c>
      <c r="G397" s="7" t="s">
        <v>51</v>
      </c>
      <c r="H397" s="135">
        <v>4000</v>
      </c>
      <c r="I397" s="135"/>
      <c r="J397" s="135">
        <v>0</v>
      </c>
      <c r="K397" s="135">
        <v>2000</v>
      </c>
      <c r="L397" s="135">
        <v>2000</v>
      </c>
      <c r="M397" s="135">
        <v>0</v>
      </c>
      <c r="N397" s="446"/>
    </row>
    <row r="398" spans="1:14" s="4" customFormat="1" ht="24">
      <c r="A398" s="99" t="s">
        <v>909</v>
      </c>
      <c r="B398" s="23"/>
      <c r="C398" s="23" t="s">
        <v>943</v>
      </c>
      <c r="D398" s="64" t="s">
        <v>944</v>
      </c>
      <c r="E398" s="25"/>
      <c r="F398" s="25"/>
      <c r="G398" s="25"/>
      <c r="H398" s="132">
        <v>92000</v>
      </c>
      <c r="I398" s="132">
        <v>0</v>
      </c>
      <c r="J398" s="132">
        <v>16000</v>
      </c>
      <c r="K398" s="132">
        <v>24000</v>
      </c>
      <c r="L398" s="132">
        <v>22000</v>
      </c>
      <c r="M398" s="132">
        <v>22000</v>
      </c>
      <c r="N398" s="209">
        <v>0</v>
      </c>
    </row>
    <row r="399" spans="1:14" s="19" customFormat="1" ht="36">
      <c r="A399" s="18" t="s">
        <v>909</v>
      </c>
      <c r="B399" s="5" t="s">
        <v>945</v>
      </c>
      <c r="C399" s="7" t="s">
        <v>943</v>
      </c>
      <c r="D399" s="5" t="s">
        <v>946</v>
      </c>
      <c r="E399" s="7" t="s">
        <v>31</v>
      </c>
      <c r="F399" s="7" t="s">
        <v>43</v>
      </c>
      <c r="G399" s="7" t="s">
        <v>36</v>
      </c>
      <c r="H399" s="135">
        <v>19000</v>
      </c>
      <c r="I399" s="135"/>
      <c r="J399" s="135">
        <v>3000</v>
      </c>
      <c r="K399" s="135">
        <v>8000</v>
      </c>
      <c r="L399" s="135"/>
      <c r="M399" s="135"/>
      <c r="N399" s="446"/>
    </row>
    <row r="400" spans="1:14" s="19" customFormat="1">
      <c r="A400" s="18" t="s">
        <v>909</v>
      </c>
      <c r="B400" s="5" t="s">
        <v>945</v>
      </c>
      <c r="C400" s="7" t="s">
        <v>943</v>
      </c>
      <c r="D400" s="5" t="s">
        <v>947</v>
      </c>
      <c r="E400" s="7" t="s">
        <v>31</v>
      </c>
      <c r="F400" s="7" t="s">
        <v>43</v>
      </c>
      <c r="G400" s="7" t="s">
        <v>51</v>
      </c>
      <c r="H400" s="135">
        <v>8000</v>
      </c>
      <c r="I400" s="135"/>
      <c r="J400" s="135">
        <v>2000</v>
      </c>
      <c r="K400" s="135">
        <v>0</v>
      </c>
      <c r="L400" s="135">
        <v>6000</v>
      </c>
      <c r="M400" s="135">
        <v>0</v>
      </c>
      <c r="N400" s="446"/>
    </row>
    <row r="401" spans="1:14" s="19" customFormat="1">
      <c r="A401" s="18" t="s">
        <v>909</v>
      </c>
      <c r="B401" s="5" t="s">
        <v>948</v>
      </c>
      <c r="C401" s="7" t="s">
        <v>943</v>
      </c>
      <c r="D401" s="5" t="s">
        <v>949</v>
      </c>
      <c r="E401" s="7" t="s">
        <v>31</v>
      </c>
      <c r="F401" s="7" t="s">
        <v>43</v>
      </c>
      <c r="G401" s="7" t="s">
        <v>36</v>
      </c>
      <c r="H401" s="135">
        <v>12000</v>
      </c>
      <c r="I401" s="135"/>
      <c r="J401" s="135"/>
      <c r="K401" s="135">
        <v>4000</v>
      </c>
      <c r="L401" s="135">
        <v>4000</v>
      </c>
      <c r="M401" s="135">
        <v>4000</v>
      </c>
      <c r="N401" s="446"/>
    </row>
    <row r="402" spans="1:14" s="19" customFormat="1">
      <c r="A402" s="18" t="s">
        <v>909</v>
      </c>
      <c r="B402" s="5" t="s">
        <v>948</v>
      </c>
      <c r="C402" s="7" t="s">
        <v>943</v>
      </c>
      <c r="D402" s="5" t="s">
        <v>950</v>
      </c>
      <c r="E402" s="7" t="s">
        <v>31</v>
      </c>
      <c r="F402" s="7" t="s">
        <v>43</v>
      </c>
      <c r="G402" s="7" t="s">
        <v>36</v>
      </c>
      <c r="H402" s="135">
        <v>23000</v>
      </c>
      <c r="I402" s="135"/>
      <c r="J402" s="135">
        <v>7000</v>
      </c>
      <c r="K402" s="135">
        <v>5000</v>
      </c>
      <c r="L402" s="135">
        <v>5000</v>
      </c>
      <c r="M402" s="135">
        <v>6000</v>
      </c>
      <c r="N402" s="446"/>
    </row>
    <row r="403" spans="1:14" s="19" customFormat="1" ht="24">
      <c r="A403" s="18" t="s">
        <v>909</v>
      </c>
      <c r="B403" s="5" t="s">
        <v>948</v>
      </c>
      <c r="C403" s="7" t="s">
        <v>943</v>
      </c>
      <c r="D403" s="5" t="s">
        <v>951</v>
      </c>
      <c r="E403" s="7" t="s">
        <v>31</v>
      </c>
      <c r="F403" s="7" t="s">
        <v>43</v>
      </c>
      <c r="G403" s="7" t="s">
        <v>36</v>
      </c>
      <c r="H403" s="135">
        <v>5000</v>
      </c>
      <c r="I403" s="135"/>
      <c r="J403" s="135">
        <v>1000</v>
      </c>
      <c r="K403" s="135">
        <v>1000</v>
      </c>
      <c r="L403" s="135">
        <v>0</v>
      </c>
      <c r="M403" s="135">
        <v>3000</v>
      </c>
      <c r="N403" s="446"/>
    </row>
    <row r="404" spans="1:14" s="19" customFormat="1">
      <c r="A404" s="18" t="s">
        <v>909</v>
      </c>
      <c r="B404" s="5" t="s">
        <v>948</v>
      </c>
      <c r="C404" s="7" t="s">
        <v>943</v>
      </c>
      <c r="D404" s="5" t="s">
        <v>952</v>
      </c>
      <c r="E404" s="7" t="s">
        <v>31</v>
      </c>
      <c r="F404" s="7" t="s">
        <v>43</v>
      </c>
      <c r="G404" s="7" t="s">
        <v>36</v>
      </c>
      <c r="H404" s="135">
        <v>3000</v>
      </c>
      <c r="I404" s="135"/>
      <c r="J404" s="135">
        <v>1000</v>
      </c>
      <c r="K404" s="135"/>
      <c r="L404" s="135">
        <v>1000</v>
      </c>
      <c r="M404" s="135">
        <v>1000</v>
      </c>
      <c r="N404" s="446"/>
    </row>
    <row r="405" spans="1:14" s="19" customFormat="1">
      <c r="A405" s="18" t="s">
        <v>909</v>
      </c>
      <c r="B405" s="5" t="s">
        <v>954</v>
      </c>
      <c r="C405" s="7" t="s">
        <v>943</v>
      </c>
      <c r="D405" s="5" t="s">
        <v>955</v>
      </c>
      <c r="E405" s="7" t="s">
        <v>31</v>
      </c>
      <c r="F405" s="7" t="s">
        <v>43</v>
      </c>
      <c r="G405" s="7" t="s">
        <v>36</v>
      </c>
      <c r="H405" s="135">
        <v>14000</v>
      </c>
      <c r="I405" s="135"/>
      <c r="J405" s="135">
        <v>2000</v>
      </c>
      <c r="K405" s="135">
        <v>4000</v>
      </c>
      <c r="L405" s="135">
        <v>4000</v>
      </c>
      <c r="M405" s="135">
        <v>4000</v>
      </c>
      <c r="N405" s="446"/>
    </row>
    <row r="406" spans="1:14" s="19" customFormat="1" ht="24">
      <c r="A406" s="18" t="s">
        <v>909</v>
      </c>
      <c r="B406" s="5" t="s">
        <v>956</v>
      </c>
      <c r="C406" s="7" t="s">
        <v>943</v>
      </c>
      <c r="D406" s="5" t="s">
        <v>957</v>
      </c>
      <c r="E406" s="7" t="s">
        <v>31</v>
      </c>
      <c r="F406" s="7" t="s">
        <v>50</v>
      </c>
      <c r="G406" s="7" t="s">
        <v>36</v>
      </c>
      <c r="H406" s="135">
        <v>8000</v>
      </c>
      <c r="I406" s="135"/>
      <c r="J406" s="135"/>
      <c r="K406" s="135">
        <v>2000</v>
      </c>
      <c r="L406" s="135">
        <v>2000</v>
      </c>
      <c r="M406" s="135">
        <v>4000</v>
      </c>
      <c r="N406" s="446"/>
    </row>
    <row r="407" spans="1:14" s="4" customFormat="1">
      <c r="A407" s="99" t="s">
        <v>909</v>
      </c>
      <c r="B407" s="23"/>
      <c r="C407" s="23" t="s">
        <v>958</v>
      </c>
      <c r="D407" s="64" t="s">
        <v>959</v>
      </c>
      <c r="E407" s="25"/>
      <c r="F407" s="25"/>
      <c r="G407" s="25"/>
      <c r="H407" s="132">
        <v>397000</v>
      </c>
      <c r="I407" s="132">
        <v>0</v>
      </c>
      <c r="J407" s="132">
        <v>85000</v>
      </c>
      <c r="K407" s="132">
        <v>65000</v>
      </c>
      <c r="L407" s="132">
        <v>81000</v>
      </c>
      <c r="M407" s="132">
        <v>81000</v>
      </c>
      <c r="N407" s="209"/>
    </row>
    <row r="408" spans="1:14" s="19" customFormat="1" ht="24">
      <c r="A408" s="18" t="s">
        <v>909</v>
      </c>
      <c r="B408" s="5" t="s">
        <v>960</v>
      </c>
      <c r="C408" s="7" t="s">
        <v>958</v>
      </c>
      <c r="D408" s="5" t="s">
        <v>961</v>
      </c>
      <c r="E408" s="7" t="s">
        <v>31</v>
      </c>
      <c r="F408" s="7" t="s">
        <v>43</v>
      </c>
      <c r="G408" s="7" t="s">
        <v>50</v>
      </c>
      <c r="H408" s="135">
        <v>375000</v>
      </c>
      <c r="I408" s="135"/>
      <c r="J408" s="135">
        <v>74000</v>
      </c>
      <c r="K408" s="135">
        <v>61000</v>
      </c>
      <c r="L408" s="135">
        <v>73000</v>
      </c>
      <c r="M408" s="135">
        <v>73000</v>
      </c>
      <c r="N408" s="446"/>
    </row>
    <row r="409" spans="1:14" s="19" customFormat="1" ht="24">
      <c r="A409" s="18" t="s">
        <v>909</v>
      </c>
      <c r="B409" s="5" t="s">
        <v>960</v>
      </c>
      <c r="C409" s="7" t="s">
        <v>958</v>
      </c>
      <c r="D409" s="5" t="s">
        <v>982</v>
      </c>
      <c r="E409" s="7" t="s">
        <v>31</v>
      </c>
      <c r="F409" s="7" t="s">
        <v>50</v>
      </c>
      <c r="G409" s="7" t="s">
        <v>36</v>
      </c>
      <c r="H409" s="135">
        <v>10000</v>
      </c>
      <c r="I409" s="135"/>
      <c r="J409" s="135">
        <v>9000</v>
      </c>
      <c r="K409" s="135">
        <v>2000</v>
      </c>
      <c r="L409" s="135">
        <v>4000</v>
      </c>
      <c r="M409" s="135">
        <v>4000</v>
      </c>
      <c r="N409" s="446"/>
    </row>
    <row r="410" spans="1:14" s="19" customFormat="1" ht="24">
      <c r="A410" s="18" t="s">
        <v>909</v>
      </c>
      <c r="B410" s="5" t="s">
        <v>960</v>
      </c>
      <c r="C410" s="7" t="s">
        <v>958</v>
      </c>
      <c r="D410" s="5" t="s">
        <v>962</v>
      </c>
      <c r="E410" s="7" t="s">
        <v>31</v>
      </c>
      <c r="F410" s="7" t="s">
        <v>43</v>
      </c>
      <c r="G410" s="7" t="s">
        <v>36</v>
      </c>
      <c r="H410" s="135">
        <v>12000</v>
      </c>
      <c r="I410" s="135"/>
      <c r="J410" s="135">
        <v>2000</v>
      </c>
      <c r="K410" s="135">
        <v>2000</v>
      </c>
      <c r="L410" s="135">
        <v>4000</v>
      </c>
      <c r="M410" s="135">
        <v>4000</v>
      </c>
      <c r="N410" s="446"/>
    </row>
    <row r="411" spans="1:14" s="4" customFormat="1">
      <c r="A411" s="99" t="s">
        <v>909</v>
      </c>
      <c r="B411" s="23"/>
      <c r="C411" s="23" t="s">
        <v>965</v>
      </c>
      <c r="D411" s="64" t="s">
        <v>963</v>
      </c>
      <c r="E411" s="25"/>
      <c r="F411" s="25"/>
      <c r="G411" s="25"/>
      <c r="H411" s="132">
        <v>32000</v>
      </c>
      <c r="I411" s="132">
        <v>0</v>
      </c>
      <c r="J411" s="132">
        <v>2000</v>
      </c>
      <c r="K411" s="132">
        <v>10000</v>
      </c>
      <c r="L411" s="132">
        <v>10000</v>
      </c>
      <c r="M411" s="132">
        <v>10000</v>
      </c>
      <c r="N411" s="209">
        <v>0</v>
      </c>
    </row>
    <row r="412" spans="1:14" s="19" customFormat="1" ht="24">
      <c r="A412" s="18" t="s">
        <v>909</v>
      </c>
      <c r="B412" s="5" t="s">
        <v>964</v>
      </c>
      <c r="C412" s="7" t="s">
        <v>965</v>
      </c>
      <c r="D412" s="5" t="s">
        <v>966</v>
      </c>
      <c r="E412" s="7" t="s">
        <v>148</v>
      </c>
      <c r="F412" s="7" t="s">
        <v>50</v>
      </c>
      <c r="G412" s="7" t="s">
        <v>36</v>
      </c>
      <c r="H412" s="135">
        <v>30000</v>
      </c>
      <c r="I412" s="135">
        <v>0</v>
      </c>
      <c r="J412" s="135">
        <v>0</v>
      </c>
      <c r="K412" s="135">
        <v>10000</v>
      </c>
      <c r="L412" s="135">
        <v>10000</v>
      </c>
      <c r="M412" s="135">
        <v>10000</v>
      </c>
      <c r="N412" s="446"/>
    </row>
    <row r="413" spans="1:14" s="4" customFormat="1">
      <c r="A413" s="99" t="s">
        <v>909</v>
      </c>
      <c r="B413" s="23"/>
      <c r="C413" s="23" t="s">
        <v>984</v>
      </c>
      <c r="D413" s="64" t="s">
        <v>989</v>
      </c>
      <c r="E413" s="25"/>
      <c r="F413" s="25"/>
      <c r="G413" s="25"/>
      <c r="H413" s="132">
        <v>2410517.844</v>
      </c>
      <c r="I413" s="132">
        <v>437158.84400000004</v>
      </c>
      <c r="J413" s="132">
        <v>475469</v>
      </c>
      <c r="K413" s="132">
        <v>488469</v>
      </c>
      <c r="L413" s="132">
        <v>518469</v>
      </c>
      <c r="M413" s="132">
        <v>518469</v>
      </c>
      <c r="N413" s="209"/>
    </row>
    <row r="414" spans="1:14" s="19" customFormat="1" ht="24">
      <c r="A414" s="18" t="s">
        <v>909</v>
      </c>
      <c r="B414" s="5" t="s">
        <v>983</v>
      </c>
      <c r="C414" s="7" t="s">
        <v>984</v>
      </c>
      <c r="D414" s="5" t="s">
        <v>991</v>
      </c>
      <c r="E414" s="7" t="s">
        <v>14</v>
      </c>
      <c r="F414" s="7" t="s">
        <v>43</v>
      </c>
      <c r="G414" s="7" t="s">
        <v>51</v>
      </c>
      <c r="H414" s="135">
        <v>151903</v>
      </c>
      <c r="I414" s="135"/>
      <c r="J414" s="135">
        <v>28193</v>
      </c>
      <c r="K414" s="135">
        <v>68210</v>
      </c>
      <c r="L414" s="135">
        <v>55500</v>
      </c>
      <c r="M414" s="135"/>
      <c r="N414" s="446"/>
    </row>
    <row r="415" spans="1:14" s="19" customFormat="1">
      <c r="A415" s="18" t="s">
        <v>909</v>
      </c>
      <c r="B415" s="5" t="s">
        <v>983</v>
      </c>
      <c r="C415" s="7" t="s">
        <v>984</v>
      </c>
      <c r="D415" s="5" t="s">
        <v>986</v>
      </c>
      <c r="E415" s="7" t="s">
        <v>14</v>
      </c>
      <c r="F415" s="7" t="s">
        <v>70</v>
      </c>
      <c r="G415" s="7" t="s">
        <v>50</v>
      </c>
      <c r="H415" s="135">
        <v>146589.065</v>
      </c>
      <c r="I415" s="135">
        <v>48073.065000000002</v>
      </c>
      <c r="J415" s="135">
        <v>68516</v>
      </c>
      <c r="K415" s="135">
        <v>57328</v>
      </c>
      <c r="L415" s="135"/>
      <c r="M415" s="135"/>
      <c r="N415" s="446"/>
    </row>
    <row r="416" spans="1:14" s="19" customFormat="1" ht="24">
      <c r="A416" s="18" t="s">
        <v>909</v>
      </c>
      <c r="B416" s="5" t="s">
        <v>983</v>
      </c>
      <c r="C416" s="7" t="s">
        <v>984</v>
      </c>
      <c r="D416" s="5" t="s">
        <v>987</v>
      </c>
      <c r="E416" s="7" t="s">
        <v>14</v>
      </c>
      <c r="F416" s="7" t="s">
        <v>70</v>
      </c>
      <c r="G416" s="7" t="s">
        <v>50</v>
      </c>
      <c r="H416" s="135">
        <v>209597.78</v>
      </c>
      <c r="I416" s="135">
        <v>60118.78</v>
      </c>
      <c r="J416" s="135">
        <v>57860</v>
      </c>
      <c r="K416" s="135">
        <v>91619</v>
      </c>
      <c r="L416" s="135"/>
      <c r="M416" s="135"/>
      <c r="N416" s="446"/>
    </row>
    <row r="417" spans="1:14" s="19" customFormat="1" ht="24">
      <c r="A417" s="18" t="s">
        <v>909</v>
      </c>
      <c r="B417" s="5" t="s">
        <v>983</v>
      </c>
      <c r="C417" s="7" t="s">
        <v>984</v>
      </c>
      <c r="D417" s="5" t="s">
        <v>988</v>
      </c>
      <c r="E417" s="7" t="s">
        <v>14</v>
      </c>
      <c r="F417" s="7" t="s">
        <v>70</v>
      </c>
      <c r="G417" s="7" t="s">
        <v>50</v>
      </c>
      <c r="H417" s="135">
        <v>205716.34</v>
      </c>
      <c r="I417" s="135">
        <v>111161.34</v>
      </c>
      <c r="J417" s="135">
        <v>66752</v>
      </c>
      <c r="K417" s="135">
        <v>27992</v>
      </c>
      <c r="L417" s="135"/>
      <c r="M417" s="135"/>
      <c r="N417" s="446"/>
    </row>
    <row r="418" spans="1:14" s="19" customFormat="1">
      <c r="A418" s="18" t="s">
        <v>909</v>
      </c>
      <c r="B418" s="5" t="s">
        <v>983</v>
      </c>
      <c r="C418" s="7" t="s">
        <v>984</v>
      </c>
      <c r="D418" s="5" t="s">
        <v>1121</v>
      </c>
      <c r="E418" s="7" t="s">
        <v>148</v>
      </c>
      <c r="F418" s="7" t="s">
        <v>50</v>
      </c>
      <c r="G418" s="138" t="s">
        <v>50</v>
      </c>
      <c r="H418" s="107">
        <v>106969</v>
      </c>
      <c r="I418" s="107"/>
      <c r="J418" s="107"/>
      <c r="K418" s="107">
        <v>60000</v>
      </c>
      <c r="L418" s="107">
        <v>46969</v>
      </c>
      <c r="M418" s="107"/>
      <c r="N418" s="436"/>
    </row>
    <row r="419" spans="1:14" s="19" customFormat="1">
      <c r="A419" s="18" t="s">
        <v>909</v>
      </c>
      <c r="B419" s="5" t="s">
        <v>983</v>
      </c>
      <c r="C419" s="7" t="s">
        <v>984</v>
      </c>
      <c r="D419" s="5" t="s">
        <v>1122</v>
      </c>
      <c r="E419" s="7" t="s">
        <v>148</v>
      </c>
      <c r="F419" s="7" t="s">
        <v>50</v>
      </c>
      <c r="G419" s="138" t="s">
        <v>50</v>
      </c>
      <c r="H419" s="107">
        <v>35000</v>
      </c>
      <c r="I419" s="107"/>
      <c r="J419" s="107"/>
      <c r="K419" s="107">
        <v>35000</v>
      </c>
      <c r="L419" s="107"/>
      <c r="M419" s="107"/>
      <c r="N419" s="436"/>
    </row>
    <row r="420" spans="1:14" s="19" customFormat="1" ht="24">
      <c r="A420" s="18" t="s">
        <v>909</v>
      </c>
      <c r="B420" s="5" t="s">
        <v>983</v>
      </c>
      <c r="C420" s="7" t="s">
        <v>984</v>
      </c>
      <c r="D420" s="5" t="s">
        <v>990</v>
      </c>
      <c r="E420" s="7" t="s">
        <v>148</v>
      </c>
      <c r="F420" s="7" t="s">
        <v>50</v>
      </c>
      <c r="G420" s="138" t="s">
        <v>50</v>
      </c>
      <c r="H420" s="107">
        <v>70000</v>
      </c>
      <c r="I420" s="107"/>
      <c r="J420" s="107"/>
      <c r="K420" s="107">
        <v>0</v>
      </c>
      <c r="L420" s="107">
        <v>70000</v>
      </c>
      <c r="M420" s="107"/>
      <c r="N420" s="436"/>
    </row>
    <row r="421" spans="1:14" s="19" customFormat="1" ht="24">
      <c r="A421" s="18" t="s">
        <v>909</v>
      </c>
      <c r="B421" s="5" t="s">
        <v>983</v>
      </c>
      <c r="C421" s="7" t="s">
        <v>984</v>
      </c>
      <c r="D421" s="5" t="s">
        <v>1124</v>
      </c>
      <c r="E421" s="7" t="s">
        <v>148</v>
      </c>
      <c r="F421" s="7" t="s">
        <v>51</v>
      </c>
      <c r="G421" s="138" t="s">
        <v>36</v>
      </c>
      <c r="H421" s="107">
        <v>85000</v>
      </c>
      <c r="I421" s="107"/>
      <c r="J421" s="107"/>
      <c r="K421" s="107"/>
      <c r="L421" s="107">
        <v>85000</v>
      </c>
      <c r="M421" s="107" t="s">
        <v>1123</v>
      </c>
      <c r="N421" s="436"/>
    </row>
    <row r="422" spans="1:14" s="19" customFormat="1" ht="24">
      <c r="A422" s="18" t="s">
        <v>909</v>
      </c>
      <c r="B422" s="5" t="s">
        <v>983</v>
      </c>
      <c r="C422" s="7" t="s">
        <v>984</v>
      </c>
      <c r="D422" s="147" t="s">
        <v>1126</v>
      </c>
      <c r="E422" s="7" t="s">
        <v>148</v>
      </c>
      <c r="F422" s="7" t="s">
        <v>36</v>
      </c>
      <c r="G422" s="138" t="s">
        <v>36</v>
      </c>
      <c r="H422" s="107">
        <v>145000</v>
      </c>
      <c r="I422" s="107"/>
      <c r="J422" s="107"/>
      <c r="K422" s="107"/>
      <c r="L422" s="107"/>
      <c r="M422" s="107">
        <v>145000</v>
      </c>
      <c r="N422" s="436"/>
    </row>
    <row r="423" spans="1:14" s="19" customFormat="1">
      <c r="A423" s="18" t="s">
        <v>909</v>
      </c>
      <c r="B423" s="5" t="s">
        <v>983</v>
      </c>
      <c r="C423" s="7" t="s">
        <v>984</v>
      </c>
      <c r="D423" s="147" t="s">
        <v>1127</v>
      </c>
      <c r="E423" s="7" t="s">
        <v>148</v>
      </c>
      <c r="F423" s="7" t="s">
        <v>36</v>
      </c>
      <c r="G423" s="138" t="s">
        <v>36</v>
      </c>
      <c r="H423" s="107">
        <v>37700</v>
      </c>
      <c r="I423" s="107"/>
      <c r="J423" s="107"/>
      <c r="K423" s="107"/>
      <c r="L423" s="107"/>
      <c r="M423" s="107">
        <v>37700</v>
      </c>
      <c r="N423" s="436"/>
    </row>
    <row r="424" spans="1:14" s="19" customFormat="1">
      <c r="A424" s="18" t="s">
        <v>909</v>
      </c>
      <c r="B424" s="5" t="s">
        <v>983</v>
      </c>
      <c r="C424" s="7" t="s">
        <v>984</v>
      </c>
      <c r="D424" s="147" t="s">
        <v>1128</v>
      </c>
      <c r="E424" s="7" t="s">
        <v>148</v>
      </c>
      <c r="F424" s="7" t="s">
        <v>36</v>
      </c>
      <c r="G424" s="138" t="s">
        <v>36</v>
      </c>
      <c r="H424" s="107">
        <v>12769</v>
      </c>
      <c r="I424" s="107"/>
      <c r="J424" s="107"/>
      <c r="K424" s="107"/>
      <c r="L424" s="107"/>
      <c r="M424" s="107">
        <v>12769</v>
      </c>
      <c r="N424" s="436"/>
    </row>
    <row r="425" spans="1:14" s="19" customFormat="1" ht="24">
      <c r="A425" s="18" t="s">
        <v>909</v>
      </c>
      <c r="B425" s="5" t="s">
        <v>983</v>
      </c>
      <c r="C425" s="7" t="s">
        <v>984</v>
      </c>
      <c r="D425" s="147" t="s">
        <v>1129</v>
      </c>
      <c r="E425" s="7" t="s">
        <v>148</v>
      </c>
      <c r="F425" s="7" t="s">
        <v>36</v>
      </c>
      <c r="G425" s="138" t="s">
        <v>36</v>
      </c>
      <c r="H425" s="107">
        <v>63000</v>
      </c>
      <c r="I425" s="107"/>
      <c r="J425" s="107"/>
      <c r="K425" s="107"/>
      <c r="L425" s="107"/>
      <c r="M425" s="107">
        <v>63000</v>
      </c>
      <c r="N425" s="436"/>
    </row>
    <row r="426" spans="1:14" s="19" customFormat="1">
      <c r="A426" s="18" t="s">
        <v>909</v>
      </c>
      <c r="B426" s="5" t="s">
        <v>983</v>
      </c>
      <c r="C426" s="7" t="s">
        <v>984</v>
      </c>
      <c r="D426" s="147" t="s">
        <v>985</v>
      </c>
      <c r="E426" s="7" t="s">
        <v>148</v>
      </c>
      <c r="F426" s="7" t="s">
        <v>50</v>
      </c>
      <c r="G426" s="138" t="s">
        <v>36</v>
      </c>
      <c r="H426" s="107">
        <v>159000</v>
      </c>
      <c r="I426" s="107"/>
      <c r="J426" s="107"/>
      <c r="K426" s="139">
        <v>43000</v>
      </c>
      <c r="L426" s="139">
        <v>56000</v>
      </c>
      <c r="M426" s="107">
        <v>60000</v>
      </c>
      <c r="N426" s="436"/>
    </row>
    <row r="427" spans="1:14" s="19" customFormat="1" ht="24">
      <c r="A427" s="18" t="s">
        <v>909</v>
      </c>
      <c r="B427" s="5" t="s">
        <v>983</v>
      </c>
      <c r="C427" s="7" t="s">
        <v>984</v>
      </c>
      <c r="D427" s="147" t="s">
        <v>1130</v>
      </c>
      <c r="E427" s="7" t="s">
        <v>148</v>
      </c>
      <c r="F427" s="7" t="s">
        <v>50</v>
      </c>
      <c r="G427" s="138" t="s">
        <v>36</v>
      </c>
      <c r="H427" s="107">
        <v>277608</v>
      </c>
      <c r="I427" s="107"/>
      <c r="J427" s="107"/>
      <c r="K427" s="139">
        <v>57071</v>
      </c>
      <c r="L427" s="139">
        <v>90537</v>
      </c>
      <c r="M427" s="107">
        <v>130000</v>
      </c>
      <c r="N427" s="436"/>
    </row>
    <row r="428" spans="1:14" s="19" customFormat="1">
      <c r="A428" s="18" t="s">
        <v>909</v>
      </c>
      <c r="B428" s="5" t="s">
        <v>983</v>
      </c>
      <c r="C428" s="7" t="s">
        <v>984</v>
      </c>
      <c r="D428" s="147" t="s">
        <v>1125</v>
      </c>
      <c r="E428" s="7" t="s">
        <v>148</v>
      </c>
      <c r="F428" s="7" t="s">
        <v>50</v>
      </c>
      <c r="G428" s="138" t="s">
        <v>50</v>
      </c>
      <c r="H428" s="107">
        <v>731</v>
      </c>
      <c r="I428" s="107"/>
      <c r="J428" s="107"/>
      <c r="K428" s="139">
        <v>731</v>
      </c>
      <c r="L428" s="165"/>
      <c r="M428" s="165"/>
      <c r="N428" s="436"/>
    </row>
    <row r="429" spans="1:14" s="19" customFormat="1">
      <c r="A429" s="18" t="s">
        <v>909</v>
      </c>
      <c r="B429" s="5" t="s">
        <v>983</v>
      </c>
      <c r="C429" s="7" t="s">
        <v>984</v>
      </c>
      <c r="D429" s="5" t="s">
        <v>973</v>
      </c>
      <c r="E429" s="7" t="s">
        <v>31</v>
      </c>
      <c r="F429" s="7" t="s">
        <v>50</v>
      </c>
      <c r="G429" s="7" t="s">
        <v>36</v>
      </c>
      <c r="H429" s="135">
        <v>231981</v>
      </c>
      <c r="I429" s="135"/>
      <c r="J429" s="135"/>
      <c r="K429" s="135">
        <v>47518</v>
      </c>
      <c r="L429" s="135">
        <v>114463</v>
      </c>
      <c r="M429" s="135">
        <v>70000</v>
      </c>
      <c r="N429" s="446"/>
    </row>
    <row r="430" spans="1:14" s="4" customFormat="1">
      <c r="A430" s="99" t="s">
        <v>909</v>
      </c>
      <c r="B430" s="23"/>
      <c r="C430" s="23" t="s">
        <v>969</v>
      </c>
      <c r="D430" s="64" t="s">
        <v>967</v>
      </c>
      <c r="E430" s="25"/>
      <c r="F430" s="25"/>
      <c r="G430" s="25"/>
      <c r="H430" s="132">
        <v>1020000</v>
      </c>
      <c r="I430" s="132">
        <v>0</v>
      </c>
      <c r="J430" s="132">
        <v>320000</v>
      </c>
      <c r="K430" s="132">
        <v>300000</v>
      </c>
      <c r="L430" s="132">
        <v>250000</v>
      </c>
      <c r="M430" s="132">
        <v>250000</v>
      </c>
      <c r="N430" s="209">
        <v>0</v>
      </c>
    </row>
    <row r="431" spans="1:14" s="19" customFormat="1" ht="24">
      <c r="A431" s="18" t="s">
        <v>909</v>
      </c>
      <c r="B431" s="5" t="s">
        <v>968</v>
      </c>
      <c r="C431" s="7" t="s">
        <v>969</v>
      </c>
      <c r="D431" s="5" t="s">
        <v>970</v>
      </c>
      <c r="E431" s="7" t="s">
        <v>14</v>
      </c>
      <c r="F431" s="7" t="s">
        <v>43</v>
      </c>
      <c r="G431" s="7" t="s">
        <v>36</v>
      </c>
      <c r="H431" s="135">
        <v>656733</v>
      </c>
      <c r="I431" s="135"/>
      <c r="J431" s="135">
        <v>208513</v>
      </c>
      <c r="K431" s="135">
        <v>178220</v>
      </c>
      <c r="L431" s="135">
        <v>160000</v>
      </c>
      <c r="M431" s="135">
        <v>160000</v>
      </c>
      <c r="N431" s="446"/>
    </row>
    <row r="432" spans="1:14" s="19" customFormat="1" ht="24">
      <c r="A432" s="18" t="s">
        <v>909</v>
      </c>
      <c r="B432" s="5" t="s">
        <v>968</v>
      </c>
      <c r="C432" s="7" t="s">
        <v>969</v>
      </c>
      <c r="D432" s="5" t="s">
        <v>971</v>
      </c>
      <c r="E432" s="7" t="s">
        <v>14</v>
      </c>
      <c r="F432" s="7" t="s">
        <v>43</v>
      </c>
      <c r="G432" s="7" t="s">
        <v>36</v>
      </c>
      <c r="H432" s="135">
        <v>363267</v>
      </c>
      <c r="I432" s="135"/>
      <c r="J432" s="135">
        <v>111487</v>
      </c>
      <c r="K432" s="135">
        <v>121780</v>
      </c>
      <c r="L432" s="135">
        <v>90000</v>
      </c>
      <c r="M432" s="135">
        <v>90000</v>
      </c>
      <c r="N432" s="446"/>
    </row>
    <row r="433" spans="1:14" s="4" customFormat="1">
      <c r="A433" s="12" t="s">
        <v>62</v>
      </c>
      <c r="B433" s="13"/>
      <c r="C433" s="13"/>
      <c r="D433" s="93" t="s">
        <v>992</v>
      </c>
      <c r="E433" s="16"/>
      <c r="F433" s="16"/>
      <c r="G433" s="16"/>
      <c r="H433" s="129">
        <v>19920659.851799995</v>
      </c>
      <c r="I433" s="129">
        <v>2690537.4840000002</v>
      </c>
      <c r="J433" s="129">
        <v>3025200.3668</v>
      </c>
      <c r="K433" s="129">
        <f>5250000-1100000</f>
        <v>4150000</v>
      </c>
      <c r="L433" s="129">
        <v>4171000</v>
      </c>
      <c r="M433" s="129">
        <v>4434000</v>
      </c>
      <c r="N433" s="429">
        <v>0</v>
      </c>
    </row>
    <row r="434" spans="1:14" s="4" customFormat="1">
      <c r="A434" s="99" t="s">
        <v>62</v>
      </c>
      <c r="B434" s="23"/>
      <c r="C434" s="23" t="s">
        <v>30</v>
      </c>
      <c r="D434" s="64" t="s">
        <v>68</v>
      </c>
      <c r="E434" s="25"/>
      <c r="F434" s="25"/>
      <c r="G434" s="25"/>
      <c r="H434" s="132">
        <v>290032.52299999999</v>
      </c>
      <c r="I434" s="132">
        <v>103032.522</v>
      </c>
      <c r="J434" s="132">
        <v>22000</v>
      </c>
      <c r="K434" s="132">
        <v>55000</v>
      </c>
      <c r="L434" s="132">
        <v>55000</v>
      </c>
      <c r="M434" s="132">
        <v>55000</v>
      </c>
      <c r="N434" s="209">
        <v>0</v>
      </c>
    </row>
    <row r="435" spans="1:14" s="19" customFormat="1" ht="24">
      <c r="A435" s="447" t="s">
        <v>62</v>
      </c>
      <c r="B435" s="148" t="s">
        <v>63</v>
      </c>
      <c r="C435" s="21" t="s">
        <v>30</v>
      </c>
      <c r="D435" s="149" t="s">
        <v>64</v>
      </c>
      <c r="E435" s="7" t="s">
        <v>31</v>
      </c>
      <c r="F435" s="94" t="s">
        <v>69</v>
      </c>
      <c r="G435" s="94" t="s">
        <v>36</v>
      </c>
      <c r="H435" s="166">
        <v>69489.523000000001</v>
      </c>
      <c r="I435" s="166">
        <v>29547.523000000001</v>
      </c>
      <c r="J435" s="166">
        <v>9942</v>
      </c>
      <c r="K435" s="166">
        <v>10000</v>
      </c>
      <c r="L435" s="166">
        <v>10000</v>
      </c>
      <c r="M435" s="166">
        <v>10000</v>
      </c>
      <c r="N435" s="448"/>
    </row>
    <row r="436" spans="1:14" s="10" customFormat="1" ht="24">
      <c r="A436" s="447" t="s">
        <v>62</v>
      </c>
      <c r="B436" s="148" t="s">
        <v>63</v>
      </c>
      <c r="C436" s="21" t="s">
        <v>30</v>
      </c>
      <c r="D436" s="149" t="s">
        <v>65</v>
      </c>
      <c r="E436" s="7" t="s">
        <v>31</v>
      </c>
      <c r="F436" s="94" t="s">
        <v>71</v>
      </c>
      <c r="G436" s="94" t="s">
        <v>36</v>
      </c>
      <c r="H436" s="166">
        <v>11985</v>
      </c>
      <c r="I436" s="166">
        <v>1485</v>
      </c>
      <c r="J436" s="166">
        <v>0</v>
      </c>
      <c r="K436" s="166">
        <v>3500</v>
      </c>
      <c r="L436" s="166">
        <v>3500</v>
      </c>
      <c r="M436" s="166">
        <v>3500</v>
      </c>
      <c r="N436" s="448"/>
    </row>
    <row r="437" spans="1:14">
      <c r="A437" s="447">
        <v>11</v>
      </c>
      <c r="B437" s="148" t="s">
        <v>63</v>
      </c>
      <c r="C437" s="21" t="s">
        <v>30</v>
      </c>
      <c r="D437" s="149" t="s">
        <v>67</v>
      </c>
      <c r="E437" s="7" t="s">
        <v>148</v>
      </c>
      <c r="F437" s="94" t="s">
        <v>50</v>
      </c>
      <c r="G437" s="94" t="s">
        <v>36</v>
      </c>
      <c r="H437" s="166">
        <v>124500</v>
      </c>
      <c r="I437" s="166">
        <v>0</v>
      </c>
      <c r="J437" s="166">
        <v>0</v>
      </c>
      <c r="K437" s="166">
        <v>41500</v>
      </c>
      <c r="L437" s="166">
        <v>41500</v>
      </c>
      <c r="M437" s="166">
        <v>41500</v>
      </c>
      <c r="N437" s="448"/>
    </row>
    <row r="438" spans="1:14" s="4" customFormat="1">
      <c r="A438" s="99" t="s">
        <v>62</v>
      </c>
      <c r="B438" s="23"/>
      <c r="C438" s="23" t="s">
        <v>74</v>
      </c>
      <c r="D438" s="64" t="s">
        <v>73</v>
      </c>
      <c r="E438" s="25"/>
      <c r="F438" s="25"/>
      <c r="G438" s="25"/>
      <c r="H438" s="132">
        <v>7295818.2829999998</v>
      </c>
      <c r="I438" s="132">
        <v>1296818.2830000001</v>
      </c>
      <c r="J438" s="132">
        <v>1117000</v>
      </c>
      <c r="K438" s="132">
        <f>1837000-200000</f>
        <v>1637000</v>
      </c>
      <c r="L438" s="132">
        <v>1308000</v>
      </c>
      <c r="M438" s="132">
        <v>1537000</v>
      </c>
      <c r="N438" s="209">
        <v>0</v>
      </c>
    </row>
    <row r="439" spans="1:14" ht="36">
      <c r="A439" s="449" t="s">
        <v>62</v>
      </c>
      <c r="B439" s="150" t="s">
        <v>63</v>
      </c>
      <c r="C439" s="22" t="s">
        <v>74</v>
      </c>
      <c r="D439" s="22" t="s">
        <v>104</v>
      </c>
      <c r="E439" s="7" t="s">
        <v>148</v>
      </c>
      <c r="F439" s="94" t="s">
        <v>50</v>
      </c>
      <c r="G439" s="94" t="s">
        <v>36</v>
      </c>
      <c r="H439" s="166">
        <v>3172000</v>
      </c>
      <c r="I439" s="166"/>
      <c r="J439" s="166">
        <v>0</v>
      </c>
      <c r="K439" s="166">
        <f>1267000-200000</f>
        <v>1067000</v>
      </c>
      <c r="L439" s="166">
        <v>738000</v>
      </c>
      <c r="M439" s="166">
        <v>967000</v>
      </c>
      <c r="N439" s="448"/>
    </row>
    <row r="440" spans="1:14" ht="24">
      <c r="A440" s="449" t="s">
        <v>62</v>
      </c>
      <c r="B440" s="150" t="s">
        <v>63</v>
      </c>
      <c r="C440" s="22" t="s">
        <v>74</v>
      </c>
      <c r="D440" s="22" t="s">
        <v>105</v>
      </c>
      <c r="E440" s="7" t="s">
        <v>31</v>
      </c>
      <c r="F440" s="94" t="s">
        <v>72</v>
      </c>
      <c r="G440" s="94" t="s">
        <v>36</v>
      </c>
      <c r="H440" s="166">
        <v>1050000.254</v>
      </c>
      <c r="I440" s="166">
        <v>0</v>
      </c>
      <c r="J440" s="166">
        <v>0.254</v>
      </c>
      <c r="K440" s="166">
        <v>350000</v>
      </c>
      <c r="L440" s="166">
        <v>350000</v>
      </c>
      <c r="M440" s="166">
        <v>350000</v>
      </c>
      <c r="N440" s="448"/>
    </row>
    <row r="441" spans="1:14">
      <c r="A441" s="449" t="s">
        <v>62</v>
      </c>
      <c r="B441" s="150" t="s">
        <v>63</v>
      </c>
      <c r="C441" s="22" t="s">
        <v>74</v>
      </c>
      <c r="D441" s="22" t="s">
        <v>106</v>
      </c>
      <c r="E441" s="7" t="s">
        <v>31</v>
      </c>
      <c r="F441" s="94" t="s">
        <v>72</v>
      </c>
      <c r="G441" s="94" t="s">
        <v>36</v>
      </c>
      <c r="H441" s="166">
        <v>654900</v>
      </c>
      <c r="I441" s="166">
        <v>194900</v>
      </c>
      <c r="J441" s="166">
        <v>100000</v>
      </c>
      <c r="K441" s="166">
        <v>120000</v>
      </c>
      <c r="L441" s="166">
        <v>120000</v>
      </c>
      <c r="M441" s="166">
        <v>120000</v>
      </c>
      <c r="N441" s="448"/>
    </row>
    <row r="442" spans="1:14" ht="24">
      <c r="A442" s="449" t="s">
        <v>62</v>
      </c>
      <c r="B442" s="150" t="s">
        <v>66</v>
      </c>
      <c r="C442" s="22" t="s">
        <v>74</v>
      </c>
      <c r="D442" s="22" t="s">
        <v>107</v>
      </c>
      <c r="E442" s="7" t="s">
        <v>31</v>
      </c>
      <c r="F442" s="94" t="s">
        <v>70</v>
      </c>
      <c r="G442" s="94" t="s">
        <v>36</v>
      </c>
      <c r="H442" s="166">
        <v>51620.652999999998</v>
      </c>
      <c r="I442" s="166">
        <v>11620.653</v>
      </c>
      <c r="J442" s="166">
        <v>10000</v>
      </c>
      <c r="K442" s="166">
        <v>10000</v>
      </c>
      <c r="L442" s="166">
        <v>10000</v>
      </c>
      <c r="M442" s="166">
        <v>10000</v>
      </c>
      <c r="N442" s="448"/>
    </row>
    <row r="443" spans="1:14">
      <c r="A443" s="449" t="s">
        <v>62</v>
      </c>
      <c r="B443" s="150" t="s">
        <v>63</v>
      </c>
      <c r="C443" s="22" t="s">
        <v>74</v>
      </c>
      <c r="D443" s="22" t="s">
        <v>108</v>
      </c>
      <c r="E443" s="7" t="s">
        <v>31</v>
      </c>
      <c r="F443" s="94" t="s">
        <v>72</v>
      </c>
      <c r="G443" s="94" t="s">
        <v>36</v>
      </c>
      <c r="H443" s="166">
        <v>248437.538</v>
      </c>
      <c r="I443" s="166">
        <v>118437.538</v>
      </c>
      <c r="J443" s="166">
        <v>40000</v>
      </c>
      <c r="K443" s="166">
        <v>30000</v>
      </c>
      <c r="L443" s="166">
        <v>30000</v>
      </c>
      <c r="M443" s="166">
        <v>30000</v>
      </c>
      <c r="N443" s="448"/>
    </row>
    <row r="444" spans="1:14" ht="24">
      <c r="A444" s="449" t="s">
        <v>62</v>
      </c>
      <c r="B444" s="150" t="s">
        <v>63</v>
      </c>
      <c r="C444" s="22" t="s">
        <v>74</v>
      </c>
      <c r="D444" s="22" t="s">
        <v>109</v>
      </c>
      <c r="E444" s="7" t="s">
        <v>31</v>
      </c>
      <c r="F444" s="94" t="s">
        <v>72</v>
      </c>
      <c r="G444" s="94" t="s">
        <v>36</v>
      </c>
      <c r="H444" s="166">
        <v>160053.4</v>
      </c>
      <c r="I444" s="166">
        <v>40053.4</v>
      </c>
      <c r="J444" s="166">
        <v>30000</v>
      </c>
      <c r="K444" s="166">
        <v>30000</v>
      </c>
      <c r="L444" s="166">
        <v>30000</v>
      </c>
      <c r="M444" s="166">
        <v>30000</v>
      </c>
      <c r="N444" s="448"/>
    </row>
    <row r="445" spans="1:14" ht="24">
      <c r="A445" s="449" t="s">
        <v>62</v>
      </c>
      <c r="B445" s="150" t="s">
        <v>63</v>
      </c>
      <c r="C445" s="22" t="s">
        <v>74</v>
      </c>
      <c r="D445" s="22" t="s">
        <v>110</v>
      </c>
      <c r="E445" s="7" t="s">
        <v>31</v>
      </c>
      <c r="F445" s="94" t="s">
        <v>43</v>
      </c>
      <c r="G445" s="94" t="s">
        <v>36</v>
      </c>
      <c r="H445" s="166">
        <v>152950.78100000002</v>
      </c>
      <c r="I445" s="166">
        <v>0</v>
      </c>
      <c r="J445" s="166">
        <v>62950.781000000003</v>
      </c>
      <c r="K445" s="166">
        <v>30000</v>
      </c>
      <c r="L445" s="166">
        <v>30000</v>
      </c>
      <c r="M445" s="166">
        <v>30000</v>
      </c>
      <c r="N445" s="448"/>
    </row>
    <row r="446" spans="1:14" s="4" customFormat="1">
      <c r="A446" s="99" t="s">
        <v>62</v>
      </c>
      <c r="B446" s="23"/>
      <c r="C446" s="23" t="s">
        <v>114</v>
      </c>
      <c r="D446" s="64" t="s">
        <v>113</v>
      </c>
      <c r="E446" s="25"/>
      <c r="F446" s="25"/>
      <c r="G446" s="25"/>
      <c r="H446" s="132">
        <v>5439805.7396999979</v>
      </c>
      <c r="I446" s="132">
        <v>1011805.7399999999</v>
      </c>
      <c r="J446" s="132">
        <v>841999.99970000004</v>
      </c>
      <c r="K446" s="132">
        <f>1162000-200000</f>
        <v>962000</v>
      </c>
      <c r="L446" s="132">
        <v>1162000</v>
      </c>
      <c r="M446" s="132">
        <v>1162000</v>
      </c>
      <c r="N446" s="209"/>
    </row>
    <row r="447" spans="1:14" ht="24">
      <c r="A447" s="449" t="s">
        <v>62</v>
      </c>
      <c r="B447" s="150" t="s">
        <v>63</v>
      </c>
      <c r="C447" s="22" t="s">
        <v>114</v>
      </c>
      <c r="D447" s="22" t="s">
        <v>124</v>
      </c>
      <c r="E447" s="7" t="s">
        <v>148</v>
      </c>
      <c r="F447" s="94" t="s">
        <v>50</v>
      </c>
      <c r="G447" s="94" t="s">
        <v>36</v>
      </c>
      <c r="H447" s="166">
        <v>2296000</v>
      </c>
      <c r="I447" s="166">
        <v>0</v>
      </c>
      <c r="J447" s="166">
        <v>0</v>
      </c>
      <c r="K447" s="166">
        <f>732000-200000</f>
        <v>532000</v>
      </c>
      <c r="L447" s="166">
        <v>732000</v>
      </c>
      <c r="M447" s="166">
        <v>732000</v>
      </c>
      <c r="N447" s="448"/>
    </row>
    <row r="448" spans="1:14" ht="24">
      <c r="A448" s="449" t="s">
        <v>62</v>
      </c>
      <c r="B448" s="150" t="s">
        <v>63</v>
      </c>
      <c r="C448" s="22" t="s">
        <v>114</v>
      </c>
      <c r="D448" s="22" t="s">
        <v>125</v>
      </c>
      <c r="E448" s="7" t="s">
        <v>31</v>
      </c>
      <c r="F448" s="94">
        <v>2017</v>
      </c>
      <c r="G448" s="94" t="s">
        <v>36</v>
      </c>
      <c r="H448" s="166">
        <v>990000</v>
      </c>
      <c r="I448" s="166">
        <v>0</v>
      </c>
      <c r="J448" s="166">
        <v>0</v>
      </c>
      <c r="K448" s="166">
        <v>330000</v>
      </c>
      <c r="L448" s="166">
        <v>330000</v>
      </c>
      <c r="M448" s="166">
        <v>330000</v>
      </c>
      <c r="N448" s="448"/>
    </row>
    <row r="449" spans="1:14" ht="24">
      <c r="A449" s="449" t="s">
        <v>62</v>
      </c>
      <c r="B449" s="150" t="s">
        <v>63</v>
      </c>
      <c r="C449" s="22" t="s">
        <v>114</v>
      </c>
      <c r="D449" s="22" t="s">
        <v>126</v>
      </c>
      <c r="E449" s="7" t="s">
        <v>31</v>
      </c>
      <c r="F449" s="94" t="s">
        <v>71</v>
      </c>
      <c r="G449" s="94" t="s">
        <v>36</v>
      </c>
      <c r="H449" s="166">
        <v>187665.25599999999</v>
      </c>
      <c r="I449" s="166">
        <v>97665.255999999994</v>
      </c>
      <c r="J449" s="166">
        <v>30000</v>
      </c>
      <c r="K449" s="166">
        <v>20000</v>
      </c>
      <c r="L449" s="166">
        <v>20000</v>
      </c>
      <c r="M449" s="166">
        <v>20000</v>
      </c>
      <c r="N449" s="448"/>
    </row>
    <row r="450" spans="1:14">
      <c r="A450" s="449" t="s">
        <v>62</v>
      </c>
      <c r="B450" s="150" t="s">
        <v>63</v>
      </c>
      <c r="C450" s="22" t="s">
        <v>114</v>
      </c>
      <c r="D450" s="22" t="s">
        <v>127</v>
      </c>
      <c r="E450" s="7" t="s">
        <v>31</v>
      </c>
      <c r="F450" s="94" t="s">
        <v>71</v>
      </c>
      <c r="G450" s="94" t="s">
        <v>36</v>
      </c>
      <c r="H450" s="166">
        <v>347717.26</v>
      </c>
      <c r="I450" s="166">
        <v>167717.26</v>
      </c>
      <c r="J450" s="166">
        <v>60000</v>
      </c>
      <c r="K450" s="166">
        <v>40000</v>
      </c>
      <c r="L450" s="166">
        <v>40000</v>
      </c>
      <c r="M450" s="166">
        <v>40000</v>
      </c>
      <c r="N450" s="448"/>
    </row>
    <row r="451" spans="1:14" ht="24">
      <c r="A451" s="449" t="s">
        <v>62</v>
      </c>
      <c r="B451" s="150" t="s">
        <v>115</v>
      </c>
      <c r="C451" s="22" t="s">
        <v>114</v>
      </c>
      <c r="D451" s="22" t="s">
        <v>128</v>
      </c>
      <c r="E451" s="7" t="s">
        <v>31</v>
      </c>
      <c r="F451" s="94" t="s">
        <v>72</v>
      </c>
      <c r="G451" s="94" t="s">
        <v>36</v>
      </c>
      <c r="H451" s="166">
        <v>51113.82</v>
      </c>
      <c r="I451" s="166">
        <v>11113.82</v>
      </c>
      <c r="J451" s="166">
        <v>10000</v>
      </c>
      <c r="K451" s="166">
        <v>10000</v>
      </c>
      <c r="L451" s="166">
        <v>10000</v>
      </c>
      <c r="M451" s="166">
        <v>10000</v>
      </c>
      <c r="N451" s="448"/>
    </row>
    <row r="452" spans="1:14" ht="24">
      <c r="A452" s="449" t="s">
        <v>62</v>
      </c>
      <c r="B452" s="150" t="s">
        <v>116</v>
      </c>
      <c r="C452" s="22" t="s">
        <v>114</v>
      </c>
      <c r="D452" s="22" t="s">
        <v>129</v>
      </c>
      <c r="E452" s="7" t="s">
        <v>31</v>
      </c>
      <c r="F452" s="94" t="s">
        <v>43</v>
      </c>
      <c r="G452" s="94" t="s">
        <v>36</v>
      </c>
      <c r="H452" s="166">
        <v>152298.54699999999</v>
      </c>
      <c r="I452" s="166">
        <v>0</v>
      </c>
      <c r="J452" s="166">
        <v>62298.546999999999</v>
      </c>
      <c r="K452" s="166">
        <v>30000</v>
      </c>
      <c r="L452" s="166">
        <v>30000</v>
      </c>
      <c r="M452" s="166">
        <v>30000</v>
      </c>
      <c r="N452" s="448"/>
    </row>
    <row r="453" spans="1:14" s="4" customFormat="1">
      <c r="A453" s="99" t="s">
        <v>62</v>
      </c>
      <c r="B453" s="23"/>
      <c r="C453" s="23" t="s">
        <v>132</v>
      </c>
      <c r="D453" s="64" t="s">
        <v>131</v>
      </c>
      <c r="E453" s="25"/>
      <c r="F453" s="25"/>
      <c r="G453" s="25"/>
      <c r="H453" s="132">
        <v>4998677.3180999998</v>
      </c>
      <c r="I453" s="132">
        <v>146677.318</v>
      </c>
      <c r="J453" s="132">
        <v>930000.00009999995</v>
      </c>
      <c r="K453" s="132">
        <v>996000</v>
      </c>
      <c r="L453" s="132">
        <v>1096000</v>
      </c>
      <c r="M453" s="132">
        <v>1130000</v>
      </c>
      <c r="N453" s="209">
        <v>0</v>
      </c>
    </row>
    <row r="454" spans="1:14" ht="36">
      <c r="A454" s="449">
        <v>11</v>
      </c>
      <c r="B454" s="150" t="s">
        <v>63</v>
      </c>
      <c r="C454" s="22" t="s">
        <v>132</v>
      </c>
      <c r="D454" s="22" t="s">
        <v>135</v>
      </c>
      <c r="E454" s="7" t="s">
        <v>31</v>
      </c>
      <c r="F454" s="94" t="s">
        <v>71</v>
      </c>
      <c r="G454" s="94" t="s">
        <v>36</v>
      </c>
      <c r="H454" s="166">
        <v>3272995.8640000001</v>
      </c>
      <c r="I454" s="166">
        <v>0</v>
      </c>
      <c r="J454" s="166">
        <v>995.86400000000003</v>
      </c>
      <c r="K454" s="166"/>
      <c r="L454" s="166">
        <v>936000</v>
      </c>
      <c r="M454" s="167">
        <v>1110000</v>
      </c>
      <c r="N454" s="448"/>
    </row>
    <row r="455" spans="1:14" ht="36">
      <c r="A455" s="449" t="s">
        <v>62</v>
      </c>
      <c r="B455" s="150" t="s">
        <v>133</v>
      </c>
      <c r="C455" s="22" t="s">
        <v>132</v>
      </c>
      <c r="D455" s="22" t="s">
        <v>136</v>
      </c>
      <c r="E455" s="7" t="s">
        <v>31</v>
      </c>
      <c r="F455" s="94" t="s">
        <v>43</v>
      </c>
      <c r="G455" s="94" t="s">
        <v>51</v>
      </c>
      <c r="H455" s="166">
        <v>450000</v>
      </c>
      <c r="I455" s="166">
        <v>0</v>
      </c>
      <c r="J455" s="166">
        <v>66000</v>
      </c>
      <c r="K455" s="166">
        <v>300000</v>
      </c>
      <c r="L455" s="166">
        <v>84000</v>
      </c>
      <c r="M455" s="166">
        <v>0</v>
      </c>
      <c r="N455" s="448"/>
    </row>
    <row r="456" spans="1:14" ht="36">
      <c r="A456" s="449" t="s">
        <v>62</v>
      </c>
      <c r="B456" s="150" t="s">
        <v>134</v>
      </c>
      <c r="C456" s="22" t="s">
        <v>132</v>
      </c>
      <c r="D456" s="22" t="s">
        <v>137</v>
      </c>
      <c r="E456" s="7" t="s">
        <v>31</v>
      </c>
      <c r="F456" s="94" t="s">
        <v>43</v>
      </c>
      <c r="G456" s="94" t="s">
        <v>51</v>
      </c>
      <c r="H456" s="166">
        <v>242000</v>
      </c>
      <c r="I456" s="166">
        <v>0</v>
      </c>
      <c r="J456" s="166">
        <v>36000</v>
      </c>
      <c r="K456" s="166">
        <v>150000</v>
      </c>
      <c r="L456" s="166">
        <v>56000</v>
      </c>
      <c r="M456" s="166">
        <v>0</v>
      </c>
      <c r="N456" s="448"/>
    </row>
    <row r="457" spans="1:14">
      <c r="A457" s="449" t="s">
        <v>62</v>
      </c>
      <c r="B457" s="150" t="s">
        <v>63</v>
      </c>
      <c r="C457" s="22" t="s">
        <v>132</v>
      </c>
      <c r="D457" s="22" t="s">
        <v>138</v>
      </c>
      <c r="E457" s="7" t="s">
        <v>31</v>
      </c>
      <c r="F457" s="94" t="s">
        <v>43</v>
      </c>
      <c r="G457" s="94" t="s">
        <v>36</v>
      </c>
      <c r="H457" s="166">
        <v>66115.463000000003</v>
      </c>
      <c r="I457" s="166">
        <v>0</v>
      </c>
      <c r="J457" s="166">
        <v>6115.4629999999997</v>
      </c>
      <c r="K457" s="166">
        <v>46000</v>
      </c>
      <c r="L457" s="166">
        <v>20000</v>
      </c>
      <c r="M457" s="166">
        <v>20000</v>
      </c>
      <c r="N457" s="448"/>
    </row>
    <row r="458" spans="1:14" ht="48">
      <c r="A458" s="449">
        <v>11</v>
      </c>
      <c r="B458" s="150" t="s">
        <v>84</v>
      </c>
      <c r="C458" s="22" t="s">
        <v>132</v>
      </c>
      <c r="D458" s="22" t="s">
        <v>876</v>
      </c>
      <c r="E458" s="7" t="s">
        <v>31</v>
      </c>
      <c r="F458" s="94" t="s">
        <v>43</v>
      </c>
      <c r="G458" s="94" t="s">
        <v>43</v>
      </c>
      <c r="H458" s="166">
        <v>500000</v>
      </c>
      <c r="I458" s="166">
        <v>0</v>
      </c>
      <c r="J458" s="166">
        <v>500000</v>
      </c>
      <c r="K458" s="166">
        <v>500000</v>
      </c>
      <c r="L458" s="166">
        <v>0</v>
      </c>
      <c r="M458" s="166">
        <v>0</v>
      </c>
      <c r="N458" s="448"/>
    </row>
    <row r="459" spans="1:14" s="4" customFormat="1">
      <c r="A459" s="99" t="s">
        <v>62</v>
      </c>
      <c r="B459" s="23"/>
      <c r="C459" s="23" t="s">
        <v>141</v>
      </c>
      <c r="D459" s="64" t="s">
        <v>139</v>
      </c>
      <c r="E459" s="25"/>
      <c r="F459" s="25"/>
      <c r="G459" s="25"/>
      <c r="H459" s="132">
        <v>872996.86500000011</v>
      </c>
      <c r="I459" s="132">
        <v>22996.865000000002</v>
      </c>
      <c r="J459" s="132">
        <v>100000</v>
      </c>
      <c r="K459" s="132">
        <v>200000</v>
      </c>
      <c r="L459" s="132">
        <v>250000</v>
      </c>
      <c r="M459" s="132">
        <v>250000</v>
      </c>
      <c r="N459" s="209">
        <v>0</v>
      </c>
    </row>
    <row r="460" spans="1:14" ht="36">
      <c r="A460" s="449" t="s">
        <v>62</v>
      </c>
      <c r="B460" s="150" t="s">
        <v>140</v>
      </c>
      <c r="C460" s="22" t="s">
        <v>141</v>
      </c>
      <c r="D460" s="22" t="s">
        <v>142</v>
      </c>
      <c r="E460" s="7" t="s">
        <v>147</v>
      </c>
      <c r="F460" s="94" t="s">
        <v>71</v>
      </c>
      <c r="G460" s="94" t="s">
        <v>70</v>
      </c>
      <c r="H460" s="166">
        <v>750000</v>
      </c>
      <c r="I460" s="166">
        <v>0</v>
      </c>
      <c r="J460" s="166">
        <v>0</v>
      </c>
      <c r="K460" s="166">
        <v>200000</v>
      </c>
      <c r="L460" s="166">
        <v>250000</v>
      </c>
      <c r="M460" s="166">
        <v>250000</v>
      </c>
      <c r="N460" s="448"/>
    </row>
    <row r="461" spans="1:14" s="4" customFormat="1">
      <c r="A461" s="99" t="s">
        <v>62</v>
      </c>
      <c r="B461" s="23"/>
      <c r="C461" s="23" t="s">
        <v>144</v>
      </c>
      <c r="D461" s="64" t="s">
        <v>143</v>
      </c>
      <c r="E461" s="25"/>
      <c r="F461" s="25"/>
      <c r="G461" s="25"/>
      <c r="H461" s="132">
        <v>1023329.123</v>
      </c>
      <c r="I461" s="132">
        <v>109206.75600000001</v>
      </c>
      <c r="J461" s="132">
        <v>14200.367000000002</v>
      </c>
      <c r="K461" s="132">
        <v>300000</v>
      </c>
      <c r="L461" s="132">
        <v>300000</v>
      </c>
      <c r="M461" s="132">
        <v>300000</v>
      </c>
      <c r="N461" s="209">
        <v>0</v>
      </c>
    </row>
    <row r="462" spans="1:14">
      <c r="A462" s="449" t="s">
        <v>62</v>
      </c>
      <c r="B462" s="150" t="s">
        <v>63</v>
      </c>
      <c r="C462" s="22" t="s">
        <v>144</v>
      </c>
      <c r="D462" s="22" t="s">
        <v>145</v>
      </c>
      <c r="E462" s="7" t="s">
        <v>31</v>
      </c>
      <c r="F462" s="94" t="s">
        <v>146</v>
      </c>
      <c r="G462" s="94" t="s">
        <v>36</v>
      </c>
      <c r="H462" s="166">
        <v>900000</v>
      </c>
      <c r="I462" s="166">
        <v>0</v>
      </c>
      <c r="J462" s="166">
        <v>0</v>
      </c>
      <c r="K462" s="166">
        <v>300000</v>
      </c>
      <c r="L462" s="166">
        <v>300000</v>
      </c>
      <c r="M462" s="166">
        <v>300000</v>
      </c>
      <c r="N462" s="448"/>
    </row>
    <row r="463" spans="1:14" s="4" customFormat="1">
      <c r="A463" s="12" t="s">
        <v>193</v>
      </c>
      <c r="B463" s="13"/>
      <c r="C463" s="13"/>
      <c r="D463" s="84" t="s">
        <v>1000</v>
      </c>
      <c r="E463" s="16"/>
      <c r="F463" s="16"/>
      <c r="G463" s="16"/>
      <c r="H463" s="129">
        <v>4982684</v>
      </c>
      <c r="I463" s="129">
        <v>1264562</v>
      </c>
      <c r="J463" s="129">
        <v>917628</v>
      </c>
      <c r="K463" s="129">
        <v>800000</v>
      </c>
      <c r="L463" s="129">
        <v>800000</v>
      </c>
      <c r="M463" s="129">
        <v>500000</v>
      </c>
      <c r="N463" s="429">
        <v>487003</v>
      </c>
    </row>
    <row r="464" spans="1:14" s="4" customFormat="1">
      <c r="A464" s="99" t="s">
        <v>193</v>
      </c>
      <c r="B464" s="23"/>
      <c r="C464" s="23" t="s">
        <v>183</v>
      </c>
      <c r="D464" s="64" t="s">
        <v>181</v>
      </c>
      <c r="E464" s="25"/>
      <c r="F464" s="25"/>
      <c r="G464" s="25"/>
      <c r="H464" s="132">
        <v>414747</v>
      </c>
      <c r="I464" s="132">
        <v>0</v>
      </c>
      <c r="J464" s="132">
        <v>370128</v>
      </c>
      <c r="K464" s="132">
        <v>7500</v>
      </c>
      <c r="L464" s="132">
        <v>7500</v>
      </c>
      <c r="M464" s="132">
        <v>7500</v>
      </c>
      <c r="N464" s="209">
        <v>19484</v>
      </c>
    </row>
    <row r="465" spans="1:14" s="19" customFormat="1" ht="36">
      <c r="A465" s="447">
        <v>12</v>
      </c>
      <c r="B465" s="148" t="s">
        <v>182</v>
      </c>
      <c r="C465" s="21" t="s">
        <v>183</v>
      </c>
      <c r="D465" s="149" t="s">
        <v>184</v>
      </c>
      <c r="E465" s="7" t="s">
        <v>31</v>
      </c>
      <c r="F465" s="94">
        <v>2020</v>
      </c>
      <c r="G465" s="94">
        <v>2022</v>
      </c>
      <c r="H465" s="166">
        <v>5250</v>
      </c>
      <c r="I465" s="166"/>
      <c r="J465" s="166">
        <v>1500</v>
      </c>
      <c r="K465" s="166">
        <v>1481</v>
      </c>
      <c r="L465" s="166">
        <v>2269</v>
      </c>
      <c r="M465" s="166">
        <v>0</v>
      </c>
      <c r="N465" s="448">
        <v>0</v>
      </c>
    </row>
    <row r="466" spans="1:14" s="19" customFormat="1" ht="24">
      <c r="A466" s="447">
        <v>12</v>
      </c>
      <c r="B466" s="148" t="s">
        <v>182</v>
      </c>
      <c r="C466" s="21" t="s">
        <v>183</v>
      </c>
      <c r="D466" s="149" t="s">
        <v>185</v>
      </c>
      <c r="E466" s="7" t="s">
        <v>148</v>
      </c>
      <c r="F466" s="94">
        <v>2021</v>
      </c>
      <c r="G466" s="94">
        <v>2021</v>
      </c>
      <c r="H466" s="166">
        <v>4000</v>
      </c>
      <c r="I466" s="166"/>
      <c r="J466" s="166"/>
      <c r="K466" s="166">
        <v>4000</v>
      </c>
      <c r="L466" s="166"/>
      <c r="M466" s="166"/>
      <c r="N466" s="448"/>
    </row>
    <row r="467" spans="1:14" s="19" customFormat="1" ht="24">
      <c r="A467" s="447">
        <v>12</v>
      </c>
      <c r="B467" s="148" t="s">
        <v>182</v>
      </c>
      <c r="C467" s="21" t="s">
        <v>183</v>
      </c>
      <c r="D467" s="149" t="s">
        <v>186</v>
      </c>
      <c r="E467" s="7" t="s">
        <v>148</v>
      </c>
      <c r="F467" s="94">
        <v>2022</v>
      </c>
      <c r="G467" s="94">
        <v>2023</v>
      </c>
      <c r="H467" s="166">
        <v>32215</v>
      </c>
      <c r="I467" s="166"/>
      <c r="J467" s="166"/>
      <c r="K467" s="166"/>
      <c r="L467" s="166">
        <v>5231</v>
      </c>
      <c r="M467" s="166">
        <v>7500</v>
      </c>
      <c r="N467" s="448">
        <v>19484</v>
      </c>
    </row>
    <row r="468" spans="1:14" s="31" customFormat="1">
      <c r="A468" s="450">
        <v>12</v>
      </c>
      <c r="B468" s="151" t="s">
        <v>187</v>
      </c>
      <c r="C468" s="98" t="s">
        <v>183</v>
      </c>
      <c r="D468" s="152" t="s">
        <v>973</v>
      </c>
      <c r="E468" s="91" t="s">
        <v>31</v>
      </c>
      <c r="F468" s="96">
        <v>2020</v>
      </c>
      <c r="G468" s="96">
        <v>2020</v>
      </c>
      <c r="H468" s="168">
        <v>2654</v>
      </c>
      <c r="I468" s="168">
        <v>0</v>
      </c>
      <c r="J468" s="168">
        <v>2000</v>
      </c>
      <c r="K468" s="168">
        <v>2019</v>
      </c>
      <c r="L468" s="168">
        <v>0</v>
      </c>
      <c r="M468" s="168">
        <v>0</v>
      </c>
      <c r="N468" s="451"/>
    </row>
    <row r="469" spans="1:14" s="4" customFormat="1">
      <c r="A469" s="99" t="s">
        <v>193</v>
      </c>
      <c r="B469" s="23"/>
      <c r="C469" s="23" t="s">
        <v>189</v>
      </c>
      <c r="D469" s="64" t="s">
        <v>188</v>
      </c>
      <c r="E469" s="25"/>
      <c r="F469" s="25"/>
      <c r="G469" s="25"/>
      <c r="H469" s="132">
        <v>4567937</v>
      </c>
      <c r="I469" s="132">
        <v>1264562</v>
      </c>
      <c r="J469" s="132">
        <v>547500</v>
      </c>
      <c r="K469" s="132">
        <v>792500</v>
      </c>
      <c r="L469" s="132">
        <v>792500</v>
      </c>
      <c r="M469" s="132">
        <v>492500</v>
      </c>
      <c r="N469" s="209">
        <v>467519</v>
      </c>
    </row>
    <row r="470" spans="1:14" s="19" customFormat="1">
      <c r="A470" s="447">
        <v>12</v>
      </c>
      <c r="B470" s="148" t="s">
        <v>187</v>
      </c>
      <c r="C470" s="21" t="s">
        <v>189</v>
      </c>
      <c r="D470" s="149" t="s">
        <v>973</v>
      </c>
      <c r="E470" s="7" t="s">
        <v>31</v>
      </c>
      <c r="F470" s="94">
        <v>2020</v>
      </c>
      <c r="G470" s="94">
        <v>2021</v>
      </c>
      <c r="H470" s="166">
        <v>8600</v>
      </c>
      <c r="I470" s="166"/>
      <c r="J470" s="166">
        <v>7600</v>
      </c>
      <c r="K470" s="166">
        <v>1000</v>
      </c>
      <c r="L470" s="166"/>
      <c r="M470" s="166"/>
      <c r="N470" s="448"/>
    </row>
    <row r="471" spans="1:14" s="19" customFormat="1" ht="24">
      <c r="A471" s="447">
        <v>12</v>
      </c>
      <c r="B471" s="148" t="s">
        <v>187</v>
      </c>
      <c r="C471" s="21" t="s">
        <v>189</v>
      </c>
      <c r="D471" s="149" t="s">
        <v>190</v>
      </c>
      <c r="E471" s="7" t="s">
        <v>31</v>
      </c>
      <c r="F471" s="94">
        <v>2020</v>
      </c>
      <c r="G471" s="94">
        <v>2022</v>
      </c>
      <c r="H471" s="166">
        <v>60993</v>
      </c>
      <c r="I471" s="166"/>
      <c r="J471" s="166">
        <v>31000</v>
      </c>
      <c r="K471" s="166">
        <v>23000</v>
      </c>
      <c r="L471" s="166">
        <v>6993</v>
      </c>
      <c r="M471" s="166"/>
      <c r="N471" s="448">
        <v>0</v>
      </c>
    </row>
    <row r="472" spans="1:14" s="19" customFormat="1">
      <c r="A472" s="447">
        <v>12</v>
      </c>
      <c r="B472" s="148" t="s">
        <v>84</v>
      </c>
      <c r="C472" s="21" t="s">
        <v>189</v>
      </c>
      <c r="D472" s="21" t="s">
        <v>191</v>
      </c>
      <c r="E472" s="7" t="s">
        <v>31</v>
      </c>
      <c r="F472" s="94">
        <v>2020</v>
      </c>
      <c r="G472" s="94">
        <v>2022</v>
      </c>
      <c r="H472" s="166">
        <v>1190000</v>
      </c>
      <c r="I472" s="166"/>
      <c r="J472" s="166">
        <v>42254</v>
      </c>
      <c r="K472" s="166">
        <v>495250</v>
      </c>
      <c r="L472" s="166">
        <v>652496</v>
      </c>
      <c r="M472" s="166"/>
      <c r="N472" s="448">
        <v>0</v>
      </c>
    </row>
    <row r="473" spans="1:14" s="19" customFormat="1" ht="36">
      <c r="A473" s="447">
        <v>12</v>
      </c>
      <c r="B473" s="148" t="s">
        <v>187</v>
      </c>
      <c r="C473" s="21" t="s">
        <v>189</v>
      </c>
      <c r="D473" s="149" t="s">
        <v>192</v>
      </c>
      <c r="E473" s="7" t="s">
        <v>148</v>
      </c>
      <c r="F473" s="94" t="s">
        <v>50</v>
      </c>
      <c r="G473" s="94">
        <v>2023</v>
      </c>
      <c r="H473" s="166">
        <v>1366280</v>
      </c>
      <c r="I473" s="166"/>
      <c r="J473" s="166"/>
      <c r="K473" s="166">
        <v>273250</v>
      </c>
      <c r="L473" s="166">
        <v>133011</v>
      </c>
      <c r="M473" s="166">
        <v>492500</v>
      </c>
      <c r="N473" s="448">
        <v>467519</v>
      </c>
    </row>
    <row r="474" spans="1:14" customFormat="1" ht="24">
      <c r="A474" s="12" t="s">
        <v>1078</v>
      </c>
      <c r="B474" s="14"/>
      <c r="C474" s="13"/>
      <c r="D474" s="27" t="s">
        <v>1081</v>
      </c>
      <c r="E474" s="11"/>
      <c r="F474" s="16"/>
      <c r="G474" s="16"/>
      <c r="H474" s="129">
        <v>9884711</v>
      </c>
      <c r="I474" s="129">
        <v>713456</v>
      </c>
      <c r="J474" s="129">
        <v>3062000</v>
      </c>
      <c r="K474" s="129">
        <v>2451700</v>
      </c>
      <c r="L474" s="129">
        <v>1401700</v>
      </c>
      <c r="M474" s="129">
        <v>1901700</v>
      </c>
      <c r="N474" s="429">
        <v>515959</v>
      </c>
    </row>
    <row r="475" spans="1:14" s="101" customFormat="1" ht="15">
      <c r="A475" s="99" t="s">
        <v>1078</v>
      </c>
      <c r="B475" s="23"/>
      <c r="C475" s="100" t="s">
        <v>30</v>
      </c>
      <c r="D475" s="95" t="s">
        <v>68</v>
      </c>
      <c r="E475" s="25"/>
      <c r="F475" s="25"/>
      <c r="G475" s="25"/>
      <c r="H475" s="130">
        <v>1230128</v>
      </c>
      <c r="I475" s="130">
        <v>0</v>
      </c>
      <c r="J475" s="130">
        <v>1204128</v>
      </c>
      <c r="K475" s="130">
        <v>5000</v>
      </c>
      <c r="L475" s="130">
        <v>3000</v>
      </c>
      <c r="M475" s="130">
        <v>18000</v>
      </c>
      <c r="N475" s="452">
        <v>0</v>
      </c>
    </row>
    <row r="476" spans="1:14" s="110" customFormat="1" ht="12">
      <c r="A476" s="102">
        <v>13</v>
      </c>
      <c r="B476" s="104" t="s">
        <v>1079</v>
      </c>
      <c r="C476" s="103" t="s">
        <v>30</v>
      </c>
      <c r="D476" s="104" t="s">
        <v>1001</v>
      </c>
      <c r="E476" s="106" t="s">
        <v>31</v>
      </c>
      <c r="F476" s="106" t="s">
        <v>43</v>
      </c>
      <c r="G476" s="106" t="s">
        <v>36</v>
      </c>
      <c r="H476" s="107">
        <v>11460</v>
      </c>
      <c r="I476" s="108"/>
      <c r="J476" s="131">
        <v>960</v>
      </c>
      <c r="K476" s="107">
        <v>2000</v>
      </c>
      <c r="L476" s="107">
        <v>1500</v>
      </c>
      <c r="M476" s="107">
        <v>7000</v>
      </c>
      <c r="N476" s="453"/>
    </row>
    <row r="477" spans="1:14" s="110" customFormat="1" ht="24">
      <c r="A477" s="102">
        <v>13</v>
      </c>
      <c r="B477" s="104" t="s">
        <v>1003</v>
      </c>
      <c r="C477" s="103" t="s">
        <v>30</v>
      </c>
      <c r="D477" s="104" t="s">
        <v>1004</v>
      </c>
      <c r="E477" s="105" t="s">
        <v>31</v>
      </c>
      <c r="F477" s="106" t="s">
        <v>43</v>
      </c>
      <c r="G477" s="106" t="s">
        <v>36</v>
      </c>
      <c r="H477" s="107">
        <v>8540</v>
      </c>
      <c r="I477" s="108"/>
      <c r="J477" s="131">
        <v>1040</v>
      </c>
      <c r="K477" s="107">
        <v>3000</v>
      </c>
      <c r="L477" s="107">
        <v>1500</v>
      </c>
      <c r="M477" s="107">
        <v>3000</v>
      </c>
      <c r="N477" s="453"/>
    </row>
    <row r="478" spans="1:14" s="110" customFormat="1" ht="12">
      <c r="A478" s="102">
        <v>13</v>
      </c>
      <c r="B478" s="104" t="s">
        <v>1079</v>
      </c>
      <c r="C478" s="103" t="s">
        <v>30</v>
      </c>
      <c r="D478" s="104" t="s">
        <v>1002</v>
      </c>
      <c r="E478" s="106" t="s">
        <v>148</v>
      </c>
      <c r="F478" s="106" t="s">
        <v>36</v>
      </c>
      <c r="G478" s="106" t="s">
        <v>36</v>
      </c>
      <c r="H478" s="107">
        <v>8000</v>
      </c>
      <c r="I478" s="108"/>
      <c r="J478" s="131">
        <v>0</v>
      </c>
      <c r="K478" s="107"/>
      <c r="L478" s="107"/>
      <c r="M478" s="107">
        <v>8000</v>
      </c>
      <c r="N478" s="453"/>
    </row>
    <row r="479" spans="1:14" s="110" customFormat="1" ht="12">
      <c r="A479" s="99">
        <v>13</v>
      </c>
      <c r="B479" s="23"/>
      <c r="C479" s="100" t="s">
        <v>1006</v>
      </c>
      <c r="D479" s="64" t="s">
        <v>1005</v>
      </c>
      <c r="E479" s="25"/>
      <c r="F479" s="25"/>
      <c r="G479" s="25"/>
      <c r="H479" s="132">
        <v>1201466</v>
      </c>
      <c r="I479" s="132">
        <v>126240</v>
      </c>
      <c r="J479" s="132">
        <v>526276</v>
      </c>
      <c r="K479" s="132">
        <v>309898</v>
      </c>
      <c r="L479" s="132">
        <v>147052</v>
      </c>
      <c r="M479" s="132">
        <v>92000</v>
      </c>
      <c r="N479" s="209">
        <v>0</v>
      </c>
    </row>
    <row r="480" spans="1:14" s="110" customFormat="1" ht="24">
      <c r="A480" s="102">
        <v>13</v>
      </c>
      <c r="B480" s="104" t="s">
        <v>1079</v>
      </c>
      <c r="C480" s="103" t="s">
        <v>1006</v>
      </c>
      <c r="D480" s="104" t="s">
        <v>1007</v>
      </c>
      <c r="E480" s="106" t="s">
        <v>31</v>
      </c>
      <c r="F480" s="106" t="s">
        <v>43</v>
      </c>
      <c r="G480" s="106" t="s">
        <v>50</v>
      </c>
      <c r="H480" s="107">
        <v>612223</v>
      </c>
      <c r="I480" s="107">
        <v>0</v>
      </c>
      <c r="J480" s="131">
        <v>425223</v>
      </c>
      <c r="K480" s="131">
        <v>187000</v>
      </c>
      <c r="L480" s="107"/>
      <c r="M480" s="107"/>
      <c r="N480" s="454"/>
    </row>
    <row r="481" spans="1:14" s="110" customFormat="1" ht="24">
      <c r="A481" s="102">
        <v>13</v>
      </c>
      <c r="B481" s="104" t="s">
        <v>1079</v>
      </c>
      <c r="C481" s="103" t="s">
        <v>1006</v>
      </c>
      <c r="D481" s="104" t="s">
        <v>1008</v>
      </c>
      <c r="E481" s="106" t="s">
        <v>31</v>
      </c>
      <c r="F481" s="106" t="s">
        <v>43</v>
      </c>
      <c r="G481" s="106" t="s">
        <v>50</v>
      </c>
      <c r="H481" s="107">
        <v>65397</v>
      </c>
      <c r="I481" s="107"/>
      <c r="J481" s="131">
        <v>55397</v>
      </c>
      <c r="K481" s="131">
        <v>10000</v>
      </c>
      <c r="L481" s="131"/>
      <c r="M481" s="131"/>
      <c r="N481" s="454"/>
    </row>
    <row r="482" spans="1:14" s="110" customFormat="1" ht="24">
      <c r="A482" s="102">
        <v>13</v>
      </c>
      <c r="B482" s="104" t="s">
        <v>1079</v>
      </c>
      <c r="C482" s="103" t="s">
        <v>1006</v>
      </c>
      <c r="D482" s="104" t="s">
        <v>1009</v>
      </c>
      <c r="E482" s="106" t="s">
        <v>148</v>
      </c>
      <c r="F482" s="106" t="s">
        <v>50</v>
      </c>
      <c r="G482" s="106" t="s">
        <v>51</v>
      </c>
      <c r="H482" s="107">
        <v>61100</v>
      </c>
      <c r="I482" s="107"/>
      <c r="J482" s="131"/>
      <c r="K482" s="131">
        <v>12220</v>
      </c>
      <c r="L482" s="131">
        <v>48880</v>
      </c>
      <c r="M482" s="131"/>
      <c r="N482" s="454"/>
    </row>
    <row r="483" spans="1:14" s="110" customFormat="1" ht="12">
      <c r="A483" s="102">
        <v>13</v>
      </c>
      <c r="B483" s="104" t="s">
        <v>1010</v>
      </c>
      <c r="C483" s="103" t="s">
        <v>1006</v>
      </c>
      <c r="D483" s="104" t="s">
        <v>1011</v>
      </c>
      <c r="E483" s="106" t="s">
        <v>148</v>
      </c>
      <c r="F483" s="106" t="s">
        <v>51</v>
      </c>
      <c r="G483" s="106" t="s">
        <v>51</v>
      </c>
      <c r="H483" s="107">
        <v>23472</v>
      </c>
      <c r="I483" s="107"/>
      <c r="J483" s="131"/>
      <c r="K483" s="107"/>
      <c r="L483" s="131">
        <v>23472</v>
      </c>
      <c r="M483" s="131"/>
      <c r="N483" s="454"/>
    </row>
    <row r="484" spans="1:14" s="110" customFormat="1" ht="24">
      <c r="A484" s="102">
        <v>13</v>
      </c>
      <c r="B484" s="104" t="s">
        <v>1079</v>
      </c>
      <c r="C484" s="103" t="s">
        <v>1006</v>
      </c>
      <c r="D484" s="104" t="s">
        <v>1012</v>
      </c>
      <c r="E484" s="106" t="s">
        <v>148</v>
      </c>
      <c r="F484" s="106" t="s">
        <v>51</v>
      </c>
      <c r="G484" s="106" t="s">
        <v>51</v>
      </c>
      <c r="H484" s="107">
        <v>10000</v>
      </c>
      <c r="I484" s="107"/>
      <c r="J484" s="131"/>
      <c r="K484" s="107"/>
      <c r="L484" s="131">
        <v>10000</v>
      </c>
      <c r="M484" s="131"/>
      <c r="N484" s="454"/>
    </row>
    <row r="485" spans="1:14" s="110" customFormat="1" ht="24">
      <c r="A485" s="102">
        <v>13</v>
      </c>
      <c r="B485" s="104" t="s">
        <v>1079</v>
      </c>
      <c r="C485" s="103" t="s">
        <v>1006</v>
      </c>
      <c r="D485" s="104" t="s">
        <v>1013</v>
      </c>
      <c r="E485" s="106" t="s">
        <v>148</v>
      </c>
      <c r="F485" s="106" t="s">
        <v>36</v>
      </c>
      <c r="G485" s="106" t="s">
        <v>277</v>
      </c>
      <c r="H485" s="107">
        <v>52870</v>
      </c>
      <c r="I485" s="107"/>
      <c r="J485" s="131"/>
      <c r="K485" s="107"/>
      <c r="L485" s="131"/>
      <c r="M485" s="107">
        <v>52870</v>
      </c>
      <c r="N485" s="436"/>
    </row>
    <row r="486" spans="1:14" s="128" customFormat="1" ht="12">
      <c r="A486" s="123">
        <v>13</v>
      </c>
      <c r="B486" s="125" t="s">
        <v>1079</v>
      </c>
      <c r="C486" s="124" t="s">
        <v>1014</v>
      </c>
      <c r="D486" s="153" t="s">
        <v>973</v>
      </c>
      <c r="E486" s="126" t="s">
        <v>31</v>
      </c>
      <c r="F486" s="126" t="s">
        <v>50</v>
      </c>
      <c r="G486" s="126" t="s">
        <v>50</v>
      </c>
      <c r="H486" s="127">
        <v>331461</v>
      </c>
      <c r="I486" s="127">
        <v>126240</v>
      </c>
      <c r="J486" s="127">
        <v>713</v>
      </c>
      <c r="K486" s="127">
        <v>100678</v>
      </c>
      <c r="L486" s="127">
        <v>64700</v>
      </c>
      <c r="M486" s="127">
        <v>39130</v>
      </c>
      <c r="N486" s="455">
        <v>0</v>
      </c>
    </row>
    <row r="487" spans="1:14" s="114" customFormat="1" ht="12">
      <c r="A487" s="99">
        <v>13</v>
      </c>
      <c r="B487" s="23"/>
      <c r="C487" s="100" t="s">
        <v>1016</v>
      </c>
      <c r="D487" s="95" t="s">
        <v>1015</v>
      </c>
      <c r="E487" s="25"/>
      <c r="F487" s="25"/>
      <c r="G487" s="25"/>
      <c r="H487" s="130">
        <v>6992975</v>
      </c>
      <c r="I487" s="130">
        <v>587216</v>
      </c>
      <c r="J487" s="130">
        <v>1271014</v>
      </c>
      <c r="K487" s="130">
        <v>2090802</v>
      </c>
      <c r="L487" s="130">
        <v>1217968</v>
      </c>
      <c r="M487" s="130">
        <v>1473020</v>
      </c>
      <c r="N487" s="452">
        <v>515959</v>
      </c>
    </row>
    <row r="488" spans="1:14" s="110" customFormat="1" ht="12">
      <c r="A488" s="102">
        <v>13</v>
      </c>
      <c r="B488" s="104" t="s">
        <v>1017</v>
      </c>
      <c r="C488" s="103" t="s">
        <v>1016</v>
      </c>
      <c r="D488" s="104" t="s">
        <v>1018</v>
      </c>
      <c r="E488" s="106" t="s">
        <v>31</v>
      </c>
      <c r="F488" s="106" t="s">
        <v>43</v>
      </c>
      <c r="G488" s="106" t="s">
        <v>50</v>
      </c>
      <c r="H488" s="107">
        <v>60000</v>
      </c>
      <c r="I488" s="107"/>
      <c r="J488" s="131">
        <v>14598</v>
      </c>
      <c r="K488" s="107">
        <v>45402</v>
      </c>
      <c r="L488" s="107"/>
      <c r="M488" s="111"/>
      <c r="N488" s="454"/>
    </row>
    <row r="489" spans="1:14" s="110" customFormat="1" ht="12">
      <c r="A489" s="102">
        <v>13</v>
      </c>
      <c r="B489" s="104" t="s">
        <v>1017</v>
      </c>
      <c r="C489" s="103" t="s">
        <v>1016</v>
      </c>
      <c r="D489" s="104" t="s">
        <v>1019</v>
      </c>
      <c r="E489" s="106" t="s">
        <v>31</v>
      </c>
      <c r="F489" s="106" t="s">
        <v>70</v>
      </c>
      <c r="G489" s="106" t="s">
        <v>50</v>
      </c>
      <c r="H489" s="107">
        <v>191936</v>
      </c>
      <c r="I489" s="107">
        <v>55882</v>
      </c>
      <c r="J489" s="107">
        <v>114761</v>
      </c>
      <c r="K489" s="107">
        <v>21293</v>
      </c>
      <c r="L489" s="107"/>
      <c r="M489" s="111"/>
      <c r="N489" s="454"/>
    </row>
    <row r="490" spans="1:14" s="128" customFormat="1" ht="24">
      <c r="A490" s="123">
        <v>13</v>
      </c>
      <c r="B490" s="125" t="s">
        <v>1020</v>
      </c>
      <c r="C490" s="124" t="s">
        <v>1016</v>
      </c>
      <c r="D490" s="125" t="s">
        <v>1021</v>
      </c>
      <c r="E490" s="126" t="s">
        <v>31</v>
      </c>
      <c r="F490" s="126" t="s">
        <v>70</v>
      </c>
      <c r="G490" s="126" t="s">
        <v>50</v>
      </c>
      <c r="H490" s="127">
        <v>358386</v>
      </c>
      <c r="I490" s="127">
        <v>42850</v>
      </c>
      <c r="J490" s="127">
        <v>93174</v>
      </c>
      <c r="K490" s="127">
        <v>222362</v>
      </c>
      <c r="L490" s="127"/>
      <c r="M490" s="111"/>
      <c r="N490" s="454"/>
    </row>
    <row r="491" spans="1:14" s="110" customFormat="1" ht="24">
      <c r="A491" s="102">
        <v>13</v>
      </c>
      <c r="B491" s="104" t="s">
        <v>1020</v>
      </c>
      <c r="C491" s="103" t="s">
        <v>1016</v>
      </c>
      <c r="D491" s="115" t="s">
        <v>1022</v>
      </c>
      <c r="E491" s="106" t="s">
        <v>148</v>
      </c>
      <c r="F491" s="106" t="s">
        <v>50</v>
      </c>
      <c r="G491" s="106" t="s">
        <v>50</v>
      </c>
      <c r="H491" s="107">
        <v>70000</v>
      </c>
      <c r="I491" s="107"/>
      <c r="J491" s="131"/>
      <c r="K491" s="107">
        <v>70000</v>
      </c>
      <c r="L491" s="107"/>
      <c r="M491" s="111"/>
      <c r="N491" s="454"/>
    </row>
    <row r="492" spans="1:14" s="110" customFormat="1" ht="36">
      <c r="A492" s="102">
        <v>13</v>
      </c>
      <c r="B492" s="116" t="s">
        <v>1029</v>
      </c>
      <c r="C492" s="103" t="s">
        <v>1016</v>
      </c>
      <c r="D492" s="104" t="s">
        <v>1030</v>
      </c>
      <c r="E492" s="106" t="s">
        <v>148</v>
      </c>
      <c r="F492" s="106" t="s">
        <v>50</v>
      </c>
      <c r="G492" s="106" t="s">
        <v>50</v>
      </c>
      <c r="H492" s="107">
        <v>51900</v>
      </c>
      <c r="I492" s="107"/>
      <c r="J492" s="131"/>
      <c r="K492" s="107">
        <v>51900</v>
      </c>
      <c r="L492" s="107"/>
      <c r="M492" s="111"/>
      <c r="N492" s="454"/>
    </row>
    <row r="493" spans="1:14" s="110" customFormat="1" ht="24">
      <c r="A493" s="102">
        <v>13</v>
      </c>
      <c r="B493" s="116" t="s">
        <v>1029</v>
      </c>
      <c r="C493" s="103" t="s">
        <v>1016</v>
      </c>
      <c r="D493" s="104" t="s">
        <v>1031</v>
      </c>
      <c r="E493" s="106" t="s">
        <v>148</v>
      </c>
      <c r="F493" s="106" t="s">
        <v>50</v>
      </c>
      <c r="G493" s="106" t="s">
        <v>50</v>
      </c>
      <c r="H493" s="107">
        <v>20000</v>
      </c>
      <c r="I493" s="107"/>
      <c r="J493" s="131"/>
      <c r="K493" s="107">
        <v>20000</v>
      </c>
      <c r="L493" s="107"/>
      <c r="M493" s="111"/>
      <c r="N493" s="454"/>
    </row>
    <row r="494" spans="1:14" s="110" customFormat="1" ht="24">
      <c r="A494" s="102">
        <v>13</v>
      </c>
      <c r="B494" s="104" t="s">
        <v>1035</v>
      </c>
      <c r="C494" s="103" t="s">
        <v>1016</v>
      </c>
      <c r="D494" s="104" t="s">
        <v>1036</v>
      </c>
      <c r="E494" s="106" t="s">
        <v>31</v>
      </c>
      <c r="F494" s="106" t="s">
        <v>70</v>
      </c>
      <c r="G494" s="106" t="s">
        <v>50</v>
      </c>
      <c r="H494" s="107">
        <v>216633</v>
      </c>
      <c r="I494" s="107">
        <v>56696</v>
      </c>
      <c r="J494" s="107">
        <v>97692</v>
      </c>
      <c r="K494" s="107">
        <v>62245</v>
      </c>
      <c r="L494" s="107"/>
      <c r="M494" s="111"/>
      <c r="N494" s="454"/>
    </row>
    <row r="495" spans="1:14" s="110" customFormat="1" ht="24">
      <c r="A495" s="102">
        <v>13</v>
      </c>
      <c r="B495" s="104" t="s">
        <v>1035</v>
      </c>
      <c r="C495" s="103" t="s">
        <v>1016</v>
      </c>
      <c r="D495" s="115" t="s">
        <v>1037</v>
      </c>
      <c r="E495" s="106" t="s">
        <v>148</v>
      </c>
      <c r="F495" s="106" t="s">
        <v>50</v>
      </c>
      <c r="G495" s="106" t="s">
        <v>50</v>
      </c>
      <c r="H495" s="107">
        <v>60000</v>
      </c>
      <c r="I495" s="107"/>
      <c r="J495" s="131"/>
      <c r="K495" s="107">
        <v>60000</v>
      </c>
      <c r="L495" s="107"/>
      <c r="M495" s="111"/>
      <c r="N495" s="454"/>
    </row>
    <row r="496" spans="1:14" s="110" customFormat="1" ht="12">
      <c r="A496" s="102">
        <v>13</v>
      </c>
      <c r="B496" s="104" t="s">
        <v>1038</v>
      </c>
      <c r="C496" s="103" t="s">
        <v>1016</v>
      </c>
      <c r="D496" s="104" t="s">
        <v>1039</v>
      </c>
      <c r="E496" s="106" t="s">
        <v>31</v>
      </c>
      <c r="F496" s="106" t="s">
        <v>72</v>
      </c>
      <c r="G496" s="106" t="s">
        <v>50</v>
      </c>
      <c r="H496" s="107">
        <v>201593</v>
      </c>
      <c r="I496" s="107">
        <v>58141</v>
      </c>
      <c r="J496" s="107">
        <v>107157</v>
      </c>
      <c r="K496" s="107">
        <v>36295</v>
      </c>
      <c r="L496" s="107"/>
      <c r="M496" s="111"/>
      <c r="N496" s="454"/>
    </row>
    <row r="497" spans="1:14" s="110" customFormat="1" ht="24">
      <c r="A497" s="102">
        <v>13</v>
      </c>
      <c r="B497" s="104" t="s">
        <v>1040</v>
      </c>
      <c r="C497" s="103" t="s">
        <v>1016</v>
      </c>
      <c r="D497" s="104" t="s">
        <v>1041</v>
      </c>
      <c r="E497" s="106" t="s">
        <v>148</v>
      </c>
      <c r="F497" s="106" t="s">
        <v>50</v>
      </c>
      <c r="G497" s="106" t="s">
        <v>50</v>
      </c>
      <c r="H497" s="107">
        <v>65100</v>
      </c>
      <c r="I497" s="107"/>
      <c r="J497" s="131"/>
      <c r="K497" s="107">
        <v>65100</v>
      </c>
      <c r="L497" s="107"/>
      <c r="M497" s="111"/>
      <c r="N497" s="454"/>
    </row>
    <row r="498" spans="1:14" s="110" customFormat="1" ht="12">
      <c r="A498" s="102">
        <v>13</v>
      </c>
      <c r="B498" s="104" t="s">
        <v>1040</v>
      </c>
      <c r="C498" s="103" t="s">
        <v>1016</v>
      </c>
      <c r="D498" s="104" t="s">
        <v>1042</v>
      </c>
      <c r="E498" s="106" t="s">
        <v>148</v>
      </c>
      <c r="F498" s="106" t="s">
        <v>50</v>
      </c>
      <c r="G498" s="106" t="s">
        <v>50</v>
      </c>
      <c r="H498" s="107">
        <v>15000</v>
      </c>
      <c r="I498" s="107"/>
      <c r="J498" s="131"/>
      <c r="K498" s="107">
        <v>15000</v>
      </c>
      <c r="L498" s="107"/>
      <c r="M498" s="111"/>
      <c r="N498" s="454"/>
    </row>
    <row r="499" spans="1:14" s="110" customFormat="1" ht="12">
      <c r="A499" s="102">
        <v>13</v>
      </c>
      <c r="B499" s="104" t="s">
        <v>1043</v>
      </c>
      <c r="C499" s="103" t="s">
        <v>1016</v>
      </c>
      <c r="D499" s="104" t="s">
        <v>1044</v>
      </c>
      <c r="E499" s="106" t="s">
        <v>148</v>
      </c>
      <c r="F499" s="106" t="s">
        <v>50</v>
      </c>
      <c r="G499" s="106" t="s">
        <v>50</v>
      </c>
      <c r="H499" s="107">
        <v>30900</v>
      </c>
      <c r="I499" s="107"/>
      <c r="J499" s="131"/>
      <c r="K499" s="107">
        <v>30900</v>
      </c>
      <c r="L499" s="107"/>
      <c r="M499" s="111"/>
      <c r="N499" s="454"/>
    </row>
    <row r="500" spans="1:14" s="110" customFormat="1" ht="12">
      <c r="A500" s="102">
        <v>13</v>
      </c>
      <c r="B500" s="104" t="s">
        <v>1043</v>
      </c>
      <c r="C500" s="103" t="s">
        <v>1016</v>
      </c>
      <c r="D500" s="104" t="s">
        <v>1045</v>
      </c>
      <c r="E500" s="106" t="s">
        <v>148</v>
      </c>
      <c r="F500" s="106" t="s">
        <v>50</v>
      </c>
      <c r="G500" s="106" t="s">
        <v>50</v>
      </c>
      <c r="H500" s="107">
        <v>7000</v>
      </c>
      <c r="I500" s="107"/>
      <c r="J500" s="131"/>
      <c r="K500" s="107">
        <v>7000</v>
      </c>
      <c r="L500" s="107"/>
      <c r="M500" s="111"/>
      <c r="N500" s="454"/>
    </row>
    <row r="501" spans="1:14" s="110" customFormat="1" ht="36">
      <c r="A501" s="102">
        <v>13</v>
      </c>
      <c r="B501" s="104" t="s">
        <v>1049</v>
      </c>
      <c r="C501" s="73" t="s">
        <v>1016</v>
      </c>
      <c r="D501" s="154" t="s">
        <v>1051</v>
      </c>
      <c r="E501" s="118" t="s">
        <v>148</v>
      </c>
      <c r="F501" s="106" t="s">
        <v>50</v>
      </c>
      <c r="G501" s="106" t="s">
        <v>50</v>
      </c>
      <c r="H501" s="107">
        <v>100000</v>
      </c>
      <c r="I501" s="107"/>
      <c r="J501" s="131"/>
      <c r="K501" s="107">
        <v>100000</v>
      </c>
      <c r="L501" s="131"/>
      <c r="M501" s="107"/>
      <c r="N501" s="454"/>
    </row>
    <row r="502" spans="1:14" s="110" customFormat="1" ht="12">
      <c r="A502" s="102">
        <v>13</v>
      </c>
      <c r="B502" s="104" t="s">
        <v>1032</v>
      </c>
      <c r="C502" s="103" t="s">
        <v>1016</v>
      </c>
      <c r="D502" s="104" t="s">
        <v>1033</v>
      </c>
      <c r="E502" s="106" t="s">
        <v>31</v>
      </c>
      <c r="F502" s="106" t="s">
        <v>43</v>
      </c>
      <c r="G502" s="106" t="s">
        <v>51</v>
      </c>
      <c r="H502" s="107">
        <v>163534</v>
      </c>
      <c r="I502" s="107">
        <v>0</v>
      </c>
      <c r="J502" s="107">
        <v>23231</v>
      </c>
      <c r="K502" s="107">
        <v>54900</v>
      </c>
      <c r="L502" s="107">
        <v>85403</v>
      </c>
      <c r="M502" s="111"/>
      <c r="N502" s="454"/>
    </row>
    <row r="503" spans="1:14" s="110" customFormat="1" ht="12">
      <c r="A503" s="102">
        <v>13</v>
      </c>
      <c r="B503" s="104" t="s">
        <v>1032</v>
      </c>
      <c r="C503" s="103" t="s">
        <v>1016</v>
      </c>
      <c r="D503" s="154" t="s">
        <v>1034</v>
      </c>
      <c r="E503" s="106" t="s">
        <v>148</v>
      </c>
      <c r="F503" s="106" t="s">
        <v>51</v>
      </c>
      <c r="G503" s="106" t="s">
        <v>51</v>
      </c>
      <c r="H503" s="107">
        <v>40000</v>
      </c>
      <c r="I503" s="107"/>
      <c r="J503" s="131">
        <v>0</v>
      </c>
      <c r="K503" s="107"/>
      <c r="L503" s="107">
        <v>40000</v>
      </c>
      <c r="M503" s="111"/>
      <c r="N503" s="454"/>
    </row>
    <row r="504" spans="1:14" s="110" customFormat="1" ht="24">
      <c r="A504" s="102">
        <v>13</v>
      </c>
      <c r="B504" s="104" t="s">
        <v>1049</v>
      </c>
      <c r="C504" s="73" t="s">
        <v>1016</v>
      </c>
      <c r="D504" s="154" t="s">
        <v>1050</v>
      </c>
      <c r="E504" s="118" t="s">
        <v>148</v>
      </c>
      <c r="F504" s="106" t="s">
        <v>50</v>
      </c>
      <c r="G504" s="106" t="s">
        <v>51</v>
      </c>
      <c r="H504" s="107">
        <v>446500</v>
      </c>
      <c r="I504" s="107"/>
      <c r="J504" s="131"/>
      <c r="K504" s="107">
        <v>310000</v>
      </c>
      <c r="L504" s="131">
        <v>136500</v>
      </c>
      <c r="M504" s="107"/>
      <c r="N504" s="454"/>
    </row>
    <row r="505" spans="1:14" s="110" customFormat="1" ht="12">
      <c r="A505" s="102">
        <v>13</v>
      </c>
      <c r="B505" s="104" t="s">
        <v>1023</v>
      </c>
      <c r="C505" s="103" t="s">
        <v>1016</v>
      </c>
      <c r="D505" s="115" t="s">
        <v>1024</v>
      </c>
      <c r="E505" s="106" t="s">
        <v>148</v>
      </c>
      <c r="F505" s="106" t="s">
        <v>50</v>
      </c>
      <c r="G505" s="106" t="s">
        <v>36</v>
      </c>
      <c r="H505" s="107">
        <v>337308</v>
      </c>
      <c r="I505" s="107">
        <v>0</v>
      </c>
      <c r="J505" s="107">
        <v>0</v>
      </c>
      <c r="K505" s="107">
        <v>67462</v>
      </c>
      <c r="L505" s="107">
        <v>142505</v>
      </c>
      <c r="M505" s="107">
        <v>127341</v>
      </c>
      <c r="N505" s="454"/>
    </row>
    <row r="506" spans="1:14" s="110" customFormat="1" ht="24">
      <c r="A506" s="102">
        <v>13</v>
      </c>
      <c r="B506" s="104" t="s">
        <v>1023</v>
      </c>
      <c r="C506" s="103" t="s">
        <v>1016</v>
      </c>
      <c r="D506" s="115" t="s">
        <v>1025</v>
      </c>
      <c r="E506" s="106" t="s">
        <v>148</v>
      </c>
      <c r="F506" s="106" t="s">
        <v>36</v>
      </c>
      <c r="G506" s="106" t="s">
        <v>36</v>
      </c>
      <c r="H506" s="107">
        <v>50000</v>
      </c>
      <c r="I506" s="107"/>
      <c r="J506" s="131"/>
      <c r="K506" s="107"/>
      <c r="L506" s="107"/>
      <c r="M506" s="107">
        <v>50000</v>
      </c>
      <c r="N506" s="454"/>
    </row>
    <row r="507" spans="1:14" s="110" customFormat="1" ht="24">
      <c r="A507" s="102">
        <v>13</v>
      </c>
      <c r="B507" s="104" t="s">
        <v>1055</v>
      </c>
      <c r="C507" s="73" t="s">
        <v>1016</v>
      </c>
      <c r="D507" s="115" t="s">
        <v>1057</v>
      </c>
      <c r="E507" s="118" t="s">
        <v>148</v>
      </c>
      <c r="F507" s="106" t="s">
        <v>36</v>
      </c>
      <c r="G507" s="106" t="s">
        <v>36</v>
      </c>
      <c r="H507" s="107">
        <v>30000</v>
      </c>
      <c r="I507" s="107"/>
      <c r="J507" s="131"/>
      <c r="K507" s="107"/>
      <c r="L507" s="107"/>
      <c r="M507" s="107">
        <v>30000</v>
      </c>
      <c r="N507" s="454"/>
    </row>
    <row r="508" spans="1:14" s="110" customFormat="1" ht="36">
      <c r="A508" s="102">
        <v>13</v>
      </c>
      <c r="B508" s="104" t="s">
        <v>1026</v>
      </c>
      <c r="C508" s="103" t="s">
        <v>1016</v>
      </c>
      <c r="D508" s="104" t="s">
        <v>1027</v>
      </c>
      <c r="E508" s="106" t="s">
        <v>31</v>
      </c>
      <c r="F508" s="106" t="s">
        <v>43</v>
      </c>
      <c r="G508" s="106" t="s">
        <v>36</v>
      </c>
      <c r="H508" s="107">
        <v>722839</v>
      </c>
      <c r="I508" s="107">
        <v>0</v>
      </c>
      <c r="J508" s="107">
        <v>178568</v>
      </c>
      <c r="K508" s="107">
        <v>163121</v>
      </c>
      <c r="L508" s="107">
        <v>145216</v>
      </c>
      <c r="M508" s="107">
        <v>235934</v>
      </c>
      <c r="N508" s="454"/>
    </row>
    <row r="509" spans="1:14" s="110" customFormat="1" ht="12">
      <c r="A509" s="102">
        <v>13</v>
      </c>
      <c r="B509" s="104" t="s">
        <v>1026</v>
      </c>
      <c r="C509" s="103" t="s">
        <v>1016</v>
      </c>
      <c r="D509" s="115" t="s">
        <v>1028</v>
      </c>
      <c r="E509" s="106" t="s">
        <v>148</v>
      </c>
      <c r="F509" s="106" t="s">
        <v>51</v>
      </c>
      <c r="G509" s="106" t="s">
        <v>36</v>
      </c>
      <c r="H509" s="107">
        <v>135000</v>
      </c>
      <c r="I509" s="107"/>
      <c r="J509" s="131"/>
      <c r="K509" s="107"/>
      <c r="L509" s="107">
        <v>35000</v>
      </c>
      <c r="M509" s="107">
        <v>100000</v>
      </c>
      <c r="N509" s="454"/>
    </row>
    <row r="510" spans="1:14" s="110" customFormat="1" ht="12">
      <c r="A510" s="102">
        <v>13</v>
      </c>
      <c r="B510" s="104" t="s">
        <v>1046</v>
      </c>
      <c r="C510" s="73" t="s">
        <v>1016</v>
      </c>
      <c r="D510" s="115" t="s">
        <v>1047</v>
      </c>
      <c r="E510" s="118" t="s">
        <v>148</v>
      </c>
      <c r="F510" s="106" t="s">
        <v>51</v>
      </c>
      <c r="G510" s="106" t="s">
        <v>36</v>
      </c>
      <c r="H510" s="107">
        <v>192550</v>
      </c>
      <c r="I510" s="107"/>
      <c r="J510" s="131"/>
      <c r="K510" s="107"/>
      <c r="L510" s="107">
        <v>54497</v>
      </c>
      <c r="M510" s="107">
        <v>138053</v>
      </c>
      <c r="N510" s="454"/>
    </row>
    <row r="511" spans="1:14" s="110" customFormat="1" ht="12">
      <c r="A511" s="102">
        <v>13</v>
      </c>
      <c r="B511" s="104" t="s">
        <v>1046</v>
      </c>
      <c r="C511" s="73" t="s">
        <v>1016</v>
      </c>
      <c r="D511" s="154" t="s">
        <v>1048</v>
      </c>
      <c r="E511" s="118" t="s">
        <v>148</v>
      </c>
      <c r="F511" s="106" t="s">
        <v>36</v>
      </c>
      <c r="G511" s="106" t="s">
        <v>36</v>
      </c>
      <c r="H511" s="107">
        <v>40000</v>
      </c>
      <c r="I511" s="107"/>
      <c r="J511" s="131"/>
      <c r="K511" s="107"/>
      <c r="L511" s="107"/>
      <c r="M511" s="107">
        <v>40000</v>
      </c>
      <c r="N511" s="454"/>
    </row>
    <row r="512" spans="1:14" s="110" customFormat="1" ht="12">
      <c r="A512" s="102">
        <v>13</v>
      </c>
      <c r="B512" s="104" t="s">
        <v>1052</v>
      </c>
      <c r="C512" s="73" t="s">
        <v>1016</v>
      </c>
      <c r="D512" s="112" t="s">
        <v>1053</v>
      </c>
      <c r="E512" s="118" t="s">
        <v>148</v>
      </c>
      <c r="F512" s="106" t="s">
        <v>36</v>
      </c>
      <c r="G512" s="106" t="s">
        <v>36</v>
      </c>
      <c r="H512" s="107">
        <v>181597</v>
      </c>
      <c r="I512" s="107"/>
      <c r="J512" s="131"/>
      <c r="K512" s="107">
        <v>0</v>
      </c>
      <c r="L512" s="107"/>
      <c r="M512" s="107">
        <v>181597</v>
      </c>
      <c r="N512" s="454"/>
    </row>
    <row r="513" spans="1:14" s="110" customFormat="1" ht="12">
      <c r="A513" s="102">
        <v>13</v>
      </c>
      <c r="B513" s="104" t="s">
        <v>1049</v>
      </c>
      <c r="C513" s="73" t="s">
        <v>1016</v>
      </c>
      <c r="D513" s="115" t="s">
        <v>1054</v>
      </c>
      <c r="E513" s="118" t="s">
        <v>148</v>
      </c>
      <c r="F513" s="106" t="s">
        <v>51</v>
      </c>
      <c r="G513" s="106" t="s">
        <v>36</v>
      </c>
      <c r="H513" s="107">
        <v>183100</v>
      </c>
      <c r="I513" s="107">
        <v>0</v>
      </c>
      <c r="J513" s="107">
        <v>0</v>
      </c>
      <c r="K513" s="107">
        <v>0</v>
      </c>
      <c r="L513" s="107">
        <v>36620</v>
      </c>
      <c r="M513" s="107">
        <v>146480</v>
      </c>
      <c r="N513" s="456"/>
    </row>
    <row r="514" spans="1:14" s="110" customFormat="1" ht="12">
      <c r="A514" s="102">
        <v>13</v>
      </c>
      <c r="B514" s="104" t="s">
        <v>1055</v>
      </c>
      <c r="C514" s="73" t="s">
        <v>1016</v>
      </c>
      <c r="D514" s="115" t="s">
        <v>1056</v>
      </c>
      <c r="E514" s="118" t="s">
        <v>148</v>
      </c>
      <c r="F514" s="106" t="s">
        <v>36</v>
      </c>
      <c r="G514" s="106" t="s">
        <v>277</v>
      </c>
      <c r="H514" s="107">
        <v>243150</v>
      </c>
      <c r="I514" s="107"/>
      <c r="J514" s="131"/>
      <c r="K514" s="107"/>
      <c r="L514" s="107">
        <v>0</v>
      </c>
      <c r="M514" s="107">
        <v>92715</v>
      </c>
      <c r="N514" s="456">
        <v>150435</v>
      </c>
    </row>
    <row r="515" spans="1:14" s="110" customFormat="1" ht="12">
      <c r="A515" s="102">
        <v>13</v>
      </c>
      <c r="B515" s="104" t="s">
        <v>1058</v>
      </c>
      <c r="C515" s="73" t="s">
        <v>1016</v>
      </c>
      <c r="D515" s="115" t="s">
        <v>1059</v>
      </c>
      <c r="E515" s="118" t="s">
        <v>148</v>
      </c>
      <c r="F515" s="106" t="s">
        <v>51</v>
      </c>
      <c r="G515" s="106" t="s">
        <v>277</v>
      </c>
      <c r="H515" s="107">
        <v>229502</v>
      </c>
      <c r="I515" s="107"/>
      <c r="J515" s="131"/>
      <c r="K515" s="107"/>
      <c r="L515" s="107">
        <v>78502</v>
      </c>
      <c r="M515" s="107">
        <v>151000</v>
      </c>
      <c r="N515" s="456">
        <v>163004</v>
      </c>
    </row>
    <row r="516" spans="1:14" s="110" customFormat="1" ht="12">
      <c r="A516" s="102">
        <v>13</v>
      </c>
      <c r="B516" s="104" t="s">
        <v>1060</v>
      </c>
      <c r="C516" s="73" t="s">
        <v>1016</v>
      </c>
      <c r="D516" s="115" t="s">
        <v>1061</v>
      </c>
      <c r="E516" s="118" t="s">
        <v>148</v>
      </c>
      <c r="F516" s="106" t="s">
        <v>51</v>
      </c>
      <c r="G516" s="106" t="s">
        <v>277</v>
      </c>
      <c r="H516" s="107">
        <v>478026</v>
      </c>
      <c r="I516" s="107"/>
      <c r="J516" s="131"/>
      <c r="K516" s="107"/>
      <c r="L516" s="107">
        <v>95606</v>
      </c>
      <c r="M516" s="107">
        <v>179900</v>
      </c>
      <c r="N516" s="456">
        <v>202520</v>
      </c>
    </row>
    <row r="517" spans="1:14" s="128" customFormat="1" ht="12">
      <c r="A517" s="123">
        <v>13</v>
      </c>
      <c r="B517" s="125" t="s">
        <v>1079</v>
      </c>
      <c r="C517" s="124" t="s">
        <v>1016</v>
      </c>
      <c r="D517" s="153" t="s">
        <v>1080</v>
      </c>
      <c r="E517" s="126" t="s">
        <v>31</v>
      </c>
      <c r="F517" s="126" t="s">
        <v>43</v>
      </c>
      <c r="G517" s="126" t="s">
        <v>51</v>
      </c>
      <c r="H517" s="127">
        <v>874210</v>
      </c>
      <c r="I517" s="127">
        <v>0</v>
      </c>
      <c r="J517" s="127">
        <v>159743</v>
      </c>
      <c r="K517" s="127">
        <v>464467</v>
      </c>
      <c r="L517" s="127">
        <v>250000</v>
      </c>
      <c r="M517" s="127">
        <v>0</v>
      </c>
      <c r="N517" s="455">
        <v>0</v>
      </c>
    </row>
    <row r="518" spans="1:14" s="128" customFormat="1" ht="12">
      <c r="A518" s="123">
        <v>13</v>
      </c>
      <c r="B518" s="125" t="s">
        <v>1079</v>
      </c>
      <c r="C518" s="124" t="s">
        <v>1016</v>
      </c>
      <c r="D518" s="153" t="s">
        <v>973</v>
      </c>
      <c r="E518" s="126" t="s">
        <v>31</v>
      </c>
      <c r="F518" s="126" t="s">
        <v>43</v>
      </c>
      <c r="G518" s="126" t="s">
        <v>51</v>
      </c>
      <c r="H518" s="127">
        <v>725618</v>
      </c>
      <c r="I518" s="127">
        <v>201292</v>
      </c>
      <c r="J518" s="127">
        <v>182852</v>
      </c>
      <c r="K518" s="127">
        <v>223355</v>
      </c>
      <c r="L518" s="127">
        <v>118119</v>
      </c>
      <c r="M518" s="127">
        <v>0</v>
      </c>
      <c r="N518" s="455">
        <v>0</v>
      </c>
    </row>
    <row r="519" spans="1:14" s="114" customFormat="1" ht="12">
      <c r="A519" s="99">
        <v>13</v>
      </c>
      <c r="B519" s="23"/>
      <c r="C519" s="100" t="s">
        <v>1063</v>
      </c>
      <c r="D519" s="95" t="s">
        <v>1062</v>
      </c>
      <c r="E519" s="25"/>
      <c r="F519" s="25"/>
      <c r="G519" s="25"/>
      <c r="H519" s="130">
        <v>61860</v>
      </c>
      <c r="I519" s="130">
        <v>0</v>
      </c>
      <c r="J519" s="130">
        <v>13500</v>
      </c>
      <c r="K519" s="130">
        <v>21000</v>
      </c>
      <c r="L519" s="130">
        <v>13680</v>
      </c>
      <c r="M519" s="130">
        <v>13680</v>
      </c>
      <c r="N519" s="452">
        <v>0</v>
      </c>
    </row>
    <row r="520" spans="1:14" s="110" customFormat="1" ht="36">
      <c r="A520" s="102">
        <v>13</v>
      </c>
      <c r="B520" s="104" t="s">
        <v>1064</v>
      </c>
      <c r="C520" s="103" t="s">
        <v>1063</v>
      </c>
      <c r="D520" s="104" t="s">
        <v>1065</v>
      </c>
      <c r="E520" s="105" t="s">
        <v>31</v>
      </c>
      <c r="F520" s="106" t="s">
        <v>43</v>
      </c>
      <c r="G520" s="106" t="s">
        <v>50</v>
      </c>
      <c r="H520" s="107">
        <v>30000</v>
      </c>
      <c r="I520" s="108"/>
      <c r="J520" s="131">
        <v>10000</v>
      </c>
      <c r="K520" s="107">
        <v>20000</v>
      </c>
      <c r="L520" s="109"/>
      <c r="M520" s="109"/>
      <c r="N520" s="453"/>
    </row>
    <row r="521" spans="1:14" s="110" customFormat="1" ht="36">
      <c r="A521" s="102">
        <v>13</v>
      </c>
      <c r="B521" s="104" t="s">
        <v>1064</v>
      </c>
      <c r="C521" s="103" t="s">
        <v>1063</v>
      </c>
      <c r="D521" s="104" t="s">
        <v>1066</v>
      </c>
      <c r="E521" s="105" t="s">
        <v>31</v>
      </c>
      <c r="F521" s="106" t="s">
        <v>43</v>
      </c>
      <c r="G521" s="106" t="s">
        <v>50</v>
      </c>
      <c r="H521" s="107">
        <v>1500</v>
      </c>
      <c r="I521" s="108"/>
      <c r="J521" s="131">
        <v>500</v>
      </c>
      <c r="K521" s="107">
        <v>1000</v>
      </c>
      <c r="L521" s="109"/>
      <c r="M521" s="109"/>
      <c r="N521" s="453"/>
    </row>
    <row r="522" spans="1:14" s="110" customFormat="1" ht="12">
      <c r="A522" s="102">
        <v>13</v>
      </c>
      <c r="B522" s="119" t="s">
        <v>1067</v>
      </c>
      <c r="C522" s="73" t="s">
        <v>1063</v>
      </c>
      <c r="D522" s="154" t="s">
        <v>1068</v>
      </c>
      <c r="E522" s="105" t="s">
        <v>31</v>
      </c>
      <c r="F522" s="106" t="s">
        <v>43</v>
      </c>
      <c r="G522" s="106" t="s">
        <v>36</v>
      </c>
      <c r="H522" s="107">
        <v>27360</v>
      </c>
      <c r="I522" s="108"/>
      <c r="J522" s="131"/>
      <c r="K522" s="109"/>
      <c r="L522" s="107">
        <v>13680</v>
      </c>
      <c r="M522" s="107">
        <v>13680</v>
      </c>
      <c r="N522" s="453"/>
    </row>
    <row r="523" spans="1:14" s="114" customFormat="1" ht="12">
      <c r="A523" s="99">
        <v>13</v>
      </c>
      <c r="B523" s="23"/>
      <c r="C523" s="100" t="s">
        <v>1070</v>
      </c>
      <c r="D523" s="95" t="s">
        <v>1069</v>
      </c>
      <c r="E523" s="25"/>
      <c r="F523" s="25"/>
      <c r="G523" s="25"/>
      <c r="H523" s="130">
        <v>163182</v>
      </c>
      <c r="I523" s="130">
        <v>0</v>
      </c>
      <c r="J523" s="130">
        <v>23182</v>
      </c>
      <c r="K523" s="130">
        <v>15000</v>
      </c>
      <c r="L523" s="130">
        <v>0</v>
      </c>
      <c r="M523" s="130">
        <v>125000</v>
      </c>
      <c r="N523" s="452">
        <v>0</v>
      </c>
    </row>
    <row r="524" spans="1:14" s="110" customFormat="1" ht="24">
      <c r="A524" s="102">
        <v>13</v>
      </c>
      <c r="B524" s="119" t="s">
        <v>1071</v>
      </c>
      <c r="C524" s="73" t="s">
        <v>1070</v>
      </c>
      <c r="D524" s="154" t="s">
        <v>1072</v>
      </c>
      <c r="E524" s="105" t="s">
        <v>148</v>
      </c>
      <c r="F524" s="106" t="s">
        <v>36</v>
      </c>
      <c r="G524" s="106" t="s">
        <v>36</v>
      </c>
      <c r="H524" s="107">
        <v>125000</v>
      </c>
      <c r="I524" s="108"/>
      <c r="J524" s="131"/>
      <c r="K524" s="131">
        <v>0</v>
      </c>
      <c r="L524" s="131">
        <v>0</v>
      </c>
      <c r="M524" s="107">
        <v>125000</v>
      </c>
      <c r="N524" s="453"/>
    </row>
    <row r="525" spans="1:14" s="110" customFormat="1" ht="24">
      <c r="A525" s="102">
        <v>13</v>
      </c>
      <c r="B525" s="119" t="s">
        <v>1071</v>
      </c>
      <c r="C525" s="73" t="s">
        <v>1070</v>
      </c>
      <c r="D525" s="119" t="s">
        <v>1073</v>
      </c>
      <c r="E525" s="105" t="s">
        <v>148</v>
      </c>
      <c r="F525" s="106" t="s">
        <v>50</v>
      </c>
      <c r="G525" s="106" t="s">
        <v>50</v>
      </c>
      <c r="H525" s="107">
        <v>10000</v>
      </c>
      <c r="I525" s="108"/>
      <c r="J525" s="131"/>
      <c r="K525" s="131">
        <v>10000</v>
      </c>
      <c r="L525" s="131"/>
      <c r="M525" s="109"/>
      <c r="N525" s="453"/>
    </row>
    <row r="526" spans="1:14" s="110" customFormat="1" ht="24">
      <c r="A526" s="102">
        <v>13</v>
      </c>
      <c r="B526" s="119" t="s">
        <v>1071</v>
      </c>
      <c r="C526" s="73" t="s">
        <v>1070</v>
      </c>
      <c r="D526" s="112" t="s">
        <v>1074</v>
      </c>
      <c r="E526" s="105" t="s">
        <v>148</v>
      </c>
      <c r="F526" s="106" t="s">
        <v>50</v>
      </c>
      <c r="G526" s="106" t="s">
        <v>50</v>
      </c>
      <c r="H526" s="107">
        <v>5000</v>
      </c>
      <c r="I526" s="108"/>
      <c r="J526" s="131"/>
      <c r="K526" s="107">
        <v>5000</v>
      </c>
      <c r="L526" s="109"/>
      <c r="M526" s="109"/>
      <c r="N526" s="453"/>
    </row>
    <row r="527" spans="1:14" s="114" customFormat="1" ht="12">
      <c r="A527" s="99">
        <v>13</v>
      </c>
      <c r="B527" s="23"/>
      <c r="C527" s="100" t="s">
        <v>1014</v>
      </c>
      <c r="D527" s="95" t="s">
        <v>1075</v>
      </c>
      <c r="E527" s="25"/>
      <c r="F527" s="25"/>
      <c r="G527" s="25"/>
      <c r="H527" s="130">
        <v>232700</v>
      </c>
      <c r="I527" s="130">
        <v>0</v>
      </c>
      <c r="J527" s="130">
        <v>22700</v>
      </c>
      <c r="K527" s="130">
        <v>10000</v>
      </c>
      <c r="L527" s="130">
        <v>20000</v>
      </c>
      <c r="M527" s="130">
        <v>180000</v>
      </c>
      <c r="N527" s="452">
        <v>0</v>
      </c>
    </row>
    <row r="528" spans="1:14" s="110" customFormat="1" ht="12">
      <c r="A528" s="102">
        <v>13</v>
      </c>
      <c r="B528" s="104" t="s">
        <v>1079</v>
      </c>
      <c r="C528" s="103" t="s">
        <v>1014</v>
      </c>
      <c r="D528" s="104" t="s">
        <v>160</v>
      </c>
      <c r="E528" s="105" t="s">
        <v>31</v>
      </c>
      <c r="F528" s="106" t="s">
        <v>43</v>
      </c>
      <c r="G528" s="106" t="s">
        <v>43</v>
      </c>
      <c r="H528" s="107">
        <v>24700</v>
      </c>
      <c r="I528" s="108"/>
      <c r="J528" s="131">
        <v>14700</v>
      </c>
      <c r="K528" s="109">
        <v>10000</v>
      </c>
      <c r="L528" s="109"/>
      <c r="M528" s="109"/>
      <c r="N528" s="453"/>
    </row>
    <row r="529" spans="1:14" s="110" customFormat="1" ht="24">
      <c r="A529" s="102">
        <v>13</v>
      </c>
      <c r="B529" s="104" t="s">
        <v>1085</v>
      </c>
      <c r="C529" s="103" t="s">
        <v>1014</v>
      </c>
      <c r="D529" s="104" t="s">
        <v>1076</v>
      </c>
      <c r="E529" s="105" t="s">
        <v>31</v>
      </c>
      <c r="F529" s="106" t="s">
        <v>43</v>
      </c>
      <c r="G529" s="106" t="s">
        <v>43</v>
      </c>
      <c r="H529" s="107">
        <v>25979</v>
      </c>
      <c r="I529" s="108"/>
      <c r="J529" s="131">
        <v>5979</v>
      </c>
      <c r="K529" s="109"/>
      <c r="L529" s="107">
        <v>20000</v>
      </c>
      <c r="M529" s="109"/>
      <c r="N529" s="453"/>
    </row>
    <row r="530" spans="1:14" s="122" customFormat="1" ht="24">
      <c r="A530" s="102">
        <v>13</v>
      </c>
      <c r="B530" s="104" t="s">
        <v>1085</v>
      </c>
      <c r="C530" s="103" t="s">
        <v>1014</v>
      </c>
      <c r="D530" s="104" t="s">
        <v>1077</v>
      </c>
      <c r="E530" s="106" t="s">
        <v>148</v>
      </c>
      <c r="F530" s="106" t="s">
        <v>36</v>
      </c>
      <c r="G530" s="106" t="s">
        <v>36</v>
      </c>
      <c r="H530" s="107">
        <v>180000</v>
      </c>
      <c r="I530" s="107"/>
      <c r="J530" s="111"/>
      <c r="K530" s="111"/>
      <c r="L530" s="111"/>
      <c r="M530" s="107">
        <v>180000</v>
      </c>
      <c r="N530" s="454"/>
    </row>
    <row r="531" spans="1:14" customFormat="1" ht="15">
      <c r="A531" s="12" t="s">
        <v>1082</v>
      </c>
      <c r="B531" s="13"/>
      <c r="C531" s="13"/>
      <c r="D531" s="84" t="s">
        <v>1083</v>
      </c>
      <c r="E531" s="16"/>
      <c r="F531" s="16"/>
      <c r="G531" s="16"/>
      <c r="H531" s="129">
        <v>2477796.2650000001</v>
      </c>
      <c r="I531" s="129">
        <v>644522.26500000001</v>
      </c>
      <c r="J531" s="129">
        <v>439174</v>
      </c>
      <c r="K531" s="129">
        <v>543900</v>
      </c>
      <c r="L531" s="129">
        <v>478700</v>
      </c>
      <c r="M531" s="129">
        <v>371000</v>
      </c>
      <c r="N531" s="429"/>
    </row>
    <row r="532" spans="1:14" customFormat="1" ht="15">
      <c r="A532" s="99" t="s">
        <v>1082</v>
      </c>
      <c r="B532" s="23"/>
      <c r="C532" s="23" t="s">
        <v>30</v>
      </c>
      <c r="D532" s="64" t="s">
        <v>68</v>
      </c>
      <c r="E532" s="25"/>
      <c r="F532" s="25"/>
      <c r="G532" s="25"/>
      <c r="H532" s="132">
        <v>548089</v>
      </c>
      <c r="I532" s="132">
        <v>70589</v>
      </c>
      <c r="J532" s="132">
        <v>100300</v>
      </c>
      <c r="K532" s="132">
        <v>111800</v>
      </c>
      <c r="L532" s="132">
        <v>123600</v>
      </c>
      <c r="M532" s="132">
        <v>141800</v>
      </c>
      <c r="N532" s="209"/>
    </row>
    <row r="533" spans="1:14" s="110" customFormat="1" ht="36">
      <c r="A533" s="102">
        <v>14</v>
      </c>
      <c r="B533" s="104" t="s">
        <v>194</v>
      </c>
      <c r="C533" s="103" t="s">
        <v>30</v>
      </c>
      <c r="D533" s="104" t="s">
        <v>195</v>
      </c>
      <c r="E533" s="105" t="s">
        <v>14</v>
      </c>
      <c r="F533" s="106">
        <v>2020</v>
      </c>
      <c r="G533" s="106">
        <v>2023</v>
      </c>
      <c r="H533" s="107">
        <v>5460</v>
      </c>
      <c r="I533" s="108"/>
      <c r="J533" s="131">
        <v>2460</v>
      </c>
      <c r="K533" s="109">
        <v>1000</v>
      </c>
      <c r="L533" s="109">
        <v>1000</v>
      </c>
      <c r="M533" s="109">
        <v>1000</v>
      </c>
      <c r="N533" s="453"/>
    </row>
    <row r="534" spans="1:14" s="110" customFormat="1" ht="12">
      <c r="A534" s="102">
        <v>14</v>
      </c>
      <c r="B534" s="104" t="s">
        <v>194</v>
      </c>
      <c r="C534" s="103" t="s">
        <v>30</v>
      </c>
      <c r="D534" s="104" t="s">
        <v>973</v>
      </c>
      <c r="E534" s="105" t="s">
        <v>14</v>
      </c>
      <c r="F534" s="106" t="s">
        <v>70</v>
      </c>
      <c r="G534" s="106">
        <v>2021</v>
      </c>
      <c r="H534" s="107">
        <v>6137</v>
      </c>
      <c r="I534" s="108">
        <v>2137</v>
      </c>
      <c r="J534" s="131">
        <v>3000</v>
      </c>
      <c r="K534" s="109">
        <v>1000</v>
      </c>
      <c r="L534" s="109"/>
      <c r="M534" s="109"/>
      <c r="N534" s="453"/>
    </row>
    <row r="535" spans="1:14" s="110" customFormat="1" ht="36">
      <c r="A535" s="102">
        <v>14</v>
      </c>
      <c r="B535" s="104" t="s">
        <v>194</v>
      </c>
      <c r="C535" s="103" t="s">
        <v>30</v>
      </c>
      <c r="D535" s="104" t="s">
        <v>196</v>
      </c>
      <c r="E535" s="105" t="s">
        <v>14</v>
      </c>
      <c r="F535" s="106" t="s">
        <v>43</v>
      </c>
      <c r="G535" s="106">
        <v>2023</v>
      </c>
      <c r="H535" s="107">
        <v>31000</v>
      </c>
      <c r="I535" s="108"/>
      <c r="J535" s="131">
        <v>10000</v>
      </c>
      <c r="K535" s="109">
        <v>5500</v>
      </c>
      <c r="L535" s="109">
        <v>7500</v>
      </c>
      <c r="M535" s="109">
        <v>8000</v>
      </c>
      <c r="N535" s="453"/>
    </row>
    <row r="536" spans="1:14" s="110" customFormat="1" ht="24">
      <c r="A536" s="102">
        <v>14</v>
      </c>
      <c r="B536" s="104" t="s">
        <v>194</v>
      </c>
      <c r="C536" s="103" t="s">
        <v>30</v>
      </c>
      <c r="D536" s="104" t="s">
        <v>198</v>
      </c>
      <c r="E536" s="105" t="s">
        <v>197</v>
      </c>
      <c r="F536" s="106">
        <v>2021</v>
      </c>
      <c r="G536" s="106">
        <v>2021</v>
      </c>
      <c r="H536" s="107">
        <v>12000</v>
      </c>
      <c r="I536" s="108"/>
      <c r="J536" s="131"/>
      <c r="K536" s="109">
        <v>12000</v>
      </c>
      <c r="L536" s="109"/>
      <c r="M536" s="109"/>
      <c r="N536" s="453"/>
    </row>
    <row r="537" spans="1:14" s="110" customFormat="1" ht="36">
      <c r="A537" s="102">
        <v>14</v>
      </c>
      <c r="B537" s="104" t="s">
        <v>194</v>
      </c>
      <c r="C537" s="103" t="s">
        <v>30</v>
      </c>
      <c r="D537" s="104" t="s">
        <v>199</v>
      </c>
      <c r="E537" s="105" t="s">
        <v>148</v>
      </c>
      <c r="F537" s="106">
        <v>2021</v>
      </c>
      <c r="G537" s="106">
        <v>2023</v>
      </c>
      <c r="H537" s="107">
        <v>335600</v>
      </c>
      <c r="I537" s="108"/>
      <c r="J537" s="131"/>
      <c r="K537" s="109">
        <v>88300</v>
      </c>
      <c r="L537" s="109">
        <v>114800</v>
      </c>
      <c r="M537" s="109">
        <v>132500</v>
      </c>
      <c r="N537" s="453"/>
    </row>
    <row r="538" spans="1:14" s="110" customFormat="1" ht="24">
      <c r="A538" s="102">
        <v>14</v>
      </c>
      <c r="B538" s="104" t="s">
        <v>200</v>
      </c>
      <c r="C538" s="103" t="s">
        <v>30</v>
      </c>
      <c r="D538" s="104" t="s">
        <v>201</v>
      </c>
      <c r="E538" s="105" t="s">
        <v>14</v>
      </c>
      <c r="F538" s="106">
        <v>2020</v>
      </c>
      <c r="G538" s="106">
        <v>2023</v>
      </c>
      <c r="H538" s="107">
        <v>400</v>
      </c>
      <c r="I538" s="108"/>
      <c r="J538" s="131">
        <v>100</v>
      </c>
      <c r="K538" s="109">
        <v>100</v>
      </c>
      <c r="L538" s="109">
        <v>100</v>
      </c>
      <c r="M538" s="109">
        <v>100</v>
      </c>
      <c r="N538" s="453"/>
    </row>
    <row r="539" spans="1:14" s="110" customFormat="1" ht="24">
      <c r="A539" s="102">
        <v>14</v>
      </c>
      <c r="B539" s="104" t="s">
        <v>202</v>
      </c>
      <c r="C539" s="103" t="s">
        <v>30</v>
      </c>
      <c r="D539" s="104" t="s">
        <v>203</v>
      </c>
      <c r="E539" s="105" t="s">
        <v>14</v>
      </c>
      <c r="F539" s="106" t="s">
        <v>43</v>
      </c>
      <c r="G539" s="106">
        <v>2021</v>
      </c>
      <c r="H539" s="107">
        <v>12900</v>
      </c>
      <c r="I539" s="108"/>
      <c r="J539" s="131">
        <v>10000</v>
      </c>
      <c r="K539" s="109">
        <v>2900</v>
      </c>
      <c r="L539" s="109"/>
      <c r="M539" s="109"/>
      <c r="N539" s="453"/>
    </row>
    <row r="540" spans="1:14" s="110" customFormat="1" ht="24">
      <c r="A540" s="102">
        <v>14</v>
      </c>
      <c r="B540" s="104" t="s">
        <v>202</v>
      </c>
      <c r="C540" s="103" t="s">
        <v>30</v>
      </c>
      <c r="D540" s="104" t="s">
        <v>204</v>
      </c>
      <c r="E540" s="105" t="s">
        <v>14</v>
      </c>
      <c r="F540" s="106">
        <v>2020</v>
      </c>
      <c r="G540" s="106">
        <v>2023</v>
      </c>
      <c r="H540" s="107">
        <v>1400</v>
      </c>
      <c r="I540" s="108"/>
      <c r="J540" s="131"/>
      <c r="K540" s="109">
        <v>1000</v>
      </c>
      <c r="L540" s="109">
        <v>200</v>
      </c>
      <c r="M540" s="109">
        <v>200</v>
      </c>
      <c r="N540" s="453"/>
    </row>
    <row r="541" spans="1:14" s="2" customFormat="1" ht="12">
      <c r="A541" s="99" t="s">
        <v>1082</v>
      </c>
      <c r="B541" s="23"/>
      <c r="C541" s="23" t="s">
        <v>206</v>
      </c>
      <c r="D541" s="64" t="s">
        <v>205</v>
      </c>
      <c r="E541" s="25"/>
      <c r="F541" s="25"/>
      <c r="G541" s="25"/>
      <c r="H541" s="132">
        <v>6000</v>
      </c>
      <c r="I541" s="132">
        <v>0</v>
      </c>
      <c r="J541" s="132">
        <v>0</v>
      </c>
      <c r="K541" s="132">
        <v>2000</v>
      </c>
      <c r="L541" s="132">
        <v>2000</v>
      </c>
      <c r="M541" s="132">
        <v>2000</v>
      </c>
      <c r="N541" s="209"/>
    </row>
    <row r="542" spans="1:14" s="110" customFormat="1" ht="24">
      <c r="A542" s="102">
        <v>14</v>
      </c>
      <c r="B542" s="104" t="s">
        <v>207</v>
      </c>
      <c r="C542" s="103" t="s">
        <v>206</v>
      </c>
      <c r="D542" s="104" t="s">
        <v>1084</v>
      </c>
      <c r="E542" s="105" t="s">
        <v>14</v>
      </c>
      <c r="F542" s="106">
        <v>2020</v>
      </c>
      <c r="G542" s="106">
        <v>2023</v>
      </c>
      <c r="H542" s="107">
        <v>6000</v>
      </c>
      <c r="I542" s="108"/>
      <c r="J542" s="131"/>
      <c r="K542" s="109">
        <v>2000</v>
      </c>
      <c r="L542" s="109">
        <v>2000</v>
      </c>
      <c r="M542" s="109">
        <v>2000</v>
      </c>
      <c r="N542" s="453"/>
    </row>
    <row r="543" spans="1:14" s="2" customFormat="1" ht="12">
      <c r="A543" s="99" t="s">
        <v>1082</v>
      </c>
      <c r="B543" s="23"/>
      <c r="C543" s="23" t="s">
        <v>7</v>
      </c>
      <c r="D543" s="64" t="s">
        <v>211</v>
      </c>
      <c r="E543" s="25"/>
      <c r="F543" s="25"/>
      <c r="G543" s="25"/>
      <c r="H543" s="132">
        <v>80000</v>
      </c>
      <c r="I543" s="132">
        <v>52000</v>
      </c>
      <c r="J543" s="132">
        <v>5000</v>
      </c>
      <c r="K543" s="132">
        <v>10000</v>
      </c>
      <c r="L543" s="132">
        <v>0</v>
      </c>
      <c r="M543" s="132">
        <v>13000</v>
      </c>
      <c r="N543" s="209"/>
    </row>
    <row r="544" spans="1:14" s="110" customFormat="1" ht="12">
      <c r="A544" s="102" t="s">
        <v>1082</v>
      </c>
      <c r="B544" s="104" t="s">
        <v>209</v>
      </c>
      <c r="C544" s="103" t="s">
        <v>7</v>
      </c>
      <c r="D544" s="104" t="s">
        <v>210</v>
      </c>
      <c r="E544" s="105" t="s">
        <v>197</v>
      </c>
      <c r="F544" s="106" t="s">
        <v>50</v>
      </c>
      <c r="G544" s="106" t="s">
        <v>50</v>
      </c>
      <c r="H544" s="107">
        <v>10000</v>
      </c>
      <c r="I544" s="108"/>
      <c r="J544" s="131"/>
      <c r="K544" s="109">
        <v>10000</v>
      </c>
      <c r="L544" s="109"/>
      <c r="M544" s="109"/>
      <c r="N544" s="453"/>
    </row>
    <row r="545" spans="1:14" s="110" customFormat="1" ht="12">
      <c r="A545" s="102" t="s">
        <v>1082</v>
      </c>
      <c r="B545" s="104" t="s">
        <v>209</v>
      </c>
      <c r="C545" s="103" t="s">
        <v>7</v>
      </c>
      <c r="D545" s="104" t="s">
        <v>204</v>
      </c>
      <c r="E545" s="105" t="s">
        <v>14</v>
      </c>
      <c r="F545" s="106" t="s">
        <v>43</v>
      </c>
      <c r="G545" s="106" t="s">
        <v>43</v>
      </c>
      <c r="H545" s="107">
        <v>15100</v>
      </c>
      <c r="I545" s="108"/>
      <c r="J545" s="131">
        <v>3600</v>
      </c>
      <c r="K545" s="109"/>
      <c r="L545" s="109"/>
      <c r="M545" s="109">
        <v>11500</v>
      </c>
      <c r="N545" s="453"/>
    </row>
    <row r="546" spans="1:14" s="110" customFormat="1" ht="12">
      <c r="A546" s="102" t="s">
        <v>1082</v>
      </c>
      <c r="B546" s="104" t="s">
        <v>209</v>
      </c>
      <c r="C546" s="103" t="s">
        <v>7</v>
      </c>
      <c r="D546" s="104" t="s">
        <v>34</v>
      </c>
      <c r="E546" s="105" t="s">
        <v>14</v>
      </c>
      <c r="F546" s="106" t="s">
        <v>36</v>
      </c>
      <c r="G546" s="106" t="s">
        <v>36</v>
      </c>
      <c r="H546" s="107">
        <v>1500</v>
      </c>
      <c r="I546" s="108"/>
      <c r="J546" s="131"/>
      <c r="K546" s="109"/>
      <c r="L546" s="109"/>
      <c r="M546" s="109">
        <v>1500</v>
      </c>
      <c r="N546" s="453"/>
    </row>
    <row r="547" spans="1:14" s="2" customFormat="1" ht="12">
      <c r="A547" s="99" t="s">
        <v>1082</v>
      </c>
      <c r="B547" s="23"/>
      <c r="C547" s="23" t="s">
        <v>212</v>
      </c>
      <c r="D547" s="64" t="s">
        <v>213</v>
      </c>
      <c r="E547" s="25"/>
      <c r="F547" s="25"/>
      <c r="G547" s="25"/>
      <c r="H547" s="132">
        <v>18883</v>
      </c>
      <c r="I547" s="132">
        <v>5883</v>
      </c>
      <c r="J547" s="132">
        <v>10000</v>
      </c>
      <c r="K547" s="132">
        <v>1000</v>
      </c>
      <c r="L547" s="132">
        <v>1000</v>
      </c>
      <c r="M547" s="132">
        <v>1000</v>
      </c>
      <c r="N547" s="209"/>
    </row>
    <row r="548" spans="1:14" s="110" customFormat="1" ht="12">
      <c r="A548" s="102" t="s">
        <v>1082</v>
      </c>
      <c r="B548" s="104" t="s">
        <v>214</v>
      </c>
      <c r="C548" s="103" t="s">
        <v>212</v>
      </c>
      <c r="D548" s="104" t="s">
        <v>215</v>
      </c>
      <c r="E548" s="105" t="s">
        <v>14</v>
      </c>
      <c r="F548" s="106" t="s">
        <v>70</v>
      </c>
      <c r="G548" s="106" t="s">
        <v>50</v>
      </c>
      <c r="H548" s="107">
        <v>10277</v>
      </c>
      <c r="I548" s="108">
        <v>4947</v>
      </c>
      <c r="J548" s="131">
        <v>4330</v>
      </c>
      <c r="K548" s="109">
        <v>1000</v>
      </c>
      <c r="L548" s="109"/>
      <c r="M548" s="109"/>
      <c r="N548" s="453"/>
    </row>
    <row r="549" spans="1:14" s="110" customFormat="1" ht="12">
      <c r="A549" s="102" t="s">
        <v>1082</v>
      </c>
      <c r="B549" s="104" t="s">
        <v>214</v>
      </c>
      <c r="C549" s="103" t="s">
        <v>212</v>
      </c>
      <c r="D549" s="104" t="s">
        <v>15</v>
      </c>
      <c r="E549" s="105" t="s">
        <v>14</v>
      </c>
      <c r="F549" s="106" t="s">
        <v>70</v>
      </c>
      <c r="G549" s="106" t="s">
        <v>51</v>
      </c>
      <c r="H549" s="107">
        <v>3276</v>
      </c>
      <c r="I549" s="108">
        <v>936</v>
      </c>
      <c r="J549" s="131">
        <v>1340</v>
      </c>
      <c r="K549" s="109"/>
      <c r="L549" s="109">
        <v>1000</v>
      </c>
      <c r="M549" s="109"/>
      <c r="N549" s="453"/>
    </row>
    <row r="550" spans="1:14" s="110" customFormat="1" ht="12">
      <c r="A550" s="102" t="s">
        <v>1082</v>
      </c>
      <c r="B550" s="104" t="s">
        <v>214</v>
      </c>
      <c r="C550" s="103" t="s">
        <v>212</v>
      </c>
      <c r="D550" s="104" t="s">
        <v>216</v>
      </c>
      <c r="E550" s="105" t="s">
        <v>197</v>
      </c>
      <c r="F550" s="106" t="s">
        <v>36</v>
      </c>
      <c r="G550" s="106" t="s">
        <v>36</v>
      </c>
      <c r="H550" s="107">
        <v>1000</v>
      </c>
      <c r="I550" s="108"/>
      <c r="J550" s="131"/>
      <c r="K550" s="109"/>
      <c r="L550" s="109"/>
      <c r="M550" s="109">
        <v>1000</v>
      </c>
      <c r="N550" s="453"/>
    </row>
    <row r="551" spans="1:14" customFormat="1" ht="15">
      <c r="A551" s="99" t="s">
        <v>1082</v>
      </c>
      <c r="B551" s="23"/>
      <c r="C551" s="23" t="s">
        <v>217</v>
      </c>
      <c r="D551" s="64" t="s">
        <v>218</v>
      </c>
      <c r="E551" s="25"/>
      <c r="F551" s="25"/>
      <c r="G551" s="25"/>
      <c r="H551" s="132">
        <v>1760536.2650000001</v>
      </c>
      <c r="I551" s="132">
        <v>498362.26500000001</v>
      </c>
      <c r="J551" s="132">
        <v>320374</v>
      </c>
      <c r="K551" s="132">
        <v>400900</v>
      </c>
      <c r="L551" s="132">
        <v>340900</v>
      </c>
      <c r="M551" s="132">
        <v>200000</v>
      </c>
      <c r="N551" s="209"/>
    </row>
    <row r="552" spans="1:14" s="110" customFormat="1" ht="36">
      <c r="A552" s="102" t="s">
        <v>1082</v>
      </c>
      <c r="B552" s="104" t="s">
        <v>219</v>
      </c>
      <c r="C552" s="103" t="s">
        <v>217</v>
      </c>
      <c r="D552" s="104" t="s">
        <v>220</v>
      </c>
      <c r="E552" s="105" t="s">
        <v>14</v>
      </c>
      <c r="F552" s="106">
        <v>2020</v>
      </c>
      <c r="G552" s="106">
        <v>2021</v>
      </c>
      <c r="H552" s="107">
        <v>200000</v>
      </c>
      <c r="I552" s="108"/>
      <c r="J552" s="131">
        <v>57879</v>
      </c>
      <c r="K552" s="109">
        <v>142121</v>
      </c>
      <c r="L552" s="109"/>
      <c r="M552" s="109"/>
      <c r="N552" s="453"/>
    </row>
    <row r="553" spans="1:14" s="110" customFormat="1" ht="24">
      <c r="A553" s="102" t="s">
        <v>1082</v>
      </c>
      <c r="B553" s="104" t="s">
        <v>219</v>
      </c>
      <c r="C553" s="103" t="s">
        <v>217</v>
      </c>
      <c r="D553" s="104" t="s">
        <v>221</v>
      </c>
      <c r="E553" s="105" t="s">
        <v>14</v>
      </c>
      <c r="F553" s="106">
        <v>2020</v>
      </c>
      <c r="G553" s="106">
        <v>2021</v>
      </c>
      <c r="H553" s="107">
        <v>1000</v>
      </c>
      <c r="I553" s="108">
        <v>0</v>
      </c>
      <c r="J553" s="131">
        <v>0</v>
      </c>
      <c r="K553" s="109">
        <v>1000</v>
      </c>
      <c r="L553" s="109">
        <v>0</v>
      </c>
      <c r="M553" s="109">
        <v>0</v>
      </c>
      <c r="N553" s="453"/>
    </row>
    <row r="554" spans="1:14" s="110" customFormat="1" ht="24">
      <c r="A554" s="102" t="s">
        <v>1082</v>
      </c>
      <c r="B554" s="104" t="s">
        <v>219</v>
      </c>
      <c r="C554" s="103" t="s">
        <v>217</v>
      </c>
      <c r="D554" s="104" t="s">
        <v>222</v>
      </c>
      <c r="E554" s="105" t="s">
        <v>14</v>
      </c>
      <c r="F554" s="106">
        <v>2019</v>
      </c>
      <c r="G554" s="106">
        <v>2023</v>
      </c>
      <c r="H554" s="107">
        <v>259000</v>
      </c>
      <c r="I554" s="108">
        <v>0</v>
      </c>
      <c r="J554" s="131">
        <v>66000</v>
      </c>
      <c r="K554" s="109">
        <v>78000</v>
      </c>
      <c r="L554" s="109">
        <v>66000</v>
      </c>
      <c r="M554" s="109">
        <v>49000</v>
      </c>
      <c r="N554" s="453"/>
    </row>
    <row r="555" spans="1:14" s="110" customFormat="1" ht="24">
      <c r="A555" s="102" t="s">
        <v>1082</v>
      </c>
      <c r="B555" s="104" t="s">
        <v>219</v>
      </c>
      <c r="C555" s="103" t="s">
        <v>217</v>
      </c>
      <c r="D555" s="104" t="s">
        <v>223</v>
      </c>
      <c r="E555" s="105" t="s">
        <v>14</v>
      </c>
      <c r="F555" s="106">
        <v>2018</v>
      </c>
      <c r="G555" s="106">
        <v>2023</v>
      </c>
      <c r="H555" s="107">
        <v>639635</v>
      </c>
      <c r="I555" s="108">
        <v>322014</v>
      </c>
      <c r="J555" s="131">
        <v>119462</v>
      </c>
      <c r="K555" s="109">
        <v>65359</v>
      </c>
      <c r="L555" s="109">
        <v>92800</v>
      </c>
      <c r="M555" s="109">
        <v>40000</v>
      </c>
      <c r="N555" s="453"/>
    </row>
    <row r="556" spans="1:14" s="110" customFormat="1" ht="36">
      <c r="A556" s="102" t="s">
        <v>1082</v>
      </c>
      <c r="B556" s="104" t="s">
        <v>219</v>
      </c>
      <c r="C556" s="103" t="s">
        <v>217</v>
      </c>
      <c r="D556" s="104" t="s">
        <v>224</v>
      </c>
      <c r="E556" s="105" t="s">
        <v>14</v>
      </c>
      <c r="F556" s="106">
        <v>2018</v>
      </c>
      <c r="G556" s="106">
        <v>2023</v>
      </c>
      <c r="H556" s="107">
        <v>443117.26500000001</v>
      </c>
      <c r="I556" s="108">
        <v>89186.264999999999</v>
      </c>
      <c r="J556" s="131">
        <v>2101</v>
      </c>
      <c r="K556" s="109">
        <v>58730</v>
      </c>
      <c r="L556" s="109">
        <v>182100</v>
      </c>
      <c r="M556" s="109">
        <v>111000</v>
      </c>
      <c r="N556" s="453"/>
    </row>
    <row r="557" spans="1:14" s="110" customFormat="1" ht="24">
      <c r="A557" s="102" t="s">
        <v>1082</v>
      </c>
      <c r="B557" s="104" t="s">
        <v>219</v>
      </c>
      <c r="C557" s="103" t="s">
        <v>217</v>
      </c>
      <c r="D557" s="104" t="s">
        <v>225</v>
      </c>
      <c r="E557" s="105" t="s">
        <v>197</v>
      </c>
      <c r="F557" s="106">
        <v>2021</v>
      </c>
      <c r="G557" s="106">
        <v>2021</v>
      </c>
      <c r="H557" s="107">
        <v>55690</v>
      </c>
      <c r="I557" s="108">
        <v>0</v>
      </c>
      <c r="J557" s="131">
        <v>0</v>
      </c>
      <c r="K557" s="109">
        <v>55690</v>
      </c>
      <c r="L557" s="109"/>
      <c r="M557" s="109"/>
      <c r="N557" s="453"/>
    </row>
    <row r="558" spans="1:14" customFormat="1" ht="15">
      <c r="A558" s="99" t="s">
        <v>1082</v>
      </c>
      <c r="B558" s="23"/>
      <c r="C558" s="23" t="s">
        <v>228</v>
      </c>
      <c r="D558" s="64" t="s">
        <v>230</v>
      </c>
      <c r="E558" s="25"/>
      <c r="F558" s="25"/>
      <c r="G558" s="25"/>
      <c r="H558" s="132">
        <v>25460</v>
      </c>
      <c r="I558" s="132">
        <v>7460</v>
      </c>
      <c r="J558" s="132">
        <v>0</v>
      </c>
      <c r="K558" s="132">
        <v>10000</v>
      </c>
      <c r="L558" s="132">
        <v>3000</v>
      </c>
      <c r="M558" s="132">
        <v>5000</v>
      </c>
      <c r="N558" s="209"/>
    </row>
    <row r="559" spans="1:14" s="110" customFormat="1" ht="24">
      <c r="A559" s="102" t="s">
        <v>1082</v>
      </c>
      <c r="B559" s="104" t="s">
        <v>227</v>
      </c>
      <c r="C559" s="103" t="s">
        <v>228</v>
      </c>
      <c r="D559" s="104" t="s">
        <v>204</v>
      </c>
      <c r="E559" s="105" t="s">
        <v>14</v>
      </c>
      <c r="F559" s="106">
        <v>2019</v>
      </c>
      <c r="G559" s="106">
        <v>2022</v>
      </c>
      <c r="H559" s="107">
        <v>20460</v>
      </c>
      <c r="I559" s="108">
        <v>7460</v>
      </c>
      <c r="J559" s="131">
        <v>0</v>
      </c>
      <c r="K559" s="109">
        <v>10000</v>
      </c>
      <c r="L559" s="109">
        <v>3000</v>
      </c>
      <c r="M559" s="109"/>
      <c r="N559" s="453"/>
    </row>
    <row r="560" spans="1:14" s="110" customFormat="1" ht="24">
      <c r="A560" s="102" t="s">
        <v>1082</v>
      </c>
      <c r="B560" s="104" t="s">
        <v>227</v>
      </c>
      <c r="C560" s="103" t="s">
        <v>228</v>
      </c>
      <c r="D560" s="104" t="s">
        <v>229</v>
      </c>
      <c r="E560" s="105" t="s">
        <v>197</v>
      </c>
      <c r="F560" s="106">
        <v>2023</v>
      </c>
      <c r="G560" s="106">
        <v>2023</v>
      </c>
      <c r="H560" s="107">
        <v>5000</v>
      </c>
      <c r="I560" s="108"/>
      <c r="J560" s="131"/>
      <c r="K560" s="109"/>
      <c r="L560" s="109"/>
      <c r="M560" s="109">
        <v>5000</v>
      </c>
      <c r="N560" s="453"/>
    </row>
    <row r="561" spans="1:14" customFormat="1" ht="15">
      <c r="A561" s="99" t="s">
        <v>1082</v>
      </c>
      <c r="B561" s="23"/>
      <c r="C561" s="23" t="s">
        <v>232</v>
      </c>
      <c r="D561" s="64" t="s">
        <v>233</v>
      </c>
      <c r="E561" s="25"/>
      <c r="F561" s="25"/>
      <c r="G561" s="25"/>
      <c r="H561" s="132">
        <v>2600</v>
      </c>
      <c r="I561" s="132">
        <v>0</v>
      </c>
      <c r="J561" s="132">
        <v>2000</v>
      </c>
      <c r="K561" s="132">
        <v>200</v>
      </c>
      <c r="L561" s="132">
        <v>200</v>
      </c>
      <c r="M561" s="132">
        <v>200</v>
      </c>
      <c r="N561" s="209"/>
    </row>
    <row r="562" spans="1:14" s="110" customFormat="1" ht="12">
      <c r="A562" s="102" t="s">
        <v>1082</v>
      </c>
      <c r="B562" s="104" t="s">
        <v>231</v>
      </c>
      <c r="C562" s="103" t="s">
        <v>232</v>
      </c>
      <c r="D562" s="104" t="s">
        <v>1084</v>
      </c>
      <c r="E562" s="105" t="s">
        <v>14</v>
      </c>
      <c r="F562" s="106">
        <v>2020</v>
      </c>
      <c r="G562" s="106">
        <v>2023</v>
      </c>
      <c r="H562" s="107">
        <v>2600</v>
      </c>
      <c r="I562" s="108"/>
      <c r="J562" s="131">
        <v>2000</v>
      </c>
      <c r="K562" s="109">
        <v>200</v>
      </c>
      <c r="L562" s="109">
        <v>200</v>
      </c>
      <c r="M562" s="109">
        <v>200</v>
      </c>
      <c r="N562" s="453"/>
    </row>
    <row r="563" spans="1:14" customFormat="1" ht="24.75">
      <c r="A563" s="99" t="s">
        <v>1082</v>
      </c>
      <c r="B563" s="23"/>
      <c r="C563" s="23" t="s">
        <v>235</v>
      </c>
      <c r="D563" s="64" t="s">
        <v>237</v>
      </c>
      <c r="E563" s="25"/>
      <c r="F563" s="25"/>
      <c r="G563" s="25"/>
      <c r="H563" s="132">
        <v>19000</v>
      </c>
      <c r="I563" s="132">
        <v>0</v>
      </c>
      <c r="J563" s="132">
        <v>1000</v>
      </c>
      <c r="K563" s="132">
        <v>6000</v>
      </c>
      <c r="L563" s="132">
        <v>6000</v>
      </c>
      <c r="M563" s="132">
        <v>6000</v>
      </c>
      <c r="N563" s="209"/>
    </row>
    <row r="564" spans="1:14" s="110" customFormat="1" ht="24">
      <c r="A564" s="102" t="s">
        <v>1082</v>
      </c>
      <c r="B564" s="104" t="s">
        <v>234</v>
      </c>
      <c r="C564" s="103" t="s">
        <v>235</v>
      </c>
      <c r="D564" s="104" t="s">
        <v>236</v>
      </c>
      <c r="E564" s="105" t="s">
        <v>14</v>
      </c>
      <c r="F564" s="106">
        <v>2020</v>
      </c>
      <c r="G564" s="106">
        <v>2023</v>
      </c>
      <c r="H564" s="107">
        <v>19000</v>
      </c>
      <c r="I564" s="108"/>
      <c r="J564" s="131">
        <v>1000</v>
      </c>
      <c r="K564" s="109">
        <v>6000</v>
      </c>
      <c r="L564" s="109">
        <v>6000</v>
      </c>
      <c r="M564" s="109">
        <v>6000</v>
      </c>
      <c r="N564" s="453"/>
    </row>
    <row r="565" spans="1:14" customFormat="1" ht="15">
      <c r="A565" s="99" t="s">
        <v>1082</v>
      </c>
      <c r="B565" s="23"/>
      <c r="C565" s="23" t="s">
        <v>240</v>
      </c>
      <c r="D565" s="64" t="s">
        <v>238</v>
      </c>
      <c r="E565" s="25"/>
      <c r="F565" s="25"/>
      <c r="G565" s="25"/>
      <c r="H565" s="132">
        <v>17228</v>
      </c>
      <c r="I565" s="132">
        <v>10228</v>
      </c>
      <c r="J565" s="132">
        <v>500</v>
      </c>
      <c r="K565" s="132">
        <v>2000</v>
      </c>
      <c r="L565" s="132">
        <v>2000</v>
      </c>
      <c r="M565" s="132">
        <v>2000</v>
      </c>
      <c r="N565" s="209"/>
    </row>
    <row r="566" spans="1:14" s="110" customFormat="1" ht="24">
      <c r="A566" s="102" t="s">
        <v>1082</v>
      </c>
      <c r="B566" s="104" t="s">
        <v>239</v>
      </c>
      <c r="C566" s="103" t="s">
        <v>240</v>
      </c>
      <c r="D566" s="104" t="s">
        <v>1084</v>
      </c>
      <c r="E566" s="105" t="s">
        <v>14</v>
      </c>
      <c r="F566" s="106">
        <v>2019</v>
      </c>
      <c r="G566" s="106">
        <v>2023</v>
      </c>
      <c r="H566" s="107">
        <v>8686</v>
      </c>
      <c r="I566" s="108">
        <v>1686</v>
      </c>
      <c r="J566" s="131">
        <v>500</v>
      </c>
      <c r="K566" s="109">
        <v>2000</v>
      </c>
      <c r="L566" s="109">
        <v>2000</v>
      </c>
      <c r="M566" s="109">
        <v>2000</v>
      </c>
      <c r="N566" s="453"/>
    </row>
    <row r="567" spans="1:14" customFormat="1" ht="25.5">
      <c r="A567" s="12" t="s">
        <v>1086</v>
      </c>
      <c r="B567" s="14"/>
      <c r="C567" s="13"/>
      <c r="D567" s="133" t="s">
        <v>1101</v>
      </c>
      <c r="E567" s="11"/>
      <c r="F567" s="16"/>
      <c r="G567" s="16"/>
      <c r="H567" s="129">
        <v>158500</v>
      </c>
      <c r="I567" s="129">
        <v>0</v>
      </c>
      <c r="J567" s="129">
        <v>29500</v>
      </c>
      <c r="K567" s="129">
        <v>43000</v>
      </c>
      <c r="L567" s="129">
        <v>43000</v>
      </c>
      <c r="M567" s="129">
        <v>43000</v>
      </c>
      <c r="N567" s="429"/>
    </row>
    <row r="568" spans="1:14" customFormat="1" ht="15">
      <c r="A568" s="99" t="s">
        <v>1086</v>
      </c>
      <c r="B568" s="23"/>
      <c r="C568" s="23" t="s">
        <v>30</v>
      </c>
      <c r="D568" s="64" t="s">
        <v>68</v>
      </c>
      <c r="E568" s="25"/>
      <c r="F568" s="25"/>
      <c r="G568" s="25"/>
      <c r="H568" s="132">
        <v>23000</v>
      </c>
      <c r="I568" s="132">
        <v>0</v>
      </c>
      <c r="J568" s="132">
        <v>2000</v>
      </c>
      <c r="K568" s="132">
        <v>7000</v>
      </c>
      <c r="L568" s="132">
        <v>7000</v>
      </c>
      <c r="M568" s="132">
        <v>7000</v>
      </c>
      <c r="N568" s="209"/>
    </row>
    <row r="569" spans="1:14" s="122" customFormat="1" ht="12">
      <c r="A569" s="102" t="s">
        <v>1086</v>
      </c>
      <c r="B569" s="104" t="s">
        <v>1087</v>
      </c>
      <c r="C569" s="103" t="s">
        <v>30</v>
      </c>
      <c r="D569" s="104" t="s">
        <v>1088</v>
      </c>
      <c r="E569" s="106" t="s">
        <v>31</v>
      </c>
      <c r="F569" s="106">
        <v>2020</v>
      </c>
      <c r="G569" s="106">
        <v>2023</v>
      </c>
      <c r="H569" s="107">
        <v>23000</v>
      </c>
      <c r="I569" s="107">
        <v>0</v>
      </c>
      <c r="J569" s="131">
        <v>2000</v>
      </c>
      <c r="K569" s="107">
        <v>7000</v>
      </c>
      <c r="L569" s="107">
        <v>7000</v>
      </c>
      <c r="M569" s="107">
        <v>7000</v>
      </c>
      <c r="N569" s="454"/>
    </row>
    <row r="570" spans="1:14" customFormat="1" ht="15">
      <c r="A570" s="99" t="s">
        <v>1086</v>
      </c>
      <c r="B570" s="23"/>
      <c r="C570" s="23" t="s">
        <v>7</v>
      </c>
      <c r="D570" s="64" t="s">
        <v>1089</v>
      </c>
      <c r="E570" s="25"/>
      <c r="F570" s="25"/>
      <c r="G570" s="25"/>
      <c r="H570" s="132">
        <v>52000</v>
      </c>
      <c r="I570" s="132">
        <v>0</v>
      </c>
      <c r="J570" s="132">
        <v>7000</v>
      </c>
      <c r="K570" s="132">
        <v>15000</v>
      </c>
      <c r="L570" s="132">
        <v>15000</v>
      </c>
      <c r="M570" s="132">
        <v>15000</v>
      </c>
      <c r="N570" s="209"/>
    </row>
    <row r="571" spans="1:14" s="122" customFormat="1" ht="12">
      <c r="A571" s="102" t="s">
        <v>1086</v>
      </c>
      <c r="B571" s="104" t="s">
        <v>1090</v>
      </c>
      <c r="C571" s="103" t="s">
        <v>7</v>
      </c>
      <c r="D571" s="104" t="s">
        <v>1088</v>
      </c>
      <c r="E571" s="106" t="s">
        <v>31</v>
      </c>
      <c r="F571" s="106" t="s">
        <v>43</v>
      </c>
      <c r="G571" s="106" t="s">
        <v>36</v>
      </c>
      <c r="H571" s="107">
        <v>31000</v>
      </c>
      <c r="I571" s="107"/>
      <c r="J571" s="131">
        <v>4000</v>
      </c>
      <c r="K571" s="107">
        <v>9000</v>
      </c>
      <c r="L571" s="107">
        <v>9000</v>
      </c>
      <c r="M571" s="107">
        <v>9000</v>
      </c>
      <c r="N571" s="454"/>
    </row>
    <row r="572" spans="1:14" s="122" customFormat="1" ht="24">
      <c r="A572" s="102" t="s">
        <v>1086</v>
      </c>
      <c r="B572" s="104" t="s">
        <v>1090</v>
      </c>
      <c r="C572" s="103" t="s">
        <v>7</v>
      </c>
      <c r="D572" s="104" t="s">
        <v>1091</v>
      </c>
      <c r="E572" s="106" t="s">
        <v>31</v>
      </c>
      <c r="F572" s="106" t="s">
        <v>43</v>
      </c>
      <c r="G572" s="106" t="s">
        <v>36</v>
      </c>
      <c r="H572" s="107">
        <v>21000</v>
      </c>
      <c r="I572" s="107"/>
      <c r="J572" s="131">
        <v>3000</v>
      </c>
      <c r="K572" s="107">
        <v>6000</v>
      </c>
      <c r="L572" s="107">
        <v>6000</v>
      </c>
      <c r="M572" s="107">
        <v>6000</v>
      </c>
      <c r="N572" s="454"/>
    </row>
    <row r="573" spans="1:14" customFormat="1" ht="24.75">
      <c r="A573" s="99" t="s">
        <v>1086</v>
      </c>
      <c r="B573" s="23"/>
      <c r="C573" s="23" t="s">
        <v>917</v>
      </c>
      <c r="D573" s="64" t="s">
        <v>1092</v>
      </c>
      <c r="E573" s="25"/>
      <c r="F573" s="25"/>
      <c r="G573" s="25"/>
      <c r="H573" s="132">
        <v>83500</v>
      </c>
      <c r="I573" s="132">
        <v>0</v>
      </c>
      <c r="J573" s="132">
        <v>20500</v>
      </c>
      <c r="K573" s="132">
        <v>21000</v>
      </c>
      <c r="L573" s="132">
        <v>21000</v>
      </c>
      <c r="M573" s="132">
        <v>21000</v>
      </c>
      <c r="N573" s="209"/>
    </row>
    <row r="574" spans="1:14" customFormat="1" ht="15">
      <c r="A574" s="55" t="s">
        <v>1086</v>
      </c>
      <c r="B574" s="134" t="s">
        <v>1093</v>
      </c>
      <c r="C574" s="56" t="s">
        <v>917</v>
      </c>
      <c r="D574" s="5" t="s">
        <v>1094</v>
      </c>
      <c r="E574" s="5" t="s">
        <v>31</v>
      </c>
      <c r="F574" s="5">
        <v>2020</v>
      </c>
      <c r="G574" s="5">
        <v>2022</v>
      </c>
      <c r="H574" s="135">
        <v>60100</v>
      </c>
      <c r="I574" s="135"/>
      <c r="J574" s="135">
        <v>15100</v>
      </c>
      <c r="K574" s="135">
        <v>15000</v>
      </c>
      <c r="L574" s="135">
        <v>15000</v>
      </c>
      <c r="M574" s="135">
        <v>15000</v>
      </c>
      <c r="N574" s="446"/>
    </row>
    <row r="575" spans="1:14" customFormat="1" ht="15">
      <c r="A575" s="55" t="s">
        <v>1086</v>
      </c>
      <c r="B575" s="134" t="s">
        <v>1093</v>
      </c>
      <c r="C575" s="56" t="s">
        <v>917</v>
      </c>
      <c r="D575" s="5" t="s">
        <v>1095</v>
      </c>
      <c r="E575" s="5" t="s">
        <v>31</v>
      </c>
      <c r="F575" s="5">
        <v>2022</v>
      </c>
      <c r="G575" s="5">
        <v>2022</v>
      </c>
      <c r="H575" s="135">
        <v>23400</v>
      </c>
      <c r="I575" s="135"/>
      <c r="J575" s="135">
        <v>5400</v>
      </c>
      <c r="K575" s="135">
        <v>6000</v>
      </c>
      <c r="L575" s="135">
        <v>6000</v>
      </c>
      <c r="M575" s="135">
        <v>6000</v>
      </c>
      <c r="N575" s="446"/>
    </row>
    <row r="576" spans="1:14" customFormat="1" ht="15">
      <c r="A576" s="12" t="s">
        <v>1100</v>
      </c>
      <c r="B576" s="14"/>
      <c r="C576" s="13"/>
      <c r="D576" s="133" t="s">
        <v>1102</v>
      </c>
      <c r="E576" s="11"/>
      <c r="F576" s="16"/>
      <c r="G576" s="16"/>
      <c r="H576" s="129">
        <v>9291622</v>
      </c>
      <c r="I576" s="129">
        <v>2469178</v>
      </c>
      <c r="J576" s="129">
        <v>1545551</v>
      </c>
      <c r="K576" s="129">
        <v>881000</v>
      </c>
      <c r="L576" s="129">
        <v>817000</v>
      </c>
      <c r="M576" s="129">
        <v>800000</v>
      </c>
      <c r="N576" s="429"/>
    </row>
    <row r="577" spans="1:14" customFormat="1" ht="15">
      <c r="A577" s="99" t="s">
        <v>1100</v>
      </c>
      <c r="B577" s="23"/>
      <c r="C577" s="23" t="s">
        <v>30</v>
      </c>
      <c r="D577" s="64" t="s">
        <v>68</v>
      </c>
      <c r="E577" s="25"/>
      <c r="F577" s="25"/>
      <c r="G577" s="25"/>
      <c r="H577" s="132">
        <v>1141999</v>
      </c>
      <c r="I577" s="132">
        <v>118052</v>
      </c>
      <c r="J577" s="132">
        <v>762400</v>
      </c>
      <c r="K577" s="132">
        <v>67849</v>
      </c>
      <c r="L577" s="132">
        <v>70849</v>
      </c>
      <c r="M577" s="132">
        <v>122849</v>
      </c>
      <c r="N577" s="209"/>
    </row>
    <row r="578" spans="1:14" s="110" customFormat="1" ht="24">
      <c r="A578" s="102">
        <v>16</v>
      </c>
      <c r="B578" s="104" t="s">
        <v>194</v>
      </c>
      <c r="C578" s="103" t="s">
        <v>30</v>
      </c>
      <c r="D578" s="104" t="s">
        <v>1096</v>
      </c>
      <c r="E578" s="105" t="s">
        <v>31</v>
      </c>
      <c r="F578" s="106" t="s">
        <v>111</v>
      </c>
      <c r="G578" s="106">
        <v>2023</v>
      </c>
      <c r="H578" s="107">
        <v>170411</v>
      </c>
      <c r="I578" s="108">
        <v>96047</v>
      </c>
      <c r="J578" s="131"/>
      <c r="K578" s="109">
        <v>28887</v>
      </c>
      <c r="L578" s="109">
        <v>8029</v>
      </c>
      <c r="M578" s="109">
        <v>37448</v>
      </c>
      <c r="N578" s="453"/>
    </row>
    <row r="579" spans="1:14" s="110" customFormat="1" ht="12">
      <c r="A579" s="102">
        <v>16</v>
      </c>
      <c r="B579" s="104" t="s">
        <v>314</v>
      </c>
      <c r="C579" s="103" t="s">
        <v>30</v>
      </c>
      <c r="D579" s="104" t="s">
        <v>315</v>
      </c>
      <c r="E579" s="105" t="s">
        <v>31</v>
      </c>
      <c r="F579" s="106" t="s">
        <v>43</v>
      </c>
      <c r="G579" s="106" t="s">
        <v>50</v>
      </c>
      <c r="H579" s="107">
        <v>26418</v>
      </c>
      <c r="I579" s="108">
        <v>0</v>
      </c>
      <c r="J579" s="131">
        <v>18000</v>
      </c>
      <c r="K579" s="109">
        <v>8418</v>
      </c>
      <c r="L579" s="109"/>
      <c r="M579" s="109"/>
      <c r="N579" s="453"/>
    </row>
    <row r="580" spans="1:14" s="110" customFormat="1" ht="12">
      <c r="A580" s="102">
        <v>16</v>
      </c>
      <c r="B580" s="104" t="s">
        <v>314</v>
      </c>
      <c r="C580" s="103" t="s">
        <v>30</v>
      </c>
      <c r="D580" s="104" t="s">
        <v>316</v>
      </c>
      <c r="E580" s="105" t="s">
        <v>31</v>
      </c>
      <c r="F580" s="106" t="s">
        <v>43</v>
      </c>
      <c r="G580" s="106" t="s">
        <v>50</v>
      </c>
      <c r="H580" s="107">
        <v>36944</v>
      </c>
      <c r="I580" s="108"/>
      <c r="J580" s="131">
        <v>21400</v>
      </c>
      <c r="K580" s="109">
        <v>15544</v>
      </c>
      <c r="L580" s="109"/>
      <c r="M580" s="109"/>
      <c r="N580" s="453"/>
    </row>
    <row r="581" spans="1:14" s="110" customFormat="1" ht="12">
      <c r="A581" s="102">
        <v>16</v>
      </c>
      <c r="B581" s="104" t="s">
        <v>314</v>
      </c>
      <c r="C581" s="103" t="s">
        <v>30</v>
      </c>
      <c r="D581" s="104" t="s">
        <v>317</v>
      </c>
      <c r="E581" s="105" t="s">
        <v>31</v>
      </c>
      <c r="F581" s="106" t="s">
        <v>69</v>
      </c>
      <c r="G581" s="106" t="s">
        <v>36</v>
      </c>
      <c r="H581" s="107">
        <v>64088</v>
      </c>
      <c r="I581" s="108">
        <v>19077</v>
      </c>
      <c r="J581" s="131"/>
      <c r="K581" s="109"/>
      <c r="L581" s="109">
        <v>10000</v>
      </c>
      <c r="M581" s="109">
        <v>35011</v>
      </c>
      <c r="N581" s="453"/>
    </row>
    <row r="582" spans="1:14" s="110" customFormat="1" ht="24">
      <c r="A582" s="102">
        <v>16</v>
      </c>
      <c r="B582" s="104" t="s">
        <v>314</v>
      </c>
      <c r="C582" s="103" t="s">
        <v>30</v>
      </c>
      <c r="D582" s="104" t="s">
        <v>318</v>
      </c>
      <c r="E582" s="105" t="s">
        <v>148</v>
      </c>
      <c r="F582" s="106">
        <v>2023</v>
      </c>
      <c r="G582" s="106" t="s">
        <v>36</v>
      </c>
      <c r="H582" s="107">
        <v>14839</v>
      </c>
      <c r="I582" s="108"/>
      <c r="J582" s="131"/>
      <c r="K582" s="109"/>
      <c r="L582" s="109"/>
      <c r="M582" s="109">
        <v>14839</v>
      </c>
      <c r="N582" s="453"/>
    </row>
    <row r="583" spans="1:14" s="110" customFormat="1" ht="12">
      <c r="A583" s="102">
        <v>16</v>
      </c>
      <c r="B583" s="104" t="s">
        <v>319</v>
      </c>
      <c r="C583" s="103" t="s">
        <v>30</v>
      </c>
      <c r="D583" s="104" t="s">
        <v>1097</v>
      </c>
      <c r="E583" s="105" t="s">
        <v>31</v>
      </c>
      <c r="F583" s="106" t="s">
        <v>43</v>
      </c>
      <c r="G583" s="106" t="s">
        <v>51</v>
      </c>
      <c r="H583" s="107">
        <v>13004</v>
      </c>
      <c r="I583" s="108"/>
      <c r="J583" s="131"/>
      <c r="K583" s="109">
        <v>7500</v>
      </c>
      <c r="L583" s="109">
        <v>5504</v>
      </c>
      <c r="M583" s="109"/>
      <c r="N583" s="453"/>
    </row>
    <row r="584" spans="1:14" s="110" customFormat="1" ht="12">
      <c r="A584" s="102">
        <v>16</v>
      </c>
      <c r="B584" s="104" t="s">
        <v>319</v>
      </c>
      <c r="C584" s="103" t="s">
        <v>30</v>
      </c>
      <c r="D584" s="104" t="s">
        <v>1098</v>
      </c>
      <c r="E584" s="105" t="s">
        <v>31</v>
      </c>
      <c r="F584" s="106" t="s">
        <v>43</v>
      </c>
      <c r="G584" s="106" t="s">
        <v>51</v>
      </c>
      <c r="H584" s="107">
        <v>12816</v>
      </c>
      <c r="I584" s="108"/>
      <c r="J584" s="131"/>
      <c r="K584" s="109">
        <v>7500</v>
      </c>
      <c r="L584" s="109">
        <v>5316</v>
      </c>
      <c r="M584" s="109"/>
      <c r="N584" s="453"/>
    </row>
    <row r="585" spans="1:14" s="110" customFormat="1" ht="12">
      <c r="A585" s="102">
        <v>16</v>
      </c>
      <c r="B585" s="104" t="s">
        <v>319</v>
      </c>
      <c r="C585" s="103" t="s">
        <v>30</v>
      </c>
      <c r="D585" s="104" t="s">
        <v>320</v>
      </c>
      <c r="E585" s="105" t="s">
        <v>31</v>
      </c>
      <c r="F585" s="106" t="s">
        <v>70</v>
      </c>
      <c r="G585" s="106" t="s">
        <v>51</v>
      </c>
      <c r="H585" s="107">
        <v>42000</v>
      </c>
      <c r="I585" s="108"/>
      <c r="J585" s="131"/>
      <c r="K585" s="109"/>
      <c r="L585" s="109">
        <v>42000</v>
      </c>
      <c r="M585" s="109"/>
      <c r="N585" s="453"/>
    </row>
    <row r="586" spans="1:14" s="110" customFormat="1" ht="24">
      <c r="A586" s="102">
        <v>16</v>
      </c>
      <c r="B586" s="104" t="s">
        <v>321</v>
      </c>
      <c r="C586" s="103" t="s">
        <v>30</v>
      </c>
      <c r="D586" s="104" t="s">
        <v>322</v>
      </c>
      <c r="E586" s="105" t="s">
        <v>148</v>
      </c>
      <c r="F586" s="106">
        <v>2023</v>
      </c>
      <c r="G586" s="106">
        <v>2023</v>
      </c>
      <c r="H586" s="107">
        <v>35551</v>
      </c>
      <c r="I586" s="108"/>
      <c r="J586" s="131"/>
      <c r="K586" s="109"/>
      <c r="L586" s="109"/>
      <c r="M586" s="109">
        <v>35551</v>
      </c>
      <c r="N586" s="453"/>
    </row>
    <row r="587" spans="1:14" customFormat="1" ht="15">
      <c r="A587" s="99">
        <v>16</v>
      </c>
      <c r="B587" s="23"/>
      <c r="C587" s="23" t="s">
        <v>324</v>
      </c>
      <c r="D587" s="95" t="s">
        <v>328</v>
      </c>
      <c r="E587" s="25"/>
      <c r="F587" s="25"/>
      <c r="G587" s="423"/>
      <c r="H587" s="423">
        <v>453867</v>
      </c>
      <c r="I587" s="423">
        <v>168867</v>
      </c>
      <c r="J587" s="423">
        <v>55000</v>
      </c>
      <c r="K587" s="423">
        <v>110000</v>
      </c>
      <c r="L587" s="423">
        <v>110000</v>
      </c>
      <c r="M587" s="423">
        <v>10000</v>
      </c>
      <c r="N587" s="209"/>
    </row>
    <row r="588" spans="1:14" s="110" customFormat="1" ht="12">
      <c r="A588" s="102">
        <v>16</v>
      </c>
      <c r="B588" s="104" t="s">
        <v>323</v>
      </c>
      <c r="C588" s="103" t="s">
        <v>324</v>
      </c>
      <c r="D588" s="104" t="s">
        <v>292</v>
      </c>
      <c r="E588" s="105" t="s">
        <v>31</v>
      </c>
      <c r="F588" s="106" t="s">
        <v>111</v>
      </c>
      <c r="G588" s="106">
        <v>2023</v>
      </c>
      <c r="H588" s="107">
        <v>208867</v>
      </c>
      <c r="I588" s="108">
        <v>168867</v>
      </c>
      <c r="J588" s="131">
        <v>0</v>
      </c>
      <c r="K588" s="109">
        <v>10000</v>
      </c>
      <c r="L588" s="109">
        <v>20000</v>
      </c>
      <c r="M588" s="109">
        <v>10000</v>
      </c>
      <c r="N588" s="453"/>
    </row>
    <row r="589" spans="1:14" s="110" customFormat="1" ht="24">
      <c r="A589" s="102">
        <v>16</v>
      </c>
      <c r="B589" s="104" t="s">
        <v>323</v>
      </c>
      <c r="C589" s="103" t="s">
        <v>324</v>
      </c>
      <c r="D589" s="104" t="s">
        <v>325</v>
      </c>
      <c r="E589" s="105" t="s">
        <v>31</v>
      </c>
      <c r="F589" s="106" t="s">
        <v>43</v>
      </c>
      <c r="G589" s="106">
        <v>2022</v>
      </c>
      <c r="H589" s="107">
        <v>145000</v>
      </c>
      <c r="I589" s="108">
        <v>0</v>
      </c>
      <c r="J589" s="131">
        <v>45000</v>
      </c>
      <c r="K589" s="109">
        <v>55000</v>
      </c>
      <c r="L589" s="109">
        <v>45000</v>
      </c>
      <c r="M589" s="109">
        <v>0</v>
      </c>
      <c r="N589" s="453"/>
    </row>
    <row r="590" spans="1:14" s="110" customFormat="1" ht="24">
      <c r="A590" s="102">
        <v>16</v>
      </c>
      <c r="B590" s="104" t="s">
        <v>323</v>
      </c>
      <c r="C590" s="103" t="s">
        <v>324</v>
      </c>
      <c r="D590" s="104" t="s">
        <v>326</v>
      </c>
      <c r="E590" s="105" t="s">
        <v>31</v>
      </c>
      <c r="F590" s="106" t="s">
        <v>43</v>
      </c>
      <c r="G590" s="106" t="s">
        <v>51</v>
      </c>
      <c r="H590" s="107">
        <v>61000</v>
      </c>
      <c r="I590" s="108">
        <v>0</v>
      </c>
      <c r="J590" s="131">
        <v>5000</v>
      </c>
      <c r="K590" s="109">
        <v>23000</v>
      </c>
      <c r="L590" s="109">
        <v>33000</v>
      </c>
      <c r="M590" s="109">
        <v>0</v>
      </c>
      <c r="N590" s="453"/>
    </row>
    <row r="591" spans="1:14" s="110" customFormat="1" ht="24">
      <c r="A591" s="102">
        <v>16</v>
      </c>
      <c r="B591" s="104" t="s">
        <v>323</v>
      </c>
      <c r="C591" s="103" t="s">
        <v>324</v>
      </c>
      <c r="D591" s="104" t="s">
        <v>327</v>
      </c>
      <c r="E591" s="105" t="s">
        <v>31</v>
      </c>
      <c r="F591" s="106" t="s">
        <v>43</v>
      </c>
      <c r="G591" s="106" t="s">
        <v>51</v>
      </c>
      <c r="H591" s="107">
        <v>39000</v>
      </c>
      <c r="I591" s="108">
        <v>0</v>
      </c>
      <c r="J591" s="131">
        <v>5000</v>
      </c>
      <c r="K591" s="109">
        <v>22000</v>
      </c>
      <c r="L591" s="109">
        <v>12000</v>
      </c>
      <c r="M591" s="109">
        <v>0</v>
      </c>
      <c r="N591" s="453"/>
    </row>
    <row r="592" spans="1:14" customFormat="1" ht="15">
      <c r="A592" s="99">
        <v>16</v>
      </c>
      <c r="B592" s="23"/>
      <c r="C592" s="23" t="s">
        <v>356</v>
      </c>
      <c r="D592" s="95" t="s">
        <v>355</v>
      </c>
      <c r="E592" s="25"/>
      <c r="F592" s="25"/>
      <c r="G592" s="25"/>
      <c r="H592" s="423">
        <v>7450756</v>
      </c>
      <c r="I592" s="423">
        <v>2152259</v>
      </c>
      <c r="J592" s="423">
        <v>655151</v>
      </c>
      <c r="K592" s="423">
        <v>688151</v>
      </c>
      <c r="L592" s="423">
        <v>614151</v>
      </c>
      <c r="M592" s="423">
        <v>562151</v>
      </c>
      <c r="N592" s="209"/>
    </row>
    <row r="593" spans="1:14" s="48" customFormat="1" ht="36">
      <c r="A593" s="88">
        <v>16</v>
      </c>
      <c r="B593" s="51" t="s">
        <v>330</v>
      </c>
      <c r="C593" s="50" t="s">
        <v>356</v>
      </c>
      <c r="D593" s="52" t="s">
        <v>329</v>
      </c>
      <c r="E593" s="51" t="s">
        <v>31</v>
      </c>
      <c r="F593" s="53">
        <v>2019</v>
      </c>
      <c r="G593" s="53">
        <v>2023</v>
      </c>
      <c r="H593" s="157">
        <v>105410</v>
      </c>
      <c r="I593" s="157">
        <v>43528</v>
      </c>
      <c r="J593" s="157">
        <v>51343</v>
      </c>
      <c r="K593" s="157">
        <v>4720</v>
      </c>
      <c r="L593" s="157">
        <v>4720</v>
      </c>
      <c r="M593" s="157">
        <v>4720</v>
      </c>
      <c r="N593" s="433"/>
    </row>
    <row r="594" spans="1:14" s="48" customFormat="1">
      <c r="A594" s="88">
        <v>16</v>
      </c>
      <c r="B594" s="51"/>
      <c r="C594" s="50" t="s">
        <v>356</v>
      </c>
      <c r="D594" s="52" t="s">
        <v>331</v>
      </c>
      <c r="E594" s="51"/>
      <c r="F594" s="53"/>
      <c r="G594" s="53"/>
      <c r="H594" s="157">
        <v>4694332</v>
      </c>
      <c r="I594" s="157">
        <v>1200300</v>
      </c>
      <c r="J594" s="157">
        <v>219144</v>
      </c>
      <c r="K594" s="157">
        <v>339663</v>
      </c>
      <c r="L594" s="157">
        <v>151500</v>
      </c>
      <c r="M594" s="157">
        <v>101725</v>
      </c>
      <c r="N594" s="433"/>
    </row>
    <row r="595" spans="1:14" s="110" customFormat="1" ht="36">
      <c r="A595" s="102">
        <v>16</v>
      </c>
      <c r="B595" s="104" t="s">
        <v>330</v>
      </c>
      <c r="C595" s="103" t="s">
        <v>356</v>
      </c>
      <c r="D595" s="104" t="s">
        <v>332</v>
      </c>
      <c r="E595" s="105" t="s">
        <v>148</v>
      </c>
      <c r="F595" s="106" t="s">
        <v>50</v>
      </c>
      <c r="G595" s="106" t="s">
        <v>36</v>
      </c>
      <c r="H595" s="107">
        <v>403484</v>
      </c>
      <c r="I595" s="108"/>
      <c r="J595" s="131"/>
      <c r="K595" s="109">
        <v>150259</v>
      </c>
      <c r="L595" s="109">
        <v>151500</v>
      </c>
      <c r="M595" s="109">
        <v>101725</v>
      </c>
      <c r="N595" s="453"/>
    </row>
    <row r="596" spans="1:14" s="110" customFormat="1" ht="24">
      <c r="A596" s="102">
        <v>16</v>
      </c>
      <c r="B596" s="104" t="s">
        <v>333</v>
      </c>
      <c r="C596" s="103" t="s">
        <v>356</v>
      </c>
      <c r="D596" s="104" t="s">
        <v>334</v>
      </c>
      <c r="E596" s="105" t="s">
        <v>31</v>
      </c>
      <c r="F596" s="106">
        <v>2017</v>
      </c>
      <c r="G596" s="106">
        <v>2021</v>
      </c>
      <c r="H596" s="107">
        <v>2979338</v>
      </c>
      <c r="I596" s="108">
        <v>19127</v>
      </c>
      <c r="J596" s="131">
        <v>92507</v>
      </c>
      <c r="K596" s="109">
        <v>185704</v>
      </c>
      <c r="L596" s="109"/>
      <c r="M596" s="109"/>
      <c r="N596" s="453"/>
    </row>
    <row r="597" spans="1:14" s="110" customFormat="1" ht="24">
      <c r="A597" s="102">
        <v>16</v>
      </c>
      <c r="B597" s="104" t="s">
        <v>335</v>
      </c>
      <c r="C597" s="103" t="s">
        <v>356</v>
      </c>
      <c r="D597" s="104" t="s">
        <v>336</v>
      </c>
      <c r="E597" s="105" t="s">
        <v>31</v>
      </c>
      <c r="F597" s="106">
        <v>2019</v>
      </c>
      <c r="G597" s="106">
        <v>2021</v>
      </c>
      <c r="H597" s="107">
        <v>35366</v>
      </c>
      <c r="I597" s="108"/>
      <c r="J597" s="131">
        <v>31666</v>
      </c>
      <c r="K597" s="109">
        <v>3700</v>
      </c>
      <c r="L597" s="109"/>
      <c r="M597" s="109"/>
      <c r="N597" s="453"/>
    </row>
    <row r="598" spans="1:14" s="48" customFormat="1">
      <c r="A598" s="88">
        <v>16</v>
      </c>
      <c r="B598" s="51"/>
      <c r="C598" s="50"/>
      <c r="D598" s="52" t="s">
        <v>337</v>
      </c>
      <c r="E598" s="51"/>
      <c r="F598" s="53"/>
      <c r="G598" s="53"/>
      <c r="H598" s="157">
        <v>523651</v>
      </c>
      <c r="I598" s="157">
        <v>0</v>
      </c>
      <c r="J598" s="157">
        <v>0</v>
      </c>
      <c r="K598" s="157">
        <v>0</v>
      </c>
      <c r="L598" s="157">
        <v>278181</v>
      </c>
      <c r="M598" s="157">
        <v>244956</v>
      </c>
      <c r="N598" s="433"/>
    </row>
    <row r="599" spans="1:14" s="110" customFormat="1" ht="24">
      <c r="A599" s="102">
        <v>16</v>
      </c>
      <c r="B599" s="104" t="s">
        <v>338</v>
      </c>
      <c r="C599" s="103" t="s">
        <v>356</v>
      </c>
      <c r="D599" s="104" t="s">
        <v>339</v>
      </c>
      <c r="E599" s="105" t="s">
        <v>148</v>
      </c>
      <c r="F599" s="106" t="s">
        <v>36</v>
      </c>
      <c r="G599" s="106">
        <v>2023</v>
      </c>
      <c r="H599" s="107">
        <v>102335</v>
      </c>
      <c r="I599" s="108"/>
      <c r="J599" s="131"/>
      <c r="K599" s="109"/>
      <c r="L599" s="109"/>
      <c r="M599" s="109">
        <v>102335</v>
      </c>
      <c r="N599" s="453"/>
    </row>
    <row r="600" spans="1:14" s="110" customFormat="1" ht="24">
      <c r="A600" s="102">
        <v>16</v>
      </c>
      <c r="B600" s="104" t="s">
        <v>340</v>
      </c>
      <c r="C600" s="103" t="s">
        <v>356</v>
      </c>
      <c r="D600" s="104" t="s">
        <v>341</v>
      </c>
      <c r="E600" s="105" t="s">
        <v>148</v>
      </c>
      <c r="F600" s="106" t="s">
        <v>51</v>
      </c>
      <c r="G600" s="106" t="s">
        <v>36</v>
      </c>
      <c r="H600" s="107">
        <v>213990</v>
      </c>
      <c r="I600" s="108"/>
      <c r="J600" s="131"/>
      <c r="K600" s="109"/>
      <c r="L600" s="109">
        <v>111879</v>
      </c>
      <c r="M600" s="109">
        <v>101843</v>
      </c>
      <c r="N600" s="453"/>
    </row>
    <row r="601" spans="1:14" s="110" customFormat="1" ht="12">
      <c r="A601" s="102">
        <v>16</v>
      </c>
      <c r="B601" s="104" t="s">
        <v>342</v>
      </c>
      <c r="C601" s="103" t="s">
        <v>356</v>
      </c>
      <c r="D601" s="104" t="s">
        <v>343</v>
      </c>
      <c r="E601" s="105" t="s">
        <v>148</v>
      </c>
      <c r="F601" s="106" t="s">
        <v>36</v>
      </c>
      <c r="G601" s="106" t="s">
        <v>36</v>
      </c>
      <c r="H601" s="107">
        <v>207326</v>
      </c>
      <c r="I601" s="108"/>
      <c r="J601" s="131">
        <v>0</v>
      </c>
      <c r="K601" s="109">
        <v>0</v>
      </c>
      <c r="L601" s="109">
        <v>166302</v>
      </c>
      <c r="M601" s="109">
        <v>40778</v>
      </c>
      <c r="N601" s="453"/>
    </row>
    <row r="602" spans="1:14" s="48" customFormat="1">
      <c r="A602" s="88">
        <v>16</v>
      </c>
      <c r="B602" s="51" t="s">
        <v>344</v>
      </c>
      <c r="C602" s="50" t="s">
        <v>356</v>
      </c>
      <c r="D602" s="52" t="s">
        <v>345</v>
      </c>
      <c r="E602" s="51" t="s">
        <v>31</v>
      </c>
      <c r="F602" s="53">
        <v>2014</v>
      </c>
      <c r="G602" s="53">
        <v>2023</v>
      </c>
      <c r="H602" s="157">
        <v>743075</v>
      </c>
      <c r="I602" s="157">
        <v>577075</v>
      </c>
      <c r="J602" s="157"/>
      <c r="K602" s="157">
        <v>66000</v>
      </c>
      <c r="L602" s="157">
        <v>50000</v>
      </c>
      <c r="M602" s="157">
        <v>50000</v>
      </c>
      <c r="N602" s="433"/>
    </row>
    <row r="603" spans="1:14" s="48" customFormat="1">
      <c r="A603" s="88">
        <v>16</v>
      </c>
      <c r="B603" s="51" t="s">
        <v>346</v>
      </c>
      <c r="C603" s="50" t="s">
        <v>356</v>
      </c>
      <c r="D603" s="52" t="s">
        <v>1103</v>
      </c>
      <c r="E603" s="51" t="s">
        <v>31</v>
      </c>
      <c r="F603" s="53">
        <v>2014</v>
      </c>
      <c r="G603" s="53">
        <v>2023</v>
      </c>
      <c r="H603" s="157">
        <v>90000</v>
      </c>
      <c r="I603" s="157"/>
      <c r="J603" s="157"/>
      <c r="K603" s="157">
        <v>15000</v>
      </c>
      <c r="L603" s="157">
        <v>10000</v>
      </c>
      <c r="M603" s="157">
        <v>65000</v>
      </c>
      <c r="N603" s="433"/>
    </row>
    <row r="604" spans="1:14" s="48" customFormat="1">
      <c r="A604" s="88">
        <v>16</v>
      </c>
      <c r="B604" s="51"/>
      <c r="C604" s="50"/>
      <c r="D604" s="52" t="s">
        <v>347</v>
      </c>
      <c r="E604" s="51"/>
      <c r="F604" s="53"/>
      <c r="G604" s="53"/>
      <c r="H604" s="157">
        <v>605392</v>
      </c>
      <c r="I604" s="157">
        <v>133853</v>
      </c>
      <c r="J604" s="157">
        <v>79568</v>
      </c>
      <c r="K604" s="157">
        <v>102971</v>
      </c>
      <c r="L604" s="157">
        <v>102000</v>
      </c>
      <c r="M604" s="157">
        <v>87000</v>
      </c>
      <c r="N604" s="433"/>
    </row>
    <row r="605" spans="1:14" s="110" customFormat="1" ht="36">
      <c r="A605" s="102">
        <v>16</v>
      </c>
      <c r="B605" s="104" t="s">
        <v>330</v>
      </c>
      <c r="C605" s="103" t="s">
        <v>356</v>
      </c>
      <c r="D605" s="104" t="s">
        <v>348</v>
      </c>
      <c r="E605" s="105" t="s">
        <v>31</v>
      </c>
      <c r="F605" s="106">
        <v>2020</v>
      </c>
      <c r="G605" s="106">
        <v>2021</v>
      </c>
      <c r="H605" s="107">
        <v>131339</v>
      </c>
      <c r="I605" s="108"/>
      <c r="J605" s="131">
        <v>64568</v>
      </c>
      <c r="K605" s="109">
        <v>66771</v>
      </c>
      <c r="L605" s="109"/>
      <c r="M605" s="109"/>
      <c r="N605" s="453"/>
    </row>
    <row r="606" spans="1:14" s="110" customFormat="1" ht="12">
      <c r="A606" s="102">
        <v>16</v>
      </c>
      <c r="B606" s="104" t="s">
        <v>346</v>
      </c>
      <c r="C606" s="103" t="s">
        <v>356</v>
      </c>
      <c r="D606" s="104" t="s">
        <v>349</v>
      </c>
      <c r="E606" s="105" t="s">
        <v>31</v>
      </c>
      <c r="F606" s="106">
        <v>2015</v>
      </c>
      <c r="G606" s="106">
        <v>2023</v>
      </c>
      <c r="H606" s="107">
        <v>142139</v>
      </c>
      <c r="I606" s="108">
        <v>122139</v>
      </c>
      <c r="J606" s="131"/>
      <c r="K606" s="109">
        <v>10000</v>
      </c>
      <c r="L606" s="109"/>
      <c r="M606" s="109">
        <v>10000</v>
      </c>
      <c r="N606" s="453"/>
    </row>
    <row r="607" spans="1:14" s="110" customFormat="1" ht="24">
      <c r="A607" s="102">
        <v>16</v>
      </c>
      <c r="B607" s="104" t="s">
        <v>346</v>
      </c>
      <c r="C607" s="103" t="s">
        <v>356</v>
      </c>
      <c r="D607" s="104" t="s">
        <v>350</v>
      </c>
      <c r="E607" s="105" t="s">
        <v>31</v>
      </c>
      <c r="F607" s="106">
        <v>2019</v>
      </c>
      <c r="G607" s="106">
        <v>2023</v>
      </c>
      <c r="H607" s="107">
        <v>76714</v>
      </c>
      <c r="I607" s="108">
        <v>11714</v>
      </c>
      <c r="J607" s="131">
        <v>15000</v>
      </c>
      <c r="K607" s="109">
        <v>10000</v>
      </c>
      <c r="L607" s="109">
        <v>15000</v>
      </c>
      <c r="M607" s="109">
        <v>25000</v>
      </c>
      <c r="N607" s="453"/>
    </row>
    <row r="608" spans="1:14" s="110" customFormat="1" ht="12">
      <c r="A608" s="102">
        <v>16</v>
      </c>
      <c r="B608" s="104" t="s">
        <v>346</v>
      </c>
      <c r="C608" s="103" t="s">
        <v>356</v>
      </c>
      <c r="D608" s="104" t="s">
        <v>351</v>
      </c>
      <c r="E608" s="105" t="s">
        <v>148</v>
      </c>
      <c r="F608" s="106" t="s">
        <v>50</v>
      </c>
      <c r="G608" s="106">
        <v>2021</v>
      </c>
      <c r="H608" s="107">
        <v>16200</v>
      </c>
      <c r="I608" s="108">
        <v>0</v>
      </c>
      <c r="J608" s="131"/>
      <c r="K608" s="109">
        <v>16200</v>
      </c>
      <c r="L608" s="109"/>
      <c r="M608" s="109"/>
      <c r="N608" s="453"/>
    </row>
    <row r="609" spans="1:14" s="110" customFormat="1" ht="24">
      <c r="A609" s="102">
        <v>16</v>
      </c>
      <c r="B609" s="104" t="s">
        <v>346</v>
      </c>
      <c r="C609" s="103" t="s">
        <v>356</v>
      </c>
      <c r="D609" s="104" t="s">
        <v>352</v>
      </c>
      <c r="E609" s="105" t="s">
        <v>148</v>
      </c>
      <c r="F609" s="106" t="s">
        <v>51</v>
      </c>
      <c r="G609" s="106">
        <v>2023</v>
      </c>
      <c r="H609" s="107">
        <v>180000</v>
      </c>
      <c r="I609" s="108"/>
      <c r="J609" s="131"/>
      <c r="K609" s="109"/>
      <c r="L609" s="109">
        <v>52000</v>
      </c>
      <c r="M609" s="109">
        <v>28000</v>
      </c>
      <c r="N609" s="453"/>
    </row>
    <row r="610" spans="1:14" s="110" customFormat="1" ht="24">
      <c r="A610" s="102">
        <v>16</v>
      </c>
      <c r="B610" s="104" t="s">
        <v>346</v>
      </c>
      <c r="C610" s="103" t="s">
        <v>356</v>
      </c>
      <c r="D610" s="104" t="s">
        <v>353</v>
      </c>
      <c r="E610" s="105" t="s">
        <v>148</v>
      </c>
      <c r="F610" s="106">
        <v>2022</v>
      </c>
      <c r="G610" s="106">
        <v>2023</v>
      </c>
      <c r="H610" s="107">
        <v>59000</v>
      </c>
      <c r="I610" s="108"/>
      <c r="J610" s="131"/>
      <c r="K610" s="109"/>
      <c r="L610" s="109">
        <v>35000</v>
      </c>
      <c r="M610" s="109">
        <v>24000</v>
      </c>
      <c r="N610" s="453"/>
    </row>
    <row r="611" spans="1:14" s="48" customFormat="1" ht="36">
      <c r="A611" s="88">
        <v>16</v>
      </c>
      <c r="B611" s="51" t="s">
        <v>330</v>
      </c>
      <c r="C611" s="50" t="s">
        <v>356</v>
      </c>
      <c r="D611" s="52" t="s">
        <v>354</v>
      </c>
      <c r="E611" s="51" t="s">
        <v>31</v>
      </c>
      <c r="F611" s="53">
        <v>2016</v>
      </c>
      <c r="G611" s="53">
        <v>2023</v>
      </c>
      <c r="H611" s="157">
        <v>434987</v>
      </c>
      <c r="I611" s="157">
        <v>96714</v>
      </c>
      <c r="J611" s="157">
        <v>151976</v>
      </c>
      <c r="K611" s="157">
        <v>159797</v>
      </c>
      <c r="L611" s="157">
        <v>17750</v>
      </c>
      <c r="M611" s="157">
        <v>8750</v>
      </c>
      <c r="N611" s="433"/>
    </row>
    <row r="612" spans="1:14" customFormat="1" ht="15">
      <c r="A612" s="99">
        <v>16</v>
      </c>
      <c r="B612" s="23"/>
      <c r="C612" s="100" t="s">
        <v>232</v>
      </c>
      <c r="D612" s="95" t="s">
        <v>360</v>
      </c>
      <c r="E612" s="25"/>
      <c r="F612" s="25"/>
      <c r="G612" s="25"/>
      <c r="H612" s="423">
        <v>143000</v>
      </c>
      <c r="I612" s="423">
        <v>30000</v>
      </c>
      <c r="J612" s="423">
        <v>71000</v>
      </c>
      <c r="K612" s="423">
        <v>15000</v>
      </c>
      <c r="L612" s="423">
        <v>22000</v>
      </c>
      <c r="M612" s="423">
        <v>5000</v>
      </c>
      <c r="N612" s="209"/>
    </row>
    <row r="613" spans="1:14" s="110" customFormat="1" ht="24">
      <c r="A613" s="102">
        <v>16</v>
      </c>
      <c r="B613" s="104" t="s">
        <v>1104</v>
      </c>
      <c r="C613" s="103" t="s">
        <v>232</v>
      </c>
      <c r="D613" s="104" t="s">
        <v>1105</v>
      </c>
      <c r="E613" s="105" t="s">
        <v>31</v>
      </c>
      <c r="F613" s="106" t="s">
        <v>50</v>
      </c>
      <c r="G613" s="106" t="s">
        <v>36</v>
      </c>
      <c r="H613" s="107">
        <v>13000</v>
      </c>
      <c r="I613" s="108">
        <v>0</v>
      </c>
      <c r="J613" s="131">
        <v>0</v>
      </c>
      <c r="K613" s="109">
        <v>5000</v>
      </c>
      <c r="L613" s="109">
        <v>3000</v>
      </c>
      <c r="M613" s="109">
        <v>5000</v>
      </c>
      <c r="N613" s="453"/>
    </row>
    <row r="614" spans="1:14" s="110" customFormat="1" ht="12">
      <c r="A614" s="102">
        <v>16</v>
      </c>
      <c r="B614" s="104" t="s">
        <v>1104</v>
      </c>
      <c r="C614" s="103" t="s">
        <v>232</v>
      </c>
      <c r="D614" s="104" t="s">
        <v>1106</v>
      </c>
      <c r="E614" s="105" t="s">
        <v>31</v>
      </c>
      <c r="F614" s="106" t="s">
        <v>50</v>
      </c>
      <c r="G614" s="106" t="s">
        <v>51</v>
      </c>
      <c r="H614" s="107">
        <v>2000</v>
      </c>
      <c r="I614" s="108">
        <v>0</v>
      </c>
      <c r="J614" s="131">
        <v>0</v>
      </c>
      <c r="K614" s="109">
        <v>0</v>
      </c>
      <c r="L614" s="109">
        <v>2000</v>
      </c>
      <c r="M614" s="109">
        <v>0</v>
      </c>
      <c r="N614" s="453"/>
    </row>
    <row r="615" spans="1:14" s="110" customFormat="1" ht="24">
      <c r="A615" s="102">
        <v>16</v>
      </c>
      <c r="B615" s="104" t="s">
        <v>358</v>
      </c>
      <c r="C615" s="103" t="s">
        <v>232</v>
      </c>
      <c r="D615" s="104" t="s">
        <v>359</v>
      </c>
      <c r="E615" s="105" t="s">
        <v>31</v>
      </c>
      <c r="F615" s="106" t="s">
        <v>43</v>
      </c>
      <c r="G615" s="106" t="s">
        <v>43</v>
      </c>
      <c r="H615" s="107">
        <v>54662</v>
      </c>
      <c r="I615" s="108"/>
      <c r="J615" s="131">
        <v>27662</v>
      </c>
      <c r="K615" s="109">
        <v>10000</v>
      </c>
      <c r="L615" s="109">
        <v>17000</v>
      </c>
      <c r="M615" s="109"/>
      <c r="N615" s="453"/>
    </row>
    <row r="616" spans="1:14" customFormat="1" ht="15">
      <c r="A616" s="99">
        <v>16</v>
      </c>
      <c r="B616" s="23"/>
      <c r="C616" s="100" t="s">
        <v>361</v>
      </c>
      <c r="D616" s="95" t="s">
        <v>1099</v>
      </c>
      <c r="E616" s="25"/>
      <c r="F616" s="25"/>
      <c r="G616" s="25"/>
      <c r="H616" s="423">
        <v>102000</v>
      </c>
      <c r="I616" s="423">
        <v>0</v>
      </c>
      <c r="J616" s="423">
        <v>2000</v>
      </c>
      <c r="K616" s="423">
        <v>0</v>
      </c>
      <c r="L616" s="423">
        <v>0</v>
      </c>
      <c r="M616" s="423">
        <v>100000</v>
      </c>
      <c r="N616" s="209"/>
    </row>
    <row r="617" spans="1:14" s="110" customFormat="1" ht="24">
      <c r="A617" s="102">
        <v>16</v>
      </c>
      <c r="B617" s="104" t="s">
        <v>63</v>
      </c>
      <c r="C617" s="103" t="s">
        <v>361</v>
      </c>
      <c r="D617" s="104" t="s">
        <v>362</v>
      </c>
      <c r="E617" s="105" t="s">
        <v>31</v>
      </c>
      <c r="F617" s="106" t="s">
        <v>43</v>
      </c>
      <c r="G617" s="106" t="s">
        <v>51</v>
      </c>
      <c r="H617" s="107">
        <v>60000</v>
      </c>
      <c r="I617" s="108">
        <v>0</v>
      </c>
      <c r="J617" s="131">
        <v>0</v>
      </c>
      <c r="K617" s="109">
        <v>0</v>
      </c>
      <c r="L617" s="109">
        <v>0</v>
      </c>
      <c r="M617" s="109">
        <v>60000</v>
      </c>
      <c r="N617" s="453"/>
    </row>
    <row r="618" spans="1:14" s="110" customFormat="1" ht="12">
      <c r="A618" s="102">
        <v>16</v>
      </c>
      <c r="B618" s="104" t="s">
        <v>63</v>
      </c>
      <c r="C618" s="103" t="s">
        <v>361</v>
      </c>
      <c r="D618" s="104" t="s">
        <v>204</v>
      </c>
      <c r="E618" s="105" t="s">
        <v>31</v>
      </c>
      <c r="F618" s="106" t="s">
        <v>72</v>
      </c>
      <c r="G618" s="106" t="s">
        <v>51</v>
      </c>
      <c r="H618" s="107">
        <v>42000</v>
      </c>
      <c r="I618" s="108">
        <v>0</v>
      </c>
      <c r="J618" s="131">
        <v>2000</v>
      </c>
      <c r="K618" s="109">
        <v>0</v>
      </c>
      <c r="L618" s="109">
        <v>0</v>
      </c>
      <c r="M618" s="109">
        <v>40000</v>
      </c>
      <c r="N618" s="453"/>
    </row>
    <row r="619" spans="1:14" customFormat="1" ht="15">
      <c r="A619" s="12" t="s">
        <v>1109</v>
      </c>
      <c r="B619" s="14"/>
      <c r="C619" s="13"/>
      <c r="D619" s="136" t="s">
        <v>1120</v>
      </c>
      <c r="E619" s="11"/>
      <c r="F619" s="16"/>
      <c r="G619" s="16"/>
      <c r="H619" s="129">
        <v>27331234.607999999</v>
      </c>
      <c r="I619" s="129">
        <v>4333220.4079999998</v>
      </c>
      <c r="J619" s="129">
        <v>3661014</v>
      </c>
      <c r="K619" s="129">
        <v>5310500.2</v>
      </c>
      <c r="L619" s="129">
        <v>6639500</v>
      </c>
      <c r="M619" s="129">
        <v>6287000</v>
      </c>
      <c r="N619" s="429"/>
    </row>
    <row r="620" spans="1:14" customFormat="1" ht="15">
      <c r="A620" s="99" t="s">
        <v>1109</v>
      </c>
      <c r="B620" s="23"/>
      <c r="C620" s="23" t="s">
        <v>30</v>
      </c>
      <c r="D620" s="64" t="s">
        <v>68</v>
      </c>
      <c r="E620" s="25"/>
      <c r="F620" s="25"/>
      <c r="G620" s="25"/>
      <c r="H620" s="132">
        <v>391450</v>
      </c>
      <c r="I620" s="132">
        <v>0</v>
      </c>
      <c r="J620" s="132">
        <v>31450</v>
      </c>
      <c r="K620" s="132">
        <v>120000</v>
      </c>
      <c r="L620" s="132">
        <v>120000</v>
      </c>
      <c r="M620" s="132">
        <v>120000</v>
      </c>
      <c r="N620" s="209"/>
    </row>
    <row r="621" spans="1:14" s="110" customFormat="1" ht="24">
      <c r="A621" s="102" t="s">
        <v>1109</v>
      </c>
      <c r="B621" s="104" t="s">
        <v>241</v>
      </c>
      <c r="C621" s="103" t="s">
        <v>30</v>
      </c>
      <c r="D621" s="104" t="s">
        <v>1110</v>
      </c>
      <c r="E621" s="105" t="s">
        <v>31</v>
      </c>
      <c r="F621" s="106">
        <v>2020</v>
      </c>
      <c r="G621" s="106">
        <v>2023</v>
      </c>
      <c r="H621" s="107">
        <v>91450</v>
      </c>
      <c r="I621" s="108"/>
      <c r="J621" s="131">
        <v>31450</v>
      </c>
      <c r="K621" s="109">
        <v>20000</v>
      </c>
      <c r="L621" s="109">
        <v>20000</v>
      </c>
      <c r="M621" s="109">
        <v>20000</v>
      </c>
      <c r="N621" s="453"/>
    </row>
    <row r="622" spans="1:14" s="110" customFormat="1" ht="24">
      <c r="A622" s="102" t="s">
        <v>1109</v>
      </c>
      <c r="B622" s="104" t="s">
        <v>241</v>
      </c>
      <c r="C622" s="103" t="s">
        <v>30</v>
      </c>
      <c r="D622" s="104" t="s">
        <v>1107</v>
      </c>
      <c r="E622" s="105" t="s">
        <v>148</v>
      </c>
      <c r="F622" s="106">
        <v>2021</v>
      </c>
      <c r="G622" s="106">
        <v>2023</v>
      </c>
      <c r="H622" s="107">
        <v>300000</v>
      </c>
      <c r="I622" s="108"/>
      <c r="J622" s="131"/>
      <c r="K622" s="109">
        <v>100000</v>
      </c>
      <c r="L622" s="109">
        <v>100000</v>
      </c>
      <c r="M622" s="109">
        <v>100000</v>
      </c>
      <c r="N622" s="453"/>
    </row>
    <row r="623" spans="1:14" customFormat="1" ht="15">
      <c r="A623" s="99" t="s">
        <v>1109</v>
      </c>
      <c r="B623" s="23"/>
      <c r="C623" s="23" t="s">
        <v>244</v>
      </c>
      <c r="D623" s="64" t="s">
        <v>243</v>
      </c>
      <c r="E623" s="25"/>
      <c r="F623" s="25"/>
      <c r="G623" s="25"/>
      <c r="H623" s="132">
        <v>18518102</v>
      </c>
      <c r="I623" s="132">
        <v>4282838</v>
      </c>
      <c r="J623" s="132">
        <v>2566764</v>
      </c>
      <c r="K623" s="132">
        <v>3057500</v>
      </c>
      <c r="L623" s="132">
        <v>4286500</v>
      </c>
      <c r="M623" s="132">
        <v>4324500</v>
      </c>
      <c r="N623" s="209"/>
    </row>
    <row r="624" spans="1:14" s="110" customFormat="1" ht="24">
      <c r="A624" s="102" t="s">
        <v>1109</v>
      </c>
      <c r="B624" s="104" t="s">
        <v>299</v>
      </c>
      <c r="C624" s="103" t="s">
        <v>244</v>
      </c>
      <c r="D624" s="104" t="s">
        <v>245</v>
      </c>
      <c r="E624" s="105" t="s">
        <v>31</v>
      </c>
      <c r="F624" s="106" t="s">
        <v>146</v>
      </c>
      <c r="G624" s="106">
        <v>2023</v>
      </c>
      <c r="H624" s="107">
        <v>12952777</v>
      </c>
      <c r="I624" s="108">
        <v>4189872</v>
      </c>
      <c r="J624" s="131">
        <v>1524997</v>
      </c>
      <c r="K624" s="109">
        <v>2391272</v>
      </c>
      <c r="L624" s="109">
        <v>2311272</v>
      </c>
      <c r="M624" s="109">
        <v>2535364</v>
      </c>
      <c r="N624" s="453"/>
    </row>
    <row r="625" spans="1:14" s="110" customFormat="1" ht="24">
      <c r="A625" s="102" t="s">
        <v>1109</v>
      </c>
      <c r="B625" s="104" t="s">
        <v>299</v>
      </c>
      <c r="C625" s="103" t="s">
        <v>244</v>
      </c>
      <c r="D625" s="104" t="s">
        <v>246</v>
      </c>
      <c r="E625" s="105" t="s">
        <v>31</v>
      </c>
      <c r="F625" s="106" t="s">
        <v>70</v>
      </c>
      <c r="G625" s="106">
        <v>2022</v>
      </c>
      <c r="H625" s="107">
        <v>697796</v>
      </c>
      <c r="I625" s="108">
        <v>92966</v>
      </c>
      <c r="J625" s="131">
        <v>464830</v>
      </c>
      <c r="K625" s="109">
        <v>70000</v>
      </c>
      <c r="L625" s="109">
        <v>70000</v>
      </c>
      <c r="M625" s="109"/>
      <c r="N625" s="453"/>
    </row>
    <row r="626" spans="1:14" s="110" customFormat="1" ht="24">
      <c r="A626" s="102" t="s">
        <v>1109</v>
      </c>
      <c r="B626" s="104" t="s">
        <v>300</v>
      </c>
      <c r="C626" s="103" t="s">
        <v>244</v>
      </c>
      <c r="D626" s="104" t="s">
        <v>250</v>
      </c>
      <c r="E626" s="105" t="s">
        <v>31</v>
      </c>
      <c r="F626" s="106">
        <v>2020</v>
      </c>
      <c r="G626" s="106">
        <v>2022</v>
      </c>
      <c r="H626" s="107">
        <v>495500</v>
      </c>
      <c r="I626" s="108">
        <v>0</v>
      </c>
      <c r="J626" s="131">
        <v>335500</v>
      </c>
      <c r="K626" s="109">
        <v>110000</v>
      </c>
      <c r="L626" s="109">
        <v>50000</v>
      </c>
      <c r="M626" s="109">
        <v>0</v>
      </c>
      <c r="N626" s="453"/>
    </row>
    <row r="627" spans="1:14" s="110" customFormat="1" ht="24">
      <c r="A627" s="102" t="s">
        <v>1109</v>
      </c>
      <c r="B627" s="104" t="s">
        <v>299</v>
      </c>
      <c r="C627" s="103" t="s">
        <v>244</v>
      </c>
      <c r="D627" s="104" t="s">
        <v>247</v>
      </c>
      <c r="E627" s="105" t="s">
        <v>148</v>
      </c>
      <c r="F627" s="106" t="s">
        <v>50</v>
      </c>
      <c r="G627" s="106">
        <v>2023</v>
      </c>
      <c r="H627" s="107">
        <v>120000</v>
      </c>
      <c r="I627" s="108">
        <v>0</v>
      </c>
      <c r="J627" s="131">
        <v>0</v>
      </c>
      <c r="K627" s="109">
        <v>40000</v>
      </c>
      <c r="L627" s="109">
        <v>40000</v>
      </c>
      <c r="M627" s="109">
        <v>40000</v>
      </c>
      <c r="N627" s="453"/>
    </row>
    <row r="628" spans="1:14" s="110" customFormat="1" ht="24">
      <c r="A628" s="102" t="s">
        <v>1109</v>
      </c>
      <c r="B628" s="104" t="s">
        <v>299</v>
      </c>
      <c r="C628" s="103" t="s">
        <v>244</v>
      </c>
      <c r="D628" s="104" t="s">
        <v>248</v>
      </c>
      <c r="E628" s="105" t="s">
        <v>148</v>
      </c>
      <c r="F628" s="106" t="s">
        <v>51</v>
      </c>
      <c r="G628" s="106" t="s">
        <v>36</v>
      </c>
      <c r="H628" s="107">
        <v>150000</v>
      </c>
      <c r="I628" s="108"/>
      <c r="J628" s="131"/>
      <c r="K628" s="109"/>
      <c r="L628" s="109">
        <v>110000</v>
      </c>
      <c r="M628" s="109">
        <v>40000</v>
      </c>
      <c r="N628" s="453"/>
    </row>
    <row r="629" spans="1:14" s="110" customFormat="1" ht="24">
      <c r="A629" s="102" t="s">
        <v>1109</v>
      </c>
      <c r="B629" s="104" t="s">
        <v>301</v>
      </c>
      <c r="C629" s="103" t="s">
        <v>244</v>
      </c>
      <c r="D629" s="104" t="s">
        <v>1111</v>
      </c>
      <c r="E629" s="105" t="s">
        <v>148</v>
      </c>
      <c r="F629" s="106">
        <v>2021</v>
      </c>
      <c r="G629" s="106">
        <v>2021</v>
      </c>
      <c r="H629" s="107">
        <v>866500</v>
      </c>
      <c r="I629" s="108">
        <v>0</v>
      </c>
      <c r="J629" s="131">
        <v>0</v>
      </c>
      <c r="K629" s="109">
        <v>87500</v>
      </c>
      <c r="L629" s="109">
        <v>391000</v>
      </c>
      <c r="M629" s="109">
        <v>388000</v>
      </c>
      <c r="N629" s="453"/>
    </row>
    <row r="630" spans="1:14" s="110" customFormat="1" ht="24">
      <c r="A630" s="102" t="s">
        <v>1109</v>
      </c>
      <c r="B630" s="104" t="s">
        <v>301</v>
      </c>
      <c r="C630" s="103" t="s">
        <v>244</v>
      </c>
      <c r="D630" s="104" t="s">
        <v>1112</v>
      </c>
      <c r="E630" s="105" t="s">
        <v>148</v>
      </c>
      <c r="F630" s="106">
        <v>2021</v>
      </c>
      <c r="G630" s="106">
        <v>2021</v>
      </c>
      <c r="H630" s="107">
        <v>29900</v>
      </c>
      <c r="I630" s="108"/>
      <c r="J630" s="131"/>
      <c r="K630" s="109">
        <v>29900</v>
      </c>
      <c r="L630" s="109"/>
      <c r="M630" s="109"/>
      <c r="N630" s="453"/>
    </row>
    <row r="631" spans="1:14" s="110" customFormat="1" ht="24">
      <c r="A631" s="102" t="s">
        <v>1109</v>
      </c>
      <c r="B631" s="104" t="s">
        <v>301</v>
      </c>
      <c r="C631" s="103">
        <v>2120</v>
      </c>
      <c r="D631" s="104" t="s">
        <v>249</v>
      </c>
      <c r="E631" s="105" t="s">
        <v>148</v>
      </c>
      <c r="F631" s="106">
        <v>2022</v>
      </c>
      <c r="G631" s="106">
        <v>2022</v>
      </c>
      <c r="H631" s="107">
        <v>20000</v>
      </c>
      <c r="I631" s="108"/>
      <c r="J631" s="131"/>
      <c r="K631" s="109"/>
      <c r="L631" s="109">
        <v>20000</v>
      </c>
      <c r="M631" s="109"/>
      <c r="N631" s="453"/>
    </row>
    <row r="632" spans="1:14" s="110" customFormat="1" ht="24">
      <c r="A632" s="102" t="s">
        <v>1109</v>
      </c>
      <c r="B632" s="104" t="s">
        <v>300</v>
      </c>
      <c r="C632" s="103" t="s">
        <v>244</v>
      </c>
      <c r="D632" s="104" t="s">
        <v>1113</v>
      </c>
      <c r="E632" s="105" t="s">
        <v>148</v>
      </c>
      <c r="F632" s="106">
        <v>2021</v>
      </c>
      <c r="G632" s="106">
        <v>2023</v>
      </c>
      <c r="H632" s="107">
        <v>2115192</v>
      </c>
      <c r="I632" s="108">
        <v>0</v>
      </c>
      <c r="J632" s="131">
        <v>0</v>
      </c>
      <c r="K632" s="109">
        <v>73828</v>
      </c>
      <c r="L632" s="109">
        <v>743228</v>
      </c>
      <c r="M632" s="109">
        <v>1298136</v>
      </c>
      <c r="N632" s="453"/>
    </row>
    <row r="633" spans="1:14" s="110" customFormat="1" ht="24">
      <c r="A633" s="102" t="s">
        <v>1109</v>
      </c>
      <c r="B633" s="104" t="s">
        <v>300</v>
      </c>
      <c r="C633" s="103" t="s">
        <v>244</v>
      </c>
      <c r="D633" s="104" t="s">
        <v>251</v>
      </c>
      <c r="E633" s="105" t="s">
        <v>148</v>
      </c>
      <c r="F633" s="106">
        <v>2022</v>
      </c>
      <c r="G633" s="106">
        <v>2023</v>
      </c>
      <c r="H633" s="107">
        <v>80000</v>
      </c>
      <c r="I633" s="108">
        <v>0</v>
      </c>
      <c r="J633" s="131"/>
      <c r="K633" s="109"/>
      <c r="L633" s="109">
        <v>57000</v>
      </c>
      <c r="M633" s="109">
        <v>23000</v>
      </c>
      <c r="N633" s="453"/>
    </row>
    <row r="634" spans="1:14" s="110" customFormat="1" ht="24">
      <c r="A634" s="102" t="s">
        <v>1109</v>
      </c>
      <c r="B634" s="104" t="s">
        <v>300</v>
      </c>
      <c r="C634" s="103" t="s">
        <v>244</v>
      </c>
      <c r="D634" s="104" t="s">
        <v>252</v>
      </c>
      <c r="E634" s="105" t="s">
        <v>148</v>
      </c>
      <c r="F634" s="106">
        <v>2022</v>
      </c>
      <c r="G634" s="106">
        <v>2022</v>
      </c>
      <c r="H634" s="107">
        <v>494000</v>
      </c>
      <c r="I634" s="108">
        <v>0</v>
      </c>
      <c r="J634" s="131"/>
      <c r="K634" s="109"/>
      <c r="L634" s="109">
        <v>494000</v>
      </c>
      <c r="M634" s="109"/>
      <c r="N634" s="453"/>
    </row>
    <row r="635" spans="1:14" s="110" customFormat="1" ht="24">
      <c r="A635" s="102" t="s">
        <v>1109</v>
      </c>
      <c r="B635" s="104" t="s">
        <v>300</v>
      </c>
      <c r="C635" s="103" t="s">
        <v>244</v>
      </c>
      <c r="D635" s="104" t="s">
        <v>253</v>
      </c>
      <c r="E635" s="105" t="s">
        <v>148</v>
      </c>
      <c r="F635" s="106">
        <v>2021</v>
      </c>
      <c r="G635" s="106">
        <v>2021</v>
      </c>
      <c r="H635" s="107">
        <v>105000</v>
      </c>
      <c r="I635" s="108"/>
      <c r="J635" s="131"/>
      <c r="K635" s="109">
        <v>105000</v>
      </c>
      <c r="L635" s="109"/>
      <c r="M635" s="109"/>
      <c r="N635" s="453"/>
    </row>
    <row r="636" spans="1:14" s="110" customFormat="1" ht="24">
      <c r="A636" s="102" t="s">
        <v>1109</v>
      </c>
      <c r="B636" s="104" t="s">
        <v>300</v>
      </c>
      <c r="C636" s="103" t="s">
        <v>244</v>
      </c>
      <c r="D636" s="104" t="s">
        <v>254</v>
      </c>
      <c r="E636" s="105" t="s">
        <v>148</v>
      </c>
      <c r="F636" s="106">
        <v>2021</v>
      </c>
      <c r="G636" s="106">
        <v>2021</v>
      </c>
      <c r="H636" s="107">
        <v>150000</v>
      </c>
      <c r="I636" s="108"/>
      <c r="J636" s="131"/>
      <c r="K636" s="109">
        <v>150000</v>
      </c>
      <c r="L636" s="109"/>
      <c r="M636" s="109"/>
      <c r="N636" s="453"/>
    </row>
    <row r="637" spans="1:14" customFormat="1" ht="15">
      <c r="A637" s="99" t="s">
        <v>1109</v>
      </c>
      <c r="B637" s="23"/>
      <c r="C637" s="23" t="s">
        <v>256</v>
      </c>
      <c r="D637" s="64" t="s">
        <v>255</v>
      </c>
      <c r="E637" s="25"/>
      <c r="F637" s="25"/>
      <c r="G637" s="25"/>
      <c r="H637" s="423">
        <v>5064214.4079999998</v>
      </c>
      <c r="I637" s="423">
        <v>25539.407999999999</v>
      </c>
      <c r="J637" s="423">
        <v>241800</v>
      </c>
      <c r="K637" s="423">
        <v>1261375</v>
      </c>
      <c r="L637" s="132">
        <v>1213000</v>
      </c>
      <c r="M637" s="132">
        <v>1222500</v>
      </c>
      <c r="N637" s="209"/>
    </row>
    <row r="638" spans="1:14" s="110" customFormat="1" ht="24">
      <c r="A638" s="102" t="s">
        <v>1109</v>
      </c>
      <c r="B638" s="104" t="s">
        <v>257</v>
      </c>
      <c r="C638" s="103" t="s">
        <v>256</v>
      </c>
      <c r="D638" s="104" t="s">
        <v>258</v>
      </c>
      <c r="E638" s="105" t="s">
        <v>31</v>
      </c>
      <c r="F638" s="106">
        <v>2020</v>
      </c>
      <c r="G638" s="106">
        <v>2021</v>
      </c>
      <c r="H638" s="107">
        <v>639988</v>
      </c>
      <c r="I638" s="108"/>
      <c r="J638" s="131">
        <v>107488</v>
      </c>
      <c r="K638" s="109">
        <v>532500</v>
      </c>
      <c r="L638" s="109"/>
      <c r="M638" s="109"/>
      <c r="N638" s="453"/>
    </row>
    <row r="639" spans="1:14" s="110" customFormat="1" ht="24">
      <c r="A639" s="102" t="s">
        <v>1109</v>
      </c>
      <c r="B639" s="104" t="s">
        <v>257</v>
      </c>
      <c r="C639" s="103" t="s">
        <v>256</v>
      </c>
      <c r="D639" s="104" t="s">
        <v>259</v>
      </c>
      <c r="E639" s="105" t="s">
        <v>31</v>
      </c>
      <c r="F639" s="106">
        <v>2020</v>
      </c>
      <c r="G639" s="106">
        <v>2021</v>
      </c>
      <c r="H639" s="107">
        <v>31400</v>
      </c>
      <c r="I639" s="108"/>
      <c r="J639" s="131">
        <v>11400</v>
      </c>
      <c r="K639" s="109">
        <v>20000</v>
      </c>
      <c r="L639" s="109"/>
      <c r="M639" s="109"/>
      <c r="N639" s="453"/>
    </row>
    <row r="640" spans="1:14" s="110" customFormat="1" ht="24">
      <c r="A640" s="102" t="s">
        <v>1109</v>
      </c>
      <c r="B640" s="104" t="s">
        <v>257</v>
      </c>
      <c r="C640" s="103" t="s">
        <v>256</v>
      </c>
      <c r="D640" s="104" t="s">
        <v>260</v>
      </c>
      <c r="E640" s="105" t="s">
        <v>31</v>
      </c>
      <c r="F640" s="106">
        <v>2020</v>
      </c>
      <c r="G640" s="106">
        <v>2022</v>
      </c>
      <c r="H640" s="107">
        <v>37000</v>
      </c>
      <c r="I640" s="108"/>
      <c r="J640" s="131">
        <v>5000</v>
      </c>
      <c r="K640" s="109">
        <v>16000</v>
      </c>
      <c r="L640" s="109">
        <v>16000</v>
      </c>
      <c r="M640" s="109"/>
      <c r="N640" s="453"/>
    </row>
    <row r="641" spans="1:14" s="110" customFormat="1" ht="24">
      <c r="A641" s="102" t="s">
        <v>1109</v>
      </c>
      <c r="B641" s="104" t="s">
        <v>257</v>
      </c>
      <c r="C641" s="103" t="s">
        <v>256</v>
      </c>
      <c r="D641" s="104" t="s">
        <v>1114</v>
      </c>
      <c r="E641" s="105" t="s">
        <v>148</v>
      </c>
      <c r="F641" s="106">
        <v>2021</v>
      </c>
      <c r="G641" s="106">
        <v>2021</v>
      </c>
      <c r="H641" s="107">
        <v>156000</v>
      </c>
      <c r="I641" s="108">
        <v>0</v>
      </c>
      <c r="J641" s="131">
        <v>0</v>
      </c>
      <c r="K641" s="109">
        <v>114000</v>
      </c>
      <c r="L641" s="109">
        <v>42000</v>
      </c>
      <c r="M641" s="109">
        <v>0</v>
      </c>
      <c r="N641" s="453"/>
    </row>
    <row r="642" spans="1:14" s="110" customFormat="1" ht="24">
      <c r="A642" s="102" t="s">
        <v>1109</v>
      </c>
      <c r="B642" s="104" t="s">
        <v>257</v>
      </c>
      <c r="C642" s="103" t="s">
        <v>256</v>
      </c>
      <c r="D642" s="104" t="s">
        <v>262</v>
      </c>
      <c r="E642" s="105" t="s">
        <v>148</v>
      </c>
      <c r="F642" s="106">
        <v>2021</v>
      </c>
      <c r="G642" s="106">
        <v>2021</v>
      </c>
      <c r="H642" s="107">
        <v>7500</v>
      </c>
      <c r="I642" s="108"/>
      <c r="J642" s="131"/>
      <c r="K642" s="109">
        <v>7500</v>
      </c>
      <c r="L642" s="109"/>
      <c r="M642" s="109">
        <v>0</v>
      </c>
      <c r="N642" s="453"/>
    </row>
    <row r="643" spans="1:14" s="110" customFormat="1" ht="24">
      <c r="A643" s="102" t="s">
        <v>1109</v>
      </c>
      <c r="B643" s="104" t="s">
        <v>257</v>
      </c>
      <c r="C643" s="103" t="s">
        <v>256</v>
      </c>
      <c r="D643" s="104" t="s">
        <v>263</v>
      </c>
      <c r="E643" s="105" t="s">
        <v>148</v>
      </c>
      <c r="F643" s="106">
        <v>2021</v>
      </c>
      <c r="G643" s="106">
        <v>2021</v>
      </c>
      <c r="H643" s="107">
        <v>30000</v>
      </c>
      <c r="I643" s="108"/>
      <c r="J643" s="131"/>
      <c r="K643" s="109">
        <v>30000</v>
      </c>
      <c r="L643" s="109"/>
      <c r="M643" s="109"/>
      <c r="N643" s="453"/>
    </row>
    <row r="644" spans="1:14" s="110" customFormat="1" ht="12">
      <c r="A644" s="102" t="s">
        <v>1109</v>
      </c>
      <c r="B644" s="104" t="s">
        <v>264</v>
      </c>
      <c r="C644" s="103" t="s">
        <v>265</v>
      </c>
      <c r="D644" s="104" t="s">
        <v>266</v>
      </c>
      <c r="E644" s="105" t="s">
        <v>148</v>
      </c>
      <c r="F644" s="106">
        <v>2021</v>
      </c>
      <c r="G644" s="106">
        <v>2021</v>
      </c>
      <c r="H644" s="107">
        <v>3200</v>
      </c>
      <c r="I644" s="108"/>
      <c r="J644" s="131"/>
      <c r="K644" s="109">
        <v>3200</v>
      </c>
      <c r="L644" s="109"/>
      <c r="M644" s="109"/>
      <c r="N644" s="453"/>
    </row>
    <row r="645" spans="1:14" s="110" customFormat="1" ht="24">
      <c r="A645" s="102" t="s">
        <v>1109</v>
      </c>
      <c r="B645" s="104" t="s">
        <v>267</v>
      </c>
      <c r="C645" s="103">
        <v>2150</v>
      </c>
      <c r="D645" s="104" t="s">
        <v>268</v>
      </c>
      <c r="E645" s="105" t="s">
        <v>31</v>
      </c>
      <c r="F645" s="106">
        <v>2020</v>
      </c>
      <c r="G645" s="106">
        <v>2023</v>
      </c>
      <c r="H645" s="107">
        <v>95904</v>
      </c>
      <c r="I645" s="108"/>
      <c r="J645" s="131">
        <v>10000</v>
      </c>
      <c r="K645" s="109">
        <v>10000</v>
      </c>
      <c r="L645" s="109"/>
      <c r="M645" s="109">
        <v>75904</v>
      </c>
      <c r="N645" s="453"/>
    </row>
    <row r="646" spans="1:14" s="110" customFormat="1" ht="24">
      <c r="A646" s="102" t="s">
        <v>1109</v>
      </c>
      <c r="B646" s="104" t="s">
        <v>269</v>
      </c>
      <c r="C646" s="103" t="s">
        <v>265</v>
      </c>
      <c r="D646" s="104" t="s">
        <v>270</v>
      </c>
      <c r="E646" s="105" t="s">
        <v>148</v>
      </c>
      <c r="F646" s="106">
        <v>2021</v>
      </c>
      <c r="G646" s="106">
        <v>2023</v>
      </c>
      <c r="H646" s="107">
        <v>300</v>
      </c>
      <c r="I646" s="108"/>
      <c r="J646" s="131"/>
      <c r="K646" s="109">
        <v>100</v>
      </c>
      <c r="L646" s="109">
        <v>100</v>
      </c>
      <c r="M646" s="109">
        <v>100</v>
      </c>
      <c r="N646" s="453"/>
    </row>
    <row r="647" spans="1:14" s="110" customFormat="1" ht="12">
      <c r="A647" s="102" t="s">
        <v>1109</v>
      </c>
      <c r="B647" s="104" t="s">
        <v>271</v>
      </c>
      <c r="C647" s="103" t="s">
        <v>256</v>
      </c>
      <c r="D647" s="104" t="s">
        <v>272</v>
      </c>
      <c r="E647" s="105" t="s">
        <v>31</v>
      </c>
      <c r="F647" s="106">
        <v>2020</v>
      </c>
      <c r="G647" s="106">
        <v>2022</v>
      </c>
      <c r="H647" s="107">
        <v>31000</v>
      </c>
      <c r="I647" s="108"/>
      <c r="J647" s="131">
        <v>11000</v>
      </c>
      <c r="K647" s="109">
        <v>10000</v>
      </c>
      <c r="L647" s="109">
        <v>10000</v>
      </c>
      <c r="M647" s="109"/>
      <c r="N647" s="453"/>
    </row>
    <row r="648" spans="1:14" s="110" customFormat="1" ht="36">
      <c r="A648" s="102" t="s">
        <v>1109</v>
      </c>
      <c r="B648" s="104" t="s">
        <v>271</v>
      </c>
      <c r="C648" s="103" t="s">
        <v>256</v>
      </c>
      <c r="D648" s="104" t="s">
        <v>273</v>
      </c>
      <c r="E648" s="105" t="s">
        <v>148</v>
      </c>
      <c r="F648" s="106">
        <v>2021</v>
      </c>
      <c r="G648" s="106">
        <v>2023</v>
      </c>
      <c r="H648" s="107">
        <v>301249</v>
      </c>
      <c r="I648" s="108"/>
      <c r="J648" s="131"/>
      <c r="K648" s="109">
        <v>94075</v>
      </c>
      <c r="L648" s="109">
        <v>181974</v>
      </c>
      <c r="M648" s="109">
        <v>25200</v>
      </c>
      <c r="N648" s="453"/>
    </row>
    <row r="649" spans="1:14" s="110" customFormat="1" ht="12">
      <c r="A649" s="102" t="s">
        <v>1109</v>
      </c>
      <c r="B649" s="104" t="s">
        <v>274</v>
      </c>
      <c r="C649" s="103" t="s">
        <v>256</v>
      </c>
      <c r="D649" s="104" t="s">
        <v>275</v>
      </c>
      <c r="E649" s="105" t="s">
        <v>148</v>
      </c>
      <c r="F649" s="106">
        <v>2021</v>
      </c>
      <c r="G649" s="106">
        <v>2022</v>
      </c>
      <c r="H649" s="107">
        <v>11040</v>
      </c>
      <c r="I649" s="108"/>
      <c r="J649" s="131"/>
      <c r="K649" s="109">
        <v>6000</v>
      </c>
      <c r="L649" s="109">
        <v>5040</v>
      </c>
      <c r="M649" s="109"/>
      <c r="N649" s="453"/>
    </row>
    <row r="650" spans="1:14" s="110" customFormat="1" ht="24">
      <c r="A650" s="102" t="s">
        <v>1109</v>
      </c>
      <c r="B650" s="104" t="s">
        <v>276</v>
      </c>
      <c r="C650" s="103" t="s">
        <v>256</v>
      </c>
      <c r="D650" s="104" t="s">
        <v>1115</v>
      </c>
      <c r="E650" s="105" t="s">
        <v>31</v>
      </c>
      <c r="F650" s="106" t="s">
        <v>70</v>
      </c>
      <c r="G650" s="106" t="s">
        <v>36</v>
      </c>
      <c r="H650" s="107">
        <v>996699.40800000005</v>
      </c>
      <c r="I650" s="108">
        <v>25539.407999999999</v>
      </c>
      <c r="J650" s="131">
        <v>23000</v>
      </c>
      <c r="K650" s="109">
        <v>373000</v>
      </c>
      <c r="L650" s="109">
        <v>266160</v>
      </c>
      <c r="M650" s="109">
        <v>209000</v>
      </c>
      <c r="N650" s="453"/>
    </row>
    <row r="651" spans="1:14" s="110" customFormat="1" ht="36">
      <c r="A651" s="102" t="s">
        <v>1109</v>
      </c>
      <c r="B651" s="104" t="s">
        <v>278</v>
      </c>
      <c r="C651" s="103" t="s">
        <v>256</v>
      </c>
      <c r="D651" s="104" t="s">
        <v>1336</v>
      </c>
      <c r="E651" s="105" t="s">
        <v>148</v>
      </c>
      <c r="F651" s="106">
        <v>2021</v>
      </c>
      <c r="G651" s="106">
        <v>2022</v>
      </c>
      <c r="H651" s="107">
        <v>2176822</v>
      </c>
      <c r="I651" s="108">
        <v>0</v>
      </c>
      <c r="J651" s="131">
        <v>0</v>
      </c>
      <c r="K651" s="109">
        <v>45000</v>
      </c>
      <c r="L651" s="109">
        <v>435726</v>
      </c>
      <c r="M651" s="109">
        <v>696096</v>
      </c>
      <c r="N651" s="453"/>
    </row>
    <row r="652" spans="1:14" s="110" customFormat="1" ht="36">
      <c r="A652" s="102" t="s">
        <v>1109</v>
      </c>
      <c r="B652" s="104" t="s">
        <v>278</v>
      </c>
      <c r="C652" s="103" t="s">
        <v>256</v>
      </c>
      <c r="D652" s="104" t="s">
        <v>279</v>
      </c>
      <c r="E652" s="105" t="s">
        <v>148</v>
      </c>
      <c r="F652" s="106">
        <v>2022</v>
      </c>
      <c r="G652" s="106">
        <v>2023</v>
      </c>
      <c r="H652" s="107">
        <v>502890</v>
      </c>
      <c r="I652" s="108"/>
      <c r="J652" s="131">
        <v>30690</v>
      </c>
      <c r="K652" s="109"/>
      <c r="L652" s="109">
        <v>256000</v>
      </c>
      <c r="M652" s="109">
        <v>216200</v>
      </c>
      <c r="N652" s="453"/>
    </row>
    <row r="653" spans="1:14" customFormat="1" ht="15">
      <c r="A653" s="99" t="s">
        <v>1109</v>
      </c>
      <c r="B653" s="23"/>
      <c r="C653" s="424" t="s">
        <v>281</v>
      </c>
      <c r="D653" s="64" t="s">
        <v>280</v>
      </c>
      <c r="E653" s="25"/>
      <c r="F653" s="25"/>
      <c r="G653" s="25"/>
      <c r="H653" s="132">
        <v>361625</v>
      </c>
      <c r="I653" s="132">
        <v>0</v>
      </c>
      <c r="J653" s="132">
        <v>110000</v>
      </c>
      <c r="K653" s="132">
        <v>251625</v>
      </c>
      <c r="L653" s="132">
        <v>0</v>
      </c>
      <c r="M653" s="132">
        <v>0</v>
      </c>
      <c r="N653" s="209"/>
    </row>
    <row r="654" spans="1:14" s="110" customFormat="1" ht="24">
      <c r="A654" s="102" t="s">
        <v>1109</v>
      </c>
      <c r="B654" s="104" t="s">
        <v>282</v>
      </c>
      <c r="C654" s="103" t="s">
        <v>281</v>
      </c>
      <c r="D654" s="104" t="s">
        <v>283</v>
      </c>
      <c r="E654" s="105" t="s">
        <v>148</v>
      </c>
      <c r="F654" s="106">
        <v>2021</v>
      </c>
      <c r="G654" s="106">
        <v>2021</v>
      </c>
      <c r="H654" s="107">
        <v>66000</v>
      </c>
      <c r="I654" s="108"/>
      <c r="J654" s="131"/>
      <c r="K654" s="109">
        <v>66000</v>
      </c>
      <c r="L654" s="109"/>
      <c r="M654" s="109"/>
      <c r="N654" s="453"/>
    </row>
    <row r="655" spans="1:14" s="110" customFormat="1" ht="24">
      <c r="A655" s="102" t="s">
        <v>1109</v>
      </c>
      <c r="B655" s="104" t="s">
        <v>282</v>
      </c>
      <c r="C655" s="103" t="s">
        <v>281</v>
      </c>
      <c r="D655" s="104" t="s">
        <v>284</v>
      </c>
      <c r="E655" s="105" t="s">
        <v>148</v>
      </c>
      <c r="F655" s="106">
        <v>2021</v>
      </c>
      <c r="G655" s="106">
        <v>2021</v>
      </c>
      <c r="H655" s="107">
        <v>80000</v>
      </c>
      <c r="I655" s="108"/>
      <c r="J655" s="131"/>
      <c r="K655" s="109">
        <v>80000</v>
      </c>
      <c r="L655" s="109"/>
      <c r="M655" s="109">
        <v>0</v>
      </c>
      <c r="N655" s="453"/>
    </row>
    <row r="656" spans="1:14" s="110" customFormat="1" ht="24">
      <c r="A656" s="102" t="s">
        <v>1109</v>
      </c>
      <c r="B656" s="104" t="s">
        <v>282</v>
      </c>
      <c r="C656" s="103" t="s">
        <v>281</v>
      </c>
      <c r="D656" s="104" t="s">
        <v>285</v>
      </c>
      <c r="E656" s="105" t="s">
        <v>148</v>
      </c>
      <c r="F656" s="106">
        <v>2021</v>
      </c>
      <c r="G656" s="106">
        <v>2021</v>
      </c>
      <c r="H656" s="107">
        <v>210000</v>
      </c>
      <c r="I656" s="108"/>
      <c r="J656" s="131">
        <v>110000</v>
      </c>
      <c r="K656" s="109">
        <v>100000</v>
      </c>
      <c r="L656" s="109"/>
      <c r="M656" s="109"/>
      <c r="N656" s="453"/>
    </row>
    <row r="657" spans="1:14" s="110" customFormat="1" ht="24">
      <c r="A657" s="102" t="s">
        <v>1109</v>
      </c>
      <c r="B657" s="104" t="s">
        <v>282</v>
      </c>
      <c r="C657" s="103" t="s">
        <v>281</v>
      </c>
      <c r="D657" s="104" t="s">
        <v>286</v>
      </c>
      <c r="E657" s="105" t="s">
        <v>148</v>
      </c>
      <c r="F657" s="106">
        <v>2021</v>
      </c>
      <c r="G657" s="106">
        <v>2021</v>
      </c>
      <c r="H657" s="107">
        <v>5625</v>
      </c>
      <c r="I657" s="108"/>
      <c r="J657" s="131"/>
      <c r="K657" s="109">
        <v>5625</v>
      </c>
      <c r="L657" s="109">
        <v>0</v>
      </c>
      <c r="M657" s="109">
        <v>0</v>
      </c>
      <c r="N657" s="453"/>
    </row>
    <row r="658" spans="1:14" customFormat="1" ht="15">
      <c r="A658" s="99" t="s">
        <v>1109</v>
      </c>
      <c r="B658" s="23"/>
      <c r="C658" s="23" t="s">
        <v>287</v>
      </c>
      <c r="D658" s="64" t="s">
        <v>819</v>
      </c>
      <c r="E658" s="25"/>
      <c r="F658" s="25"/>
      <c r="G658" s="25"/>
      <c r="H658" s="132">
        <v>650000</v>
      </c>
      <c r="I658" s="132">
        <v>0</v>
      </c>
      <c r="J658" s="132">
        <v>50000</v>
      </c>
      <c r="K658" s="132">
        <v>200000</v>
      </c>
      <c r="L658" s="132">
        <v>200000</v>
      </c>
      <c r="M658" s="132">
        <v>200000</v>
      </c>
      <c r="N658" s="209"/>
    </row>
    <row r="659" spans="1:14" s="110" customFormat="1" ht="12">
      <c r="A659" s="102" t="s">
        <v>1109</v>
      </c>
      <c r="B659" s="104" t="s">
        <v>288</v>
      </c>
      <c r="C659" s="103" t="s">
        <v>287</v>
      </c>
      <c r="D659" s="104" t="s">
        <v>1116</v>
      </c>
      <c r="E659" s="105" t="s">
        <v>148</v>
      </c>
      <c r="F659" s="106">
        <v>2021</v>
      </c>
      <c r="G659" s="106">
        <v>2021</v>
      </c>
      <c r="H659" s="107">
        <v>27600</v>
      </c>
      <c r="I659" s="108"/>
      <c r="J659" s="131">
        <v>22600</v>
      </c>
      <c r="K659" s="109">
        <v>5000</v>
      </c>
      <c r="L659" s="109"/>
      <c r="M659" s="109"/>
      <c r="N659" s="453"/>
    </row>
    <row r="660" spans="1:14" s="110" customFormat="1" ht="12">
      <c r="A660" s="102" t="s">
        <v>1109</v>
      </c>
      <c r="B660" s="104" t="s">
        <v>288</v>
      </c>
      <c r="C660" s="103" t="s">
        <v>287</v>
      </c>
      <c r="D660" s="104" t="s">
        <v>289</v>
      </c>
      <c r="E660" s="105" t="s">
        <v>197</v>
      </c>
      <c r="F660" s="106" t="s">
        <v>50</v>
      </c>
      <c r="G660" s="106">
        <v>2021</v>
      </c>
      <c r="H660" s="107">
        <v>595000</v>
      </c>
      <c r="I660" s="108"/>
      <c r="J660" s="131"/>
      <c r="K660" s="109">
        <v>195000</v>
      </c>
      <c r="L660" s="109">
        <v>200000</v>
      </c>
      <c r="M660" s="109">
        <v>200000</v>
      </c>
      <c r="N660" s="453"/>
    </row>
    <row r="661" spans="1:14" customFormat="1" ht="15">
      <c r="A661" s="99" t="s">
        <v>1109</v>
      </c>
      <c r="B661" s="23"/>
      <c r="C661" s="23" t="s">
        <v>291</v>
      </c>
      <c r="D661" s="64" t="s">
        <v>294</v>
      </c>
      <c r="E661" s="25"/>
      <c r="F661" s="25"/>
      <c r="G661" s="25"/>
      <c r="H661" s="132">
        <v>2345843.2000000002</v>
      </c>
      <c r="I661" s="132">
        <v>24843</v>
      </c>
      <c r="J661" s="132">
        <v>661000</v>
      </c>
      <c r="K661" s="132">
        <v>420000.2</v>
      </c>
      <c r="L661" s="132">
        <v>820000</v>
      </c>
      <c r="M661" s="132">
        <v>420000</v>
      </c>
      <c r="N661" s="209"/>
    </row>
    <row r="662" spans="1:14" s="110" customFormat="1" ht="24">
      <c r="A662" s="102" t="s">
        <v>1109</v>
      </c>
      <c r="B662" s="104" t="s">
        <v>290</v>
      </c>
      <c r="C662" s="103" t="s">
        <v>291</v>
      </c>
      <c r="D662" s="104" t="s">
        <v>1118</v>
      </c>
      <c r="E662" s="105" t="s">
        <v>148</v>
      </c>
      <c r="F662" s="106">
        <v>2021</v>
      </c>
      <c r="G662" s="106">
        <v>2021</v>
      </c>
      <c r="H662" s="107">
        <v>28080</v>
      </c>
      <c r="I662" s="108">
        <v>0</v>
      </c>
      <c r="J662" s="131">
        <v>0</v>
      </c>
      <c r="K662" s="109">
        <v>28080</v>
      </c>
      <c r="L662" s="109">
        <v>0</v>
      </c>
      <c r="M662" s="109">
        <v>0</v>
      </c>
      <c r="N662" s="453"/>
    </row>
    <row r="663" spans="1:14" s="110" customFormat="1" ht="12">
      <c r="A663" s="102" t="s">
        <v>1109</v>
      </c>
      <c r="B663" s="104" t="s">
        <v>290</v>
      </c>
      <c r="C663" s="103" t="s">
        <v>291</v>
      </c>
      <c r="D663" s="104" t="s">
        <v>292</v>
      </c>
      <c r="E663" s="105" t="s">
        <v>148</v>
      </c>
      <c r="F663" s="106">
        <v>2021</v>
      </c>
      <c r="G663" s="106">
        <v>2021</v>
      </c>
      <c r="H663" s="107">
        <v>18250</v>
      </c>
      <c r="I663" s="108">
        <v>0</v>
      </c>
      <c r="J663" s="131">
        <v>0</v>
      </c>
      <c r="K663" s="109">
        <v>18250</v>
      </c>
      <c r="L663" s="109">
        <v>0</v>
      </c>
      <c r="M663" s="109">
        <v>0</v>
      </c>
      <c r="N663" s="453"/>
    </row>
    <row r="664" spans="1:14" s="110" customFormat="1" ht="12">
      <c r="A664" s="102" t="s">
        <v>1109</v>
      </c>
      <c r="B664" s="104" t="s">
        <v>290</v>
      </c>
      <c r="C664" s="103" t="s">
        <v>291</v>
      </c>
      <c r="D664" s="104" t="s">
        <v>1117</v>
      </c>
      <c r="E664" s="105" t="s">
        <v>160</v>
      </c>
      <c r="F664" s="106" t="s">
        <v>43</v>
      </c>
      <c r="G664" s="106">
        <v>2021</v>
      </c>
      <c r="H664" s="107">
        <v>58697.2</v>
      </c>
      <c r="I664" s="108">
        <v>0</v>
      </c>
      <c r="J664" s="131">
        <v>0</v>
      </c>
      <c r="K664" s="109">
        <v>55757.2</v>
      </c>
      <c r="L664" s="109">
        <v>1656</v>
      </c>
      <c r="M664" s="109">
        <v>1284</v>
      </c>
      <c r="N664" s="453"/>
    </row>
    <row r="665" spans="1:14" s="110" customFormat="1" ht="12">
      <c r="A665" s="102" t="s">
        <v>1109</v>
      </c>
      <c r="B665" s="104" t="s">
        <v>290</v>
      </c>
      <c r="C665" s="103" t="s">
        <v>291</v>
      </c>
      <c r="D665" s="104" t="s">
        <v>293</v>
      </c>
      <c r="E665" s="105" t="s">
        <v>31</v>
      </c>
      <c r="F665" s="106" t="s">
        <v>43</v>
      </c>
      <c r="G665" s="106" t="s">
        <v>51</v>
      </c>
      <c r="H665" s="107">
        <v>2128533</v>
      </c>
      <c r="I665" s="108"/>
      <c r="J665" s="131">
        <v>641000</v>
      </c>
      <c r="K665" s="109">
        <v>290473</v>
      </c>
      <c r="L665" s="109">
        <v>798344</v>
      </c>
      <c r="M665" s="109">
        <v>398716</v>
      </c>
      <c r="N665" s="453"/>
    </row>
    <row r="666" spans="1:14" s="110" customFormat="1" ht="12">
      <c r="A666" s="102" t="s">
        <v>1109</v>
      </c>
      <c r="B666" s="104" t="s">
        <v>290</v>
      </c>
      <c r="C666" s="103" t="s">
        <v>291</v>
      </c>
      <c r="D666" s="104" t="s">
        <v>1108</v>
      </c>
      <c r="E666" s="105" t="s">
        <v>535</v>
      </c>
      <c r="F666" s="106">
        <v>2021</v>
      </c>
      <c r="G666" s="106" t="s">
        <v>51</v>
      </c>
      <c r="H666" s="107">
        <v>17440</v>
      </c>
      <c r="I666" s="108"/>
      <c r="J666" s="131">
        <v>10000</v>
      </c>
      <c r="K666" s="109">
        <v>7440</v>
      </c>
      <c r="L666" s="109">
        <v>0</v>
      </c>
      <c r="M666" s="109"/>
      <c r="N666" s="453"/>
    </row>
    <row r="667" spans="1:14" s="110" customFormat="1" ht="12">
      <c r="A667" s="102" t="s">
        <v>1109</v>
      </c>
      <c r="B667" s="104" t="s">
        <v>295</v>
      </c>
      <c r="C667" s="103" t="s">
        <v>291</v>
      </c>
      <c r="D667" s="104" t="s">
        <v>298</v>
      </c>
      <c r="E667" s="105" t="s">
        <v>31</v>
      </c>
      <c r="F667" s="106" t="s">
        <v>146</v>
      </c>
      <c r="G667" s="106">
        <v>2023</v>
      </c>
      <c r="H667" s="107">
        <v>60843</v>
      </c>
      <c r="I667" s="108">
        <v>24843</v>
      </c>
      <c r="J667" s="131">
        <v>10000</v>
      </c>
      <c r="K667" s="109">
        <v>6000</v>
      </c>
      <c r="L667" s="109">
        <v>10000</v>
      </c>
      <c r="M667" s="109">
        <v>10000</v>
      </c>
      <c r="N667" s="453"/>
    </row>
    <row r="668" spans="1:14" s="110" customFormat="1" ht="12">
      <c r="A668" s="102" t="s">
        <v>1109</v>
      </c>
      <c r="B668" s="104" t="s">
        <v>295</v>
      </c>
      <c r="C668" s="103" t="s">
        <v>291</v>
      </c>
      <c r="D668" s="104" t="s">
        <v>296</v>
      </c>
      <c r="E668" s="105" t="s">
        <v>148</v>
      </c>
      <c r="F668" s="106" t="s">
        <v>50</v>
      </c>
      <c r="G668" s="106" t="s">
        <v>50</v>
      </c>
      <c r="H668" s="107">
        <v>4400</v>
      </c>
      <c r="I668" s="108"/>
      <c r="J668" s="131"/>
      <c r="K668" s="109">
        <v>4400</v>
      </c>
      <c r="L668" s="109"/>
      <c r="M668" s="109"/>
      <c r="N668" s="453"/>
    </row>
    <row r="669" spans="1:14" s="110" customFormat="1" ht="24">
      <c r="A669" s="102" t="s">
        <v>1109</v>
      </c>
      <c r="B669" s="104" t="s">
        <v>295</v>
      </c>
      <c r="C669" s="103" t="s">
        <v>297</v>
      </c>
      <c r="D669" s="104" t="s">
        <v>1119</v>
      </c>
      <c r="E669" s="105" t="s">
        <v>148</v>
      </c>
      <c r="F669" s="106" t="s">
        <v>50</v>
      </c>
      <c r="G669" s="106" t="s">
        <v>50</v>
      </c>
      <c r="H669" s="107">
        <v>29600</v>
      </c>
      <c r="I669" s="108"/>
      <c r="J669" s="131"/>
      <c r="K669" s="109">
        <v>9600</v>
      </c>
      <c r="L669" s="109">
        <v>10000</v>
      </c>
      <c r="M669" s="109">
        <v>10000</v>
      </c>
      <c r="N669" s="453"/>
    </row>
    <row r="670" spans="1:14" s="4" customFormat="1">
      <c r="A670" s="12" t="s">
        <v>312</v>
      </c>
      <c r="B670" s="13"/>
      <c r="C670" s="13"/>
      <c r="D670" s="137" t="s">
        <v>1132</v>
      </c>
      <c r="E670" s="16"/>
      <c r="F670" s="16"/>
      <c r="G670" s="16"/>
      <c r="H670" s="129">
        <v>344972</v>
      </c>
      <c r="I670" s="129">
        <v>165622</v>
      </c>
      <c r="J670" s="129">
        <v>46500</v>
      </c>
      <c r="K670" s="129">
        <v>50000</v>
      </c>
      <c r="L670" s="129">
        <v>50000</v>
      </c>
      <c r="M670" s="129">
        <v>50000</v>
      </c>
      <c r="N670" s="429"/>
    </row>
    <row r="671" spans="1:14" s="4" customFormat="1">
      <c r="A671" s="99" t="s">
        <v>312</v>
      </c>
      <c r="B671" s="23"/>
      <c r="C671" s="23" t="s">
        <v>303</v>
      </c>
      <c r="D671" s="64" t="s">
        <v>313</v>
      </c>
      <c r="E671" s="25"/>
      <c r="F671" s="25"/>
      <c r="G671" s="25"/>
      <c r="H671" s="132">
        <v>344972</v>
      </c>
      <c r="I671" s="132">
        <v>165622</v>
      </c>
      <c r="J671" s="132">
        <v>46500</v>
      </c>
      <c r="K671" s="132">
        <v>50000</v>
      </c>
      <c r="L671" s="132">
        <v>50000</v>
      </c>
      <c r="M671" s="132">
        <v>50000</v>
      </c>
      <c r="N671" s="209"/>
    </row>
    <row r="672" spans="1:14" s="110" customFormat="1" ht="24">
      <c r="A672" s="102">
        <v>18</v>
      </c>
      <c r="B672" s="104" t="s">
        <v>302</v>
      </c>
      <c r="C672" s="103" t="s">
        <v>303</v>
      </c>
      <c r="D672" s="104" t="s">
        <v>1131</v>
      </c>
      <c r="E672" s="105" t="s">
        <v>148</v>
      </c>
      <c r="F672" s="106" t="s">
        <v>50</v>
      </c>
      <c r="G672" s="106" t="s">
        <v>50</v>
      </c>
      <c r="H672" s="107">
        <v>26700</v>
      </c>
      <c r="I672" s="108">
        <v>0</v>
      </c>
      <c r="J672" s="131">
        <v>17150</v>
      </c>
      <c r="K672" s="109">
        <v>7500</v>
      </c>
      <c r="L672" s="109">
        <v>13700</v>
      </c>
      <c r="M672" s="109">
        <v>5500</v>
      </c>
      <c r="N672" s="453"/>
    </row>
    <row r="673" spans="1:16305" s="110" customFormat="1" ht="24">
      <c r="A673" s="102">
        <v>18</v>
      </c>
      <c r="B673" s="104" t="s">
        <v>304</v>
      </c>
      <c r="C673" s="103" t="s">
        <v>303</v>
      </c>
      <c r="D673" s="104" t="s">
        <v>305</v>
      </c>
      <c r="E673" s="105" t="s">
        <v>14</v>
      </c>
      <c r="F673" s="106" t="s">
        <v>146</v>
      </c>
      <c r="G673" s="106" t="s">
        <v>36</v>
      </c>
      <c r="H673" s="107">
        <v>8669</v>
      </c>
      <c r="I673" s="108">
        <v>4849</v>
      </c>
      <c r="J673" s="131">
        <v>960</v>
      </c>
      <c r="K673" s="109">
        <v>940</v>
      </c>
      <c r="L673" s="109">
        <v>960</v>
      </c>
      <c r="M673" s="109">
        <v>960</v>
      </c>
      <c r="N673" s="453"/>
    </row>
    <row r="674" spans="1:16305" s="110" customFormat="1" ht="24">
      <c r="A674" s="102">
        <v>18</v>
      </c>
      <c r="B674" s="104" t="s">
        <v>304</v>
      </c>
      <c r="C674" s="103" t="s">
        <v>303</v>
      </c>
      <c r="D674" s="104" t="s">
        <v>306</v>
      </c>
      <c r="E674" s="105" t="s">
        <v>14</v>
      </c>
      <c r="F674" s="106" t="s">
        <v>112</v>
      </c>
      <c r="G674" s="106" t="s">
        <v>36</v>
      </c>
      <c r="H674" s="107">
        <v>6608</v>
      </c>
      <c r="I674" s="108">
        <v>3638</v>
      </c>
      <c r="J674" s="131">
        <v>700</v>
      </c>
      <c r="K674" s="109">
        <v>750</v>
      </c>
      <c r="L674" s="109">
        <v>780</v>
      </c>
      <c r="M674" s="109">
        <v>740</v>
      </c>
      <c r="N674" s="453"/>
    </row>
    <row r="675" spans="1:16305" s="110" customFormat="1" ht="24">
      <c r="A675" s="102">
        <v>18</v>
      </c>
      <c r="B675" s="104" t="s">
        <v>304</v>
      </c>
      <c r="C675" s="103" t="s">
        <v>303</v>
      </c>
      <c r="D675" s="104" t="s">
        <v>307</v>
      </c>
      <c r="E675" s="105" t="s">
        <v>14</v>
      </c>
      <c r="F675" s="106" t="s">
        <v>146</v>
      </c>
      <c r="G675" s="106" t="s">
        <v>36</v>
      </c>
      <c r="H675" s="107">
        <v>4116</v>
      </c>
      <c r="I675" s="108">
        <v>3826</v>
      </c>
      <c r="J675" s="131"/>
      <c r="K675" s="109">
        <v>290</v>
      </c>
      <c r="L675" s="109"/>
      <c r="M675" s="109"/>
      <c r="N675" s="453"/>
    </row>
    <row r="676" spans="1:16305" s="110" customFormat="1" ht="12">
      <c r="A676" s="102">
        <v>18</v>
      </c>
      <c r="B676" s="104" t="s">
        <v>304</v>
      </c>
      <c r="C676" s="103" t="s">
        <v>303</v>
      </c>
      <c r="D676" s="104" t="s">
        <v>308</v>
      </c>
      <c r="E676" s="105" t="s">
        <v>14</v>
      </c>
      <c r="F676" s="106" t="s">
        <v>146</v>
      </c>
      <c r="G676" s="106" t="s">
        <v>36</v>
      </c>
      <c r="H676" s="107">
        <v>204603</v>
      </c>
      <c r="I676" s="108">
        <v>103443</v>
      </c>
      <c r="J676" s="131">
        <v>20300</v>
      </c>
      <c r="K676" s="109">
        <v>29520</v>
      </c>
      <c r="L676" s="109">
        <v>22320</v>
      </c>
      <c r="M676" s="109">
        <v>29020</v>
      </c>
      <c r="N676" s="453"/>
    </row>
    <row r="677" spans="1:16305" s="110" customFormat="1" ht="24">
      <c r="A677" s="102">
        <v>18</v>
      </c>
      <c r="B677" s="104" t="s">
        <v>304</v>
      </c>
      <c r="C677" s="103" t="s">
        <v>303</v>
      </c>
      <c r="D677" s="104" t="s">
        <v>309</v>
      </c>
      <c r="E677" s="105" t="s">
        <v>14</v>
      </c>
      <c r="F677" s="106" t="s">
        <v>112</v>
      </c>
      <c r="G677" s="106" t="s">
        <v>36</v>
      </c>
      <c r="H677" s="107">
        <v>79924</v>
      </c>
      <c r="I677" s="108">
        <v>43554</v>
      </c>
      <c r="J677" s="131">
        <v>6430</v>
      </c>
      <c r="K677" s="109">
        <v>10040</v>
      </c>
      <c r="L677" s="109">
        <v>7080</v>
      </c>
      <c r="M677" s="109">
        <v>12820</v>
      </c>
      <c r="N677" s="453"/>
    </row>
    <row r="678" spans="1:16305" s="110" customFormat="1" ht="12">
      <c r="A678" s="102">
        <v>18</v>
      </c>
      <c r="B678" s="104" t="s">
        <v>304</v>
      </c>
      <c r="C678" s="103" t="s">
        <v>303</v>
      </c>
      <c r="D678" s="104" t="s">
        <v>310</v>
      </c>
      <c r="E678" s="105" t="s">
        <v>148</v>
      </c>
      <c r="F678" s="106" t="s">
        <v>51</v>
      </c>
      <c r="G678" s="106" t="s">
        <v>51</v>
      </c>
      <c r="H678" s="107">
        <v>4200</v>
      </c>
      <c r="I678" s="108"/>
      <c r="J678" s="131"/>
      <c r="K678" s="109"/>
      <c r="L678" s="109">
        <v>4200</v>
      </c>
      <c r="M678" s="109"/>
      <c r="N678" s="453"/>
    </row>
    <row r="679" spans="1:16305" s="110" customFormat="1" ht="24">
      <c r="A679" s="102">
        <v>18</v>
      </c>
      <c r="B679" s="104" t="s">
        <v>304</v>
      </c>
      <c r="C679" s="103" t="s">
        <v>303</v>
      </c>
      <c r="D679" s="104" t="s">
        <v>311</v>
      </c>
      <c r="E679" s="105" t="s">
        <v>14</v>
      </c>
      <c r="F679" s="106" t="s">
        <v>112</v>
      </c>
      <c r="G679" s="106">
        <v>2023</v>
      </c>
      <c r="H679" s="107">
        <v>10152</v>
      </c>
      <c r="I679" s="108">
        <v>6312</v>
      </c>
      <c r="J679" s="131">
        <v>960</v>
      </c>
      <c r="K679" s="109">
        <v>960</v>
      </c>
      <c r="L679" s="109">
        <v>960</v>
      </c>
      <c r="M679" s="109">
        <v>960</v>
      </c>
      <c r="N679" s="453"/>
    </row>
    <row r="680" spans="1:16305" customFormat="1" ht="15">
      <c r="A680" s="12" t="s">
        <v>1134</v>
      </c>
      <c r="B680" s="14"/>
      <c r="C680" s="13"/>
      <c r="D680" s="133" t="s">
        <v>1138</v>
      </c>
      <c r="E680" s="11"/>
      <c r="F680" s="16"/>
      <c r="G680" s="16"/>
      <c r="H680" s="129">
        <v>120000</v>
      </c>
      <c r="I680" s="129">
        <v>0</v>
      </c>
      <c r="J680" s="129">
        <v>70000</v>
      </c>
      <c r="K680" s="129">
        <v>50000</v>
      </c>
      <c r="L680" s="129">
        <v>0</v>
      </c>
      <c r="M680" s="129">
        <v>0</v>
      </c>
      <c r="N680" s="429"/>
    </row>
    <row r="681" spans="1:16305" customFormat="1" ht="15">
      <c r="A681" s="32" t="s">
        <v>1134</v>
      </c>
      <c r="B681" s="34"/>
      <c r="C681" s="35" t="s">
        <v>1136</v>
      </c>
      <c r="D681" s="24" t="s">
        <v>1133</v>
      </c>
      <c r="E681" s="64"/>
      <c r="F681" s="64"/>
      <c r="G681" s="64"/>
      <c r="H681" s="132">
        <v>120000</v>
      </c>
      <c r="I681" s="132">
        <v>0</v>
      </c>
      <c r="J681" s="132">
        <v>70000</v>
      </c>
      <c r="K681" s="132">
        <v>50000</v>
      </c>
      <c r="L681" s="132">
        <v>0</v>
      </c>
      <c r="M681" s="132">
        <v>0</v>
      </c>
      <c r="N681" s="209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BX681" s="36"/>
      <c r="BY681" s="36"/>
      <c r="BZ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K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B681" s="36"/>
      <c r="DC681" s="36"/>
      <c r="DD681" s="36"/>
      <c r="DE681" s="36"/>
      <c r="DF681" s="36"/>
      <c r="DG681" s="36"/>
      <c r="DH681" s="36"/>
      <c r="DI681" s="36"/>
      <c r="DJ681" s="36"/>
      <c r="DK681" s="36"/>
      <c r="DL681" s="36"/>
      <c r="DM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K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6"/>
      <c r="FN681" s="36"/>
      <c r="FO681" s="36"/>
      <c r="FP681" s="36"/>
      <c r="FQ681" s="36"/>
      <c r="FR681" s="36"/>
      <c r="FS681" s="36"/>
      <c r="FT681" s="36"/>
      <c r="FU681" s="36"/>
      <c r="FV681" s="36"/>
      <c r="FW681" s="36"/>
      <c r="FX681" s="36"/>
      <c r="FY681" s="36"/>
      <c r="FZ681" s="36"/>
      <c r="GA681" s="36"/>
      <c r="GB681" s="36"/>
      <c r="GC681" s="36"/>
      <c r="GD681" s="36"/>
      <c r="GE681" s="36"/>
      <c r="GF681" s="36"/>
      <c r="GG681" s="36"/>
      <c r="GH681" s="36"/>
      <c r="GI681" s="36"/>
      <c r="GJ681" s="36"/>
      <c r="GK681" s="36"/>
      <c r="GL681" s="36"/>
      <c r="GM681" s="36"/>
      <c r="GN681" s="36"/>
      <c r="GO681" s="36"/>
      <c r="GP681" s="36"/>
      <c r="GQ681" s="36"/>
      <c r="GR681" s="36"/>
      <c r="GS681" s="36"/>
      <c r="GT681" s="36"/>
      <c r="GU681" s="36"/>
      <c r="GV681" s="36"/>
      <c r="GW681" s="36"/>
      <c r="GX681" s="36"/>
      <c r="GY681" s="36"/>
      <c r="GZ681" s="36"/>
      <c r="HA681" s="36"/>
      <c r="HB681" s="36"/>
      <c r="HC681" s="36"/>
      <c r="HD681" s="36"/>
      <c r="HE681" s="36"/>
      <c r="HF681" s="36"/>
      <c r="HG681" s="36"/>
      <c r="HH681" s="36"/>
      <c r="HI681" s="36"/>
      <c r="HJ681" s="36"/>
      <c r="HK681" s="36"/>
      <c r="HL681" s="36"/>
      <c r="HM681" s="36"/>
      <c r="HN681" s="36"/>
      <c r="HO681" s="36"/>
      <c r="HP681" s="36"/>
      <c r="HQ681" s="36"/>
      <c r="HR681" s="36"/>
      <c r="HS681" s="36"/>
      <c r="HT681" s="36"/>
      <c r="HU681" s="36"/>
      <c r="HV681" s="36"/>
      <c r="HW681" s="36"/>
      <c r="HX681" s="36"/>
      <c r="HY681" s="36"/>
      <c r="HZ681" s="36"/>
      <c r="IA681" s="36"/>
      <c r="IB681" s="36"/>
      <c r="IC681" s="36"/>
      <c r="ID681" s="36"/>
      <c r="IE681" s="36"/>
      <c r="IF681" s="36"/>
      <c r="IG681" s="36"/>
      <c r="IH681" s="36"/>
      <c r="II681" s="36"/>
      <c r="IJ681" s="36"/>
      <c r="IK681" s="36"/>
      <c r="IL681" s="36"/>
      <c r="IM681" s="36"/>
      <c r="IN681" s="36"/>
      <c r="IO681" s="36"/>
      <c r="IP681" s="36"/>
      <c r="IQ681" s="36"/>
      <c r="IR681" s="36"/>
      <c r="IS681" s="36"/>
      <c r="IT681" s="36"/>
      <c r="IU681" s="36"/>
      <c r="IV681" s="36"/>
      <c r="IW681" s="36"/>
      <c r="IX681" s="36"/>
      <c r="IY681" s="36"/>
      <c r="IZ681" s="36"/>
      <c r="JA681" s="36"/>
      <c r="JB681" s="36"/>
      <c r="JC681" s="36"/>
      <c r="JD681" s="36"/>
      <c r="JE681" s="36"/>
      <c r="JF681" s="36"/>
      <c r="JG681" s="36"/>
      <c r="JH681" s="36"/>
      <c r="JI681" s="36"/>
      <c r="JJ681" s="36"/>
      <c r="JK681" s="36"/>
      <c r="JL681" s="36"/>
      <c r="JM681" s="36"/>
      <c r="JN681" s="36"/>
      <c r="JO681" s="36"/>
      <c r="JP681" s="36"/>
      <c r="JQ681" s="36"/>
      <c r="JR681" s="36"/>
      <c r="JS681" s="36"/>
      <c r="JT681" s="36"/>
      <c r="JU681" s="36"/>
      <c r="JV681" s="36"/>
      <c r="JW681" s="36"/>
      <c r="JX681" s="36"/>
      <c r="JY681" s="36"/>
      <c r="JZ681" s="36"/>
      <c r="KA681" s="36"/>
      <c r="KB681" s="36"/>
      <c r="KC681" s="36"/>
      <c r="KD681" s="36"/>
      <c r="KE681" s="36"/>
      <c r="KF681" s="36"/>
      <c r="KG681" s="36"/>
      <c r="KH681" s="36"/>
      <c r="KI681" s="36"/>
      <c r="KJ681" s="36"/>
      <c r="KK681" s="36"/>
      <c r="KL681" s="36"/>
      <c r="KM681" s="36"/>
      <c r="KN681" s="36"/>
      <c r="KO681" s="36"/>
      <c r="KP681" s="36"/>
      <c r="KQ681" s="36"/>
      <c r="KR681" s="36"/>
      <c r="KS681" s="36"/>
      <c r="KT681" s="36"/>
      <c r="KU681" s="36"/>
      <c r="KV681" s="36"/>
      <c r="KW681" s="36"/>
      <c r="KX681" s="36"/>
      <c r="KY681" s="36"/>
      <c r="KZ681" s="36"/>
      <c r="LA681" s="36"/>
      <c r="LB681" s="36"/>
      <c r="LC681" s="36"/>
      <c r="LD681" s="36"/>
      <c r="LE681" s="36"/>
      <c r="LF681" s="36"/>
      <c r="LG681" s="36"/>
      <c r="LH681" s="36"/>
      <c r="LI681" s="36"/>
      <c r="LJ681" s="36"/>
      <c r="LK681" s="36"/>
      <c r="LL681" s="36"/>
      <c r="LM681" s="36"/>
      <c r="LN681" s="36"/>
      <c r="LO681" s="36"/>
      <c r="LP681" s="36"/>
      <c r="LQ681" s="36"/>
      <c r="LR681" s="36"/>
      <c r="LS681" s="36"/>
      <c r="LT681" s="36"/>
      <c r="LU681" s="36"/>
      <c r="LV681" s="36"/>
      <c r="LW681" s="36"/>
      <c r="LX681" s="36"/>
      <c r="LY681" s="36"/>
      <c r="LZ681" s="36"/>
      <c r="MA681" s="36"/>
      <c r="MB681" s="36"/>
      <c r="MC681" s="36"/>
      <c r="MD681" s="36"/>
      <c r="ME681" s="36"/>
      <c r="MF681" s="36"/>
      <c r="MG681" s="36"/>
      <c r="MH681" s="36"/>
      <c r="MI681" s="36"/>
      <c r="MJ681" s="36"/>
      <c r="MK681" s="36"/>
      <c r="ML681" s="36"/>
      <c r="MM681" s="36"/>
      <c r="MN681" s="36"/>
      <c r="MO681" s="36"/>
      <c r="MP681" s="36"/>
      <c r="MQ681" s="36"/>
      <c r="MR681" s="36"/>
      <c r="MS681" s="36"/>
      <c r="MT681" s="36"/>
      <c r="MU681" s="36"/>
      <c r="MV681" s="36"/>
      <c r="MW681" s="36"/>
      <c r="MX681" s="36"/>
      <c r="MY681" s="36"/>
      <c r="MZ681" s="36"/>
      <c r="NA681" s="36"/>
      <c r="NB681" s="36"/>
      <c r="NC681" s="36"/>
      <c r="ND681" s="36"/>
      <c r="NE681" s="36"/>
      <c r="NF681" s="36"/>
      <c r="NG681" s="36"/>
      <c r="NH681" s="36"/>
      <c r="NI681" s="36"/>
      <c r="NJ681" s="36"/>
      <c r="NK681" s="36"/>
      <c r="NL681" s="36"/>
      <c r="NM681" s="36"/>
      <c r="NN681" s="36"/>
      <c r="NO681" s="36"/>
      <c r="NP681" s="36"/>
      <c r="NQ681" s="36"/>
      <c r="NR681" s="36"/>
      <c r="NS681" s="36"/>
      <c r="NT681" s="36"/>
      <c r="NU681" s="36"/>
      <c r="NV681" s="36"/>
      <c r="NW681" s="36"/>
      <c r="NX681" s="36"/>
      <c r="NY681" s="36"/>
      <c r="NZ681" s="36"/>
      <c r="OA681" s="36"/>
      <c r="OB681" s="36"/>
      <c r="OC681" s="36"/>
      <c r="OD681" s="36"/>
      <c r="OE681" s="36"/>
      <c r="OF681" s="36"/>
      <c r="OG681" s="36"/>
      <c r="OH681" s="36"/>
      <c r="OI681" s="36"/>
      <c r="OJ681" s="36"/>
      <c r="OK681" s="36"/>
      <c r="OL681" s="36"/>
      <c r="OM681" s="36"/>
      <c r="ON681" s="36"/>
      <c r="OO681" s="36"/>
      <c r="OP681" s="36"/>
      <c r="OQ681" s="36"/>
      <c r="OR681" s="36"/>
      <c r="OS681" s="36"/>
      <c r="OT681" s="36"/>
      <c r="OU681" s="36"/>
      <c r="OV681" s="36"/>
      <c r="OW681" s="36"/>
      <c r="OX681" s="36"/>
      <c r="OY681" s="36"/>
      <c r="OZ681" s="36"/>
      <c r="PA681" s="36"/>
      <c r="PB681" s="36"/>
      <c r="PC681" s="36"/>
      <c r="PD681" s="36"/>
      <c r="PE681" s="36"/>
      <c r="PF681" s="36"/>
      <c r="PG681" s="36"/>
      <c r="PH681" s="36"/>
      <c r="PI681" s="36"/>
      <c r="PJ681" s="36"/>
      <c r="PK681" s="36"/>
      <c r="PL681" s="36"/>
      <c r="PM681" s="36"/>
      <c r="PN681" s="36"/>
      <c r="PO681" s="36"/>
      <c r="PP681" s="36"/>
      <c r="PQ681" s="36"/>
      <c r="PR681" s="36"/>
      <c r="PS681" s="36"/>
      <c r="PT681" s="36"/>
      <c r="PU681" s="36"/>
      <c r="PV681" s="36"/>
      <c r="PW681" s="36"/>
      <c r="PX681" s="36"/>
      <c r="PY681" s="36"/>
      <c r="PZ681" s="36"/>
      <c r="QA681" s="36"/>
      <c r="QB681" s="36"/>
      <c r="QC681" s="36"/>
      <c r="QD681" s="36"/>
      <c r="QE681" s="36"/>
      <c r="QF681" s="36"/>
      <c r="QG681" s="36"/>
      <c r="QH681" s="36"/>
      <c r="QI681" s="36"/>
      <c r="QJ681" s="36"/>
      <c r="QK681" s="36"/>
      <c r="QL681" s="36"/>
      <c r="QM681" s="36"/>
      <c r="QN681" s="36"/>
      <c r="QO681" s="36"/>
      <c r="QP681" s="36"/>
      <c r="QQ681" s="36"/>
      <c r="QR681" s="36"/>
      <c r="QS681" s="36"/>
      <c r="QT681" s="36"/>
      <c r="QU681" s="36"/>
      <c r="QV681" s="36"/>
      <c r="QW681" s="36"/>
      <c r="QX681" s="36"/>
      <c r="QY681" s="36"/>
      <c r="QZ681" s="36"/>
      <c r="RA681" s="36"/>
      <c r="RB681" s="36"/>
      <c r="RC681" s="36"/>
      <c r="RD681" s="36"/>
      <c r="RE681" s="36"/>
      <c r="RF681" s="36"/>
      <c r="RG681" s="36"/>
      <c r="RH681" s="36"/>
      <c r="RI681" s="36"/>
      <c r="RJ681" s="36"/>
      <c r="RK681" s="36"/>
      <c r="RL681" s="36"/>
      <c r="RM681" s="36"/>
      <c r="RN681" s="36"/>
      <c r="RO681" s="36"/>
      <c r="RP681" s="36"/>
      <c r="RQ681" s="36"/>
      <c r="RR681" s="36"/>
      <c r="RS681" s="36"/>
      <c r="RT681" s="36"/>
      <c r="RU681" s="36"/>
      <c r="RV681" s="36"/>
      <c r="RW681" s="36"/>
      <c r="RX681" s="36"/>
      <c r="RY681" s="36"/>
      <c r="RZ681" s="36"/>
      <c r="SA681" s="36"/>
      <c r="SB681" s="36"/>
      <c r="SC681" s="36"/>
      <c r="SD681" s="36"/>
      <c r="SE681" s="36"/>
      <c r="SF681" s="36"/>
      <c r="SG681" s="36"/>
      <c r="SH681" s="36"/>
      <c r="SI681" s="36"/>
      <c r="SJ681" s="36"/>
      <c r="SK681" s="36"/>
      <c r="SL681" s="36"/>
      <c r="SM681" s="36"/>
      <c r="SN681" s="36"/>
      <c r="SO681" s="36"/>
      <c r="SP681" s="36"/>
      <c r="SQ681" s="36"/>
      <c r="SR681" s="36"/>
      <c r="SS681" s="36"/>
      <c r="ST681" s="36"/>
      <c r="SU681" s="36"/>
      <c r="SV681" s="36"/>
      <c r="SW681" s="36"/>
      <c r="SX681" s="36"/>
      <c r="SY681" s="36"/>
      <c r="SZ681" s="36"/>
      <c r="TA681" s="36"/>
      <c r="TB681" s="36"/>
      <c r="TC681" s="36"/>
      <c r="TD681" s="36"/>
      <c r="TE681" s="36"/>
      <c r="TF681" s="36"/>
      <c r="TG681" s="36"/>
      <c r="TH681" s="36"/>
      <c r="TI681" s="36"/>
      <c r="TJ681" s="36"/>
      <c r="TK681" s="36"/>
      <c r="TL681" s="36"/>
      <c r="TM681" s="36"/>
      <c r="TN681" s="36"/>
      <c r="TO681" s="36"/>
      <c r="TP681" s="36"/>
      <c r="TQ681" s="36"/>
      <c r="TR681" s="36"/>
      <c r="TS681" s="36"/>
      <c r="TT681" s="36"/>
      <c r="TU681" s="36"/>
      <c r="TV681" s="36"/>
      <c r="TW681" s="36"/>
      <c r="TX681" s="36"/>
      <c r="TY681" s="36"/>
      <c r="TZ681" s="36"/>
      <c r="UA681" s="36"/>
      <c r="UB681" s="36"/>
      <c r="UC681" s="36"/>
      <c r="UD681" s="36"/>
      <c r="UE681" s="36"/>
      <c r="UF681" s="36"/>
      <c r="UG681" s="36"/>
      <c r="UH681" s="36"/>
      <c r="UI681" s="36"/>
      <c r="UJ681" s="36"/>
      <c r="UK681" s="36"/>
      <c r="UL681" s="36"/>
      <c r="UM681" s="36"/>
      <c r="UN681" s="36"/>
      <c r="UO681" s="36"/>
      <c r="UP681" s="36"/>
      <c r="UQ681" s="36"/>
      <c r="UR681" s="36"/>
      <c r="US681" s="36"/>
      <c r="UT681" s="36"/>
      <c r="UU681" s="36"/>
      <c r="UV681" s="36"/>
      <c r="UW681" s="36"/>
      <c r="UX681" s="36"/>
      <c r="UY681" s="36"/>
      <c r="UZ681" s="36"/>
      <c r="VA681" s="36"/>
      <c r="VB681" s="36"/>
      <c r="VC681" s="36"/>
      <c r="VD681" s="36"/>
      <c r="VE681" s="36"/>
      <c r="VF681" s="36"/>
      <c r="VG681" s="36"/>
      <c r="VH681" s="36"/>
      <c r="VI681" s="36"/>
      <c r="VJ681" s="36"/>
      <c r="VK681" s="36"/>
      <c r="VL681" s="36"/>
      <c r="VM681" s="36"/>
      <c r="VN681" s="36"/>
      <c r="VO681" s="36"/>
      <c r="VP681" s="36"/>
      <c r="VQ681" s="36"/>
      <c r="VR681" s="36"/>
      <c r="VS681" s="36"/>
      <c r="VT681" s="36"/>
      <c r="VU681" s="36"/>
      <c r="VV681" s="36"/>
      <c r="VW681" s="36"/>
      <c r="VX681" s="36"/>
      <c r="VY681" s="36"/>
      <c r="VZ681" s="36"/>
      <c r="WA681" s="36"/>
      <c r="WB681" s="36"/>
      <c r="WC681" s="36"/>
      <c r="WD681" s="36"/>
      <c r="WE681" s="36"/>
      <c r="WF681" s="36"/>
      <c r="WG681" s="36"/>
      <c r="WH681" s="36"/>
      <c r="WI681" s="36"/>
      <c r="WJ681" s="36"/>
      <c r="WK681" s="36"/>
      <c r="WL681" s="36"/>
      <c r="WM681" s="36"/>
      <c r="WN681" s="36"/>
      <c r="WO681" s="36"/>
      <c r="WP681" s="36"/>
      <c r="WQ681" s="36"/>
      <c r="WR681" s="36"/>
      <c r="WS681" s="36"/>
      <c r="WT681" s="36"/>
      <c r="WU681" s="36"/>
      <c r="WV681" s="36"/>
      <c r="WW681" s="36"/>
      <c r="WX681" s="36"/>
      <c r="WY681" s="36"/>
      <c r="WZ681" s="36"/>
      <c r="XA681" s="36"/>
      <c r="XB681" s="36"/>
      <c r="XC681" s="36"/>
      <c r="XD681" s="36"/>
      <c r="XE681" s="36"/>
      <c r="XF681" s="36"/>
      <c r="XG681" s="36"/>
      <c r="XH681" s="36"/>
      <c r="XI681" s="36"/>
      <c r="XJ681" s="36"/>
      <c r="XK681" s="36"/>
      <c r="XL681" s="36"/>
      <c r="XM681" s="36"/>
      <c r="XN681" s="36"/>
      <c r="XO681" s="36"/>
      <c r="XP681" s="36"/>
      <c r="XQ681" s="36"/>
      <c r="XR681" s="36"/>
      <c r="XS681" s="36"/>
      <c r="XT681" s="36"/>
      <c r="XU681" s="36"/>
      <c r="XV681" s="36"/>
      <c r="XW681" s="36"/>
      <c r="XX681" s="36"/>
      <c r="XY681" s="36"/>
      <c r="XZ681" s="36"/>
      <c r="YA681" s="36"/>
      <c r="YB681" s="36"/>
      <c r="YC681" s="36"/>
      <c r="YD681" s="36"/>
      <c r="YE681" s="36"/>
      <c r="YF681" s="36"/>
      <c r="YG681" s="36"/>
      <c r="YH681" s="36"/>
      <c r="YI681" s="36"/>
      <c r="YJ681" s="36"/>
      <c r="YK681" s="36"/>
      <c r="YL681" s="36"/>
      <c r="YM681" s="36"/>
      <c r="YN681" s="36"/>
      <c r="YO681" s="36"/>
      <c r="YP681" s="36"/>
      <c r="YQ681" s="36"/>
      <c r="YR681" s="36"/>
      <c r="YS681" s="36"/>
      <c r="YT681" s="36"/>
      <c r="YU681" s="36"/>
      <c r="YV681" s="36"/>
      <c r="YW681" s="36"/>
      <c r="YX681" s="36"/>
      <c r="YY681" s="36"/>
      <c r="YZ681" s="36"/>
      <c r="ZA681" s="36"/>
      <c r="ZB681" s="36"/>
      <c r="ZC681" s="36"/>
      <c r="ZD681" s="36"/>
      <c r="ZE681" s="36"/>
      <c r="ZF681" s="36"/>
      <c r="ZG681" s="36"/>
      <c r="ZH681" s="36"/>
      <c r="ZI681" s="36"/>
      <c r="ZJ681" s="36"/>
      <c r="ZK681" s="36"/>
      <c r="ZL681" s="36"/>
      <c r="ZM681" s="36"/>
      <c r="ZN681" s="36"/>
      <c r="ZO681" s="36"/>
      <c r="ZP681" s="36"/>
      <c r="ZQ681" s="36"/>
      <c r="ZR681" s="36"/>
      <c r="ZS681" s="36"/>
      <c r="ZT681" s="36"/>
      <c r="ZU681" s="36"/>
      <c r="ZV681" s="36"/>
      <c r="ZW681" s="36"/>
      <c r="ZX681" s="36"/>
      <c r="ZY681" s="36"/>
      <c r="ZZ681" s="36"/>
      <c r="AAA681" s="36"/>
      <c r="AAB681" s="36"/>
      <c r="AAC681" s="36"/>
      <c r="AAD681" s="36"/>
      <c r="AAE681" s="36"/>
      <c r="AAF681" s="36"/>
      <c r="AAG681" s="36"/>
      <c r="AAH681" s="36"/>
      <c r="AAI681" s="36"/>
      <c r="AAJ681" s="36"/>
      <c r="AAK681" s="36"/>
      <c r="AAL681" s="36"/>
      <c r="AAM681" s="36"/>
      <c r="AAN681" s="36"/>
      <c r="AAO681" s="36"/>
      <c r="AAP681" s="36"/>
      <c r="AAQ681" s="36"/>
      <c r="AAR681" s="36"/>
      <c r="AAS681" s="36"/>
      <c r="AAT681" s="36"/>
      <c r="AAU681" s="36"/>
      <c r="AAV681" s="36"/>
      <c r="AAW681" s="36"/>
      <c r="AAX681" s="36"/>
      <c r="AAY681" s="36"/>
      <c r="AAZ681" s="36"/>
      <c r="ABA681" s="36"/>
      <c r="ABB681" s="36"/>
      <c r="ABC681" s="36"/>
      <c r="ABD681" s="36"/>
      <c r="ABE681" s="36"/>
      <c r="ABF681" s="36"/>
      <c r="ABG681" s="36"/>
      <c r="ABH681" s="36"/>
      <c r="ABI681" s="36"/>
      <c r="ABJ681" s="36"/>
      <c r="ABK681" s="36"/>
      <c r="ABL681" s="36"/>
      <c r="ABM681" s="36"/>
      <c r="ABN681" s="36"/>
      <c r="ABO681" s="36"/>
      <c r="ABP681" s="36"/>
      <c r="ABQ681" s="36"/>
      <c r="ABR681" s="36"/>
      <c r="ABS681" s="36"/>
      <c r="ABT681" s="36"/>
      <c r="ABU681" s="36"/>
      <c r="ABV681" s="36"/>
      <c r="ABW681" s="36"/>
      <c r="ABX681" s="36"/>
      <c r="ABY681" s="36"/>
      <c r="ABZ681" s="36"/>
      <c r="ACA681" s="36"/>
      <c r="ACB681" s="36"/>
      <c r="ACC681" s="36"/>
      <c r="ACD681" s="36"/>
      <c r="ACE681" s="36"/>
      <c r="ACF681" s="36"/>
      <c r="ACG681" s="36"/>
      <c r="ACH681" s="36"/>
      <c r="ACI681" s="36"/>
      <c r="ACJ681" s="36"/>
      <c r="ACK681" s="36"/>
      <c r="ACL681" s="36"/>
      <c r="ACM681" s="36"/>
      <c r="ACN681" s="36"/>
      <c r="ACO681" s="36"/>
      <c r="ACP681" s="36"/>
      <c r="ACQ681" s="36"/>
      <c r="ACR681" s="36"/>
      <c r="ACS681" s="36"/>
      <c r="ACT681" s="36"/>
      <c r="ACU681" s="36"/>
      <c r="ACV681" s="36"/>
      <c r="ACW681" s="36"/>
      <c r="ACX681" s="36"/>
      <c r="ACY681" s="36"/>
      <c r="ACZ681" s="36"/>
      <c r="ADA681" s="36"/>
      <c r="ADB681" s="36"/>
      <c r="ADC681" s="36"/>
      <c r="ADD681" s="36"/>
      <c r="ADE681" s="36"/>
      <c r="ADF681" s="36"/>
      <c r="ADG681" s="36"/>
      <c r="ADH681" s="36"/>
      <c r="ADI681" s="36"/>
      <c r="ADJ681" s="36"/>
      <c r="ADK681" s="36"/>
      <c r="ADL681" s="36"/>
      <c r="ADM681" s="36"/>
      <c r="ADN681" s="36"/>
      <c r="ADO681" s="36"/>
      <c r="ADP681" s="36"/>
      <c r="ADQ681" s="36"/>
      <c r="ADR681" s="36"/>
      <c r="ADS681" s="36"/>
      <c r="ADT681" s="36"/>
      <c r="ADU681" s="36"/>
      <c r="ADV681" s="36"/>
      <c r="ADW681" s="36"/>
      <c r="ADX681" s="36"/>
      <c r="ADY681" s="36"/>
      <c r="ADZ681" s="36"/>
      <c r="AEA681" s="36"/>
      <c r="AEB681" s="36"/>
      <c r="AEC681" s="36"/>
      <c r="AED681" s="36"/>
      <c r="AEE681" s="36"/>
      <c r="AEF681" s="36"/>
      <c r="AEG681" s="36"/>
      <c r="AEH681" s="36"/>
      <c r="AEI681" s="36"/>
      <c r="AEJ681" s="36"/>
      <c r="AEK681" s="36"/>
      <c r="AEL681" s="36"/>
      <c r="AEM681" s="36"/>
      <c r="AEN681" s="36"/>
      <c r="AEO681" s="36"/>
      <c r="AEP681" s="36"/>
      <c r="AEQ681" s="36"/>
      <c r="AER681" s="36"/>
      <c r="AES681" s="36"/>
      <c r="AET681" s="36"/>
      <c r="AEU681" s="36"/>
      <c r="AEV681" s="36"/>
      <c r="AEW681" s="36"/>
      <c r="AEX681" s="36"/>
      <c r="AEY681" s="36"/>
      <c r="AEZ681" s="36"/>
      <c r="AFA681" s="36"/>
      <c r="AFB681" s="36"/>
      <c r="AFC681" s="36"/>
      <c r="AFD681" s="36"/>
      <c r="AFE681" s="36"/>
      <c r="AFF681" s="36"/>
      <c r="AFG681" s="36"/>
      <c r="AFH681" s="36"/>
      <c r="AFI681" s="36"/>
      <c r="AFJ681" s="36"/>
      <c r="AFK681" s="36"/>
      <c r="AFL681" s="36"/>
      <c r="AFM681" s="36"/>
      <c r="AFN681" s="36"/>
      <c r="AFO681" s="36"/>
      <c r="AFP681" s="36"/>
      <c r="AFQ681" s="36"/>
      <c r="AFR681" s="36"/>
      <c r="AFS681" s="36"/>
      <c r="AFT681" s="36"/>
      <c r="AFU681" s="36"/>
      <c r="AFV681" s="36"/>
      <c r="AFW681" s="36"/>
      <c r="AFX681" s="36"/>
      <c r="AFY681" s="36"/>
      <c r="AFZ681" s="36"/>
      <c r="AGA681" s="36"/>
      <c r="AGB681" s="36"/>
      <c r="AGC681" s="36"/>
      <c r="AGD681" s="36"/>
      <c r="AGE681" s="36"/>
      <c r="AGF681" s="36"/>
      <c r="AGG681" s="36"/>
      <c r="AGH681" s="36"/>
      <c r="AGI681" s="36"/>
      <c r="AGJ681" s="36"/>
      <c r="AGK681" s="36"/>
      <c r="AGL681" s="36"/>
      <c r="AGM681" s="36"/>
      <c r="AGN681" s="36"/>
      <c r="AGO681" s="36"/>
      <c r="AGP681" s="36"/>
      <c r="AGQ681" s="36"/>
      <c r="AGR681" s="36"/>
      <c r="AGS681" s="36"/>
      <c r="AGT681" s="36"/>
      <c r="AGU681" s="36"/>
      <c r="AGV681" s="36"/>
      <c r="AGW681" s="36"/>
      <c r="AGX681" s="36"/>
      <c r="AGY681" s="36"/>
      <c r="AGZ681" s="36"/>
      <c r="AHA681" s="36"/>
      <c r="AHB681" s="36"/>
      <c r="AHC681" s="36"/>
      <c r="AHD681" s="36"/>
      <c r="AHE681" s="36"/>
      <c r="AHF681" s="36"/>
      <c r="AHG681" s="36"/>
      <c r="AHH681" s="36"/>
      <c r="AHI681" s="36"/>
      <c r="AHJ681" s="36"/>
      <c r="AHK681" s="36"/>
      <c r="AHL681" s="36"/>
      <c r="AHM681" s="36"/>
      <c r="AHN681" s="36"/>
      <c r="AHO681" s="36"/>
      <c r="AHP681" s="36"/>
      <c r="AHQ681" s="36"/>
      <c r="AHR681" s="36"/>
      <c r="AHS681" s="36"/>
      <c r="AHT681" s="36"/>
      <c r="AHU681" s="36"/>
      <c r="AHV681" s="36"/>
      <c r="AHW681" s="36"/>
      <c r="AHX681" s="36"/>
      <c r="AHY681" s="36"/>
      <c r="AHZ681" s="36"/>
      <c r="AIA681" s="36"/>
      <c r="AIB681" s="36"/>
      <c r="AIC681" s="36"/>
      <c r="AID681" s="36"/>
      <c r="AIE681" s="36"/>
      <c r="AIF681" s="36"/>
      <c r="AIG681" s="36"/>
      <c r="AIH681" s="36"/>
      <c r="AII681" s="36"/>
      <c r="AIJ681" s="36"/>
      <c r="AIK681" s="36"/>
      <c r="AIL681" s="36"/>
      <c r="AIM681" s="36"/>
      <c r="AIN681" s="36"/>
      <c r="AIO681" s="36"/>
      <c r="AIP681" s="36"/>
      <c r="AIQ681" s="36"/>
      <c r="AIR681" s="36"/>
      <c r="AIS681" s="36"/>
      <c r="AIT681" s="36"/>
      <c r="AIU681" s="36"/>
      <c r="AIV681" s="36"/>
      <c r="AIW681" s="36"/>
      <c r="AIX681" s="36"/>
      <c r="AIY681" s="36"/>
      <c r="AIZ681" s="36"/>
      <c r="AJA681" s="36"/>
      <c r="AJB681" s="36"/>
      <c r="AJC681" s="36"/>
      <c r="AJD681" s="36"/>
      <c r="AJE681" s="36"/>
      <c r="AJF681" s="36"/>
      <c r="AJG681" s="36"/>
      <c r="AJH681" s="36"/>
      <c r="AJI681" s="36"/>
      <c r="AJJ681" s="36"/>
      <c r="AJK681" s="36"/>
      <c r="AJL681" s="36"/>
      <c r="AJM681" s="36"/>
      <c r="AJN681" s="36"/>
      <c r="AJO681" s="36"/>
      <c r="AJP681" s="36"/>
      <c r="AJQ681" s="36"/>
      <c r="AJR681" s="36"/>
      <c r="AJS681" s="36"/>
      <c r="AJT681" s="36"/>
      <c r="AJU681" s="36"/>
      <c r="AJV681" s="36"/>
      <c r="AJW681" s="36"/>
      <c r="AJX681" s="36"/>
      <c r="AJY681" s="36"/>
      <c r="AJZ681" s="36"/>
      <c r="AKA681" s="36"/>
      <c r="AKB681" s="36"/>
      <c r="AKC681" s="36"/>
      <c r="AKD681" s="36"/>
      <c r="AKE681" s="36"/>
      <c r="AKF681" s="36"/>
      <c r="AKG681" s="36"/>
      <c r="AKH681" s="36"/>
      <c r="AKI681" s="36"/>
      <c r="AKJ681" s="36"/>
      <c r="AKK681" s="36"/>
      <c r="AKL681" s="36"/>
      <c r="AKM681" s="36"/>
      <c r="AKN681" s="36"/>
      <c r="AKO681" s="36"/>
      <c r="AKP681" s="36"/>
      <c r="AKQ681" s="36"/>
      <c r="AKR681" s="36"/>
      <c r="AKS681" s="36"/>
      <c r="AKT681" s="36"/>
      <c r="AKU681" s="36"/>
      <c r="AKV681" s="36"/>
      <c r="AKW681" s="36"/>
      <c r="AKX681" s="36"/>
      <c r="AKY681" s="36"/>
      <c r="AKZ681" s="36"/>
      <c r="ALA681" s="36"/>
      <c r="ALB681" s="36"/>
      <c r="ALC681" s="36"/>
      <c r="ALD681" s="36"/>
      <c r="ALE681" s="36"/>
      <c r="ALF681" s="36"/>
      <c r="ALG681" s="36"/>
      <c r="ALH681" s="36"/>
      <c r="ALI681" s="36"/>
      <c r="ALJ681" s="36"/>
      <c r="ALK681" s="36"/>
      <c r="ALL681" s="36"/>
      <c r="ALM681" s="36"/>
      <c r="ALN681" s="36"/>
      <c r="ALO681" s="36"/>
      <c r="ALP681" s="36"/>
      <c r="ALQ681" s="36"/>
      <c r="ALR681" s="36"/>
      <c r="ALS681" s="36"/>
      <c r="ALT681" s="36"/>
      <c r="ALU681" s="36"/>
      <c r="ALV681" s="36"/>
      <c r="ALW681" s="36"/>
      <c r="ALX681" s="36"/>
      <c r="ALY681" s="36"/>
      <c r="ALZ681" s="36"/>
      <c r="AMA681" s="36"/>
      <c r="AMB681" s="36"/>
      <c r="AMC681" s="36"/>
      <c r="AMD681" s="36"/>
      <c r="AME681" s="36"/>
      <c r="AMF681" s="36"/>
      <c r="AMG681" s="36"/>
      <c r="AMH681" s="36"/>
      <c r="AMI681" s="36"/>
      <c r="AMJ681" s="36"/>
      <c r="AMK681" s="36"/>
      <c r="AML681" s="36"/>
      <c r="AMM681" s="36"/>
      <c r="AMN681" s="36"/>
      <c r="AMO681" s="36"/>
      <c r="AMP681" s="36"/>
      <c r="AMQ681" s="36"/>
      <c r="AMR681" s="36"/>
      <c r="AMS681" s="36"/>
      <c r="AMT681" s="36"/>
      <c r="AMU681" s="36"/>
      <c r="AMV681" s="36"/>
      <c r="AMW681" s="36"/>
      <c r="AMX681" s="36"/>
      <c r="AMY681" s="36"/>
      <c r="AMZ681" s="36"/>
      <c r="ANA681" s="36"/>
      <c r="ANB681" s="36"/>
      <c r="ANC681" s="36"/>
      <c r="AND681" s="36"/>
      <c r="ANE681" s="36"/>
      <c r="ANF681" s="36"/>
      <c r="ANG681" s="36"/>
      <c r="ANH681" s="36"/>
      <c r="ANI681" s="36"/>
      <c r="ANJ681" s="36"/>
      <c r="ANK681" s="36"/>
      <c r="ANL681" s="36"/>
      <c r="ANM681" s="36"/>
      <c r="ANN681" s="36"/>
      <c r="ANO681" s="36"/>
      <c r="ANP681" s="36"/>
      <c r="ANQ681" s="36"/>
      <c r="ANR681" s="36"/>
      <c r="ANS681" s="36"/>
      <c r="ANT681" s="36"/>
      <c r="ANU681" s="36"/>
      <c r="ANV681" s="36"/>
      <c r="ANW681" s="36"/>
      <c r="ANX681" s="36"/>
      <c r="ANY681" s="36"/>
      <c r="ANZ681" s="36"/>
      <c r="AOA681" s="36"/>
      <c r="AOB681" s="36"/>
      <c r="AOC681" s="36"/>
      <c r="AOD681" s="36"/>
      <c r="AOE681" s="36"/>
      <c r="AOF681" s="36"/>
      <c r="AOG681" s="36"/>
      <c r="AOH681" s="36"/>
      <c r="AOI681" s="36"/>
      <c r="AOJ681" s="36"/>
      <c r="AOK681" s="36"/>
      <c r="AOL681" s="36"/>
      <c r="AOM681" s="36"/>
      <c r="AON681" s="36"/>
      <c r="AOO681" s="36"/>
      <c r="AOP681" s="36"/>
      <c r="AOQ681" s="36"/>
      <c r="AOR681" s="36"/>
      <c r="AOS681" s="36"/>
      <c r="AOT681" s="36"/>
      <c r="AOU681" s="36"/>
      <c r="AOV681" s="36"/>
      <c r="AOW681" s="36"/>
      <c r="AOX681" s="36"/>
      <c r="AOY681" s="36"/>
      <c r="AOZ681" s="36"/>
      <c r="APA681" s="36"/>
      <c r="APB681" s="36"/>
      <c r="APC681" s="36"/>
      <c r="APD681" s="36"/>
      <c r="APE681" s="36"/>
      <c r="APF681" s="36"/>
      <c r="APG681" s="36"/>
      <c r="APH681" s="36"/>
      <c r="API681" s="36"/>
      <c r="APJ681" s="36"/>
      <c r="APK681" s="36"/>
      <c r="APL681" s="36"/>
      <c r="APM681" s="36"/>
      <c r="APN681" s="36"/>
      <c r="APO681" s="36"/>
      <c r="APP681" s="36"/>
      <c r="APQ681" s="36"/>
      <c r="APR681" s="36"/>
      <c r="APS681" s="36"/>
      <c r="APT681" s="36"/>
      <c r="APU681" s="36"/>
      <c r="APV681" s="36"/>
      <c r="APW681" s="36"/>
      <c r="APX681" s="36"/>
      <c r="APY681" s="36"/>
      <c r="APZ681" s="36"/>
      <c r="AQA681" s="36"/>
      <c r="AQB681" s="36"/>
      <c r="AQC681" s="36"/>
      <c r="AQD681" s="36"/>
      <c r="AQE681" s="36"/>
      <c r="AQF681" s="36"/>
      <c r="AQG681" s="36"/>
      <c r="AQH681" s="36"/>
      <c r="AQI681" s="36"/>
      <c r="AQJ681" s="36"/>
      <c r="AQK681" s="36"/>
      <c r="AQL681" s="36"/>
      <c r="AQM681" s="36"/>
      <c r="AQN681" s="36"/>
      <c r="AQO681" s="36"/>
      <c r="AQP681" s="36"/>
      <c r="AQQ681" s="36"/>
      <c r="AQR681" s="36"/>
      <c r="AQS681" s="36"/>
      <c r="AQT681" s="36"/>
      <c r="AQU681" s="36"/>
      <c r="AQV681" s="36"/>
      <c r="AQW681" s="36"/>
      <c r="AQX681" s="36"/>
      <c r="AQY681" s="36"/>
      <c r="AQZ681" s="36"/>
      <c r="ARA681" s="36"/>
      <c r="ARB681" s="36"/>
      <c r="ARC681" s="36"/>
      <c r="ARD681" s="36"/>
      <c r="ARE681" s="36"/>
      <c r="ARF681" s="36"/>
      <c r="ARG681" s="36"/>
      <c r="ARH681" s="36"/>
      <c r="ARI681" s="36"/>
      <c r="ARJ681" s="36"/>
      <c r="ARK681" s="36"/>
      <c r="ARL681" s="36"/>
      <c r="ARM681" s="36"/>
      <c r="ARN681" s="36"/>
      <c r="ARO681" s="36"/>
      <c r="ARP681" s="36"/>
      <c r="ARQ681" s="36"/>
      <c r="ARR681" s="36"/>
      <c r="ARS681" s="36"/>
      <c r="ART681" s="36"/>
      <c r="ARU681" s="36"/>
      <c r="ARV681" s="36"/>
      <c r="ARW681" s="36"/>
      <c r="ARX681" s="36"/>
      <c r="ARY681" s="36"/>
      <c r="ARZ681" s="36"/>
      <c r="ASA681" s="36"/>
      <c r="ASB681" s="36"/>
      <c r="ASC681" s="36"/>
      <c r="ASD681" s="36"/>
      <c r="ASE681" s="36"/>
      <c r="ASF681" s="36"/>
      <c r="ASG681" s="36"/>
      <c r="ASH681" s="36"/>
      <c r="ASI681" s="36"/>
      <c r="ASJ681" s="36"/>
      <c r="ASK681" s="36"/>
      <c r="ASL681" s="36"/>
      <c r="ASM681" s="36"/>
      <c r="ASN681" s="36"/>
      <c r="ASO681" s="36"/>
      <c r="ASP681" s="36"/>
      <c r="ASQ681" s="36"/>
      <c r="ASR681" s="36"/>
      <c r="ASS681" s="36"/>
      <c r="AST681" s="36"/>
      <c r="ASU681" s="36"/>
      <c r="ASV681" s="36"/>
      <c r="ASW681" s="36"/>
      <c r="ASX681" s="36"/>
      <c r="ASY681" s="36"/>
      <c r="ASZ681" s="36"/>
      <c r="ATA681" s="36"/>
      <c r="ATB681" s="36"/>
      <c r="ATC681" s="36"/>
      <c r="ATD681" s="36"/>
      <c r="ATE681" s="36"/>
      <c r="ATF681" s="36"/>
      <c r="ATG681" s="36"/>
      <c r="ATH681" s="36"/>
      <c r="ATI681" s="36"/>
      <c r="ATJ681" s="36"/>
      <c r="ATK681" s="36"/>
      <c r="ATL681" s="36"/>
      <c r="ATM681" s="36"/>
      <c r="ATN681" s="36"/>
      <c r="ATO681" s="36"/>
      <c r="ATP681" s="36"/>
      <c r="ATQ681" s="36"/>
      <c r="ATR681" s="36"/>
      <c r="ATS681" s="36"/>
      <c r="ATT681" s="36"/>
      <c r="ATU681" s="36"/>
      <c r="ATV681" s="36"/>
      <c r="ATW681" s="36"/>
      <c r="ATX681" s="36"/>
      <c r="ATY681" s="36"/>
      <c r="ATZ681" s="36"/>
      <c r="AUA681" s="36"/>
      <c r="AUB681" s="36"/>
      <c r="AUC681" s="36"/>
      <c r="AUD681" s="36"/>
      <c r="AUE681" s="36"/>
      <c r="AUF681" s="36"/>
      <c r="AUG681" s="36"/>
      <c r="AUH681" s="36"/>
      <c r="AUI681" s="36"/>
      <c r="AUJ681" s="36"/>
      <c r="AUK681" s="36"/>
      <c r="AUL681" s="36"/>
      <c r="AUM681" s="36"/>
      <c r="AUN681" s="36"/>
      <c r="AUO681" s="36"/>
      <c r="AUP681" s="36"/>
      <c r="AUQ681" s="36"/>
      <c r="AUR681" s="36"/>
      <c r="AUS681" s="36"/>
      <c r="AUT681" s="36"/>
      <c r="AUU681" s="36"/>
      <c r="AUV681" s="36"/>
      <c r="AUW681" s="36"/>
      <c r="AUX681" s="36"/>
      <c r="AUY681" s="36"/>
      <c r="AUZ681" s="36"/>
      <c r="AVA681" s="36"/>
      <c r="AVB681" s="36"/>
      <c r="AVC681" s="36"/>
      <c r="AVD681" s="36"/>
      <c r="AVE681" s="36"/>
      <c r="AVF681" s="36"/>
      <c r="AVG681" s="36"/>
      <c r="AVH681" s="36"/>
      <c r="AVI681" s="36"/>
      <c r="AVJ681" s="36"/>
      <c r="AVK681" s="36"/>
      <c r="AVL681" s="36"/>
      <c r="AVM681" s="36"/>
      <c r="AVN681" s="36"/>
      <c r="AVO681" s="36"/>
      <c r="AVP681" s="36"/>
      <c r="AVQ681" s="36"/>
      <c r="AVR681" s="36"/>
      <c r="AVS681" s="36"/>
      <c r="AVT681" s="36"/>
      <c r="AVU681" s="36"/>
      <c r="AVV681" s="36"/>
      <c r="AVW681" s="36"/>
      <c r="AVX681" s="36"/>
      <c r="AVY681" s="36"/>
      <c r="AVZ681" s="36"/>
      <c r="AWA681" s="36"/>
      <c r="AWB681" s="36"/>
      <c r="AWC681" s="36"/>
      <c r="AWD681" s="36"/>
      <c r="AWE681" s="36"/>
      <c r="AWF681" s="36"/>
      <c r="AWG681" s="36"/>
      <c r="AWH681" s="36"/>
      <c r="AWI681" s="36"/>
      <c r="AWJ681" s="36"/>
      <c r="AWK681" s="36"/>
      <c r="AWL681" s="36"/>
      <c r="AWM681" s="36"/>
      <c r="AWN681" s="36"/>
      <c r="AWO681" s="36"/>
      <c r="AWP681" s="36"/>
      <c r="AWQ681" s="36"/>
      <c r="AWR681" s="36"/>
      <c r="AWS681" s="36"/>
      <c r="AWT681" s="36"/>
      <c r="AWU681" s="36"/>
      <c r="AWV681" s="36"/>
      <c r="AWW681" s="36"/>
      <c r="AWX681" s="36"/>
      <c r="AWY681" s="36"/>
      <c r="AWZ681" s="36"/>
      <c r="AXA681" s="36"/>
      <c r="AXB681" s="36"/>
      <c r="AXC681" s="36"/>
      <c r="AXD681" s="36"/>
      <c r="AXE681" s="36"/>
      <c r="AXF681" s="36"/>
      <c r="AXG681" s="36"/>
      <c r="AXH681" s="36"/>
      <c r="AXI681" s="36"/>
      <c r="AXJ681" s="36"/>
      <c r="AXK681" s="36"/>
      <c r="AXL681" s="36"/>
      <c r="AXM681" s="36"/>
      <c r="AXN681" s="36"/>
      <c r="AXO681" s="36"/>
      <c r="AXP681" s="36"/>
      <c r="AXQ681" s="36"/>
      <c r="AXR681" s="36"/>
      <c r="AXS681" s="36"/>
      <c r="AXT681" s="36"/>
      <c r="AXU681" s="36"/>
      <c r="AXV681" s="36"/>
      <c r="AXW681" s="36"/>
      <c r="AXX681" s="36"/>
      <c r="AXY681" s="36"/>
      <c r="AXZ681" s="36"/>
      <c r="AYA681" s="36"/>
      <c r="AYB681" s="36"/>
      <c r="AYC681" s="36"/>
      <c r="AYD681" s="36"/>
      <c r="AYE681" s="36"/>
      <c r="AYF681" s="36"/>
      <c r="AYG681" s="36"/>
      <c r="AYH681" s="36"/>
      <c r="AYI681" s="36"/>
      <c r="AYJ681" s="36"/>
      <c r="AYK681" s="36"/>
      <c r="AYL681" s="36"/>
      <c r="AYM681" s="36"/>
      <c r="AYN681" s="36"/>
      <c r="AYO681" s="36"/>
      <c r="AYP681" s="36"/>
      <c r="AYQ681" s="36"/>
      <c r="AYR681" s="36"/>
      <c r="AYS681" s="36"/>
      <c r="AYT681" s="36"/>
      <c r="AYU681" s="36"/>
      <c r="AYV681" s="36"/>
      <c r="AYW681" s="36"/>
      <c r="AYX681" s="36"/>
      <c r="AYY681" s="36"/>
      <c r="AYZ681" s="36"/>
      <c r="AZA681" s="36"/>
      <c r="AZB681" s="36"/>
      <c r="AZC681" s="36"/>
      <c r="AZD681" s="36"/>
      <c r="AZE681" s="36"/>
      <c r="AZF681" s="36"/>
      <c r="AZG681" s="36"/>
      <c r="AZH681" s="36"/>
      <c r="AZI681" s="36"/>
      <c r="AZJ681" s="36"/>
      <c r="AZK681" s="36"/>
      <c r="AZL681" s="36"/>
      <c r="AZM681" s="36"/>
      <c r="AZN681" s="36"/>
      <c r="AZO681" s="36"/>
      <c r="AZP681" s="36"/>
      <c r="AZQ681" s="36"/>
      <c r="AZR681" s="36"/>
      <c r="AZS681" s="36"/>
      <c r="AZT681" s="36"/>
      <c r="AZU681" s="36"/>
      <c r="AZV681" s="36"/>
      <c r="AZW681" s="36"/>
      <c r="AZX681" s="36"/>
      <c r="AZY681" s="36"/>
      <c r="AZZ681" s="36"/>
      <c r="BAA681" s="36"/>
      <c r="BAB681" s="36"/>
      <c r="BAC681" s="36"/>
      <c r="BAD681" s="36"/>
      <c r="BAE681" s="36"/>
      <c r="BAF681" s="36"/>
      <c r="BAG681" s="36"/>
      <c r="BAH681" s="36"/>
      <c r="BAI681" s="36"/>
      <c r="BAJ681" s="36"/>
      <c r="BAK681" s="36"/>
      <c r="BAL681" s="36"/>
      <c r="BAM681" s="36"/>
      <c r="BAN681" s="36"/>
      <c r="BAO681" s="36"/>
      <c r="BAP681" s="36"/>
      <c r="BAQ681" s="36"/>
      <c r="BAR681" s="36"/>
      <c r="BAS681" s="36"/>
      <c r="BAT681" s="36"/>
      <c r="BAU681" s="36"/>
      <c r="BAV681" s="36"/>
      <c r="BAW681" s="36"/>
      <c r="BAX681" s="36"/>
      <c r="BAY681" s="36"/>
      <c r="BAZ681" s="36"/>
      <c r="BBA681" s="36"/>
      <c r="BBB681" s="36"/>
      <c r="BBC681" s="36"/>
      <c r="BBD681" s="36"/>
      <c r="BBE681" s="36"/>
      <c r="BBF681" s="36"/>
      <c r="BBG681" s="36"/>
      <c r="BBH681" s="36"/>
      <c r="BBI681" s="36"/>
      <c r="BBJ681" s="36"/>
      <c r="BBK681" s="36"/>
      <c r="BBL681" s="36"/>
      <c r="BBM681" s="36"/>
      <c r="BBN681" s="36"/>
      <c r="BBO681" s="36"/>
      <c r="BBP681" s="36"/>
      <c r="BBQ681" s="36"/>
      <c r="BBR681" s="36"/>
      <c r="BBS681" s="36"/>
      <c r="BBT681" s="36"/>
      <c r="BBU681" s="36"/>
      <c r="BBV681" s="36"/>
      <c r="BBW681" s="36"/>
      <c r="BBX681" s="36"/>
      <c r="BBY681" s="36"/>
      <c r="BBZ681" s="36"/>
      <c r="BCA681" s="36"/>
      <c r="BCB681" s="36"/>
      <c r="BCC681" s="36"/>
      <c r="BCD681" s="36"/>
      <c r="BCE681" s="36"/>
      <c r="BCF681" s="36"/>
      <c r="BCG681" s="36"/>
      <c r="BCH681" s="36"/>
      <c r="BCI681" s="36"/>
      <c r="BCJ681" s="36"/>
      <c r="BCK681" s="36"/>
      <c r="BCL681" s="36"/>
      <c r="BCM681" s="36"/>
      <c r="BCN681" s="36"/>
      <c r="BCO681" s="36"/>
      <c r="BCP681" s="36"/>
      <c r="BCQ681" s="36"/>
      <c r="BCR681" s="36"/>
      <c r="BCS681" s="36"/>
      <c r="BCT681" s="36"/>
      <c r="BCU681" s="36"/>
      <c r="BCV681" s="36"/>
      <c r="BCW681" s="36"/>
      <c r="BCX681" s="36"/>
      <c r="BCY681" s="36"/>
      <c r="BCZ681" s="36"/>
      <c r="BDA681" s="36"/>
      <c r="BDB681" s="36"/>
      <c r="BDC681" s="36"/>
      <c r="BDD681" s="36"/>
      <c r="BDE681" s="36"/>
      <c r="BDF681" s="36"/>
      <c r="BDG681" s="36"/>
      <c r="BDH681" s="36"/>
      <c r="BDI681" s="36"/>
      <c r="BDJ681" s="36"/>
      <c r="BDK681" s="36"/>
      <c r="BDL681" s="36"/>
      <c r="BDM681" s="36"/>
      <c r="BDN681" s="36"/>
      <c r="BDO681" s="36"/>
      <c r="BDP681" s="36"/>
      <c r="BDQ681" s="36"/>
      <c r="BDR681" s="36"/>
      <c r="BDS681" s="36"/>
      <c r="BDT681" s="36"/>
      <c r="BDU681" s="36"/>
      <c r="BDV681" s="36"/>
      <c r="BDW681" s="36"/>
      <c r="BDX681" s="36"/>
      <c r="BDY681" s="36"/>
      <c r="BDZ681" s="36"/>
      <c r="BEA681" s="36"/>
      <c r="BEB681" s="36"/>
      <c r="BEC681" s="36"/>
      <c r="BED681" s="36"/>
      <c r="BEE681" s="36"/>
      <c r="BEF681" s="36"/>
      <c r="BEG681" s="36"/>
      <c r="BEH681" s="36"/>
      <c r="BEI681" s="36"/>
      <c r="BEJ681" s="36"/>
      <c r="BEK681" s="36"/>
      <c r="BEL681" s="36"/>
      <c r="BEM681" s="36"/>
      <c r="BEN681" s="36"/>
      <c r="BEO681" s="36"/>
      <c r="BEP681" s="36"/>
      <c r="BEQ681" s="36"/>
      <c r="BER681" s="36"/>
      <c r="BES681" s="36"/>
      <c r="BET681" s="36"/>
      <c r="BEU681" s="36"/>
      <c r="BEV681" s="36"/>
      <c r="BEW681" s="36"/>
      <c r="BEX681" s="36"/>
      <c r="BEY681" s="36"/>
      <c r="BEZ681" s="36"/>
      <c r="BFA681" s="36"/>
      <c r="BFB681" s="36"/>
      <c r="BFC681" s="36"/>
      <c r="BFD681" s="36"/>
      <c r="BFE681" s="36"/>
      <c r="BFF681" s="36"/>
      <c r="BFG681" s="36"/>
      <c r="BFH681" s="36"/>
      <c r="BFI681" s="36"/>
      <c r="BFJ681" s="36"/>
      <c r="BFK681" s="36"/>
      <c r="BFL681" s="36"/>
      <c r="BFM681" s="36"/>
      <c r="BFN681" s="36"/>
      <c r="BFO681" s="36"/>
      <c r="BFP681" s="36"/>
      <c r="BFQ681" s="36"/>
      <c r="BFR681" s="36"/>
      <c r="BFS681" s="36"/>
      <c r="BFT681" s="36"/>
      <c r="BFU681" s="36"/>
      <c r="BFV681" s="36"/>
      <c r="BFW681" s="36"/>
      <c r="BFX681" s="36"/>
      <c r="BFY681" s="36"/>
      <c r="BFZ681" s="36"/>
      <c r="BGA681" s="36"/>
      <c r="BGB681" s="36"/>
      <c r="BGC681" s="36"/>
      <c r="BGD681" s="36"/>
      <c r="BGE681" s="36"/>
      <c r="BGF681" s="36"/>
      <c r="BGG681" s="36"/>
      <c r="BGH681" s="36"/>
      <c r="BGI681" s="36"/>
      <c r="BGJ681" s="36"/>
      <c r="BGK681" s="36"/>
      <c r="BGL681" s="36"/>
      <c r="BGM681" s="36"/>
      <c r="BGN681" s="36"/>
      <c r="BGO681" s="36"/>
      <c r="BGP681" s="36"/>
      <c r="BGQ681" s="36"/>
      <c r="BGR681" s="36"/>
      <c r="BGS681" s="36"/>
      <c r="BGT681" s="36"/>
      <c r="BGU681" s="36"/>
      <c r="BGV681" s="36"/>
      <c r="BGW681" s="36"/>
      <c r="BGX681" s="36"/>
      <c r="BGY681" s="36"/>
      <c r="BGZ681" s="36"/>
      <c r="BHA681" s="36"/>
      <c r="BHB681" s="36"/>
      <c r="BHC681" s="36"/>
      <c r="BHD681" s="36"/>
      <c r="BHE681" s="36"/>
      <c r="BHF681" s="36"/>
      <c r="BHG681" s="36"/>
      <c r="BHH681" s="36"/>
      <c r="BHI681" s="36"/>
      <c r="BHJ681" s="36"/>
      <c r="BHK681" s="36"/>
      <c r="BHL681" s="36"/>
      <c r="BHM681" s="36"/>
      <c r="BHN681" s="36"/>
      <c r="BHO681" s="36"/>
      <c r="BHP681" s="36"/>
      <c r="BHQ681" s="36"/>
      <c r="BHR681" s="36"/>
      <c r="BHS681" s="36"/>
      <c r="BHT681" s="36"/>
      <c r="BHU681" s="36"/>
      <c r="BHV681" s="36"/>
      <c r="BHW681" s="36"/>
      <c r="BHX681" s="36"/>
      <c r="BHY681" s="36"/>
      <c r="BHZ681" s="36"/>
      <c r="BIA681" s="36"/>
      <c r="BIB681" s="36"/>
      <c r="BIC681" s="36"/>
      <c r="BID681" s="36"/>
      <c r="BIE681" s="36"/>
      <c r="BIF681" s="36"/>
      <c r="BIG681" s="36"/>
      <c r="BIH681" s="36"/>
      <c r="BII681" s="36"/>
      <c r="BIJ681" s="36"/>
      <c r="BIK681" s="36"/>
      <c r="BIL681" s="36"/>
      <c r="BIM681" s="36"/>
      <c r="BIN681" s="36"/>
      <c r="BIO681" s="36"/>
      <c r="BIP681" s="36"/>
      <c r="BIQ681" s="36"/>
      <c r="BIR681" s="36"/>
      <c r="BIS681" s="36"/>
      <c r="BIT681" s="36"/>
      <c r="BIU681" s="36"/>
      <c r="BIV681" s="36"/>
      <c r="BIW681" s="36"/>
      <c r="BIX681" s="36"/>
      <c r="BIY681" s="36"/>
      <c r="BIZ681" s="36"/>
      <c r="BJA681" s="36"/>
      <c r="BJB681" s="36"/>
      <c r="BJC681" s="36"/>
      <c r="BJD681" s="36"/>
      <c r="BJE681" s="36"/>
      <c r="BJF681" s="36"/>
      <c r="BJG681" s="36"/>
      <c r="BJH681" s="36"/>
      <c r="BJI681" s="36"/>
      <c r="BJJ681" s="36"/>
      <c r="BJK681" s="36"/>
      <c r="BJL681" s="36"/>
      <c r="BJM681" s="36"/>
      <c r="BJN681" s="36"/>
      <c r="BJO681" s="36"/>
      <c r="BJP681" s="36"/>
      <c r="BJQ681" s="36"/>
      <c r="BJR681" s="36"/>
      <c r="BJS681" s="36"/>
      <c r="BJT681" s="36"/>
      <c r="BJU681" s="36"/>
      <c r="BJV681" s="36"/>
      <c r="BJW681" s="36"/>
      <c r="BJX681" s="36"/>
      <c r="BJY681" s="36"/>
      <c r="BJZ681" s="36"/>
      <c r="BKA681" s="36"/>
      <c r="BKB681" s="36"/>
      <c r="BKC681" s="36"/>
      <c r="BKD681" s="36"/>
      <c r="BKE681" s="36"/>
      <c r="BKF681" s="36"/>
      <c r="BKG681" s="36"/>
      <c r="BKH681" s="36"/>
      <c r="BKI681" s="36"/>
      <c r="BKJ681" s="36"/>
      <c r="BKK681" s="36"/>
      <c r="BKL681" s="36"/>
      <c r="BKM681" s="36"/>
      <c r="BKN681" s="36"/>
      <c r="BKO681" s="36"/>
      <c r="BKP681" s="36"/>
      <c r="BKQ681" s="36"/>
      <c r="BKR681" s="36"/>
      <c r="BKS681" s="36"/>
      <c r="BKT681" s="36"/>
      <c r="BKU681" s="36"/>
      <c r="BKV681" s="36"/>
      <c r="BKW681" s="36"/>
      <c r="BKX681" s="36"/>
      <c r="BKY681" s="36"/>
      <c r="BKZ681" s="36"/>
      <c r="BLA681" s="36"/>
      <c r="BLB681" s="36"/>
      <c r="BLC681" s="36"/>
      <c r="BLD681" s="36"/>
      <c r="BLE681" s="36"/>
      <c r="BLF681" s="36"/>
      <c r="BLG681" s="36"/>
      <c r="BLH681" s="36"/>
      <c r="BLI681" s="36"/>
      <c r="BLJ681" s="36"/>
      <c r="BLK681" s="36"/>
      <c r="BLL681" s="36"/>
      <c r="BLM681" s="36"/>
      <c r="BLN681" s="36"/>
      <c r="BLO681" s="36"/>
      <c r="BLP681" s="36"/>
      <c r="BLQ681" s="36"/>
      <c r="BLR681" s="36"/>
      <c r="BLS681" s="36"/>
      <c r="BLT681" s="36"/>
      <c r="BLU681" s="36"/>
      <c r="BLV681" s="36"/>
      <c r="BLW681" s="36"/>
      <c r="BLX681" s="36"/>
      <c r="BLY681" s="36"/>
      <c r="BLZ681" s="36"/>
      <c r="BMA681" s="36"/>
      <c r="BMB681" s="36"/>
      <c r="BMC681" s="36"/>
      <c r="BMD681" s="36"/>
      <c r="BME681" s="36"/>
      <c r="BMF681" s="36"/>
      <c r="BMG681" s="36"/>
      <c r="BMH681" s="36"/>
      <c r="BMI681" s="36"/>
      <c r="BMJ681" s="36"/>
      <c r="BMK681" s="36"/>
      <c r="BML681" s="36"/>
      <c r="BMM681" s="36"/>
      <c r="BMN681" s="36"/>
      <c r="BMO681" s="36"/>
      <c r="BMP681" s="36"/>
      <c r="BMQ681" s="36"/>
      <c r="BMR681" s="36"/>
      <c r="BMS681" s="36"/>
      <c r="BMT681" s="36"/>
      <c r="BMU681" s="36"/>
      <c r="BMV681" s="36"/>
      <c r="BMW681" s="36"/>
      <c r="BMX681" s="36"/>
      <c r="BMY681" s="36"/>
      <c r="BMZ681" s="36"/>
      <c r="BNA681" s="36"/>
      <c r="BNB681" s="36"/>
      <c r="BNC681" s="36"/>
      <c r="BND681" s="36"/>
      <c r="BNE681" s="36"/>
      <c r="BNF681" s="36"/>
      <c r="BNG681" s="36"/>
      <c r="BNH681" s="36"/>
      <c r="BNI681" s="36"/>
      <c r="BNJ681" s="36"/>
      <c r="BNK681" s="36"/>
      <c r="BNL681" s="36"/>
      <c r="BNM681" s="36"/>
      <c r="BNN681" s="36"/>
      <c r="BNO681" s="36"/>
      <c r="BNP681" s="36"/>
      <c r="BNQ681" s="36"/>
      <c r="BNR681" s="36"/>
      <c r="BNS681" s="36"/>
      <c r="BNT681" s="36"/>
      <c r="BNU681" s="36"/>
      <c r="BNV681" s="36"/>
      <c r="BNW681" s="36"/>
      <c r="BNX681" s="36"/>
      <c r="BNY681" s="36"/>
      <c r="BNZ681" s="36"/>
      <c r="BOA681" s="36"/>
      <c r="BOB681" s="36"/>
      <c r="BOC681" s="36"/>
      <c r="BOD681" s="36"/>
      <c r="BOE681" s="36"/>
      <c r="BOF681" s="36"/>
      <c r="BOG681" s="36"/>
      <c r="BOH681" s="36"/>
      <c r="BOI681" s="36"/>
      <c r="BOJ681" s="36"/>
      <c r="BOK681" s="36"/>
      <c r="BOL681" s="36"/>
      <c r="BOM681" s="36"/>
      <c r="BON681" s="36"/>
      <c r="BOO681" s="36"/>
      <c r="BOP681" s="36"/>
      <c r="BOQ681" s="36"/>
      <c r="BOR681" s="36"/>
      <c r="BOS681" s="36"/>
      <c r="BOT681" s="36"/>
      <c r="BOU681" s="36"/>
      <c r="BOV681" s="36"/>
      <c r="BOW681" s="36"/>
      <c r="BOX681" s="36"/>
      <c r="BOY681" s="36"/>
      <c r="BOZ681" s="36"/>
      <c r="BPA681" s="36"/>
      <c r="BPB681" s="36"/>
      <c r="BPC681" s="36"/>
      <c r="BPD681" s="36"/>
      <c r="BPE681" s="36"/>
      <c r="BPF681" s="36"/>
      <c r="BPG681" s="36"/>
      <c r="BPH681" s="36"/>
      <c r="BPI681" s="36"/>
      <c r="BPJ681" s="36"/>
      <c r="BPK681" s="36"/>
      <c r="BPL681" s="36"/>
      <c r="BPM681" s="36"/>
      <c r="BPN681" s="36"/>
      <c r="BPO681" s="36"/>
      <c r="BPP681" s="36"/>
      <c r="BPQ681" s="36"/>
      <c r="BPR681" s="36"/>
      <c r="BPS681" s="36"/>
      <c r="BPT681" s="36"/>
      <c r="BPU681" s="36"/>
      <c r="BPV681" s="36"/>
      <c r="BPW681" s="36"/>
      <c r="BPX681" s="36"/>
      <c r="BPY681" s="36"/>
      <c r="BPZ681" s="36"/>
      <c r="BQA681" s="36"/>
      <c r="BQB681" s="36"/>
      <c r="BQC681" s="36"/>
      <c r="BQD681" s="36"/>
      <c r="BQE681" s="36"/>
      <c r="BQF681" s="36"/>
      <c r="BQG681" s="36"/>
      <c r="BQH681" s="36"/>
      <c r="BQI681" s="36"/>
      <c r="BQJ681" s="36"/>
      <c r="BQK681" s="36"/>
      <c r="BQL681" s="36"/>
      <c r="BQM681" s="36"/>
      <c r="BQN681" s="36"/>
      <c r="BQO681" s="36"/>
      <c r="BQP681" s="36"/>
      <c r="BQQ681" s="36"/>
      <c r="BQR681" s="36"/>
      <c r="BQS681" s="36"/>
      <c r="BQT681" s="36"/>
      <c r="BQU681" s="36"/>
      <c r="BQV681" s="36"/>
      <c r="BQW681" s="36"/>
      <c r="BQX681" s="36"/>
      <c r="BQY681" s="36"/>
      <c r="BQZ681" s="36"/>
      <c r="BRA681" s="36"/>
      <c r="BRB681" s="36"/>
      <c r="BRC681" s="36"/>
      <c r="BRD681" s="36"/>
      <c r="BRE681" s="36"/>
      <c r="BRF681" s="36"/>
      <c r="BRG681" s="36"/>
      <c r="BRH681" s="36"/>
      <c r="BRI681" s="36"/>
      <c r="BRJ681" s="36"/>
      <c r="BRK681" s="36"/>
      <c r="BRL681" s="36"/>
      <c r="BRM681" s="36"/>
      <c r="BRN681" s="36"/>
      <c r="BRO681" s="36"/>
      <c r="BRP681" s="36"/>
      <c r="BRQ681" s="36"/>
      <c r="BRR681" s="36"/>
      <c r="BRS681" s="36"/>
      <c r="BRT681" s="36"/>
      <c r="BRU681" s="36"/>
      <c r="BRV681" s="36"/>
      <c r="BRW681" s="36"/>
      <c r="BRX681" s="36"/>
      <c r="BRY681" s="36"/>
      <c r="BRZ681" s="36"/>
      <c r="BSA681" s="36"/>
      <c r="BSB681" s="36"/>
      <c r="BSC681" s="36"/>
      <c r="BSD681" s="36"/>
      <c r="BSE681" s="36"/>
      <c r="BSF681" s="36"/>
      <c r="BSG681" s="36"/>
      <c r="BSH681" s="36"/>
      <c r="BSI681" s="36"/>
      <c r="BSJ681" s="36"/>
      <c r="BSK681" s="36"/>
      <c r="BSL681" s="36"/>
      <c r="BSM681" s="36"/>
      <c r="BSN681" s="36"/>
      <c r="BSO681" s="36"/>
      <c r="BSP681" s="36"/>
      <c r="BSQ681" s="36"/>
      <c r="BSR681" s="36"/>
      <c r="BSS681" s="36"/>
      <c r="BST681" s="36"/>
      <c r="BSU681" s="36"/>
      <c r="BSV681" s="36"/>
      <c r="BSW681" s="36"/>
      <c r="BSX681" s="36"/>
      <c r="BSY681" s="36"/>
      <c r="BSZ681" s="36"/>
      <c r="BTA681" s="36"/>
      <c r="BTB681" s="36"/>
      <c r="BTC681" s="36"/>
      <c r="BTD681" s="36"/>
      <c r="BTE681" s="36"/>
      <c r="BTF681" s="36"/>
      <c r="BTG681" s="36"/>
      <c r="BTH681" s="36"/>
      <c r="BTI681" s="36"/>
      <c r="BTJ681" s="36"/>
      <c r="BTK681" s="36"/>
      <c r="BTL681" s="36"/>
      <c r="BTM681" s="36"/>
      <c r="BTN681" s="36"/>
      <c r="BTO681" s="36"/>
      <c r="BTP681" s="36"/>
      <c r="BTQ681" s="36"/>
      <c r="BTR681" s="36"/>
      <c r="BTS681" s="36"/>
      <c r="BTT681" s="36"/>
      <c r="BTU681" s="36"/>
      <c r="BTV681" s="36"/>
      <c r="BTW681" s="36"/>
      <c r="BTX681" s="36"/>
      <c r="BTY681" s="36"/>
      <c r="BTZ681" s="36"/>
      <c r="BUA681" s="36"/>
      <c r="BUB681" s="36"/>
      <c r="BUC681" s="36"/>
      <c r="BUD681" s="36"/>
      <c r="BUE681" s="36"/>
      <c r="BUF681" s="36"/>
      <c r="BUG681" s="36"/>
      <c r="BUH681" s="36"/>
      <c r="BUI681" s="36"/>
      <c r="BUJ681" s="36"/>
      <c r="BUK681" s="36"/>
      <c r="BUL681" s="36"/>
      <c r="BUM681" s="36"/>
      <c r="BUN681" s="36"/>
      <c r="BUO681" s="36"/>
      <c r="BUP681" s="36"/>
      <c r="BUQ681" s="36"/>
      <c r="BUR681" s="36"/>
      <c r="BUS681" s="36"/>
      <c r="BUT681" s="36"/>
      <c r="BUU681" s="36"/>
      <c r="BUV681" s="36"/>
      <c r="BUW681" s="36"/>
      <c r="BUX681" s="36"/>
      <c r="BUY681" s="36"/>
      <c r="BUZ681" s="36"/>
      <c r="BVA681" s="36"/>
      <c r="BVB681" s="36"/>
      <c r="BVC681" s="36"/>
      <c r="BVD681" s="36"/>
      <c r="BVE681" s="36"/>
      <c r="BVF681" s="36"/>
      <c r="BVG681" s="36"/>
      <c r="BVH681" s="36"/>
      <c r="BVI681" s="36"/>
      <c r="BVJ681" s="36"/>
      <c r="BVK681" s="36"/>
      <c r="BVL681" s="36"/>
      <c r="BVM681" s="36"/>
      <c r="BVN681" s="36"/>
      <c r="BVO681" s="36"/>
      <c r="BVP681" s="36"/>
      <c r="BVQ681" s="36"/>
      <c r="BVR681" s="36"/>
      <c r="BVS681" s="36"/>
      <c r="BVT681" s="36"/>
      <c r="BVU681" s="36"/>
      <c r="BVV681" s="36"/>
      <c r="BVW681" s="36"/>
      <c r="BVX681" s="36"/>
      <c r="BVY681" s="36"/>
      <c r="BVZ681" s="36"/>
      <c r="BWA681" s="36"/>
      <c r="BWB681" s="36"/>
      <c r="BWC681" s="36"/>
      <c r="BWD681" s="36"/>
      <c r="BWE681" s="36"/>
      <c r="BWF681" s="36"/>
      <c r="BWG681" s="36"/>
      <c r="BWH681" s="36"/>
      <c r="BWI681" s="36"/>
      <c r="BWJ681" s="36"/>
      <c r="BWK681" s="36"/>
      <c r="BWL681" s="36"/>
      <c r="BWM681" s="36"/>
      <c r="BWN681" s="36"/>
      <c r="BWO681" s="36"/>
      <c r="BWP681" s="36"/>
      <c r="BWQ681" s="36"/>
      <c r="BWR681" s="36"/>
      <c r="BWS681" s="36"/>
      <c r="BWT681" s="36"/>
      <c r="BWU681" s="36"/>
      <c r="BWV681" s="36"/>
      <c r="BWW681" s="36"/>
      <c r="BWX681" s="36"/>
      <c r="BWY681" s="36"/>
      <c r="BWZ681" s="36"/>
      <c r="BXA681" s="36"/>
      <c r="BXB681" s="36"/>
      <c r="BXC681" s="36"/>
      <c r="BXD681" s="36"/>
      <c r="BXE681" s="36"/>
      <c r="BXF681" s="36"/>
      <c r="BXG681" s="36"/>
      <c r="BXH681" s="36"/>
      <c r="BXI681" s="36"/>
      <c r="BXJ681" s="36"/>
      <c r="BXK681" s="36"/>
      <c r="BXL681" s="36"/>
      <c r="BXM681" s="36"/>
      <c r="BXN681" s="36"/>
      <c r="BXO681" s="36"/>
      <c r="BXP681" s="36"/>
      <c r="BXQ681" s="36"/>
      <c r="BXR681" s="36"/>
      <c r="BXS681" s="36"/>
      <c r="BXT681" s="36"/>
      <c r="BXU681" s="36"/>
      <c r="BXV681" s="36"/>
      <c r="BXW681" s="36"/>
      <c r="BXX681" s="36"/>
      <c r="BXY681" s="36"/>
      <c r="BXZ681" s="36"/>
      <c r="BYA681" s="36"/>
      <c r="BYB681" s="36"/>
      <c r="BYC681" s="36"/>
      <c r="BYD681" s="36"/>
      <c r="BYE681" s="36"/>
      <c r="BYF681" s="36"/>
      <c r="BYG681" s="36"/>
      <c r="BYH681" s="36"/>
      <c r="BYI681" s="36"/>
      <c r="BYJ681" s="36"/>
      <c r="BYK681" s="36"/>
      <c r="BYL681" s="36"/>
      <c r="BYM681" s="36"/>
      <c r="BYN681" s="36"/>
      <c r="BYO681" s="36"/>
      <c r="BYP681" s="36"/>
      <c r="BYQ681" s="36"/>
      <c r="BYR681" s="36"/>
      <c r="BYS681" s="36"/>
      <c r="BYT681" s="36"/>
      <c r="BYU681" s="36"/>
      <c r="BYV681" s="36"/>
      <c r="BYW681" s="36"/>
      <c r="BYX681" s="36"/>
      <c r="BYY681" s="36"/>
      <c r="BYZ681" s="36"/>
      <c r="BZA681" s="36"/>
      <c r="BZB681" s="36"/>
      <c r="BZC681" s="36"/>
      <c r="BZD681" s="36"/>
      <c r="BZE681" s="36"/>
      <c r="BZF681" s="36"/>
      <c r="BZG681" s="36"/>
      <c r="BZH681" s="36"/>
      <c r="BZI681" s="36"/>
      <c r="BZJ681" s="36"/>
      <c r="BZK681" s="36"/>
      <c r="BZL681" s="36"/>
      <c r="BZM681" s="36"/>
      <c r="BZN681" s="36"/>
      <c r="BZO681" s="36"/>
      <c r="BZP681" s="36"/>
      <c r="BZQ681" s="36"/>
      <c r="BZR681" s="36"/>
      <c r="BZS681" s="36"/>
      <c r="BZT681" s="36"/>
      <c r="BZU681" s="36"/>
      <c r="BZV681" s="36"/>
      <c r="BZW681" s="36"/>
      <c r="BZX681" s="36"/>
      <c r="BZY681" s="36"/>
      <c r="BZZ681" s="36"/>
      <c r="CAA681" s="36"/>
      <c r="CAB681" s="36"/>
      <c r="CAC681" s="36"/>
      <c r="CAD681" s="36"/>
      <c r="CAE681" s="36"/>
      <c r="CAF681" s="36"/>
      <c r="CAG681" s="36"/>
      <c r="CAH681" s="36"/>
      <c r="CAI681" s="36"/>
      <c r="CAJ681" s="36"/>
      <c r="CAK681" s="36"/>
      <c r="CAL681" s="36"/>
      <c r="CAM681" s="36"/>
      <c r="CAN681" s="36"/>
      <c r="CAO681" s="36"/>
      <c r="CAP681" s="36"/>
      <c r="CAQ681" s="36"/>
      <c r="CAR681" s="36"/>
      <c r="CAS681" s="36"/>
      <c r="CAT681" s="36"/>
      <c r="CAU681" s="36"/>
      <c r="CAV681" s="36"/>
      <c r="CAW681" s="36"/>
      <c r="CAX681" s="36"/>
      <c r="CAY681" s="36"/>
      <c r="CAZ681" s="36"/>
      <c r="CBA681" s="36"/>
      <c r="CBB681" s="36"/>
      <c r="CBC681" s="36"/>
      <c r="CBD681" s="36"/>
      <c r="CBE681" s="36"/>
      <c r="CBF681" s="36"/>
      <c r="CBG681" s="36"/>
      <c r="CBH681" s="36"/>
      <c r="CBI681" s="36"/>
      <c r="CBJ681" s="36"/>
      <c r="CBK681" s="36"/>
      <c r="CBL681" s="36"/>
      <c r="CBM681" s="36"/>
      <c r="CBN681" s="36"/>
      <c r="CBO681" s="36"/>
      <c r="CBP681" s="36"/>
      <c r="CBQ681" s="36"/>
      <c r="CBR681" s="36"/>
      <c r="CBS681" s="36"/>
      <c r="CBT681" s="36"/>
      <c r="CBU681" s="36"/>
      <c r="CBV681" s="36"/>
      <c r="CBW681" s="36"/>
      <c r="CBX681" s="36"/>
      <c r="CBY681" s="36"/>
      <c r="CBZ681" s="36"/>
      <c r="CCA681" s="36"/>
      <c r="CCB681" s="36"/>
      <c r="CCC681" s="36"/>
      <c r="CCD681" s="36"/>
      <c r="CCE681" s="36"/>
      <c r="CCF681" s="36"/>
      <c r="CCG681" s="36"/>
      <c r="CCH681" s="36"/>
      <c r="CCI681" s="36"/>
      <c r="CCJ681" s="36"/>
      <c r="CCK681" s="36"/>
      <c r="CCL681" s="36"/>
      <c r="CCM681" s="36"/>
      <c r="CCN681" s="36"/>
      <c r="CCO681" s="36"/>
      <c r="CCP681" s="36"/>
      <c r="CCQ681" s="36"/>
      <c r="CCR681" s="36"/>
      <c r="CCS681" s="36"/>
      <c r="CCT681" s="36"/>
      <c r="CCU681" s="36"/>
      <c r="CCV681" s="36"/>
      <c r="CCW681" s="36"/>
      <c r="CCX681" s="36"/>
      <c r="CCY681" s="36"/>
      <c r="CCZ681" s="36"/>
      <c r="CDA681" s="36"/>
      <c r="CDB681" s="36"/>
      <c r="CDC681" s="36"/>
      <c r="CDD681" s="36"/>
      <c r="CDE681" s="36"/>
      <c r="CDF681" s="36"/>
      <c r="CDG681" s="36"/>
      <c r="CDH681" s="36"/>
      <c r="CDI681" s="36"/>
      <c r="CDJ681" s="36"/>
      <c r="CDK681" s="36"/>
      <c r="CDL681" s="36"/>
      <c r="CDM681" s="36"/>
      <c r="CDN681" s="36"/>
      <c r="CDO681" s="36"/>
      <c r="CDP681" s="36"/>
      <c r="CDQ681" s="36"/>
      <c r="CDR681" s="36"/>
      <c r="CDS681" s="36"/>
      <c r="CDT681" s="36"/>
      <c r="CDU681" s="36"/>
      <c r="CDV681" s="36"/>
      <c r="CDW681" s="36"/>
      <c r="CDX681" s="36"/>
      <c r="CDY681" s="36"/>
      <c r="CDZ681" s="36"/>
      <c r="CEA681" s="36"/>
      <c r="CEB681" s="36"/>
      <c r="CEC681" s="36"/>
      <c r="CED681" s="36"/>
      <c r="CEE681" s="36"/>
      <c r="CEF681" s="36"/>
      <c r="CEG681" s="36"/>
      <c r="CEH681" s="36"/>
      <c r="CEI681" s="36"/>
      <c r="CEJ681" s="36"/>
      <c r="CEK681" s="36"/>
      <c r="CEL681" s="36"/>
      <c r="CEM681" s="36"/>
      <c r="CEN681" s="36"/>
      <c r="CEO681" s="36"/>
      <c r="CEP681" s="36"/>
      <c r="CEQ681" s="36"/>
      <c r="CER681" s="36"/>
      <c r="CES681" s="36"/>
      <c r="CET681" s="36"/>
      <c r="CEU681" s="36"/>
      <c r="CEV681" s="36"/>
      <c r="CEW681" s="36"/>
      <c r="CEX681" s="36"/>
      <c r="CEY681" s="36"/>
      <c r="CEZ681" s="36"/>
      <c r="CFA681" s="36"/>
      <c r="CFB681" s="36"/>
      <c r="CFC681" s="36"/>
      <c r="CFD681" s="36"/>
      <c r="CFE681" s="36"/>
      <c r="CFF681" s="36"/>
      <c r="CFG681" s="36"/>
      <c r="CFH681" s="36"/>
      <c r="CFI681" s="36"/>
      <c r="CFJ681" s="36"/>
      <c r="CFK681" s="36"/>
      <c r="CFL681" s="36"/>
      <c r="CFM681" s="36"/>
      <c r="CFN681" s="36"/>
      <c r="CFO681" s="36"/>
      <c r="CFP681" s="36"/>
      <c r="CFQ681" s="36"/>
      <c r="CFR681" s="36"/>
      <c r="CFS681" s="36"/>
      <c r="CFT681" s="36"/>
      <c r="CFU681" s="36"/>
      <c r="CFV681" s="36"/>
      <c r="CFW681" s="36"/>
      <c r="CFX681" s="36"/>
      <c r="CFY681" s="36"/>
      <c r="CFZ681" s="36"/>
      <c r="CGA681" s="36"/>
      <c r="CGB681" s="36"/>
      <c r="CGC681" s="36"/>
      <c r="CGD681" s="36"/>
      <c r="CGE681" s="36"/>
      <c r="CGF681" s="36"/>
      <c r="CGG681" s="36"/>
      <c r="CGH681" s="36"/>
      <c r="CGI681" s="36"/>
      <c r="CGJ681" s="36"/>
      <c r="CGK681" s="36"/>
      <c r="CGL681" s="36"/>
      <c r="CGM681" s="36"/>
      <c r="CGN681" s="36"/>
      <c r="CGO681" s="36"/>
      <c r="CGP681" s="36"/>
      <c r="CGQ681" s="36"/>
      <c r="CGR681" s="36"/>
      <c r="CGS681" s="36"/>
      <c r="CGT681" s="36"/>
      <c r="CGU681" s="36"/>
      <c r="CGV681" s="36"/>
      <c r="CGW681" s="36"/>
      <c r="CGX681" s="36"/>
      <c r="CGY681" s="36"/>
      <c r="CGZ681" s="36"/>
      <c r="CHA681" s="36"/>
      <c r="CHB681" s="36"/>
      <c r="CHC681" s="36"/>
      <c r="CHD681" s="36"/>
      <c r="CHE681" s="36"/>
      <c r="CHF681" s="36"/>
      <c r="CHG681" s="36"/>
      <c r="CHH681" s="36"/>
      <c r="CHI681" s="36"/>
      <c r="CHJ681" s="36"/>
      <c r="CHK681" s="36"/>
      <c r="CHL681" s="36"/>
      <c r="CHM681" s="36"/>
      <c r="CHN681" s="36"/>
      <c r="CHO681" s="36"/>
      <c r="CHP681" s="36"/>
      <c r="CHQ681" s="36"/>
      <c r="CHR681" s="36"/>
      <c r="CHS681" s="36"/>
      <c r="CHT681" s="36"/>
      <c r="CHU681" s="36"/>
      <c r="CHV681" s="36"/>
      <c r="CHW681" s="36"/>
      <c r="CHX681" s="36"/>
      <c r="CHY681" s="36"/>
      <c r="CHZ681" s="36"/>
      <c r="CIA681" s="36"/>
      <c r="CIB681" s="36"/>
      <c r="CIC681" s="36"/>
      <c r="CID681" s="36"/>
      <c r="CIE681" s="36"/>
      <c r="CIF681" s="36"/>
      <c r="CIG681" s="36"/>
      <c r="CIH681" s="36"/>
      <c r="CII681" s="36"/>
      <c r="CIJ681" s="36"/>
      <c r="CIK681" s="36"/>
      <c r="CIL681" s="36"/>
      <c r="CIM681" s="36"/>
      <c r="CIN681" s="36"/>
      <c r="CIO681" s="36"/>
      <c r="CIP681" s="36"/>
      <c r="CIQ681" s="36"/>
      <c r="CIR681" s="36"/>
      <c r="CIS681" s="36"/>
      <c r="CIT681" s="36"/>
      <c r="CIU681" s="36"/>
      <c r="CIV681" s="36"/>
      <c r="CIW681" s="36"/>
      <c r="CIX681" s="36"/>
      <c r="CIY681" s="36"/>
      <c r="CIZ681" s="36"/>
      <c r="CJA681" s="36"/>
      <c r="CJB681" s="36"/>
      <c r="CJC681" s="36"/>
      <c r="CJD681" s="36"/>
      <c r="CJE681" s="36"/>
      <c r="CJF681" s="36"/>
      <c r="CJG681" s="36"/>
      <c r="CJH681" s="36"/>
      <c r="CJI681" s="36"/>
      <c r="CJJ681" s="36"/>
      <c r="CJK681" s="36"/>
      <c r="CJL681" s="36"/>
      <c r="CJM681" s="36"/>
      <c r="CJN681" s="36"/>
      <c r="CJO681" s="36"/>
      <c r="CJP681" s="36"/>
      <c r="CJQ681" s="36"/>
      <c r="CJR681" s="36"/>
      <c r="CJS681" s="36"/>
      <c r="CJT681" s="36"/>
      <c r="CJU681" s="36"/>
      <c r="CJV681" s="36"/>
      <c r="CJW681" s="36"/>
      <c r="CJX681" s="36"/>
      <c r="CJY681" s="36"/>
      <c r="CJZ681" s="36"/>
      <c r="CKA681" s="36"/>
      <c r="CKB681" s="36"/>
      <c r="CKC681" s="36"/>
      <c r="CKD681" s="36"/>
      <c r="CKE681" s="36"/>
      <c r="CKF681" s="36"/>
      <c r="CKG681" s="36"/>
      <c r="CKH681" s="36"/>
      <c r="CKI681" s="36"/>
      <c r="CKJ681" s="36"/>
      <c r="CKK681" s="36"/>
      <c r="CKL681" s="36"/>
      <c r="CKM681" s="36"/>
      <c r="CKN681" s="36"/>
      <c r="CKO681" s="36"/>
      <c r="CKP681" s="36"/>
      <c r="CKQ681" s="36"/>
      <c r="CKR681" s="36"/>
      <c r="CKS681" s="36"/>
      <c r="CKT681" s="36"/>
      <c r="CKU681" s="36"/>
      <c r="CKV681" s="36"/>
      <c r="CKW681" s="36"/>
      <c r="CKX681" s="36"/>
      <c r="CKY681" s="36"/>
      <c r="CKZ681" s="36"/>
      <c r="CLA681" s="36"/>
      <c r="CLB681" s="36"/>
      <c r="CLC681" s="36"/>
      <c r="CLD681" s="36"/>
      <c r="CLE681" s="36"/>
      <c r="CLF681" s="36"/>
      <c r="CLG681" s="36"/>
      <c r="CLH681" s="36"/>
      <c r="CLI681" s="36"/>
      <c r="CLJ681" s="36"/>
      <c r="CLK681" s="36"/>
      <c r="CLL681" s="36"/>
      <c r="CLM681" s="36"/>
      <c r="CLN681" s="36"/>
      <c r="CLO681" s="36"/>
      <c r="CLP681" s="36"/>
      <c r="CLQ681" s="36"/>
      <c r="CLR681" s="36"/>
      <c r="CLS681" s="36"/>
      <c r="CLT681" s="36"/>
      <c r="CLU681" s="36"/>
      <c r="CLV681" s="36"/>
      <c r="CLW681" s="36"/>
      <c r="CLX681" s="36"/>
      <c r="CLY681" s="36"/>
      <c r="CLZ681" s="36"/>
      <c r="CMA681" s="36"/>
      <c r="CMB681" s="36"/>
      <c r="CMC681" s="36"/>
      <c r="CMD681" s="36"/>
      <c r="CME681" s="36"/>
      <c r="CMF681" s="36"/>
      <c r="CMG681" s="36"/>
      <c r="CMH681" s="36"/>
      <c r="CMI681" s="36"/>
      <c r="CMJ681" s="36"/>
      <c r="CMK681" s="36"/>
      <c r="CML681" s="36"/>
      <c r="CMM681" s="36"/>
      <c r="CMN681" s="36"/>
      <c r="CMO681" s="36"/>
      <c r="CMP681" s="36"/>
      <c r="CMQ681" s="36"/>
      <c r="CMR681" s="36"/>
      <c r="CMS681" s="36"/>
      <c r="CMT681" s="36"/>
      <c r="CMU681" s="36"/>
      <c r="CMV681" s="36"/>
      <c r="CMW681" s="36"/>
      <c r="CMX681" s="36"/>
      <c r="CMY681" s="36"/>
      <c r="CMZ681" s="36"/>
      <c r="CNA681" s="36"/>
      <c r="CNB681" s="36"/>
      <c r="CNC681" s="36"/>
      <c r="CND681" s="36"/>
      <c r="CNE681" s="36"/>
      <c r="CNF681" s="36"/>
      <c r="CNG681" s="36"/>
      <c r="CNH681" s="36"/>
      <c r="CNI681" s="36"/>
      <c r="CNJ681" s="36"/>
      <c r="CNK681" s="36"/>
      <c r="CNL681" s="36"/>
      <c r="CNM681" s="36"/>
      <c r="CNN681" s="36"/>
      <c r="CNO681" s="36"/>
      <c r="CNP681" s="36"/>
      <c r="CNQ681" s="36"/>
      <c r="CNR681" s="36"/>
      <c r="CNS681" s="36"/>
      <c r="CNT681" s="36"/>
      <c r="CNU681" s="36"/>
      <c r="CNV681" s="36"/>
      <c r="CNW681" s="36"/>
      <c r="CNX681" s="36"/>
      <c r="CNY681" s="36"/>
      <c r="CNZ681" s="36"/>
      <c r="COA681" s="36"/>
      <c r="COB681" s="36"/>
      <c r="COC681" s="36"/>
      <c r="COD681" s="36"/>
      <c r="COE681" s="36"/>
      <c r="COF681" s="36"/>
      <c r="COG681" s="36"/>
      <c r="COH681" s="36"/>
      <c r="COI681" s="36"/>
      <c r="COJ681" s="36"/>
      <c r="COK681" s="36"/>
      <c r="COL681" s="36"/>
      <c r="COM681" s="36"/>
      <c r="CON681" s="36"/>
      <c r="COO681" s="36"/>
      <c r="COP681" s="36"/>
      <c r="COQ681" s="36"/>
      <c r="COR681" s="36"/>
      <c r="COS681" s="36"/>
      <c r="COT681" s="36"/>
      <c r="COU681" s="36"/>
      <c r="COV681" s="36"/>
      <c r="COW681" s="36"/>
      <c r="COX681" s="36"/>
      <c r="COY681" s="36"/>
      <c r="COZ681" s="36"/>
      <c r="CPA681" s="36"/>
      <c r="CPB681" s="36"/>
      <c r="CPC681" s="36"/>
      <c r="CPD681" s="36"/>
      <c r="CPE681" s="36"/>
      <c r="CPF681" s="36"/>
      <c r="CPG681" s="36"/>
      <c r="CPH681" s="36"/>
      <c r="CPI681" s="36"/>
      <c r="CPJ681" s="36"/>
      <c r="CPK681" s="36"/>
      <c r="CPL681" s="36"/>
      <c r="CPM681" s="36"/>
      <c r="CPN681" s="36"/>
      <c r="CPO681" s="36"/>
      <c r="CPP681" s="36"/>
      <c r="CPQ681" s="36"/>
      <c r="CPR681" s="36"/>
      <c r="CPS681" s="36"/>
      <c r="CPT681" s="36"/>
      <c r="CPU681" s="36"/>
      <c r="CPV681" s="36"/>
      <c r="CPW681" s="36"/>
      <c r="CPX681" s="36"/>
      <c r="CPY681" s="36"/>
      <c r="CPZ681" s="36"/>
      <c r="CQA681" s="36"/>
      <c r="CQB681" s="36"/>
      <c r="CQC681" s="36"/>
      <c r="CQD681" s="36"/>
      <c r="CQE681" s="36"/>
      <c r="CQF681" s="36"/>
      <c r="CQG681" s="36"/>
      <c r="CQH681" s="36"/>
      <c r="CQI681" s="36"/>
      <c r="CQJ681" s="36"/>
      <c r="CQK681" s="36"/>
      <c r="CQL681" s="36"/>
      <c r="CQM681" s="36"/>
      <c r="CQN681" s="36"/>
      <c r="CQO681" s="36"/>
      <c r="CQP681" s="36"/>
      <c r="CQQ681" s="36"/>
      <c r="CQR681" s="36"/>
      <c r="CQS681" s="36"/>
      <c r="CQT681" s="36"/>
      <c r="CQU681" s="36"/>
      <c r="CQV681" s="36"/>
      <c r="CQW681" s="36"/>
      <c r="CQX681" s="36"/>
      <c r="CQY681" s="36"/>
      <c r="CQZ681" s="36"/>
      <c r="CRA681" s="36"/>
      <c r="CRB681" s="36"/>
      <c r="CRC681" s="36"/>
      <c r="CRD681" s="36"/>
      <c r="CRE681" s="36"/>
      <c r="CRF681" s="36"/>
      <c r="CRG681" s="36"/>
      <c r="CRH681" s="36"/>
      <c r="CRI681" s="36"/>
      <c r="CRJ681" s="36"/>
      <c r="CRK681" s="36"/>
      <c r="CRL681" s="36"/>
      <c r="CRM681" s="36"/>
      <c r="CRN681" s="36"/>
      <c r="CRO681" s="36"/>
      <c r="CRP681" s="36"/>
      <c r="CRQ681" s="36"/>
      <c r="CRR681" s="36"/>
      <c r="CRS681" s="36"/>
      <c r="CRT681" s="36"/>
      <c r="CRU681" s="36"/>
      <c r="CRV681" s="36"/>
      <c r="CRW681" s="36"/>
      <c r="CRX681" s="36"/>
      <c r="CRY681" s="36"/>
      <c r="CRZ681" s="36"/>
      <c r="CSA681" s="36"/>
      <c r="CSB681" s="36"/>
      <c r="CSC681" s="36"/>
      <c r="CSD681" s="36"/>
      <c r="CSE681" s="36"/>
      <c r="CSF681" s="36"/>
      <c r="CSG681" s="36"/>
      <c r="CSH681" s="36"/>
      <c r="CSI681" s="36"/>
      <c r="CSJ681" s="36"/>
      <c r="CSK681" s="36"/>
      <c r="CSL681" s="36"/>
      <c r="CSM681" s="36"/>
      <c r="CSN681" s="36"/>
      <c r="CSO681" s="36"/>
      <c r="CSP681" s="36"/>
      <c r="CSQ681" s="36"/>
      <c r="CSR681" s="36"/>
      <c r="CSS681" s="36"/>
      <c r="CST681" s="36"/>
      <c r="CSU681" s="36"/>
      <c r="CSV681" s="36"/>
      <c r="CSW681" s="36"/>
      <c r="CSX681" s="36"/>
      <c r="CSY681" s="36"/>
      <c r="CSZ681" s="36"/>
      <c r="CTA681" s="36"/>
      <c r="CTB681" s="36"/>
      <c r="CTC681" s="36"/>
      <c r="CTD681" s="36"/>
      <c r="CTE681" s="36"/>
      <c r="CTF681" s="36"/>
      <c r="CTG681" s="36"/>
      <c r="CTH681" s="36"/>
      <c r="CTI681" s="36"/>
      <c r="CTJ681" s="36"/>
      <c r="CTK681" s="36"/>
      <c r="CTL681" s="36"/>
      <c r="CTM681" s="36"/>
      <c r="CTN681" s="36"/>
      <c r="CTO681" s="36"/>
      <c r="CTP681" s="36"/>
      <c r="CTQ681" s="36"/>
      <c r="CTR681" s="36"/>
      <c r="CTS681" s="36"/>
      <c r="CTT681" s="36"/>
      <c r="CTU681" s="36"/>
      <c r="CTV681" s="36"/>
      <c r="CTW681" s="36"/>
      <c r="CTX681" s="36"/>
      <c r="CTY681" s="36"/>
      <c r="CTZ681" s="36"/>
      <c r="CUA681" s="36"/>
      <c r="CUB681" s="36"/>
      <c r="CUC681" s="36"/>
      <c r="CUD681" s="36"/>
      <c r="CUE681" s="36"/>
      <c r="CUF681" s="36"/>
      <c r="CUG681" s="36"/>
      <c r="CUH681" s="36"/>
      <c r="CUI681" s="36"/>
      <c r="CUJ681" s="36"/>
      <c r="CUK681" s="36"/>
      <c r="CUL681" s="36"/>
      <c r="CUM681" s="36"/>
      <c r="CUN681" s="36"/>
      <c r="CUO681" s="36"/>
      <c r="CUP681" s="36"/>
      <c r="CUQ681" s="36"/>
      <c r="CUR681" s="36"/>
      <c r="CUS681" s="36"/>
      <c r="CUT681" s="36"/>
      <c r="CUU681" s="36"/>
      <c r="CUV681" s="36"/>
      <c r="CUW681" s="36"/>
      <c r="CUX681" s="36"/>
      <c r="CUY681" s="36"/>
      <c r="CUZ681" s="36"/>
      <c r="CVA681" s="36"/>
      <c r="CVB681" s="36"/>
      <c r="CVC681" s="36"/>
      <c r="CVD681" s="36"/>
      <c r="CVE681" s="36"/>
      <c r="CVF681" s="36"/>
      <c r="CVG681" s="36"/>
      <c r="CVH681" s="36"/>
      <c r="CVI681" s="36"/>
      <c r="CVJ681" s="36"/>
      <c r="CVK681" s="36"/>
      <c r="CVL681" s="36"/>
      <c r="CVM681" s="36"/>
      <c r="CVN681" s="36"/>
      <c r="CVO681" s="36"/>
      <c r="CVP681" s="36"/>
      <c r="CVQ681" s="36"/>
      <c r="CVR681" s="36"/>
      <c r="CVS681" s="36"/>
      <c r="CVT681" s="36"/>
      <c r="CVU681" s="36"/>
      <c r="CVV681" s="36"/>
      <c r="CVW681" s="36"/>
      <c r="CVX681" s="36"/>
      <c r="CVY681" s="36"/>
      <c r="CVZ681" s="36"/>
      <c r="CWA681" s="36"/>
      <c r="CWB681" s="36"/>
      <c r="CWC681" s="36"/>
      <c r="CWD681" s="36"/>
      <c r="CWE681" s="36"/>
      <c r="CWF681" s="36"/>
      <c r="CWG681" s="36"/>
      <c r="CWH681" s="36"/>
      <c r="CWI681" s="36"/>
      <c r="CWJ681" s="36"/>
      <c r="CWK681" s="36"/>
      <c r="CWL681" s="36"/>
      <c r="CWM681" s="36"/>
      <c r="CWN681" s="36"/>
      <c r="CWO681" s="36"/>
      <c r="CWP681" s="36"/>
      <c r="CWQ681" s="36"/>
      <c r="CWR681" s="36"/>
      <c r="CWS681" s="36"/>
      <c r="CWT681" s="36"/>
      <c r="CWU681" s="36"/>
      <c r="CWV681" s="36"/>
      <c r="CWW681" s="36"/>
      <c r="CWX681" s="36"/>
      <c r="CWY681" s="36"/>
      <c r="CWZ681" s="36"/>
      <c r="CXA681" s="36"/>
      <c r="CXB681" s="36"/>
      <c r="CXC681" s="36"/>
      <c r="CXD681" s="36"/>
      <c r="CXE681" s="36"/>
      <c r="CXF681" s="36"/>
      <c r="CXG681" s="36"/>
      <c r="CXH681" s="36"/>
      <c r="CXI681" s="36"/>
      <c r="CXJ681" s="36"/>
      <c r="CXK681" s="36"/>
      <c r="CXL681" s="36"/>
      <c r="CXM681" s="36"/>
      <c r="CXN681" s="36"/>
      <c r="CXO681" s="36"/>
      <c r="CXP681" s="36"/>
      <c r="CXQ681" s="36"/>
      <c r="CXR681" s="36"/>
      <c r="CXS681" s="36"/>
      <c r="CXT681" s="36"/>
      <c r="CXU681" s="36"/>
      <c r="CXV681" s="36"/>
      <c r="CXW681" s="36"/>
      <c r="CXX681" s="36"/>
      <c r="CXY681" s="36"/>
      <c r="CXZ681" s="36"/>
      <c r="CYA681" s="36"/>
      <c r="CYB681" s="36"/>
      <c r="CYC681" s="36"/>
      <c r="CYD681" s="36"/>
      <c r="CYE681" s="36"/>
      <c r="CYF681" s="36"/>
      <c r="CYG681" s="36"/>
      <c r="CYH681" s="36"/>
      <c r="CYI681" s="36"/>
      <c r="CYJ681" s="36"/>
      <c r="CYK681" s="36"/>
      <c r="CYL681" s="36"/>
      <c r="CYM681" s="36"/>
      <c r="CYN681" s="36"/>
      <c r="CYO681" s="36"/>
      <c r="CYP681" s="36"/>
      <c r="CYQ681" s="36"/>
      <c r="CYR681" s="36"/>
      <c r="CYS681" s="36"/>
      <c r="CYT681" s="36"/>
      <c r="CYU681" s="36"/>
      <c r="CYV681" s="36"/>
      <c r="CYW681" s="36"/>
      <c r="CYX681" s="36"/>
      <c r="CYY681" s="36"/>
      <c r="CYZ681" s="36"/>
      <c r="CZA681" s="36"/>
      <c r="CZB681" s="36"/>
      <c r="CZC681" s="36"/>
      <c r="CZD681" s="36"/>
      <c r="CZE681" s="36"/>
      <c r="CZF681" s="36"/>
      <c r="CZG681" s="36"/>
      <c r="CZH681" s="36"/>
      <c r="CZI681" s="36"/>
      <c r="CZJ681" s="36"/>
      <c r="CZK681" s="36"/>
      <c r="CZL681" s="36"/>
      <c r="CZM681" s="36"/>
      <c r="CZN681" s="36"/>
      <c r="CZO681" s="36"/>
      <c r="CZP681" s="36"/>
      <c r="CZQ681" s="36"/>
      <c r="CZR681" s="36"/>
      <c r="CZS681" s="36"/>
      <c r="CZT681" s="36"/>
      <c r="CZU681" s="36"/>
      <c r="CZV681" s="36"/>
      <c r="CZW681" s="36"/>
      <c r="CZX681" s="36"/>
      <c r="CZY681" s="36"/>
      <c r="CZZ681" s="36"/>
      <c r="DAA681" s="36"/>
      <c r="DAB681" s="36"/>
      <c r="DAC681" s="36"/>
      <c r="DAD681" s="36"/>
      <c r="DAE681" s="36"/>
      <c r="DAF681" s="36"/>
      <c r="DAG681" s="36"/>
      <c r="DAH681" s="36"/>
      <c r="DAI681" s="36"/>
      <c r="DAJ681" s="36"/>
      <c r="DAK681" s="36"/>
      <c r="DAL681" s="36"/>
      <c r="DAM681" s="36"/>
      <c r="DAN681" s="36"/>
      <c r="DAO681" s="36"/>
      <c r="DAP681" s="36"/>
      <c r="DAQ681" s="36"/>
      <c r="DAR681" s="36"/>
      <c r="DAS681" s="36"/>
      <c r="DAT681" s="36"/>
      <c r="DAU681" s="36"/>
      <c r="DAV681" s="36"/>
      <c r="DAW681" s="36"/>
      <c r="DAX681" s="36"/>
      <c r="DAY681" s="36"/>
      <c r="DAZ681" s="36"/>
      <c r="DBA681" s="36"/>
      <c r="DBB681" s="36"/>
      <c r="DBC681" s="36"/>
      <c r="DBD681" s="36"/>
      <c r="DBE681" s="36"/>
      <c r="DBF681" s="36"/>
      <c r="DBG681" s="36"/>
      <c r="DBH681" s="36"/>
      <c r="DBI681" s="36"/>
      <c r="DBJ681" s="36"/>
      <c r="DBK681" s="36"/>
      <c r="DBL681" s="36"/>
      <c r="DBM681" s="36"/>
      <c r="DBN681" s="36"/>
      <c r="DBO681" s="36"/>
      <c r="DBP681" s="36"/>
      <c r="DBQ681" s="36"/>
      <c r="DBR681" s="36"/>
      <c r="DBS681" s="36"/>
      <c r="DBT681" s="36"/>
      <c r="DBU681" s="36"/>
      <c r="DBV681" s="36"/>
      <c r="DBW681" s="36"/>
      <c r="DBX681" s="36"/>
      <c r="DBY681" s="36"/>
      <c r="DBZ681" s="36"/>
      <c r="DCA681" s="36"/>
      <c r="DCB681" s="36"/>
      <c r="DCC681" s="36"/>
      <c r="DCD681" s="36"/>
      <c r="DCE681" s="36"/>
      <c r="DCF681" s="36"/>
      <c r="DCG681" s="36"/>
      <c r="DCH681" s="36"/>
      <c r="DCI681" s="36"/>
      <c r="DCJ681" s="36"/>
      <c r="DCK681" s="36"/>
      <c r="DCL681" s="36"/>
      <c r="DCM681" s="36"/>
      <c r="DCN681" s="36"/>
      <c r="DCO681" s="36"/>
      <c r="DCP681" s="36"/>
      <c r="DCQ681" s="36"/>
      <c r="DCR681" s="36"/>
      <c r="DCS681" s="36"/>
      <c r="DCT681" s="36"/>
      <c r="DCU681" s="36"/>
      <c r="DCV681" s="36"/>
      <c r="DCW681" s="36"/>
      <c r="DCX681" s="36"/>
      <c r="DCY681" s="36"/>
      <c r="DCZ681" s="36"/>
      <c r="DDA681" s="36"/>
      <c r="DDB681" s="36"/>
      <c r="DDC681" s="36"/>
      <c r="DDD681" s="36"/>
      <c r="DDE681" s="36"/>
      <c r="DDF681" s="36"/>
      <c r="DDG681" s="36"/>
      <c r="DDH681" s="36"/>
      <c r="DDI681" s="36"/>
      <c r="DDJ681" s="36"/>
      <c r="DDK681" s="36"/>
      <c r="DDL681" s="36"/>
      <c r="DDM681" s="36"/>
      <c r="DDN681" s="36"/>
      <c r="DDO681" s="36"/>
      <c r="DDP681" s="36"/>
      <c r="DDQ681" s="36"/>
      <c r="DDR681" s="36"/>
      <c r="DDS681" s="36"/>
      <c r="DDT681" s="36"/>
      <c r="DDU681" s="36"/>
      <c r="DDV681" s="36"/>
      <c r="DDW681" s="36"/>
      <c r="DDX681" s="36"/>
      <c r="DDY681" s="36"/>
      <c r="DDZ681" s="36"/>
      <c r="DEA681" s="36"/>
      <c r="DEB681" s="36"/>
      <c r="DEC681" s="36"/>
      <c r="DED681" s="36"/>
      <c r="DEE681" s="36"/>
      <c r="DEF681" s="36"/>
      <c r="DEG681" s="36"/>
      <c r="DEH681" s="36"/>
      <c r="DEI681" s="36"/>
      <c r="DEJ681" s="36"/>
      <c r="DEK681" s="36"/>
      <c r="DEL681" s="36"/>
      <c r="DEM681" s="36"/>
      <c r="DEN681" s="36"/>
      <c r="DEO681" s="36"/>
      <c r="DEP681" s="36"/>
      <c r="DEQ681" s="36"/>
      <c r="DER681" s="36"/>
      <c r="DES681" s="36"/>
      <c r="DET681" s="36"/>
      <c r="DEU681" s="36"/>
      <c r="DEV681" s="36"/>
      <c r="DEW681" s="36"/>
      <c r="DEX681" s="36"/>
      <c r="DEY681" s="36"/>
      <c r="DEZ681" s="36"/>
      <c r="DFA681" s="36"/>
      <c r="DFB681" s="36"/>
      <c r="DFC681" s="36"/>
      <c r="DFD681" s="36"/>
      <c r="DFE681" s="36"/>
      <c r="DFF681" s="36"/>
      <c r="DFG681" s="36"/>
      <c r="DFH681" s="36"/>
      <c r="DFI681" s="36"/>
      <c r="DFJ681" s="36"/>
      <c r="DFK681" s="36"/>
      <c r="DFL681" s="36"/>
      <c r="DFM681" s="36"/>
      <c r="DFN681" s="36"/>
      <c r="DFO681" s="36"/>
      <c r="DFP681" s="36"/>
      <c r="DFQ681" s="36"/>
      <c r="DFR681" s="36"/>
      <c r="DFS681" s="36"/>
      <c r="DFT681" s="36"/>
      <c r="DFU681" s="36"/>
      <c r="DFV681" s="36"/>
      <c r="DFW681" s="36"/>
      <c r="DFX681" s="36"/>
      <c r="DFY681" s="36"/>
      <c r="DFZ681" s="36"/>
      <c r="DGA681" s="36"/>
      <c r="DGB681" s="36"/>
      <c r="DGC681" s="36"/>
      <c r="DGD681" s="36"/>
      <c r="DGE681" s="36"/>
      <c r="DGF681" s="36"/>
      <c r="DGG681" s="36"/>
      <c r="DGH681" s="36"/>
      <c r="DGI681" s="36"/>
      <c r="DGJ681" s="36"/>
      <c r="DGK681" s="36"/>
      <c r="DGL681" s="36"/>
      <c r="DGM681" s="36"/>
      <c r="DGN681" s="36"/>
      <c r="DGO681" s="36"/>
      <c r="DGP681" s="36"/>
      <c r="DGQ681" s="36"/>
      <c r="DGR681" s="36"/>
      <c r="DGS681" s="36"/>
      <c r="DGT681" s="36"/>
      <c r="DGU681" s="36"/>
      <c r="DGV681" s="36"/>
      <c r="DGW681" s="36"/>
      <c r="DGX681" s="36"/>
      <c r="DGY681" s="36"/>
      <c r="DGZ681" s="36"/>
      <c r="DHA681" s="36"/>
      <c r="DHB681" s="36"/>
      <c r="DHC681" s="36"/>
      <c r="DHD681" s="36"/>
      <c r="DHE681" s="36"/>
      <c r="DHF681" s="36"/>
      <c r="DHG681" s="36"/>
      <c r="DHH681" s="36"/>
      <c r="DHI681" s="36"/>
      <c r="DHJ681" s="36"/>
      <c r="DHK681" s="36"/>
      <c r="DHL681" s="36"/>
      <c r="DHM681" s="36"/>
      <c r="DHN681" s="36"/>
      <c r="DHO681" s="36"/>
      <c r="DHP681" s="36"/>
      <c r="DHQ681" s="36"/>
      <c r="DHR681" s="36"/>
      <c r="DHS681" s="36"/>
      <c r="DHT681" s="36"/>
      <c r="DHU681" s="36"/>
      <c r="DHV681" s="36"/>
      <c r="DHW681" s="36"/>
      <c r="DHX681" s="36"/>
      <c r="DHY681" s="36"/>
      <c r="DHZ681" s="36"/>
      <c r="DIA681" s="36"/>
      <c r="DIB681" s="36"/>
      <c r="DIC681" s="36"/>
      <c r="DID681" s="36"/>
      <c r="DIE681" s="36"/>
      <c r="DIF681" s="36"/>
      <c r="DIG681" s="36"/>
      <c r="DIH681" s="36"/>
      <c r="DII681" s="36"/>
      <c r="DIJ681" s="36"/>
      <c r="DIK681" s="36"/>
      <c r="DIL681" s="36"/>
      <c r="DIM681" s="36"/>
      <c r="DIN681" s="36"/>
      <c r="DIO681" s="36"/>
      <c r="DIP681" s="36"/>
      <c r="DIQ681" s="36"/>
      <c r="DIR681" s="36"/>
      <c r="DIS681" s="36"/>
      <c r="DIT681" s="36"/>
      <c r="DIU681" s="36"/>
      <c r="DIV681" s="36"/>
      <c r="DIW681" s="36"/>
      <c r="DIX681" s="36"/>
      <c r="DIY681" s="36"/>
      <c r="DIZ681" s="36"/>
      <c r="DJA681" s="36"/>
      <c r="DJB681" s="36"/>
      <c r="DJC681" s="36"/>
      <c r="DJD681" s="36"/>
      <c r="DJE681" s="36"/>
      <c r="DJF681" s="36"/>
      <c r="DJG681" s="36"/>
      <c r="DJH681" s="36"/>
      <c r="DJI681" s="36"/>
      <c r="DJJ681" s="36"/>
      <c r="DJK681" s="36"/>
      <c r="DJL681" s="36"/>
      <c r="DJM681" s="36"/>
      <c r="DJN681" s="36"/>
      <c r="DJO681" s="36"/>
      <c r="DJP681" s="36"/>
      <c r="DJQ681" s="36"/>
      <c r="DJR681" s="36"/>
      <c r="DJS681" s="36"/>
      <c r="DJT681" s="36"/>
      <c r="DJU681" s="36"/>
      <c r="DJV681" s="36"/>
      <c r="DJW681" s="36"/>
      <c r="DJX681" s="36"/>
      <c r="DJY681" s="36"/>
      <c r="DJZ681" s="36"/>
      <c r="DKA681" s="36"/>
      <c r="DKB681" s="36"/>
      <c r="DKC681" s="36"/>
      <c r="DKD681" s="36"/>
      <c r="DKE681" s="36"/>
      <c r="DKF681" s="36"/>
      <c r="DKG681" s="36"/>
      <c r="DKH681" s="36"/>
      <c r="DKI681" s="36"/>
      <c r="DKJ681" s="36"/>
      <c r="DKK681" s="36"/>
      <c r="DKL681" s="36"/>
      <c r="DKM681" s="36"/>
      <c r="DKN681" s="36"/>
      <c r="DKO681" s="36"/>
      <c r="DKP681" s="36"/>
      <c r="DKQ681" s="36"/>
      <c r="DKR681" s="36"/>
      <c r="DKS681" s="36"/>
      <c r="DKT681" s="36"/>
      <c r="DKU681" s="36"/>
      <c r="DKV681" s="36"/>
      <c r="DKW681" s="36"/>
      <c r="DKX681" s="36"/>
      <c r="DKY681" s="36"/>
      <c r="DKZ681" s="36"/>
      <c r="DLA681" s="36"/>
      <c r="DLB681" s="36"/>
      <c r="DLC681" s="36"/>
      <c r="DLD681" s="36"/>
      <c r="DLE681" s="36"/>
      <c r="DLF681" s="36"/>
      <c r="DLG681" s="36"/>
      <c r="DLH681" s="36"/>
      <c r="DLI681" s="36"/>
      <c r="DLJ681" s="36"/>
      <c r="DLK681" s="36"/>
      <c r="DLL681" s="36"/>
      <c r="DLM681" s="36"/>
      <c r="DLN681" s="36"/>
      <c r="DLO681" s="36"/>
      <c r="DLP681" s="36"/>
      <c r="DLQ681" s="36"/>
      <c r="DLR681" s="36"/>
      <c r="DLS681" s="36"/>
      <c r="DLT681" s="36"/>
      <c r="DLU681" s="36"/>
      <c r="DLV681" s="36"/>
      <c r="DLW681" s="36"/>
      <c r="DLX681" s="36"/>
      <c r="DLY681" s="36"/>
      <c r="DLZ681" s="36"/>
      <c r="DMA681" s="36"/>
      <c r="DMB681" s="36"/>
      <c r="DMC681" s="36"/>
      <c r="DMD681" s="36"/>
      <c r="DME681" s="36"/>
      <c r="DMF681" s="36"/>
      <c r="DMG681" s="36"/>
      <c r="DMH681" s="36"/>
      <c r="DMI681" s="36"/>
      <c r="DMJ681" s="36"/>
      <c r="DMK681" s="36"/>
      <c r="DML681" s="36"/>
      <c r="DMM681" s="36"/>
      <c r="DMN681" s="36"/>
      <c r="DMO681" s="36"/>
      <c r="DMP681" s="36"/>
      <c r="DMQ681" s="36"/>
      <c r="DMR681" s="36"/>
      <c r="DMS681" s="36"/>
      <c r="DMT681" s="36"/>
      <c r="DMU681" s="36"/>
      <c r="DMV681" s="36"/>
      <c r="DMW681" s="36"/>
      <c r="DMX681" s="36"/>
      <c r="DMY681" s="36"/>
      <c r="DMZ681" s="36"/>
      <c r="DNA681" s="36"/>
      <c r="DNB681" s="36"/>
      <c r="DNC681" s="36"/>
      <c r="DND681" s="36"/>
      <c r="DNE681" s="36"/>
      <c r="DNF681" s="36"/>
      <c r="DNG681" s="36"/>
      <c r="DNH681" s="36"/>
      <c r="DNI681" s="36"/>
      <c r="DNJ681" s="36"/>
      <c r="DNK681" s="36"/>
      <c r="DNL681" s="36"/>
      <c r="DNM681" s="36"/>
      <c r="DNN681" s="36"/>
      <c r="DNO681" s="36"/>
      <c r="DNP681" s="36"/>
      <c r="DNQ681" s="36"/>
      <c r="DNR681" s="36"/>
      <c r="DNS681" s="36"/>
      <c r="DNT681" s="36"/>
      <c r="DNU681" s="36"/>
      <c r="DNV681" s="36"/>
      <c r="DNW681" s="36"/>
      <c r="DNX681" s="36"/>
      <c r="DNY681" s="36"/>
      <c r="DNZ681" s="36"/>
      <c r="DOA681" s="36"/>
      <c r="DOB681" s="36"/>
      <c r="DOC681" s="36"/>
      <c r="DOD681" s="36"/>
      <c r="DOE681" s="36"/>
      <c r="DOF681" s="36"/>
      <c r="DOG681" s="36"/>
      <c r="DOH681" s="36"/>
      <c r="DOI681" s="36"/>
      <c r="DOJ681" s="36"/>
      <c r="DOK681" s="36"/>
      <c r="DOL681" s="36"/>
      <c r="DOM681" s="36"/>
      <c r="DON681" s="36"/>
      <c r="DOO681" s="36"/>
      <c r="DOP681" s="36"/>
      <c r="DOQ681" s="36"/>
      <c r="DOR681" s="36"/>
      <c r="DOS681" s="36"/>
      <c r="DOT681" s="36"/>
      <c r="DOU681" s="36"/>
      <c r="DOV681" s="36"/>
      <c r="DOW681" s="36"/>
      <c r="DOX681" s="36"/>
      <c r="DOY681" s="36"/>
      <c r="DOZ681" s="36"/>
      <c r="DPA681" s="36"/>
      <c r="DPB681" s="36"/>
      <c r="DPC681" s="36"/>
      <c r="DPD681" s="36"/>
      <c r="DPE681" s="36"/>
      <c r="DPF681" s="36"/>
      <c r="DPG681" s="36"/>
      <c r="DPH681" s="36"/>
      <c r="DPI681" s="36"/>
      <c r="DPJ681" s="36"/>
      <c r="DPK681" s="36"/>
      <c r="DPL681" s="36"/>
      <c r="DPM681" s="36"/>
      <c r="DPN681" s="36"/>
      <c r="DPO681" s="36"/>
      <c r="DPP681" s="36"/>
      <c r="DPQ681" s="36"/>
      <c r="DPR681" s="36"/>
      <c r="DPS681" s="36"/>
      <c r="DPT681" s="36"/>
      <c r="DPU681" s="36"/>
      <c r="DPV681" s="36"/>
      <c r="DPW681" s="36"/>
      <c r="DPX681" s="36"/>
      <c r="DPY681" s="36"/>
      <c r="DPZ681" s="36"/>
      <c r="DQA681" s="36"/>
      <c r="DQB681" s="36"/>
      <c r="DQC681" s="36"/>
      <c r="DQD681" s="36"/>
      <c r="DQE681" s="36"/>
      <c r="DQF681" s="36"/>
      <c r="DQG681" s="36"/>
      <c r="DQH681" s="36"/>
      <c r="DQI681" s="36"/>
      <c r="DQJ681" s="36"/>
      <c r="DQK681" s="36"/>
      <c r="DQL681" s="36"/>
      <c r="DQM681" s="36"/>
      <c r="DQN681" s="36"/>
      <c r="DQO681" s="36"/>
      <c r="DQP681" s="36"/>
      <c r="DQQ681" s="36"/>
      <c r="DQR681" s="36"/>
      <c r="DQS681" s="36"/>
      <c r="DQT681" s="36"/>
      <c r="DQU681" s="36"/>
      <c r="DQV681" s="36"/>
      <c r="DQW681" s="36"/>
      <c r="DQX681" s="36"/>
      <c r="DQY681" s="36"/>
      <c r="DQZ681" s="36"/>
      <c r="DRA681" s="36"/>
      <c r="DRB681" s="36"/>
      <c r="DRC681" s="36"/>
      <c r="DRD681" s="36"/>
      <c r="DRE681" s="36"/>
      <c r="DRF681" s="36"/>
      <c r="DRG681" s="36"/>
      <c r="DRH681" s="36"/>
      <c r="DRI681" s="36"/>
      <c r="DRJ681" s="36"/>
      <c r="DRK681" s="36"/>
      <c r="DRL681" s="36"/>
      <c r="DRM681" s="36"/>
      <c r="DRN681" s="36"/>
      <c r="DRO681" s="36"/>
      <c r="DRP681" s="36"/>
      <c r="DRQ681" s="36"/>
      <c r="DRR681" s="36"/>
      <c r="DRS681" s="36"/>
      <c r="DRT681" s="36"/>
      <c r="DRU681" s="36"/>
      <c r="DRV681" s="36"/>
      <c r="DRW681" s="36"/>
      <c r="DRX681" s="36"/>
      <c r="DRY681" s="36"/>
      <c r="DRZ681" s="36"/>
      <c r="DSA681" s="36"/>
      <c r="DSB681" s="36"/>
      <c r="DSC681" s="36"/>
      <c r="DSD681" s="36"/>
      <c r="DSE681" s="36"/>
      <c r="DSF681" s="36"/>
      <c r="DSG681" s="36"/>
      <c r="DSH681" s="36"/>
      <c r="DSI681" s="36"/>
      <c r="DSJ681" s="36"/>
      <c r="DSK681" s="36"/>
      <c r="DSL681" s="36"/>
      <c r="DSM681" s="36"/>
      <c r="DSN681" s="36"/>
      <c r="DSO681" s="36"/>
      <c r="DSP681" s="36"/>
      <c r="DSQ681" s="36"/>
      <c r="DSR681" s="36"/>
      <c r="DSS681" s="36"/>
      <c r="DST681" s="36"/>
      <c r="DSU681" s="36"/>
      <c r="DSV681" s="36"/>
      <c r="DSW681" s="36"/>
      <c r="DSX681" s="36"/>
      <c r="DSY681" s="36"/>
      <c r="DSZ681" s="36"/>
      <c r="DTA681" s="36"/>
      <c r="DTB681" s="36"/>
      <c r="DTC681" s="36"/>
      <c r="DTD681" s="36"/>
      <c r="DTE681" s="36"/>
      <c r="DTF681" s="36"/>
      <c r="DTG681" s="36"/>
      <c r="DTH681" s="36"/>
      <c r="DTI681" s="36"/>
      <c r="DTJ681" s="36"/>
      <c r="DTK681" s="36"/>
      <c r="DTL681" s="36"/>
      <c r="DTM681" s="36"/>
      <c r="DTN681" s="36"/>
      <c r="DTO681" s="36"/>
      <c r="DTP681" s="36"/>
      <c r="DTQ681" s="36"/>
      <c r="DTR681" s="36"/>
      <c r="DTS681" s="36"/>
      <c r="DTT681" s="36"/>
      <c r="DTU681" s="36"/>
      <c r="DTV681" s="36"/>
      <c r="DTW681" s="36"/>
      <c r="DTX681" s="36"/>
      <c r="DTY681" s="36"/>
      <c r="DTZ681" s="36"/>
      <c r="DUA681" s="36"/>
      <c r="DUB681" s="36"/>
      <c r="DUC681" s="36"/>
      <c r="DUD681" s="36"/>
      <c r="DUE681" s="36"/>
      <c r="DUF681" s="36"/>
      <c r="DUG681" s="36"/>
      <c r="DUH681" s="36"/>
      <c r="DUI681" s="36"/>
      <c r="DUJ681" s="36"/>
      <c r="DUK681" s="36"/>
      <c r="DUL681" s="36"/>
      <c r="DUM681" s="36"/>
      <c r="DUN681" s="36"/>
      <c r="DUO681" s="36"/>
      <c r="DUP681" s="36"/>
      <c r="DUQ681" s="36"/>
      <c r="DUR681" s="36"/>
      <c r="DUS681" s="36"/>
      <c r="DUT681" s="36"/>
      <c r="DUU681" s="36"/>
      <c r="DUV681" s="36"/>
      <c r="DUW681" s="36"/>
      <c r="DUX681" s="36"/>
      <c r="DUY681" s="36"/>
      <c r="DUZ681" s="36"/>
      <c r="DVA681" s="36"/>
      <c r="DVB681" s="36"/>
      <c r="DVC681" s="36"/>
      <c r="DVD681" s="36"/>
      <c r="DVE681" s="36"/>
      <c r="DVF681" s="36"/>
      <c r="DVG681" s="36"/>
      <c r="DVH681" s="36"/>
      <c r="DVI681" s="36"/>
      <c r="DVJ681" s="36"/>
      <c r="DVK681" s="36"/>
      <c r="DVL681" s="36"/>
      <c r="DVM681" s="36"/>
      <c r="DVN681" s="36"/>
      <c r="DVO681" s="36"/>
      <c r="DVP681" s="36"/>
      <c r="DVQ681" s="36"/>
      <c r="DVR681" s="36"/>
      <c r="DVS681" s="36"/>
      <c r="DVT681" s="36"/>
      <c r="DVU681" s="36"/>
      <c r="DVV681" s="36"/>
      <c r="DVW681" s="36"/>
      <c r="DVX681" s="36"/>
      <c r="DVY681" s="36"/>
      <c r="DVZ681" s="36"/>
      <c r="DWA681" s="36"/>
      <c r="DWB681" s="36"/>
      <c r="DWC681" s="36"/>
      <c r="DWD681" s="36"/>
      <c r="DWE681" s="36"/>
      <c r="DWF681" s="36"/>
      <c r="DWG681" s="36"/>
      <c r="DWH681" s="36"/>
      <c r="DWI681" s="36"/>
      <c r="DWJ681" s="36"/>
      <c r="DWK681" s="36"/>
      <c r="DWL681" s="36"/>
      <c r="DWM681" s="36"/>
      <c r="DWN681" s="36"/>
      <c r="DWO681" s="36"/>
      <c r="DWP681" s="36"/>
      <c r="DWQ681" s="36"/>
      <c r="DWR681" s="36"/>
      <c r="DWS681" s="36"/>
      <c r="DWT681" s="36"/>
      <c r="DWU681" s="36"/>
      <c r="DWV681" s="36"/>
      <c r="DWW681" s="36"/>
      <c r="DWX681" s="36"/>
      <c r="DWY681" s="36"/>
      <c r="DWZ681" s="36"/>
      <c r="DXA681" s="36"/>
      <c r="DXB681" s="36"/>
      <c r="DXC681" s="36"/>
      <c r="DXD681" s="36"/>
      <c r="DXE681" s="36"/>
      <c r="DXF681" s="36"/>
      <c r="DXG681" s="36"/>
      <c r="DXH681" s="36"/>
      <c r="DXI681" s="36"/>
      <c r="DXJ681" s="36"/>
      <c r="DXK681" s="36"/>
      <c r="DXL681" s="36"/>
      <c r="DXM681" s="36"/>
      <c r="DXN681" s="36"/>
      <c r="DXO681" s="36"/>
      <c r="DXP681" s="36"/>
      <c r="DXQ681" s="36"/>
      <c r="DXR681" s="36"/>
      <c r="DXS681" s="36"/>
      <c r="DXT681" s="36"/>
      <c r="DXU681" s="36"/>
      <c r="DXV681" s="36"/>
      <c r="DXW681" s="36"/>
      <c r="DXX681" s="36"/>
      <c r="DXY681" s="36"/>
      <c r="DXZ681" s="36"/>
      <c r="DYA681" s="36"/>
      <c r="DYB681" s="36"/>
      <c r="DYC681" s="36"/>
      <c r="DYD681" s="36"/>
      <c r="DYE681" s="36"/>
      <c r="DYF681" s="36"/>
      <c r="DYG681" s="36"/>
      <c r="DYH681" s="36"/>
      <c r="DYI681" s="36"/>
      <c r="DYJ681" s="36"/>
      <c r="DYK681" s="36"/>
      <c r="DYL681" s="36"/>
      <c r="DYM681" s="36"/>
      <c r="DYN681" s="36"/>
      <c r="DYO681" s="36"/>
      <c r="DYP681" s="36"/>
      <c r="DYQ681" s="36"/>
      <c r="DYR681" s="36"/>
      <c r="DYS681" s="36"/>
      <c r="DYT681" s="36"/>
      <c r="DYU681" s="36"/>
      <c r="DYV681" s="36"/>
      <c r="DYW681" s="36"/>
      <c r="DYX681" s="36"/>
      <c r="DYY681" s="36"/>
      <c r="DYZ681" s="36"/>
      <c r="DZA681" s="36"/>
      <c r="DZB681" s="36"/>
      <c r="DZC681" s="36"/>
      <c r="DZD681" s="36"/>
      <c r="DZE681" s="36"/>
      <c r="DZF681" s="36"/>
      <c r="DZG681" s="36"/>
      <c r="DZH681" s="36"/>
      <c r="DZI681" s="36"/>
      <c r="DZJ681" s="36"/>
      <c r="DZK681" s="36"/>
      <c r="DZL681" s="36"/>
      <c r="DZM681" s="36"/>
      <c r="DZN681" s="36"/>
      <c r="DZO681" s="36"/>
      <c r="DZP681" s="36"/>
      <c r="DZQ681" s="36"/>
      <c r="DZR681" s="36"/>
      <c r="DZS681" s="36"/>
      <c r="DZT681" s="36"/>
      <c r="DZU681" s="36"/>
      <c r="DZV681" s="36"/>
      <c r="DZW681" s="36"/>
      <c r="DZX681" s="36"/>
      <c r="DZY681" s="36"/>
      <c r="DZZ681" s="36"/>
      <c r="EAA681" s="36"/>
      <c r="EAB681" s="36"/>
      <c r="EAC681" s="36"/>
      <c r="EAD681" s="36"/>
      <c r="EAE681" s="36"/>
      <c r="EAF681" s="36"/>
      <c r="EAG681" s="36"/>
      <c r="EAH681" s="36"/>
      <c r="EAI681" s="36"/>
      <c r="EAJ681" s="36"/>
      <c r="EAK681" s="36"/>
      <c r="EAL681" s="36"/>
      <c r="EAM681" s="36"/>
      <c r="EAN681" s="36"/>
      <c r="EAO681" s="36"/>
      <c r="EAP681" s="36"/>
      <c r="EAQ681" s="36"/>
      <c r="EAR681" s="36"/>
      <c r="EAS681" s="36"/>
      <c r="EAT681" s="36"/>
      <c r="EAU681" s="36"/>
      <c r="EAV681" s="36"/>
      <c r="EAW681" s="36"/>
      <c r="EAX681" s="36"/>
      <c r="EAY681" s="36"/>
      <c r="EAZ681" s="36"/>
      <c r="EBA681" s="36"/>
      <c r="EBB681" s="36"/>
      <c r="EBC681" s="36"/>
      <c r="EBD681" s="36"/>
      <c r="EBE681" s="36"/>
      <c r="EBF681" s="36"/>
      <c r="EBG681" s="36"/>
      <c r="EBH681" s="36"/>
      <c r="EBI681" s="36"/>
      <c r="EBJ681" s="36"/>
      <c r="EBK681" s="36"/>
      <c r="EBL681" s="36"/>
      <c r="EBM681" s="36"/>
      <c r="EBN681" s="36"/>
      <c r="EBO681" s="36"/>
      <c r="EBP681" s="36"/>
      <c r="EBQ681" s="36"/>
      <c r="EBR681" s="36"/>
      <c r="EBS681" s="36"/>
      <c r="EBT681" s="36"/>
      <c r="EBU681" s="36"/>
      <c r="EBV681" s="36"/>
      <c r="EBW681" s="36"/>
      <c r="EBX681" s="36"/>
      <c r="EBY681" s="36"/>
      <c r="EBZ681" s="36"/>
      <c r="ECA681" s="36"/>
      <c r="ECB681" s="36"/>
      <c r="ECC681" s="36"/>
      <c r="ECD681" s="36"/>
      <c r="ECE681" s="36"/>
      <c r="ECF681" s="36"/>
      <c r="ECG681" s="36"/>
      <c r="ECH681" s="36"/>
      <c r="ECI681" s="36"/>
      <c r="ECJ681" s="36"/>
      <c r="ECK681" s="36"/>
      <c r="ECL681" s="36"/>
      <c r="ECM681" s="36"/>
      <c r="ECN681" s="36"/>
      <c r="ECO681" s="36"/>
      <c r="ECP681" s="36"/>
      <c r="ECQ681" s="36"/>
      <c r="ECR681" s="36"/>
      <c r="ECS681" s="36"/>
      <c r="ECT681" s="36"/>
      <c r="ECU681" s="36"/>
      <c r="ECV681" s="36"/>
      <c r="ECW681" s="36"/>
      <c r="ECX681" s="36"/>
      <c r="ECY681" s="36"/>
      <c r="ECZ681" s="36"/>
      <c r="EDA681" s="36"/>
      <c r="EDB681" s="36"/>
      <c r="EDC681" s="36"/>
      <c r="EDD681" s="36"/>
      <c r="EDE681" s="36"/>
      <c r="EDF681" s="36"/>
      <c r="EDG681" s="36"/>
      <c r="EDH681" s="36"/>
      <c r="EDI681" s="36"/>
      <c r="EDJ681" s="36"/>
      <c r="EDK681" s="36"/>
      <c r="EDL681" s="36"/>
      <c r="EDM681" s="36"/>
      <c r="EDN681" s="36"/>
      <c r="EDO681" s="36"/>
      <c r="EDP681" s="36"/>
      <c r="EDQ681" s="36"/>
      <c r="EDR681" s="36"/>
      <c r="EDS681" s="36"/>
      <c r="EDT681" s="36"/>
      <c r="EDU681" s="36"/>
      <c r="EDV681" s="36"/>
      <c r="EDW681" s="36"/>
      <c r="EDX681" s="36"/>
      <c r="EDY681" s="36"/>
      <c r="EDZ681" s="36"/>
      <c r="EEA681" s="36"/>
      <c r="EEB681" s="36"/>
      <c r="EEC681" s="36"/>
      <c r="EED681" s="36"/>
      <c r="EEE681" s="36"/>
      <c r="EEF681" s="36"/>
      <c r="EEG681" s="36"/>
      <c r="EEH681" s="36"/>
      <c r="EEI681" s="36"/>
      <c r="EEJ681" s="36"/>
      <c r="EEK681" s="36"/>
      <c r="EEL681" s="36"/>
      <c r="EEM681" s="36"/>
      <c r="EEN681" s="36"/>
      <c r="EEO681" s="36"/>
      <c r="EEP681" s="36"/>
      <c r="EEQ681" s="36"/>
      <c r="EER681" s="36"/>
      <c r="EES681" s="36"/>
      <c r="EET681" s="36"/>
      <c r="EEU681" s="36"/>
      <c r="EEV681" s="36"/>
      <c r="EEW681" s="36"/>
      <c r="EEX681" s="36"/>
      <c r="EEY681" s="36"/>
      <c r="EEZ681" s="36"/>
      <c r="EFA681" s="36"/>
      <c r="EFB681" s="36"/>
      <c r="EFC681" s="36"/>
      <c r="EFD681" s="36"/>
      <c r="EFE681" s="36"/>
      <c r="EFF681" s="36"/>
      <c r="EFG681" s="36"/>
      <c r="EFH681" s="36"/>
      <c r="EFI681" s="36"/>
      <c r="EFJ681" s="36"/>
      <c r="EFK681" s="36"/>
      <c r="EFL681" s="36"/>
      <c r="EFM681" s="36"/>
      <c r="EFN681" s="36"/>
      <c r="EFO681" s="36"/>
      <c r="EFP681" s="36"/>
      <c r="EFQ681" s="36"/>
      <c r="EFR681" s="36"/>
      <c r="EFS681" s="36"/>
      <c r="EFT681" s="36"/>
      <c r="EFU681" s="36"/>
      <c r="EFV681" s="36"/>
      <c r="EFW681" s="36"/>
      <c r="EFX681" s="36"/>
      <c r="EFY681" s="36"/>
      <c r="EFZ681" s="36"/>
      <c r="EGA681" s="36"/>
      <c r="EGB681" s="36"/>
      <c r="EGC681" s="36"/>
      <c r="EGD681" s="36"/>
      <c r="EGE681" s="36"/>
      <c r="EGF681" s="36"/>
      <c r="EGG681" s="36"/>
      <c r="EGH681" s="36"/>
      <c r="EGI681" s="36"/>
      <c r="EGJ681" s="36"/>
      <c r="EGK681" s="36"/>
      <c r="EGL681" s="36"/>
      <c r="EGM681" s="36"/>
      <c r="EGN681" s="36"/>
      <c r="EGO681" s="36"/>
      <c r="EGP681" s="36"/>
      <c r="EGQ681" s="36"/>
      <c r="EGR681" s="36"/>
      <c r="EGS681" s="36"/>
      <c r="EGT681" s="36"/>
      <c r="EGU681" s="36"/>
      <c r="EGV681" s="36"/>
      <c r="EGW681" s="36"/>
      <c r="EGX681" s="36"/>
      <c r="EGY681" s="36"/>
      <c r="EGZ681" s="36"/>
      <c r="EHA681" s="36"/>
      <c r="EHB681" s="36"/>
      <c r="EHC681" s="36"/>
      <c r="EHD681" s="36"/>
      <c r="EHE681" s="36"/>
      <c r="EHF681" s="36"/>
      <c r="EHG681" s="36"/>
      <c r="EHH681" s="36"/>
      <c r="EHI681" s="36"/>
      <c r="EHJ681" s="36"/>
      <c r="EHK681" s="36"/>
      <c r="EHL681" s="36"/>
      <c r="EHM681" s="36"/>
      <c r="EHN681" s="36"/>
      <c r="EHO681" s="36"/>
      <c r="EHP681" s="36"/>
      <c r="EHQ681" s="36"/>
      <c r="EHR681" s="36"/>
      <c r="EHS681" s="36"/>
      <c r="EHT681" s="36"/>
      <c r="EHU681" s="36"/>
      <c r="EHV681" s="36"/>
      <c r="EHW681" s="36"/>
      <c r="EHX681" s="36"/>
      <c r="EHY681" s="36"/>
      <c r="EHZ681" s="36"/>
      <c r="EIA681" s="36"/>
      <c r="EIB681" s="36"/>
      <c r="EIC681" s="36"/>
      <c r="EID681" s="36"/>
      <c r="EIE681" s="36"/>
      <c r="EIF681" s="36"/>
      <c r="EIG681" s="36"/>
      <c r="EIH681" s="36"/>
      <c r="EII681" s="36"/>
      <c r="EIJ681" s="36"/>
      <c r="EIK681" s="36"/>
      <c r="EIL681" s="36"/>
      <c r="EIM681" s="36"/>
      <c r="EIN681" s="36"/>
      <c r="EIO681" s="36"/>
      <c r="EIP681" s="36"/>
      <c r="EIQ681" s="36"/>
      <c r="EIR681" s="36"/>
      <c r="EIS681" s="36"/>
      <c r="EIT681" s="36"/>
      <c r="EIU681" s="36"/>
      <c r="EIV681" s="36"/>
      <c r="EIW681" s="36"/>
      <c r="EIX681" s="36"/>
      <c r="EIY681" s="36"/>
      <c r="EIZ681" s="36"/>
      <c r="EJA681" s="36"/>
      <c r="EJB681" s="36"/>
      <c r="EJC681" s="36"/>
      <c r="EJD681" s="36"/>
      <c r="EJE681" s="36"/>
      <c r="EJF681" s="36"/>
      <c r="EJG681" s="36"/>
      <c r="EJH681" s="36"/>
      <c r="EJI681" s="36"/>
      <c r="EJJ681" s="36"/>
      <c r="EJK681" s="36"/>
      <c r="EJL681" s="36"/>
      <c r="EJM681" s="36"/>
      <c r="EJN681" s="36"/>
      <c r="EJO681" s="36"/>
      <c r="EJP681" s="36"/>
      <c r="EJQ681" s="36"/>
      <c r="EJR681" s="36"/>
      <c r="EJS681" s="36"/>
      <c r="EJT681" s="36"/>
      <c r="EJU681" s="36"/>
      <c r="EJV681" s="36"/>
      <c r="EJW681" s="36"/>
      <c r="EJX681" s="36"/>
      <c r="EJY681" s="36"/>
      <c r="EJZ681" s="36"/>
      <c r="EKA681" s="36"/>
      <c r="EKB681" s="36"/>
      <c r="EKC681" s="36"/>
      <c r="EKD681" s="36"/>
      <c r="EKE681" s="36"/>
      <c r="EKF681" s="36"/>
      <c r="EKG681" s="36"/>
      <c r="EKH681" s="36"/>
      <c r="EKI681" s="36"/>
      <c r="EKJ681" s="36"/>
      <c r="EKK681" s="36"/>
      <c r="EKL681" s="36"/>
      <c r="EKM681" s="36"/>
      <c r="EKN681" s="36"/>
      <c r="EKO681" s="36"/>
      <c r="EKP681" s="36"/>
      <c r="EKQ681" s="36"/>
      <c r="EKR681" s="36"/>
      <c r="EKS681" s="36"/>
      <c r="EKT681" s="36"/>
      <c r="EKU681" s="36"/>
      <c r="EKV681" s="36"/>
      <c r="EKW681" s="36"/>
      <c r="EKX681" s="36"/>
      <c r="EKY681" s="36"/>
      <c r="EKZ681" s="36"/>
      <c r="ELA681" s="36"/>
      <c r="ELB681" s="36"/>
      <c r="ELC681" s="36"/>
      <c r="ELD681" s="36"/>
      <c r="ELE681" s="36"/>
      <c r="ELF681" s="36"/>
      <c r="ELG681" s="36"/>
      <c r="ELH681" s="36"/>
      <c r="ELI681" s="36"/>
      <c r="ELJ681" s="36"/>
      <c r="ELK681" s="36"/>
      <c r="ELL681" s="36"/>
      <c r="ELM681" s="36"/>
      <c r="ELN681" s="36"/>
      <c r="ELO681" s="36"/>
      <c r="ELP681" s="36"/>
      <c r="ELQ681" s="36"/>
      <c r="ELR681" s="36"/>
      <c r="ELS681" s="36"/>
      <c r="ELT681" s="36"/>
      <c r="ELU681" s="36"/>
      <c r="ELV681" s="36"/>
      <c r="ELW681" s="36"/>
      <c r="ELX681" s="36"/>
      <c r="ELY681" s="36"/>
      <c r="ELZ681" s="36"/>
      <c r="EMA681" s="36"/>
      <c r="EMB681" s="36"/>
      <c r="EMC681" s="36"/>
      <c r="EMD681" s="36"/>
      <c r="EME681" s="36"/>
      <c r="EMF681" s="36"/>
      <c r="EMG681" s="36"/>
      <c r="EMH681" s="36"/>
      <c r="EMI681" s="36"/>
      <c r="EMJ681" s="36"/>
      <c r="EMK681" s="36"/>
      <c r="EML681" s="36"/>
      <c r="EMM681" s="36"/>
      <c r="EMN681" s="36"/>
      <c r="EMO681" s="36"/>
      <c r="EMP681" s="36"/>
      <c r="EMQ681" s="36"/>
      <c r="EMR681" s="36"/>
      <c r="EMS681" s="36"/>
      <c r="EMT681" s="36"/>
      <c r="EMU681" s="36"/>
      <c r="EMV681" s="36"/>
      <c r="EMW681" s="36"/>
      <c r="EMX681" s="36"/>
      <c r="EMY681" s="36"/>
      <c r="EMZ681" s="36"/>
      <c r="ENA681" s="36"/>
      <c r="ENB681" s="36"/>
      <c r="ENC681" s="36"/>
      <c r="END681" s="36"/>
      <c r="ENE681" s="36"/>
      <c r="ENF681" s="36"/>
      <c r="ENG681" s="36"/>
      <c r="ENH681" s="36"/>
      <c r="ENI681" s="36"/>
      <c r="ENJ681" s="36"/>
      <c r="ENK681" s="36"/>
      <c r="ENL681" s="36"/>
      <c r="ENM681" s="36"/>
      <c r="ENN681" s="36"/>
      <c r="ENO681" s="36"/>
      <c r="ENP681" s="36"/>
      <c r="ENQ681" s="36"/>
      <c r="ENR681" s="36"/>
      <c r="ENS681" s="36"/>
      <c r="ENT681" s="36"/>
      <c r="ENU681" s="36"/>
      <c r="ENV681" s="36"/>
      <c r="ENW681" s="36"/>
      <c r="ENX681" s="36"/>
      <c r="ENY681" s="36"/>
      <c r="ENZ681" s="36"/>
      <c r="EOA681" s="36"/>
      <c r="EOB681" s="36"/>
      <c r="EOC681" s="36"/>
      <c r="EOD681" s="36"/>
      <c r="EOE681" s="36"/>
      <c r="EOF681" s="36"/>
      <c r="EOG681" s="36"/>
      <c r="EOH681" s="36"/>
      <c r="EOI681" s="36"/>
      <c r="EOJ681" s="36"/>
      <c r="EOK681" s="36"/>
      <c r="EOL681" s="36"/>
      <c r="EOM681" s="36"/>
      <c r="EON681" s="36"/>
      <c r="EOO681" s="36"/>
      <c r="EOP681" s="36"/>
      <c r="EOQ681" s="36"/>
      <c r="EOR681" s="36"/>
      <c r="EOS681" s="36"/>
      <c r="EOT681" s="36"/>
      <c r="EOU681" s="36"/>
      <c r="EOV681" s="36"/>
      <c r="EOW681" s="36"/>
      <c r="EOX681" s="36"/>
      <c r="EOY681" s="36"/>
      <c r="EOZ681" s="36"/>
      <c r="EPA681" s="36"/>
      <c r="EPB681" s="36"/>
      <c r="EPC681" s="36"/>
      <c r="EPD681" s="36"/>
      <c r="EPE681" s="36"/>
      <c r="EPF681" s="36"/>
      <c r="EPG681" s="36"/>
      <c r="EPH681" s="36"/>
      <c r="EPI681" s="36"/>
      <c r="EPJ681" s="36"/>
      <c r="EPK681" s="36"/>
      <c r="EPL681" s="36"/>
      <c r="EPM681" s="36"/>
      <c r="EPN681" s="36"/>
      <c r="EPO681" s="36"/>
      <c r="EPP681" s="36"/>
      <c r="EPQ681" s="36"/>
      <c r="EPR681" s="36"/>
      <c r="EPS681" s="36"/>
      <c r="EPT681" s="36"/>
      <c r="EPU681" s="36"/>
      <c r="EPV681" s="36"/>
      <c r="EPW681" s="36"/>
      <c r="EPX681" s="36"/>
      <c r="EPY681" s="36"/>
      <c r="EPZ681" s="36"/>
      <c r="EQA681" s="36"/>
      <c r="EQB681" s="36"/>
      <c r="EQC681" s="36"/>
      <c r="EQD681" s="36"/>
      <c r="EQE681" s="36"/>
      <c r="EQF681" s="36"/>
      <c r="EQG681" s="36"/>
      <c r="EQH681" s="36"/>
      <c r="EQI681" s="36"/>
      <c r="EQJ681" s="36"/>
      <c r="EQK681" s="36"/>
      <c r="EQL681" s="36"/>
      <c r="EQM681" s="36"/>
      <c r="EQN681" s="36"/>
      <c r="EQO681" s="36"/>
      <c r="EQP681" s="36"/>
      <c r="EQQ681" s="36"/>
      <c r="EQR681" s="36"/>
      <c r="EQS681" s="36"/>
      <c r="EQT681" s="36"/>
      <c r="EQU681" s="36"/>
      <c r="EQV681" s="36"/>
      <c r="EQW681" s="36"/>
      <c r="EQX681" s="36"/>
      <c r="EQY681" s="36"/>
      <c r="EQZ681" s="36"/>
      <c r="ERA681" s="36"/>
      <c r="ERB681" s="36"/>
      <c r="ERC681" s="36"/>
      <c r="ERD681" s="36"/>
      <c r="ERE681" s="36"/>
      <c r="ERF681" s="36"/>
      <c r="ERG681" s="36"/>
      <c r="ERH681" s="36"/>
      <c r="ERI681" s="36"/>
      <c r="ERJ681" s="36"/>
      <c r="ERK681" s="36"/>
      <c r="ERL681" s="36"/>
      <c r="ERM681" s="36"/>
      <c r="ERN681" s="36"/>
      <c r="ERO681" s="36"/>
      <c r="ERP681" s="36"/>
      <c r="ERQ681" s="36"/>
      <c r="ERR681" s="36"/>
      <c r="ERS681" s="36"/>
      <c r="ERT681" s="36"/>
      <c r="ERU681" s="36"/>
      <c r="ERV681" s="36"/>
      <c r="ERW681" s="36"/>
      <c r="ERX681" s="36"/>
      <c r="ERY681" s="36"/>
      <c r="ERZ681" s="36"/>
      <c r="ESA681" s="36"/>
      <c r="ESB681" s="36"/>
      <c r="ESC681" s="36"/>
      <c r="ESD681" s="36"/>
      <c r="ESE681" s="36"/>
      <c r="ESF681" s="36"/>
      <c r="ESG681" s="36"/>
      <c r="ESH681" s="36"/>
      <c r="ESI681" s="36"/>
      <c r="ESJ681" s="36"/>
      <c r="ESK681" s="36"/>
      <c r="ESL681" s="36"/>
      <c r="ESM681" s="36"/>
      <c r="ESN681" s="36"/>
      <c r="ESO681" s="36"/>
      <c r="ESP681" s="36"/>
      <c r="ESQ681" s="36"/>
      <c r="ESR681" s="36"/>
      <c r="ESS681" s="36"/>
      <c r="EST681" s="36"/>
      <c r="ESU681" s="36"/>
      <c r="ESV681" s="36"/>
      <c r="ESW681" s="36"/>
      <c r="ESX681" s="36"/>
      <c r="ESY681" s="36"/>
      <c r="ESZ681" s="36"/>
      <c r="ETA681" s="36"/>
      <c r="ETB681" s="36"/>
      <c r="ETC681" s="36"/>
      <c r="ETD681" s="36"/>
      <c r="ETE681" s="36"/>
      <c r="ETF681" s="36"/>
      <c r="ETG681" s="36"/>
      <c r="ETH681" s="36"/>
      <c r="ETI681" s="36"/>
      <c r="ETJ681" s="36"/>
      <c r="ETK681" s="36"/>
      <c r="ETL681" s="36"/>
      <c r="ETM681" s="36"/>
      <c r="ETN681" s="36"/>
      <c r="ETO681" s="36"/>
      <c r="ETP681" s="36"/>
      <c r="ETQ681" s="36"/>
      <c r="ETR681" s="36"/>
      <c r="ETS681" s="36"/>
      <c r="ETT681" s="36"/>
      <c r="ETU681" s="36"/>
      <c r="ETV681" s="36"/>
      <c r="ETW681" s="36"/>
      <c r="ETX681" s="36"/>
      <c r="ETY681" s="36"/>
      <c r="ETZ681" s="36"/>
      <c r="EUA681" s="36"/>
      <c r="EUB681" s="36"/>
      <c r="EUC681" s="36"/>
      <c r="EUD681" s="36"/>
      <c r="EUE681" s="36"/>
      <c r="EUF681" s="36"/>
      <c r="EUG681" s="36"/>
      <c r="EUH681" s="36"/>
      <c r="EUI681" s="36"/>
      <c r="EUJ681" s="36"/>
      <c r="EUK681" s="36"/>
      <c r="EUL681" s="36"/>
      <c r="EUM681" s="36"/>
      <c r="EUN681" s="36"/>
      <c r="EUO681" s="36"/>
      <c r="EUP681" s="36"/>
      <c r="EUQ681" s="36"/>
      <c r="EUR681" s="36"/>
      <c r="EUS681" s="36"/>
      <c r="EUT681" s="36"/>
      <c r="EUU681" s="36"/>
      <c r="EUV681" s="36"/>
      <c r="EUW681" s="36"/>
      <c r="EUX681" s="36"/>
      <c r="EUY681" s="36"/>
      <c r="EUZ681" s="36"/>
      <c r="EVA681" s="36"/>
      <c r="EVB681" s="36"/>
      <c r="EVC681" s="36"/>
      <c r="EVD681" s="36"/>
      <c r="EVE681" s="36"/>
      <c r="EVF681" s="36"/>
      <c r="EVG681" s="36"/>
      <c r="EVH681" s="36"/>
      <c r="EVI681" s="36"/>
      <c r="EVJ681" s="36"/>
      <c r="EVK681" s="36"/>
      <c r="EVL681" s="36"/>
      <c r="EVM681" s="36"/>
      <c r="EVN681" s="36"/>
      <c r="EVO681" s="36"/>
      <c r="EVP681" s="36"/>
      <c r="EVQ681" s="36"/>
      <c r="EVR681" s="36"/>
      <c r="EVS681" s="36"/>
      <c r="EVT681" s="36"/>
      <c r="EVU681" s="36"/>
      <c r="EVV681" s="36"/>
      <c r="EVW681" s="36"/>
      <c r="EVX681" s="36"/>
      <c r="EVY681" s="36"/>
      <c r="EVZ681" s="36"/>
      <c r="EWA681" s="36"/>
      <c r="EWB681" s="36"/>
      <c r="EWC681" s="36"/>
      <c r="EWD681" s="36"/>
      <c r="EWE681" s="36"/>
      <c r="EWF681" s="36"/>
      <c r="EWG681" s="36"/>
      <c r="EWH681" s="36"/>
      <c r="EWI681" s="36"/>
      <c r="EWJ681" s="36"/>
      <c r="EWK681" s="36"/>
      <c r="EWL681" s="36"/>
      <c r="EWM681" s="36"/>
      <c r="EWN681" s="36"/>
      <c r="EWO681" s="36"/>
      <c r="EWP681" s="36"/>
      <c r="EWQ681" s="36"/>
      <c r="EWR681" s="36"/>
      <c r="EWS681" s="36"/>
      <c r="EWT681" s="36"/>
      <c r="EWU681" s="36"/>
      <c r="EWV681" s="36"/>
      <c r="EWW681" s="36"/>
      <c r="EWX681" s="36"/>
      <c r="EWY681" s="36"/>
      <c r="EWZ681" s="36"/>
      <c r="EXA681" s="36"/>
      <c r="EXB681" s="36"/>
      <c r="EXC681" s="36"/>
      <c r="EXD681" s="36"/>
      <c r="EXE681" s="36"/>
      <c r="EXF681" s="36"/>
      <c r="EXG681" s="36"/>
      <c r="EXH681" s="36"/>
      <c r="EXI681" s="36"/>
      <c r="EXJ681" s="36"/>
      <c r="EXK681" s="36"/>
      <c r="EXL681" s="36"/>
      <c r="EXM681" s="36"/>
      <c r="EXN681" s="36"/>
      <c r="EXO681" s="36"/>
      <c r="EXP681" s="36"/>
      <c r="EXQ681" s="36"/>
      <c r="EXR681" s="36"/>
      <c r="EXS681" s="36"/>
      <c r="EXT681" s="36"/>
      <c r="EXU681" s="36"/>
      <c r="EXV681" s="36"/>
      <c r="EXW681" s="36"/>
      <c r="EXX681" s="36"/>
      <c r="EXY681" s="36"/>
      <c r="EXZ681" s="36"/>
      <c r="EYA681" s="36"/>
      <c r="EYB681" s="36"/>
      <c r="EYC681" s="36"/>
      <c r="EYD681" s="36"/>
      <c r="EYE681" s="36"/>
      <c r="EYF681" s="36"/>
      <c r="EYG681" s="36"/>
      <c r="EYH681" s="36"/>
      <c r="EYI681" s="36"/>
      <c r="EYJ681" s="36"/>
      <c r="EYK681" s="36"/>
      <c r="EYL681" s="36"/>
      <c r="EYM681" s="36"/>
      <c r="EYN681" s="36"/>
      <c r="EYO681" s="36"/>
      <c r="EYP681" s="36"/>
      <c r="EYQ681" s="36"/>
      <c r="EYR681" s="36"/>
      <c r="EYS681" s="36"/>
      <c r="EYT681" s="36"/>
      <c r="EYU681" s="36"/>
      <c r="EYV681" s="36"/>
      <c r="EYW681" s="36"/>
      <c r="EYX681" s="36"/>
      <c r="EYY681" s="36"/>
      <c r="EYZ681" s="36"/>
      <c r="EZA681" s="36"/>
      <c r="EZB681" s="36"/>
      <c r="EZC681" s="36"/>
      <c r="EZD681" s="36"/>
      <c r="EZE681" s="36"/>
      <c r="EZF681" s="36"/>
      <c r="EZG681" s="36"/>
      <c r="EZH681" s="36"/>
      <c r="EZI681" s="36"/>
      <c r="EZJ681" s="36"/>
      <c r="EZK681" s="36"/>
      <c r="EZL681" s="36"/>
      <c r="EZM681" s="36"/>
      <c r="EZN681" s="36"/>
      <c r="EZO681" s="36"/>
      <c r="EZP681" s="36"/>
      <c r="EZQ681" s="36"/>
      <c r="EZR681" s="36"/>
      <c r="EZS681" s="36"/>
      <c r="EZT681" s="36"/>
      <c r="EZU681" s="36"/>
      <c r="EZV681" s="36"/>
      <c r="EZW681" s="36"/>
      <c r="EZX681" s="36"/>
      <c r="EZY681" s="36"/>
      <c r="EZZ681" s="36"/>
      <c r="FAA681" s="36"/>
      <c r="FAB681" s="36"/>
      <c r="FAC681" s="36"/>
      <c r="FAD681" s="36"/>
      <c r="FAE681" s="36"/>
      <c r="FAF681" s="36"/>
      <c r="FAG681" s="36"/>
      <c r="FAH681" s="36"/>
      <c r="FAI681" s="36"/>
      <c r="FAJ681" s="36"/>
      <c r="FAK681" s="36"/>
      <c r="FAL681" s="36"/>
      <c r="FAM681" s="36"/>
      <c r="FAN681" s="36"/>
      <c r="FAO681" s="36"/>
      <c r="FAP681" s="36"/>
      <c r="FAQ681" s="36"/>
      <c r="FAR681" s="36"/>
      <c r="FAS681" s="36"/>
      <c r="FAT681" s="36"/>
      <c r="FAU681" s="36"/>
      <c r="FAV681" s="36"/>
      <c r="FAW681" s="36"/>
      <c r="FAX681" s="36"/>
      <c r="FAY681" s="36"/>
      <c r="FAZ681" s="36"/>
      <c r="FBA681" s="36"/>
      <c r="FBB681" s="36"/>
      <c r="FBC681" s="36"/>
      <c r="FBD681" s="36"/>
      <c r="FBE681" s="36"/>
      <c r="FBF681" s="36"/>
      <c r="FBG681" s="36"/>
      <c r="FBH681" s="36"/>
      <c r="FBI681" s="36"/>
      <c r="FBJ681" s="36"/>
      <c r="FBK681" s="36"/>
      <c r="FBL681" s="36"/>
      <c r="FBM681" s="36"/>
      <c r="FBN681" s="36"/>
      <c r="FBO681" s="36"/>
      <c r="FBP681" s="36"/>
      <c r="FBQ681" s="36"/>
      <c r="FBR681" s="36"/>
      <c r="FBS681" s="36"/>
      <c r="FBT681" s="36"/>
      <c r="FBU681" s="36"/>
      <c r="FBV681" s="36"/>
      <c r="FBW681" s="36"/>
      <c r="FBX681" s="36"/>
      <c r="FBY681" s="36"/>
      <c r="FBZ681" s="36"/>
      <c r="FCA681" s="36"/>
      <c r="FCB681" s="36"/>
      <c r="FCC681" s="36"/>
      <c r="FCD681" s="36"/>
      <c r="FCE681" s="36"/>
      <c r="FCF681" s="36"/>
      <c r="FCG681" s="36"/>
      <c r="FCH681" s="36"/>
      <c r="FCI681" s="36"/>
      <c r="FCJ681" s="36"/>
      <c r="FCK681" s="36"/>
      <c r="FCL681" s="36"/>
      <c r="FCM681" s="36"/>
      <c r="FCN681" s="36"/>
      <c r="FCO681" s="36"/>
      <c r="FCP681" s="36"/>
      <c r="FCQ681" s="36"/>
      <c r="FCR681" s="36"/>
      <c r="FCS681" s="36"/>
      <c r="FCT681" s="36"/>
      <c r="FCU681" s="36"/>
      <c r="FCV681" s="36"/>
      <c r="FCW681" s="36"/>
      <c r="FCX681" s="36"/>
      <c r="FCY681" s="36"/>
      <c r="FCZ681" s="36"/>
      <c r="FDA681" s="36"/>
      <c r="FDB681" s="36"/>
      <c r="FDC681" s="36"/>
      <c r="FDD681" s="36"/>
      <c r="FDE681" s="36"/>
      <c r="FDF681" s="36"/>
      <c r="FDG681" s="36"/>
      <c r="FDH681" s="36"/>
      <c r="FDI681" s="36"/>
      <c r="FDJ681" s="36"/>
      <c r="FDK681" s="36"/>
      <c r="FDL681" s="36"/>
      <c r="FDM681" s="36"/>
      <c r="FDN681" s="36"/>
      <c r="FDO681" s="36"/>
      <c r="FDP681" s="36"/>
      <c r="FDQ681" s="36"/>
      <c r="FDR681" s="36"/>
      <c r="FDS681" s="36"/>
      <c r="FDT681" s="36"/>
      <c r="FDU681" s="36"/>
      <c r="FDV681" s="36"/>
      <c r="FDW681" s="36"/>
      <c r="FDX681" s="36"/>
      <c r="FDY681" s="36"/>
      <c r="FDZ681" s="36"/>
      <c r="FEA681" s="36"/>
      <c r="FEB681" s="36"/>
      <c r="FEC681" s="36"/>
      <c r="FED681" s="36"/>
      <c r="FEE681" s="36"/>
      <c r="FEF681" s="36"/>
      <c r="FEG681" s="36"/>
      <c r="FEH681" s="36"/>
      <c r="FEI681" s="36"/>
      <c r="FEJ681" s="36"/>
      <c r="FEK681" s="36"/>
      <c r="FEL681" s="36"/>
      <c r="FEM681" s="36"/>
      <c r="FEN681" s="36"/>
      <c r="FEO681" s="36"/>
      <c r="FEP681" s="36"/>
      <c r="FEQ681" s="36"/>
      <c r="FER681" s="36"/>
      <c r="FES681" s="36"/>
      <c r="FET681" s="36"/>
      <c r="FEU681" s="36"/>
      <c r="FEV681" s="36"/>
      <c r="FEW681" s="36"/>
      <c r="FEX681" s="36"/>
      <c r="FEY681" s="36"/>
      <c r="FEZ681" s="36"/>
      <c r="FFA681" s="36"/>
      <c r="FFB681" s="36"/>
      <c r="FFC681" s="36"/>
      <c r="FFD681" s="36"/>
      <c r="FFE681" s="36"/>
      <c r="FFF681" s="36"/>
      <c r="FFG681" s="36"/>
      <c r="FFH681" s="36"/>
      <c r="FFI681" s="36"/>
      <c r="FFJ681" s="36"/>
      <c r="FFK681" s="36"/>
      <c r="FFL681" s="36"/>
      <c r="FFM681" s="36"/>
      <c r="FFN681" s="36"/>
      <c r="FFO681" s="36"/>
      <c r="FFP681" s="36"/>
      <c r="FFQ681" s="36"/>
      <c r="FFR681" s="36"/>
      <c r="FFS681" s="36"/>
      <c r="FFT681" s="36"/>
      <c r="FFU681" s="36"/>
      <c r="FFV681" s="36"/>
      <c r="FFW681" s="36"/>
      <c r="FFX681" s="36"/>
      <c r="FFY681" s="36"/>
      <c r="FFZ681" s="36"/>
      <c r="FGA681" s="36"/>
      <c r="FGB681" s="36"/>
      <c r="FGC681" s="36"/>
      <c r="FGD681" s="36"/>
      <c r="FGE681" s="36"/>
      <c r="FGF681" s="36"/>
      <c r="FGG681" s="36"/>
      <c r="FGH681" s="36"/>
      <c r="FGI681" s="36"/>
      <c r="FGJ681" s="36"/>
      <c r="FGK681" s="36"/>
      <c r="FGL681" s="36"/>
      <c r="FGM681" s="36"/>
      <c r="FGN681" s="36"/>
      <c r="FGO681" s="36"/>
      <c r="FGP681" s="36"/>
      <c r="FGQ681" s="36"/>
      <c r="FGR681" s="36"/>
      <c r="FGS681" s="36"/>
      <c r="FGT681" s="36"/>
      <c r="FGU681" s="36"/>
      <c r="FGV681" s="36"/>
      <c r="FGW681" s="36"/>
      <c r="FGX681" s="36"/>
      <c r="FGY681" s="36"/>
      <c r="FGZ681" s="36"/>
      <c r="FHA681" s="36"/>
      <c r="FHB681" s="36"/>
      <c r="FHC681" s="36"/>
      <c r="FHD681" s="36"/>
      <c r="FHE681" s="36"/>
      <c r="FHF681" s="36"/>
      <c r="FHG681" s="36"/>
      <c r="FHH681" s="36"/>
      <c r="FHI681" s="36"/>
      <c r="FHJ681" s="36"/>
      <c r="FHK681" s="36"/>
      <c r="FHL681" s="36"/>
      <c r="FHM681" s="36"/>
      <c r="FHN681" s="36"/>
      <c r="FHO681" s="36"/>
      <c r="FHP681" s="36"/>
      <c r="FHQ681" s="36"/>
      <c r="FHR681" s="36"/>
      <c r="FHS681" s="36"/>
      <c r="FHT681" s="36"/>
      <c r="FHU681" s="36"/>
      <c r="FHV681" s="36"/>
      <c r="FHW681" s="36"/>
      <c r="FHX681" s="36"/>
      <c r="FHY681" s="36"/>
      <c r="FHZ681" s="36"/>
      <c r="FIA681" s="36"/>
      <c r="FIB681" s="36"/>
      <c r="FIC681" s="36"/>
      <c r="FID681" s="36"/>
      <c r="FIE681" s="36"/>
      <c r="FIF681" s="36"/>
      <c r="FIG681" s="36"/>
      <c r="FIH681" s="36"/>
      <c r="FII681" s="36"/>
      <c r="FIJ681" s="36"/>
      <c r="FIK681" s="36"/>
      <c r="FIL681" s="36"/>
      <c r="FIM681" s="36"/>
      <c r="FIN681" s="36"/>
      <c r="FIO681" s="36"/>
      <c r="FIP681" s="36"/>
      <c r="FIQ681" s="36"/>
      <c r="FIR681" s="36"/>
      <c r="FIS681" s="36"/>
      <c r="FIT681" s="36"/>
      <c r="FIU681" s="36"/>
      <c r="FIV681" s="36"/>
      <c r="FIW681" s="36"/>
      <c r="FIX681" s="36"/>
      <c r="FIY681" s="36"/>
      <c r="FIZ681" s="36"/>
      <c r="FJA681" s="36"/>
      <c r="FJB681" s="36"/>
      <c r="FJC681" s="36"/>
      <c r="FJD681" s="36"/>
      <c r="FJE681" s="36"/>
      <c r="FJF681" s="36"/>
      <c r="FJG681" s="36"/>
      <c r="FJH681" s="36"/>
      <c r="FJI681" s="36"/>
      <c r="FJJ681" s="36"/>
      <c r="FJK681" s="36"/>
      <c r="FJL681" s="36"/>
      <c r="FJM681" s="36"/>
      <c r="FJN681" s="36"/>
      <c r="FJO681" s="36"/>
      <c r="FJP681" s="36"/>
      <c r="FJQ681" s="36"/>
      <c r="FJR681" s="36"/>
      <c r="FJS681" s="36"/>
      <c r="FJT681" s="36"/>
      <c r="FJU681" s="36"/>
      <c r="FJV681" s="36"/>
      <c r="FJW681" s="36"/>
      <c r="FJX681" s="36"/>
      <c r="FJY681" s="36"/>
      <c r="FJZ681" s="36"/>
      <c r="FKA681" s="36"/>
      <c r="FKB681" s="36"/>
      <c r="FKC681" s="36"/>
      <c r="FKD681" s="36"/>
      <c r="FKE681" s="36"/>
      <c r="FKF681" s="36"/>
      <c r="FKG681" s="36"/>
      <c r="FKH681" s="36"/>
      <c r="FKI681" s="36"/>
      <c r="FKJ681" s="36"/>
      <c r="FKK681" s="36"/>
      <c r="FKL681" s="36"/>
      <c r="FKM681" s="36"/>
      <c r="FKN681" s="36"/>
      <c r="FKO681" s="36"/>
      <c r="FKP681" s="36"/>
      <c r="FKQ681" s="36"/>
      <c r="FKR681" s="36"/>
      <c r="FKS681" s="36"/>
      <c r="FKT681" s="36"/>
      <c r="FKU681" s="36"/>
      <c r="FKV681" s="36"/>
      <c r="FKW681" s="36"/>
      <c r="FKX681" s="36"/>
      <c r="FKY681" s="36"/>
      <c r="FKZ681" s="36"/>
      <c r="FLA681" s="36"/>
      <c r="FLB681" s="36"/>
      <c r="FLC681" s="36"/>
      <c r="FLD681" s="36"/>
      <c r="FLE681" s="36"/>
      <c r="FLF681" s="36"/>
      <c r="FLG681" s="36"/>
      <c r="FLH681" s="36"/>
      <c r="FLI681" s="36"/>
      <c r="FLJ681" s="36"/>
      <c r="FLK681" s="36"/>
      <c r="FLL681" s="36"/>
      <c r="FLM681" s="36"/>
      <c r="FLN681" s="36"/>
      <c r="FLO681" s="36"/>
      <c r="FLP681" s="36"/>
      <c r="FLQ681" s="36"/>
      <c r="FLR681" s="36"/>
      <c r="FLS681" s="36"/>
      <c r="FLT681" s="36"/>
      <c r="FLU681" s="36"/>
      <c r="FLV681" s="36"/>
      <c r="FLW681" s="36"/>
      <c r="FLX681" s="36"/>
      <c r="FLY681" s="36"/>
      <c r="FLZ681" s="36"/>
      <c r="FMA681" s="36"/>
      <c r="FMB681" s="36"/>
      <c r="FMC681" s="36"/>
      <c r="FMD681" s="36"/>
      <c r="FME681" s="36"/>
      <c r="FMF681" s="36"/>
      <c r="FMG681" s="36"/>
      <c r="FMH681" s="36"/>
      <c r="FMI681" s="36"/>
      <c r="FMJ681" s="36"/>
      <c r="FMK681" s="36"/>
      <c r="FML681" s="36"/>
      <c r="FMM681" s="36"/>
      <c r="FMN681" s="36"/>
      <c r="FMO681" s="36"/>
      <c r="FMP681" s="36"/>
      <c r="FMQ681" s="36"/>
      <c r="FMR681" s="36"/>
      <c r="FMS681" s="36"/>
      <c r="FMT681" s="36"/>
      <c r="FMU681" s="36"/>
      <c r="FMV681" s="36"/>
      <c r="FMW681" s="36"/>
      <c r="FMX681" s="36"/>
      <c r="FMY681" s="36"/>
      <c r="FMZ681" s="36"/>
      <c r="FNA681" s="36"/>
      <c r="FNB681" s="36"/>
      <c r="FNC681" s="36"/>
      <c r="FND681" s="36"/>
      <c r="FNE681" s="36"/>
      <c r="FNF681" s="36"/>
      <c r="FNG681" s="36"/>
      <c r="FNH681" s="36"/>
      <c r="FNI681" s="36"/>
      <c r="FNJ681" s="36"/>
      <c r="FNK681" s="36"/>
      <c r="FNL681" s="36"/>
      <c r="FNM681" s="36"/>
      <c r="FNN681" s="36"/>
      <c r="FNO681" s="36"/>
      <c r="FNP681" s="36"/>
      <c r="FNQ681" s="36"/>
      <c r="FNR681" s="36"/>
      <c r="FNS681" s="36"/>
      <c r="FNT681" s="36"/>
      <c r="FNU681" s="36"/>
      <c r="FNV681" s="36"/>
      <c r="FNW681" s="36"/>
      <c r="FNX681" s="36"/>
      <c r="FNY681" s="36"/>
      <c r="FNZ681" s="36"/>
      <c r="FOA681" s="36"/>
      <c r="FOB681" s="36"/>
      <c r="FOC681" s="36"/>
      <c r="FOD681" s="36"/>
      <c r="FOE681" s="36"/>
      <c r="FOF681" s="36"/>
      <c r="FOG681" s="36"/>
      <c r="FOH681" s="36"/>
      <c r="FOI681" s="36"/>
      <c r="FOJ681" s="36"/>
      <c r="FOK681" s="36"/>
      <c r="FOL681" s="36"/>
      <c r="FOM681" s="36"/>
      <c r="FON681" s="36"/>
      <c r="FOO681" s="36"/>
      <c r="FOP681" s="36"/>
      <c r="FOQ681" s="36"/>
      <c r="FOR681" s="36"/>
      <c r="FOS681" s="36"/>
      <c r="FOT681" s="36"/>
      <c r="FOU681" s="36"/>
      <c r="FOV681" s="36"/>
      <c r="FOW681" s="36"/>
      <c r="FOX681" s="36"/>
      <c r="FOY681" s="36"/>
      <c r="FOZ681" s="36"/>
      <c r="FPA681" s="36"/>
      <c r="FPB681" s="36"/>
      <c r="FPC681" s="36"/>
      <c r="FPD681" s="36"/>
      <c r="FPE681" s="36"/>
      <c r="FPF681" s="36"/>
      <c r="FPG681" s="36"/>
      <c r="FPH681" s="36"/>
      <c r="FPI681" s="36"/>
      <c r="FPJ681" s="36"/>
      <c r="FPK681" s="36"/>
      <c r="FPL681" s="36"/>
      <c r="FPM681" s="36"/>
      <c r="FPN681" s="36"/>
      <c r="FPO681" s="36"/>
      <c r="FPP681" s="36"/>
      <c r="FPQ681" s="36"/>
      <c r="FPR681" s="36"/>
      <c r="FPS681" s="36"/>
      <c r="FPT681" s="36"/>
      <c r="FPU681" s="36"/>
      <c r="FPV681" s="36"/>
      <c r="FPW681" s="36"/>
      <c r="FPX681" s="36"/>
      <c r="FPY681" s="36"/>
      <c r="FPZ681" s="36"/>
      <c r="FQA681" s="36"/>
      <c r="FQB681" s="36"/>
      <c r="FQC681" s="36"/>
      <c r="FQD681" s="36"/>
      <c r="FQE681" s="36"/>
      <c r="FQF681" s="36"/>
      <c r="FQG681" s="36"/>
      <c r="FQH681" s="36"/>
      <c r="FQI681" s="36"/>
      <c r="FQJ681" s="36"/>
      <c r="FQK681" s="36"/>
      <c r="FQL681" s="36"/>
      <c r="FQM681" s="36"/>
      <c r="FQN681" s="36"/>
      <c r="FQO681" s="36"/>
      <c r="FQP681" s="36"/>
      <c r="FQQ681" s="36"/>
      <c r="FQR681" s="36"/>
      <c r="FQS681" s="36"/>
      <c r="FQT681" s="36"/>
      <c r="FQU681" s="36"/>
      <c r="FQV681" s="36"/>
      <c r="FQW681" s="36"/>
      <c r="FQX681" s="36"/>
      <c r="FQY681" s="36"/>
      <c r="FQZ681" s="36"/>
      <c r="FRA681" s="36"/>
      <c r="FRB681" s="36"/>
      <c r="FRC681" s="36"/>
      <c r="FRD681" s="36"/>
      <c r="FRE681" s="36"/>
      <c r="FRF681" s="36"/>
      <c r="FRG681" s="36"/>
      <c r="FRH681" s="36"/>
      <c r="FRI681" s="36"/>
      <c r="FRJ681" s="36"/>
      <c r="FRK681" s="36"/>
      <c r="FRL681" s="36"/>
      <c r="FRM681" s="36"/>
      <c r="FRN681" s="36"/>
      <c r="FRO681" s="36"/>
      <c r="FRP681" s="36"/>
      <c r="FRQ681" s="36"/>
      <c r="FRR681" s="36"/>
      <c r="FRS681" s="36"/>
      <c r="FRT681" s="36"/>
      <c r="FRU681" s="36"/>
      <c r="FRV681" s="36"/>
      <c r="FRW681" s="36"/>
      <c r="FRX681" s="36"/>
      <c r="FRY681" s="36"/>
      <c r="FRZ681" s="36"/>
      <c r="FSA681" s="36"/>
      <c r="FSB681" s="36"/>
      <c r="FSC681" s="36"/>
      <c r="FSD681" s="36"/>
      <c r="FSE681" s="36"/>
      <c r="FSF681" s="36"/>
      <c r="FSG681" s="36"/>
      <c r="FSH681" s="36"/>
      <c r="FSI681" s="36"/>
      <c r="FSJ681" s="36"/>
      <c r="FSK681" s="36"/>
      <c r="FSL681" s="36"/>
      <c r="FSM681" s="36"/>
      <c r="FSN681" s="36"/>
      <c r="FSO681" s="36"/>
      <c r="FSP681" s="36"/>
      <c r="FSQ681" s="36"/>
      <c r="FSR681" s="36"/>
      <c r="FSS681" s="36"/>
      <c r="FST681" s="36"/>
      <c r="FSU681" s="36"/>
      <c r="FSV681" s="36"/>
      <c r="FSW681" s="36"/>
      <c r="FSX681" s="36"/>
      <c r="FSY681" s="36"/>
      <c r="FSZ681" s="36"/>
      <c r="FTA681" s="36"/>
      <c r="FTB681" s="36"/>
      <c r="FTC681" s="36"/>
      <c r="FTD681" s="36"/>
      <c r="FTE681" s="36"/>
      <c r="FTF681" s="36"/>
      <c r="FTG681" s="36"/>
      <c r="FTH681" s="36"/>
      <c r="FTI681" s="36"/>
      <c r="FTJ681" s="36"/>
      <c r="FTK681" s="36"/>
      <c r="FTL681" s="36"/>
      <c r="FTM681" s="36"/>
      <c r="FTN681" s="36"/>
      <c r="FTO681" s="36"/>
      <c r="FTP681" s="36"/>
      <c r="FTQ681" s="36"/>
      <c r="FTR681" s="36"/>
      <c r="FTS681" s="36"/>
      <c r="FTT681" s="36"/>
      <c r="FTU681" s="36"/>
      <c r="FTV681" s="36"/>
      <c r="FTW681" s="36"/>
      <c r="FTX681" s="36"/>
      <c r="FTY681" s="36"/>
      <c r="FTZ681" s="36"/>
      <c r="FUA681" s="36"/>
      <c r="FUB681" s="36"/>
      <c r="FUC681" s="36"/>
      <c r="FUD681" s="36"/>
      <c r="FUE681" s="36"/>
      <c r="FUF681" s="36"/>
      <c r="FUG681" s="36"/>
      <c r="FUH681" s="36"/>
      <c r="FUI681" s="36"/>
      <c r="FUJ681" s="36"/>
      <c r="FUK681" s="36"/>
      <c r="FUL681" s="36"/>
      <c r="FUM681" s="36"/>
      <c r="FUN681" s="36"/>
      <c r="FUO681" s="36"/>
      <c r="FUP681" s="36"/>
      <c r="FUQ681" s="36"/>
      <c r="FUR681" s="36"/>
      <c r="FUS681" s="36"/>
      <c r="FUT681" s="36"/>
      <c r="FUU681" s="36"/>
      <c r="FUV681" s="36"/>
      <c r="FUW681" s="36"/>
      <c r="FUX681" s="36"/>
      <c r="FUY681" s="36"/>
      <c r="FUZ681" s="36"/>
      <c r="FVA681" s="36"/>
      <c r="FVB681" s="36"/>
      <c r="FVC681" s="36"/>
      <c r="FVD681" s="36"/>
      <c r="FVE681" s="36"/>
      <c r="FVF681" s="36"/>
      <c r="FVG681" s="36"/>
      <c r="FVH681" s="36"/>
      <c r="FVI681" s="36"/>
      <c r="FVJ681" s="36"/>
      <c r="FVK681" s="36"/>
      <c r="FVL681" s="36"/>
      <c r="FVM681" s="36"/>
      <c r="FVN681" s="36"/>
      <c r="FVO681" s="36"/>
      <c r="FVP681" s="36"/>
      <c r="FVQ681" s="36"/>
      <c r="FVR681" s="36"/>
      <c r="FVS681" s="36"/>
      <c r="FVT681" s="36"/>
      <c r="FVU681" s="36"/>
      <c r="FVV681" s="36"/>
      <c r="FVW681" s="36"/>
      <c r="FVX681" s="36"/>
      <c r="FVY681" s="36"/>
      <c r="FVZ681" s="36"/>
      <c r="FWA681" s="36"/>
      <c r="FWB681" s="36"/>
      <c r="FWC681" s="36"/>
      <c r="FWD681" s="36"/>
      <c r="FWE681" s="36"/>
      <c r="FWF681" s="36"/>
      <c r="FWG681" s="36"/>
      <c r="FWH681" s="36"/>
      <c r="FWI681" s="36"/>
      <c r="FWJ681" s="36"/>
      <c r="FWK681" s="36"/>
      <c r="FWL681" s="36"/>
      <c r="FWM681" s="36"/>
      <c r="FWN681" s="36"/>
      <c r="FWO681" s="36"/>
      <c r="FWP681" s="36"/>
      <c r="FWQ681" s="36"/>
      <c r="FWR681" s="36"/>
      <c r="FWS681" s="36"/>
      <c r="FWT681" s="36"/>
      <c r="FWU681" s="36"/>
      <c r="FWV681" s="36"/>
      <c r="FWW681" s="36"/>
      <c r="FWX681" s="36"/>
      <c r="FWY681" s="36"/>
      <c r="FWZ681" s="36"/>
      <c r="FXA681" s="36"/>
      <c r="FXB681" s="36"/>
      <c r="FXC681" s="36"/>
      <c r="FXD681" s="36"/>
      <c r="FXE681" s="36"/>
      <c r="FXF681" s="36"/>
      <c r="FXG681" s="36"/>
      <c r="FXH681" s="36"/>
      <c r="FXI681" s="36"/>
      <c r="FXJ681" s="36"/>
      <c r="FXK681" s="36"/>
      <c r="FXL681" s="36"/>
      <c r="FXM681" s="36"/>
      <c r="FXN681" s="36"/>
      <c r="FXO681" s="36"/>
      <c r="FXP681" s="36"/>
      <c r="FXQ681" s="36"/>
      <c r="FXR681" s="36"/>
      <c r="FXS681" s="36"/>
      <c r="FXT681" s="36"/>
      <c r="FXU681" s="36"/>
      <c r="FXV681" s="36"/>
      <c r="FXW681" s="36"/>
      <c r="FXX681" s="36"/>
      <c r="FXY681" s="36"/>
      <c r="FXZ681" s="36"/>
      <c r="FYA681" s="36"/>
      <c r="FYB681" s="36"/>
      <c r="FYC681" s="36"/>
      <c r="FYD681" s="36"/>
      <c r="FYE681" s="36"/>
      <c r="FYF681" s="36"/>
      <c r="FYG681" s="36"/>
      <c r="FYH681" s="36"/>
      <c r="FYI681" s="36"/>
      <c r="FYJ681" s="36"/>
      <c r="FYK681" s="36"/>
      <c r="FYL681" s="36"/>
      <c r="FYM681" s="36"/>
      <c r="FYN681" s="36"/>
      <c r="FYO681" s="36"/>
      <c r="FYP681" s="36"/>
      <c r="FYQ681" s="36"/>
      <c r="FYR681" s="36"/>
      <c r="FYS681" s="36"/>
      <c r="FYT681" s="36"/>
      <c r="FYU681" s="36"/>
      <c r="FYV681" s="36"/>
      <c r="FYW681" s="36"/>
      <c r="FYX681" s="36"/>
      <c r="FYY681" s="36"/>
      <c r="FYZ681" s="36"/>
      <c r="FZA681" s="36"/>
      <c r="FZB681" s="36"/>
      <c r="FZC681" s="36"/>
      <c r="FZD681" s="36"/>
      <c r="FZE681" s="36"/>
      <c r="FZF681" s="36"/>
      <c r="FZG681" s="36"/>
      <c r="FZH681" s="36"/>
      <c r="FZI681" s="36"/>
      <c r="FZJ681" s="36"/>
      <c r="FZK681" s="36"/>
      <c r="FZL681" s="36"/>
      <c r="FZM681" s="36"/>
      <c r="FZN681" s="36"/>
      <c r="FZO681" s="36"/>
      <c r="FZP681" s="36"/>
      <c r="FZQ681" s="36"/>
      <c r="FZR681" s="36"/>
      <c r="FZS681" s="36"/>
      <c r="FZT681" s="36"/>
      <c r="FZU681" s="36"/>
      <c r="FZV681" s="36"/>
      <c r="FZW681" s="36"/>
      <c r="FZX681" s="36"/>
      <c r="FZY681" s="36"/>
      <c r="FZZ681" s="36"/>
      <c r="GAA681" s="36"/>
      <c r="GAB681" s="36"/>
      <c r="GAC681" s="36"/>
      <c r="GAD681" s="36"/>
      <c r="GAE681" s="36"/>
      <c r="GAF681" s="36"/>
      <c r="GAG681" s="36"/>
      <c r="GAH681" s="36"/>
      <c r="GAI681" s="36"/>
      <c r="GAJ681" s="36"/>
      <c r="GAK681" s="36"/>
      <c r="GAL681" s="36"/>
      <c r="GAM681" s="36"/>
      <c r="GAN681" s="36"/>
      <c r="GAO681" s="36"/>
      <c r="GAP681" s="36"/>
      <c r="GAQ681" s="36"/>
      <c r="GAR681" s="36"/>
      <c r="GAS681" s="36"/>
      <c r="GAT681" s="36"/>
      <c r="GAU681" s="36"/>
      <c r="GAV681" s="36"/>
      <c r="GAW681" s="36"/>
      <c r="GAX681" s="36"/>
      <c r="GAY681" s="36"/>
      <c r="GAZ681" s="36"/>
      <c r="GBA681" s="36"/>
      <c r="GBB681" s="36"/>
      <c r="GBC681" s="36"/>
      <c r="GBD681" s="36"/>
      <c r="GBE681" s="36"/>
      <c r="GBF681" s="36"/>
      <c r="GBG681" s="36"/>
      <c r="GBH681" s="36"/>
      <c r="GBI681" s="36"/>
      <c r="GBJ681" s="36"/>
      <c r="GBK681" s="36"/>
      <c r="GBL681" s="36"/>
      <c r="GBM681" s="36"/>
      <c r="GBN681" s="36"/>
      <c r="GBO681" s="36"/>
      <c r="GBP681" s="36"/>
      <c r="GBQ681" s="36"/>
      <c r="GBR681" s="36"/>
      <c r="GBS681" s="36"/>
      <c r="GBT681" s="36"/>
      <c r="GBU681" s="36"/>
      <c r="GBV681" s="36"/>
      <c r="GBW681" s="36"/>
      <c r="GBX681" s="36"/>
      <c r="GBY681" s="36"/>
      <c r="GBZ681" s="36"/>
      <c r="GCA681" s="36"/>
      <c r="GCB681" s="36"/>
      <c r="GCC681" s="36"/>
      <c r="GCD681" s="36"/>
      <c r="GCE681" s="36"/>
      <c r="GCF681" s="36"/>
      <c r="GCG681" s="36"/>
      <c r="GCH681" s="36"/>
      <c r="GCI681" s="36"/>
      <c r="GCJ681" s="36"/>
      <c r="GCK681" s="36"/>
      <c r="GCL681" s="36"/>
      <c r="GCM681" s="36"/>
      <c r="GCN681" s="36"/>
      <c r="GCO681" s="36"/>
      <c r="GCP681" s="36"/>
      <c r="GCQ681" s="36"/>
      <c r="GCR681" s="36"/>
      <c r="GCS681" s="36"/>
      <c r="GCT681" s="36"/>
      <c r="GCU681" s="36"/>
      <c r="GCV681" s="36"/>
      <c r="GCW681" s="36"/>
      <c r="GCX681" s="36"/>
      <c r="GCY681" s="36"/>
      <c r="GCZ681" s="36"/>
      <c r="GDA681" s="36"/>
      <c r="GDB681" s="36"/>
      <c r="GDC681" s="36"/>
      <c r="GDD681" s="36"/>
      <c r="GDE681" s="36"/>
      <c r="GDF681" s="36"/>
      <c r="GDG681" s="36"/>
      <c r="GDH681" s="36"/>
      <c r="GDI681" s="36"/>
      <c r="GDJ681" s="36"/>
      <c r="GDK681" s="36"/>
      <c r="GDL681" s="36"/>
      <c r="GDM681" s="36"/>
      <c r="GDN681" s="36"/>
      <c r="GDO681" s="36"/>
      <c r="GDP681" s="36"/>
      <c r="GDQ681" s="36"/>
      <c r="GDR681" s="36"/>
      <c r="GDS681" s="36"/>
      <c r="GDT681" s="36"/>
      <c r="GDU681" s="36"/>
      <c r="GDV681" s="36"/>
      <c r="GDW681" s="36"/>
      <c r="GDX681" s="36"/>
      <c r="GDY681" s="36"/>
      <c r="GDZ681" s="36"/>
      <c r="GEA681" s="36"/>
      <c r="GEB681" s="36"/>
      <c r="GEC681" s="36"/>
      <c r="GED681" s="36"/>
      <c r="GEE681" s="36"/>
      <c r="GEF681" s="36"/>
      <c r="GEG681" s="36"/>
      <c r="GEH681" s="36"/>
      <c r="GEI681" s="36"/>
      <c r="GEJ681" s="36"/>
      <c r="GEK681" s="36"/>
      <c r="GEL681" s="36"/>
      <c r="GEM681" s="36"/>
      <c r="GEN681" s="36"/>
      <c r="GEO681" s="36"/>
      <c r="GEP681" s="36"/>
      <c r="GEQ681" s="36"/>
      <c r="GER681" s="36"/>
      <c r="GES681" s="36"/>
      <c r="GET681" s="36"/>
      <c r="GEU681" s="36"/>
      <c r="GEV681" s="36"/>
      <c r="GEW681" s="36"/>
      <c r="GEX681" s="36"/>
      <c r="GEY681" s="36"/>
      <c r="GEZ681" s="36"/>
      <c r="GFA681" s="36"/>
      <c r="GFB681" s="36"/>
      <c r="GFC681" s="36"/>
      <c r="GFD681" s="36"/>
      <c r="GFE681" s="36"/>
      <c r="GFF681" s="36"/>
      <c r="GFG681" s="36"/>
      <c r="GFH681" s="36"/>
      <c r="GFI681" s="36"/>
      <c r="GFJ681" s="36"/>
      <c r="GFK681" s="36"/>
      <c r="GFL681" s="36"/>
      <c r="GFM681" s="36"/>
      <c r="GFN681" s="36"/>
      <c r="GFO681" s="36"/>
      <c r="GFP681" s="36"/>
      <c r="GFQ681" s="36"/>
      <c r="GFR681" s="36"/>
      <c r="GFS681" s="36"/>
      <c r="GFT681" s="36"/>
      <c r="GFU681" s="36"/>
      <c r="GFV681" s="36"/>
      <c r="GFW681" s="36"/>
      <c r="GFX681" s="36"/>
      <c r="GFY681" s="36"/>
      <c r="GFZ681" s="36"/>
      <c r="GGA681" s="36"/>
      <c r="GGB681" s="36"/>
      <c r="GGC681" s="36"/>
      <c r="GGD681" s="36"/>
      <c r="GGE681" s="36"/>
      <c r="GGF681" s="36"/>
      <c r="GGG681" s="36"/>
      <c r="GGH681" s="36"/>
      <c r="GGI681" s="36"/>
      <c r="GGJ681" s="36"/>
      <c r="GGK681" s="36"/>
      <c r="GGL681" s="36"/>
      <c r="GGM681" s="36"/>
      <c r="GGN681" s="36"/>
      <c r="GGO681" s="36"/>
      <c r="GGP681" s="36"/>
      <c r="GGQ681" s="36"/>
      <c r="GGR681" s="36"/>
      <c r="GGS681" s="36"/>
      <c r="GGT681" s="36"/>
      <c r="GGU681" s="36"/>
      <c r="GGV681" s="36"/>
      <c r="GGW681" s="36"/>
      <c r="GGX681" s="36"/>
      <c r="GGY681" s="36"/>
      <c r="GGZ681" s="36"/>
      <c r="GHA681" s="36"/>
      <c r="GHB681" s="36"/>
      <c r="GHC681" s="36"/>
      <c r="GHD681" s="36"/>
      <c r="GHE681" s="36"/>
      <c r="GHF681" s="36"/>
      <c r="GHG681" s="36"/>
      <c r="GHH681" s="36"/>
      <c r="GHI681" s="36"/>
      <c r="GHJ681" s="36"/>
      <c r="GHK681" s="36"/>
      <c r="GHL681" s="36"/>
      <c r="GHM681" s="36"/>
      <c r="GHN681" s="36"/>
      <c r="GHO681" s="36"/>
      <c r="GHP681" s="36"/>
      <c r="GHQ681" s="36"/>
      <c r="GHR681" s="36"/>
      <c r="GHS681" s="36"/>
      <c r="GHT681" s="36"/>
      <c r="GHU681" s="36"/>
      <c r="GHV681" s="36"/>
      <c r="GHW681" s="36"/>
      <c r="GHX681" s="36"/>
      <c r="GHY681" s="36"/>
      <c r="GHZ681" s="36"/>
      <c r="GIA681" s="36"/>
      <c r="GIB681" s="36"/>
      <c r="GIC681" s="36"/>
      <c r="GID681" s="36"/>
      <c r="GIE681" s="36"/>
      <c r="GIF681" s="36"/>
      <c r="GIG681" s="36"/>
      <c r="GIH681" s="36"/>
      <c r="GII681" s="36"/>
      <c r="GIJ681" s="36"/>
      <c r="GIK681" s="36"/>
      <c r="GIL681" s="36"/>
      <c r="GIM681" s="36"/>
      <c r="GIN681" s="36"/>
      <c r="GIO681" s="36"/>
      <c r="GIP681" s="36"/>
      <c r="GIQ681" s="36"/>
      <c r="GIR681" s="36"/>
      <c r="GIS681" s="36"/>
      <c r="GIT681" s="36"/>
      <c r="GIU681" s="36"/>
      <c r="GIV681" s="36"/>
      <c r="GIW681" s="36"/>
      <c r="GIX681" s="36"/>
      <c r="GIY681" s="36"/>
      <c r="GIZ681" s="36"/>
      <c r="GJA681" s="36"/>
      <c r="GJB681" s="36"/>
      <c r="GJC681" s="36"/>
      <c r="GJD681" s="36"/>
      <c r="GJE681" s="36"/>
      <c r="GJF681" s="36"/>
      <c r="GJG681" s="36"/>
      <c r="GJH681" s="36"/>
      <c r="GJI681" s="36"/>
      <c r="GJJ681" s="36"/>
      <c r="GJK681" s="36"/>
      <c r="GJL681" s="36"/>
      <c r="GJM681" s="36"/>
      <c r="GJN681" s="36"/>
      <c r="GJO681" s="36"/>
      <c r="GJP681" s="36"/>
      <c r="GJQ681" s="36"/>
      <c r="GJR681" s="36"/>
      <c r="GJS681" s="36"/>
      <c r="GJT681" s="36"/>
      <c r="GJU681" s="36"/>
      <c r="GJV681" s="36"/>
      <c r="GJW681" s="36"/>
      <c r="GJX681" s="36"/>
      <c r="GJY681" s="36"/>
      <c r="GJZ681" s="36"/>
      <c r="GKA681" s="36"/>
      <c r="GKB681" s="36"/>
      <c r="GKC681" s="36"/>
      <c r="GKD681" s="36"/>
      <c r="GKE681" s="36"/>
      <c r="GKF681" s="36"/>
      <c r="GKG681" s="36"/>
      <c r="GKH681" s="36"/>
      <c r="GKI681" s="36"/>
      <c r="GKJ681" s="36"/>
      <c r="GKK681" s="36"/>
      <c r="GKL681" s="36"/>
      <c r="GKM681" s="36"/>
      <c r="GKN681" s="36"/>
      <c r="GKO681" s="36"/>
      <c r="GKP681" s="36"/>
      <c r="GKQ681" s="36"/>
      <c r="GKR681" s="36"/>
      <c r="GKS681" s="36"/>
      <c r="GKT681" s="36"/>
      <c r="GKU681" s="36"/>
      <c r="GKV681" s="36"/>
      <c r="GKW681" s="36"/>
      <c r="GKX681" s="36"/>
      <c r="GKY681" s="36"/>
      <c r="GKZ681" s="36"/>
      <c r="GLA681" s="36"/>
      <c r="GLB681" s="36"/>
      <c r="GLC681" s="36"/>
      <c r="GLD681" s="36"/>
      <c r="GLE681" s="36"/>
      <c r="GLF681" s="36"/>
      <c r="GLG681" s="36"/>
      <c r="GLH681" s="36"/>
      <c r="GLI681" s="36"/>
      <c r="GLJ681" s="36"/>
      <c r="GLK681" s="36"/>
      <c r="GLL681" s="36"/>
      <c r="GLM681" s="36"/>
      <c r="GLN681" s="36"/>
      <c r="GLO681" s="36"/>
      <c r="GLP681" s="36"/>
      <c r="GLQ681" s="36"/>
      <c r="GLR681" s="36"/>
      <c r="GLS681" s="36"/>
      <c r="GLT681" s="36"/>
      <c r="GLU681" s="36"/>
      <c r="GLV681" s="36"/>
      <c r="GLW681" s="36"/>
      <c r="GLX681" s="36"/>
      <c r="GLY681" s="36"/>
      <c r="GLZ681" s="36"/>
      <c r="GMA681" s="36"/>
      <c r="GMB681" s="36"/>
      <c r="GMC681" s="36"/>
      <c r="GMD681" s="36"/>
      <c r="GME681" s="36"/>
      <c r="GMF681" s="36"/>
      <c r="GMG681" s="36"/>
      <c r="GMH681" s="36"/>
      <c r="GMI681" s="36"/>
      <c r="GMJ681" s="36"/>
      <c r="GMK681" s="36"/>
      <c r="GML681" s="36"/>
      <c r="GMM681" s="36"/>
      <c r="GMN681" s="36"/>
      <c r="GMO681" s="36"/>
      <c r="GMP681" s="36"/>
      <c r="GMQ681" s="36"/>
      <c r="GMR681" s="36"/>
      <c r="GMS681" s="36"/>
      <c r="GMT681" s="36"/>
      <c r="GMU681" s="36"/>
      <c r="GMV681" s="36"/>
      <c r="GMW681" s="36"/>
      <c r="GMX681" s="36"/>
      <c r="GMY681" s="36"/>
      <c r="GMZ681" s="36"/>
      <c r="GNA681" s="36"/>
      <c r="GNB681" s="36"/>
      <c r="GNC681" s="36"/>
      <c r="GND681" s="36"/>
      <c r="GNE681" s="36"/>
      <c r="GNF681" s="36"/>
      <c r="GNG681" s="36"/>
      <c r="GNH681" s="36"/>
      <c r="GNI681" s="36"/>
      <c r="GNJ681" s="36"/>
      <c r="GNK681" s="36"/>
      <c r="GNL681" s="36"/>
      <c r="GNM681" s="36"/>
      <c r="GNN681" s="36"/>
      <c r="GNO681" s="36"/>
      <c r="GNP681" s="36"/>
      <c r="GNQ681" s="36"/>
      <c r="GNR681" s="36"/>
      <c r="GNS681" s="36"/>
      <c r="GNT681" s="36"/>
      <c r="GNU681" s="36"/>
      <c r="GNV681" s="36"/>
      <c r="GNW681" s="36"/>
      <c r="GNX681" s="36"/>
      <c r="GNY681" s="36"/>
      <c r="GNZ681" s="36"/>
      <c r="GOA681" s="36"/>
      <c r="GOB681" s="36"/>
      <c r="GOC681" s="36"/>
      <c r="GOD681" s="36"/>
      <c r="GOE681" s="36"/>
      <c r="GOF681" s="36"/>
      <c r="GOG681" s="36"/>
      <c r="GOH681" s="36"/>
      <c r="GOI681" s="36"/>
      <c r="GOJ681" s="36"/>
      <c r="GOK681" s="36"/>
      <c r="GOL681" s="36"/>
      <c r="GOM681" s="36"/>
      <c r="GON681" s="36"/>
      <c r="GOO681" s="36"/>
      <c r="GOP681" s="36"/>
      <c r="GOQ681" s="36"/>
      <c r="GOR681" s="36"/>
      <c r="GOS681" s="36"/>
      <c r="GOT681" s="36"/>
      <c r="GOU681" s="36"/>
      <c r="GOV681" s="36"/>
      <c r="GOW681" s="36"/>
      <c r="GOX681" s="36"/>
      <c r="GOY681" s="36"/>
      <c r="GOZ681" s="36"/>
      <c r="GPA681" s="36"/>
      <c r="GPB681" s="36"/>
      <c r="GPC681" s="36"/>
      <c r="GPD681" s="36"/>
      <c r="GPE681" s="36"/>
      <c r="GPF681" s="36"/>
      <c r="GPG681" s="36"/>
      <c r="GPH681" s="36"/>
      <c r="GPI681" s="36"/>
      <c r="GPJ681" s="36"/>
      <c r="GPK681" s="36"/>
      <c r="GPL681" s="36"/>
      <c r="GPM681" s="36"/>
      <c r="GPN681" s="36"/>
      <c r="GPO681" s="36"/>
      <c r="GPP681" s="36"/>
      <c r="GPQ681" s="36"/>
      <c r="GPR681" s="36"/>
      <c r="GPS681" s="36"/>
      <c r="GPT681" s="36"/>
      <c r="GPU681" s="36"/>
      <c r="GPV681" s="36"/>
      <c r="GPW681" s="36"/>
      <c r="GPX681" s="36"/>
      <c r="GPY681" s="36"/>
      <c r="GPZ681" s="36"/>
      <c r="GQA681" s="36"/>
      <c r="GQB681" s="36"/>
      <c r="GQC681" s="36"/>
      <c r="GQD681" s="36"/>
      <c r="GQE681" s="36"/>
      <c r="GQF681" s="36"/>
      <c r="GQG681" s="36"/>
      <c r="GQH681" s="36"/>
      <c r="GQI681" s="36"/>
      <c r="GQJ681" s="36"/>
      <c r="GQK681" s="36"/>
      <c r="GQL681" s="36"/>
      <c r="GQM681" s="36"/>
      <c r="GQN681" s="36"/>
      <c r="GQO681" s="36"/>
      <c r="GQP681" s="36"/>
      <c r="GQQ681" s="36"/>
      <c r="GQR681" s="36"/>
      <c r="GQS681" s="36"/>
      <c r="GQT681" s="36"/>
      <c r="GQU681" s="36"/>
      <c r="GQV681" s="36"/>
      <c r="GQW681" s="36"/>
      <c r="GQX681" s="36"/>
      <c r="GQY681" s="36"/>
      <c r="GQZ681" s="36"/>
      <c r="GRA681" s="36"/>
      <c r="GRB681" s="36"/>
      <c r="GRC681" s="36"/>
      <c r="GRD681" s="36"/>
      <c r="GRE681" s="36"/>
      <c r="GRF681" s="36"/>
      <c r="GRG681" s="36"/>
      <c r="GRH681" s="36"/>
      <c r="GRI681" s="36"/>
      <c r="GRJ681" s="36"/>
      <c r="GRK681" s="36"/>
      <c r="GRL681" s="36"/>
      <c r="GRM681" s="36"/>
      <c r="GRN681" s="36"/>
      <c r="GRO681" s="36"/>
      <c r="GRP681" s="36"/>
      <c r="GRQ681" s="36"/>
      <c r="GRR681" s="36"/>
      <c r="GRS681" s="36"/>
      <c r="GRT681" s="36"/>
      <c r="GRU681" s="36"/>
      <c r="GRV681" s="36"/>
      <c r="GRW681" s="36"/>
      <c r="GRX681" s="36"/>
      <c r="GRY681" s="36"/>
      <c r="GRZ681" s="36"/>
      <c r="GSA681" s="36"/>
      <c r="GSB681" s="36"/>
      <c r="GSC681" s="36"/>
      <c r="GSD681" s="36"/>
      <c r="GSE681" s="36"/>
      <c r="GSF681" s="36"/>
      <c r="GSG681" s="36"/>
      <c r="GSH681" s="36"/>
      <c r="GSI681" s="36"/>
      <c r="GSJ681" s="36"/>
      <c r="GSK681" s="36"/>
      <c r="GSL681" s="36"/>
      <c r="GSM681" s="36"/>
      <c r="GSN681" s="36"/>
      <c r="GSO681" s="36"/>
      <c r="GSP681" s="36"/>
      <c r="GSQ681" s="36"/>
      <c r="GSR681" s="36"/>
      <c r="GSS681" s="36"/>
      <c r="GST681" s="36"/>
      <c r="GSU681" s="36"/>
      <c r="GSV681" s="36"/>
      <c r="GSW681" s="36"/>
      <c r="GSX681" s="36"/>
      <c r="GSY681" s="36"/>
      <c r="GSZ681" s="36"/>
      <c r="GTA681" s="36"/>
      <c r="GTB681" s="36"/>
      <c r="GTC681" s="36"/>
      <c r="GTD681" s="36"/>
      <c r="GTE681" s="36"/>
      <c r="GTF681" s="36"/>
      <c r="GTG681" s="36"/>
      <c r="GTH681" s="36"/>
      <c r="GTI681" s="36"/>
      <c r="GTJ681" s="36"/>
      <c r="GTK681" s="36"/>
      <c r="GTL681" s="36"/>
      <c r="GTM681" s="36"/>
      <c r="GTN681" s="36"/>
      <c r="GTO681" s="36"/>
      <c r="GTP681" s="36"/>
      <c r="GTQ681" s="36"/>
      <c r="GTR681" s="36"/>
      <c r="GTS681" s="36"/>
      <c r="GTT681" s="36"/>
      <c r="GTU681" s="36"/>
      <c r="GTV681" s="36"/>
      <c r="GTW681" s="36"/>
      <c r="GTX681" s="36"/>
      <c r="GTY681" s="36"/>
      <c r="GTZ681" s="36"/>
      <c r="GUA681" s="36"/>
      <c r="GUB681" s="36"/>
      <c r="GUC681" s="36"/>
      <c r="GUD681" s="36"/>
      <c r="GUE681" s="36"/>
      <c r="GUF681" s="36"/>
      <c r="GUG681" s="36"/>
      <c r="GUH681" s="36"/>
      <c r="GUI681" s="36"/>
      <c r="GUJ681" s="36"/>
      <c r="GUK681" s="36"/>
      <c r="GUL681" s="36"/>
      <c r="GUM681" s="36"/>
      <c r="GUN681" s="36"/>
      <c r="GUO681" s="36"/>
      <c r="GUP681" s="36"/>
      <c r="GUQ681" s="36"/>
      <c r="GUR681" s="36"/>
      <c r="GUS681" s="36"/>
      <c r="GUT681" s="36"/>
      <c r="GUU681" s="36"/>
      <c r="GUV681" s="36"/>
      <c r="GUW681" s="36"/>
      <c r="GUX681" s="36"/>
      <c r="GUY681" s="36"/>
      <c r="GUZ681" s="36"/>
      <c r="GVA681" s="36"/>
      <c r="GVB681" s="36"/>
      <c r="GVC681" s="36"/>
      <c r="GVD681" s="36"/>
      <c r="GVE681" s="36"/>
      <c r="GVF681" s="36"/>
      <c r="GVG681" s="36"/>
      <c r="GVH681" s="36"/>
      <c r="GVI681" s="36"/>
      <c r="GVJ681" s="36"/>
      <c r="GVK681" s="36"/>
      <c r="GVL681" s="36"/>
      <c r="GVM681" s="36"/>
      <c r="GVN681" s="36"/>
      <c r="GVO681" s="36"/>
      <c r="GVP681" s="36"/>
      <c r="GVQ681" s="36"/>
      <c r="GVR681" s="36"/>
      <c r="GVS681" s="36"/>
      <c r="GVT681" s="36"/>
      <c r="GVU681" s="36"/>
      <c r="GVV681" s="36"/>
      <c r="GVW681" s="36"/>
      <c r="GVX681" s="36"/>
      <c r="GVY681" s="36"/>
      <c r="GVZ681" s="36"/>
      <c r="GWA681" s="36"/>
      <c r="GWB681" s="36"/>
      <c r="GWC681" s="36"/>
      <c r="GWD681" s="36"/>
      <c r="GWE681" s="36"/>
      <c r="GWF681" s="36"/>
      <c r="GWG681" s="36"/>
      <c r="GWH681" s="36"/>
      <c r="GWI681" s="36"/>
      <c r="GWJ681" s="36"/>
      <c r="GWK681" s="36"/>
      <c r="GWL681" s="36"/>
      <c r="GWM681" s="36"/>
      <c r="GWN681" s="36"/>
      <c r="GWO681" s="36"/>
      <c r="GWP681" s="36"/>
      <c r="GWQ681" s="36"/>
      <c r="GWR681" s="36"/>
      <c r="GWS681" s="36"/>
      <c r="GWT681" s="36"/>
      <c r="GWU681" s="36"/>
      <c r="GWV681" s="36"/>
      <c r="GWW681" s="36"/>
      <c r="GWX681" s="36"/>
      <c r="GWY681" s="36"/>
      <c r="GWZ681" s="36"/>
      <c r="GXA681" s="36"/>
      <c r="GXB681" s="36"/>
      <c r="GXC681" s="36"/>
      <c r="GXD681" s="36"/>
      <c r="GXE681" s="36"/>
      <c r="GXF681" s="36"/>
      <c r="GXG681" s="36"/>
      <c r="GXH681" s="36"/>
      <c r="GXI681" s="36"/>
      <c r="GXJ681" s="36"/>
      <c r="GXK681" s="36"/>
      <c r="GXL681" s="36"/>
      <c r="GXM681" s="36"/>
      <c r="GXN681" s="36"/>
      <c r="GXO681" s="36"/>
      <c r="GXP681" s="36"/>
      <c r="GXQ681" s="36"/>
      <c r="GXR681" s="36"/>
      <c r="GXS681" s="36"/>
      <c r="GXT681" s="36"/>
      <c r="GXU681" s="36"/>
      <c r="GXV681" s="36"/>
      <c r="GXW681" s="36"/>
      <c r="GXX681" s="36"/>
      <c r="GXY681" s="36"/>
      <c r="GXZ681" s="36"/>
      <c r="GYA681" s="36"/>
      <c r="GYB681" s="36"/>
      <c r="GYC681" s="36"/>
      <c r="GYD681" s="36"/>
      <c r="GYE681" s="36"/>
      <c r="GYF681" s="36"/>
      <c r="GYG681" s="36"/>
      <c r="GYH681" s="36"/>
      <c r="GYI681" s="36"/>
      <c r="GYJ681" s="36"/>
      <c r="GYK681" s="36"/>
      <c r="GYL681" s="36"/>
      <c r="GYM681" s="36"/>
      <c r="GYN681" s="36"/>
      <c r="GYO681" s="36"/>
      <c r="GYP681" s="36"/>
      <c r="GYQ681" s="36"/>
      <c r="GYR681" s="36"/>
      <c r="GYS681" s="36"/>
      <c r="GYT681" s="36"/>
      <c r="GYU681" s="36"/>
      <c r="GYV681" s="36"/>
      <c r="GYW681" s="36"/>
      <c r="GYX681" s="36"/>
      <c r="GYY681" s="36"/>
      <c r="GYZ681" s="36"/>
      <c r="GZA681" s="36"/>
      <c r="GZB681" s="36"/>
      <c r="GZC681" s="36"/>
      <c r="GZD681" s="36"/>
      <c r="GZE681" s="36"/>
      <c r="GZF681" s="36"/>
      <c r="GZG681" s="36"/>
      <c r="GZH681" s="36"/>
      <c r="GZI681" s="36"/>
      <c r="GZJ681" s="36"/>
      <c r="GZK681" s="36"/>
      <c r="GZL681" s="36"/>
      <c r="GZM681" s="36"/>
      <c r="GZN681" s="36"/>
      <c r="GZO681" s="36"/>
      <c r="GZP681" s="36"/>
      <c r="GZQ681" s="36"/>
      <c r="GZR681" s="36"/>
      <c r="GZS681" s="36"/>
      <c r="GZT681" s="36"/>
      <c r="GZU681" s="36"/>
      <c r="GZV681" s="36"/>
      <c r="GZW681" s="36"/>
      <c r="GZX681" s="36"/>
      <c r="GZY681" s="36"/>
      <c r="GZZ681" s="36"/>
      <c r="HAA681" s="36"/>
      <c r="HAB681" s="36"/>
      <c r="HAC681" s="36"/>
      <c r="HAD681" s="36"/>
      <c r="HAE681" s="36"/>
      <c r="HAF681" s="36"/>
      <c r="HAG681" s="36"/>
      <c r="HAH681" s="36"/>
      <c r="HAI681" s="36"/>
      <c r="HAJ681" s="36"/>
      <c r="HAK681" s="36"/>
      <c r="HAL681" s="36"/>
      <c r="HAM681" s="36"/>
      <c r="HAN681" s="36"/>
      <c r="HAO681" s="36"/>
      <c r="HAP681" s="36"/>
      <c r="HAQ681" s="36"/>
      <c r="HAR681" s="36"/>
      <c r="HAS681" s="36"/>
      <c r="HAT681" s="36"/>
      <c r="HAU681" s="36"/>
      <c r="HAV681" s="36"/>
      <c r="HAW681" s="36"/>
      <c r="HAX681" s="36"/>
      <c r="HAY681" s="36"/>
      <c r="HAZ681" s="36"/>
      <c r="HBA681" s="36"/>
      <c r="HBB681" s="36"/>
      <c r="HBC681" s="36"/>
      <c r="HBD681" s="36"/>
      <c r="HBE681" s="36"/>
      <c r="HBF681" s="36"/>
      <c r="HBG681" s="36"/>
      <c r="HBH681" s="36"/>
      <c r="HBI681" s="36"/>
      <c r="HBJ681" s="36"/>
      <c r="HBK681" s="36"/>
      <c r="HBL681" s="36"/>
      <c r="HBM681" s="36"/>
      <c r="HBN681" s="36"/>
      <c r="HBO681" s="36"/>
      <c r="HBP681" s="36"/>
      <c r="HBQ681" s="36"/>
      <c r="HBR681" s="36"/>
      <c r="HBS681" s="36"/>
      <c r="HBT681" s="36"/>
      <c r="HBU681" s="36"/>
      <c r="HBV681" s="36"/>
      <c r="HBW681" s="36"/>
      <c r="HBX681" s="36"/>
      <c r="HBY681" s="36"/>
      <c r="HBZ681" s="36"/>
      <c r="HCA681" s="36"/>
      <c r="HCB681" s="36"/>
      <c r="HCC681" s="36"/>
      <c r="HCD681" s="36"/>
      <c r="HCE681" s="36"/>
      <c r="HCF681" s="36"/>
      <c r="HCG681" s="36"/>
      <c r="HCH681" s="36"/>
      <c r="HCI681" s="36"/>
      <c r="HCJ681" s="36"/>
      <c r="HCK681" s="36"/>
      <c r="HCL681" s="36"/>
      <c r="HCM681" s="36"/>
      <c r="HCN681" s="36"/>
      <c r="HCO681" s="36"/>
      <c r="HCP681" s="36"/>
      <c r="HCQ681" s="36"/>
      <c r="HCR681" s="36"/>
      <c r="HCS681" s="36"/>
      <c r="HCT681" s="36"/>
      <c r="HCU681" s="36"/>
      <c r="HCV681" s="36"/>
      <c r="HCW681" s="36"/>
      <c r="HCX681" s="36"/>
      <c r="HCY681" s="36"/>
      <c r="HCZ681" s="36"/>
      <c r="HDA681" s="36"/>
      <c r="HDB681" s="36"/>
      <c r="HDC681" s="36"/>
      <c r="HDD681" s="36"/>
      <c r="HDE681" s="36"/>
      <c r="HDF681" s="36"/>
      <c r="HDG681" s="36"/>
      <c r="HDH681" s="36"/>
      <c r="HDI681" s="36"/>
      <c r="HDJ681" s="36"/>
      <c r="HDK681" s="36"/>
      <c r="HDL681" s="36"/>
      <c r="HDM681" s="36"/>
      <c r="HDN681" s="36"/>
      <c r="HDO681" s="36"/>
      <c r="HDP681" s="36"/>
      <c r="HDQ681" s="36"/>
      <c r="HDR681" s="36"/>
      <c r="HDS681" s="36"/>
      <c r="HDT681" s="36"/>
      <c r="HDU681" s="36"/>
      <c r="HDV681" s="36"/>
      <c r="HDW681" s="36"/>
      <c r="HDX681" s="36"/>
      <c r="HDY681" s="36"/>
      <c r="HDZ681" s="36"/>
      <c r="HEA681" s="36"/>
      <c r="HEB681" s="36"/>
      <c r="HEC681" s="36"/>
      <c r="HED681" s="36"/>
      <c r="HEE681" s="36"/>
      <c r="HEF681" s="36"/>
      <c r="HEG681" s="36"/>
      <c r="HEH681" s="36"/>
      <c r="HEI681" s="36"/>
      <c r="HEJ681" s="36"/>
      <c r="HEK681" s="36"/>
      <c r="HEL681" s="36"/>
      <c r="HEM681" s="36"/>
      <c r="HEN681" s="36"/>
      <c r="HEO681" s="36"/>
      <c r="HEP681" s="36"/>
      <c r="HEQ681" s="36"/>
      <c r="HER681" s="36"/>
      <c r="HES681" s="36"/>
      <c r="HET681" s="36"/>
      <c r="HEU681" s="36"/>
      <c r="HEV681" s="36"/>
      <c r="HEW681" s="36"/>
      <c r="HEX681" s="36"/>
      <c r="HEY681" s="36"/>
      <c r="HEZ681" s="36"/>
      <c r="HFA681" s="36"/>
      <c r="HFB681" s="36"/>
      <c r="HFC681" s="36"/>
      <c r="HFD681" s="36"/>
      <c r="HFE681" s="36"/>
      <c r="HFF681" s="36"/>
      <c r="HFG681" s="36"/>
      <c r="HFH681" s="36"/>
      <c r="HFI681" s="36"/>
      <c r="HFJ681" s="36"/>
      <c r="HFK681" s="36"/>
      <c r="HFL681" s="36"/>
      <c r="HFM681" s="36"/>
      <c r="HFN681" s="36"/>
      <c r="HFO681" s="36"/>
      <c r="HFP681" s="36"/>
      <c r="HFQ681" s="36"/>
      <c r="HFR681" s="36"/>
      <c r="HFS681" s="36"/>
      <c r="HFT681" s="36"/>
      <c r="HFU681" s="36"/>
      <c r="HFV681" s="36"/>
      <c r="HFW681" s="36"/>
      <c r="HFX681" s="36"/>
      <c r="HFY681" s="36"/>
      <c r="HFZ681" s="36"/>
      <c r="HGA681" s="36"/>
      <c r="HGB681" s="36"/>
      <c r="HGC681" s="36"/>
      <c r="HGD681" s="36"/>
      <c r="HGE681" s="36"/>
      <c r="HGF681" s="36"/>
      <c r="HGG681" s="36"/>
      <c r="HGH681" s="36"/>
      <c r="HGI681" s="36"/>
      <c r="HGJ681" s="36"/>
      <c r="HGK681" s="36"/>
      <c r="HGL681" s="36"/>
      <c r="HGM681" s="36"/>
      <c r="HGN681" s="36"/>
      <c r="HGO681" s="36"/>
      <c r="HGP681" s="36"/>
      <c r="HGQ681" s="36"/>
      <c r="HGR681" s="36"/>
      <c r="HGS681" s="36"/>
      <c r="HGT681" s="36"/>
      <c r="HGU681" s="36"/>
      <c r="HGV681" s="36"/>
      <c r="HGW681" s="36"/>
      <c r="HGX681" s="36"/>
      <c r="HGY681" s="36"/>
      <c r="HGZ681" s="36"/>
      <c r="HHA681" s="36"/>
      <c r="HHB681" s="36"/>
      <c r="HHC681" s="36"/>
      <c r="HHD681" s="36"/>
      <c r="HHE681" s="36"/>
      <c r="HHF681" s="36"/>
      <c r="HHG681" s="36"/>
      <c r="HHH681" s="36"/>
      <c r="HHI681" s="36"/>
      <c r="HHJ681" s="36"/>
      <c r="HHK681" s="36"/>
      <c r="HHL681" s="36"/>
      <c r="HHM681" s="36"/>
      <c r="HHN681" s="36"/>
      <c r="HHO681" s="36"/>
      <c r="HHP681" s="36"/>
      <c r="HHQ681" s="36"/>
      <c r="HHR681" s="36"/>
      <c r="HHS681" s="36"/>
      <c r="HHT681" s="36"/>
      <c r="HHU681" s="36"/>
      <c r="HHV681" s="36"/>
      <c r="HHW681" s="36"/>
      <c r="HHX681" s="36"/>
      <c r="HHY681" s="36"/>
      <c r="HHZ681" s="36"/>
      <c r="HIA681" s="36"/>
      <c r="HIB681" s="36"/>
      <c r="HIC681" s="36"/>
      <c r="HID681" s="36"/>
      <c r="HIE681" s="36"/>
      <c r="HIF681" s="36"/>
      <c r="HIG681" s="36"/>
      <c r="HIH681" s="36"/>
      <c r="HII681" s="36"/>
      <c r="HIJ681" s="36"/>
      <c r="HIK681" s="36"/>
      <c r="HIL681" s="36"/>
      <c r="HIM681" s="36"/>
      <c r="HIN681" s="36"/>
      <c r="HIO681" s="36"/>
      <c r="HIP681" s="36"/>
      <c r="HIQ681" s="36"/>
      <c r="HIR681" s="36"/>
      <c r="HIS681" s="36"/>
      <c r="HIT681" s="36"/>
      <c r="HIU681" s="36"/>
      <c r="HIV681" s="36"/>
      <c r="HIW681" s="36"/>
      <c r="HIX681" s="36"/>
      <c r="HIY681" s="36"/>
      <c r="HIZ681" s="36"/>
      <c r="HJA681" s="36"/>
      <c r="HJB681" s="36"/>
      <c r="HJC681" s="36"/>
      <c r="HJD681" s="36"/>
      <c r="HJE681" s="36"/>
      <c r="HJF681" s="36"/>
      <c r="HJG681" s="36"/>
      <c r="HJH681" s="36"/>
      <c r="HJI681" s="36"/>
      <c r="HJJ681" s="36"/>
      <c r="HJK681" s="36"/>
      <c r="HJL681" s="36"/>
      <c r="HJM681" s="36"/>
      <c r="HJN681" s="36"/>
      <c r="HJO681" s="36"/>
      <c r="HJP681" s="36"/>
      <c r="HJQ681" s="36"/>
      <c r="HJR681" s="36"/>
      <c r="HJS681" s="36"/>
      <c r="HJT681" s="36"/>
      <c r="HJU681" s="36"/>
      <c r="HJV681" s="36"/>
      <c r="HJW681" s="36"/>
      <c r="HJX681" s="36"/>
      <c r="HJY681" s="36"/>
      <c r="HJZ681" s="36"/>
      <c r="HKA681" s="36"/>
      <c r="HKB681" s="36"/>
      <c r="HKC681" s="36"/>
      <c r="HKD681" s="36"/>
      <c r="HKE681" s="36"/>
      <c r="HKF681" s="36"/>
      <c r="HKG681" s="36"/>
      <c r="HKH681" s="36"/>
      <c r="HKI681" s="36"/>
      <c r="HKJ681" s="36"/>
      <c r="HKK681" s="36"/>
      <c r="HKL681" s="36"/>
      <c r="HKM681" s="36"/>
      <c r="HKN681" s="36"/>
      <c r="HKO681" s="36"/>
      <c r="HKP681" s="36"/>
      <c r="HKQ681" s="36"/>
      <c r="HKR681" s="36"/>
      <c r="HKS681" s="36"/>
      <c r="HKT681" s="36"/>
      <c r="HKU681" s="36"/>
      <c r="HKV681" s="36"/>
      <c r="HKW681" s="36"/>
      <c r="HKX681" s="36"/>
      <c r="HKY681" s="36"/>
      <c r="HKZ681" s="36"/>
      <c r="HLA681" s="36"/>
      <c r="HLB681" s="36"/>
      <c r="HLC681" s="36"/>
      <c r="HLD681" s="36"/>
      <c r="HLE681" s="36"/>
      <c r="HLF681" s="36"/>
      <c r="HLG681" s="36"/>
      <c r="HLH681" s="36"/>
      <c r="HLI681" s="36"/>
      <c r="HLJ681" s="36"/>
      <c r="HLK681" s="36"/>
      <c r="HLL681" s="36"/>
      <c r="HLM681" s="36"/>
      <c r="HLN681" s="36"/>
      <c r="HLO681" s="36"/>
      <c r="HLP681" s="36"/>
      <c r="HLQ681" s="36"/>
      <c r="HLR681" s="36"/>
      <c r="HLS681" s="36"/>
      <c r="HLT681" s="36"/>
      <c r="HLU681" s="36"/>
      <c r="HLV681" s="36"/>
      <c r="HLW681" s="36"/>
      <c r="HLX681" s="36"/>
      <c r="HLY681" s="36"/>
      <c r="HLZ681" s="36"/>
      <c r="HMA681" s="36"/>
      <c r="HMB681" s="36"/>
      <c r="HMC681" s="36"/>
      <c r="HMD681" s="36"/>
      <c r="HME681" s="36"/>
      <c r="HMF681" s="36"/>
      <c r="HMG681" s="36"/>
      <c r="HMH681" s="36"/>
      <c r="HMI681" s="36"/>
      <c r="HMJ681" s="36"/>
      <c r="HMK681" s="36"/>
      <c r="HML681" s="36"/>
      <c r="HMM681" s="36"/>
      <c r="HMN681" s="36"/>
      <c r="HMO681" s="36"/>
      <c r="HMP681" s="36"/>
      <c r="HMQ681" s="36"/>
      <c r="HMR681" s="36"/>
      <c r="HMS681" s="36"/>
      <c r="HMT681" s="36"/>
      <c r="HMU681" s="36"/>
      <c r="HMV681" s="36"/>
      <c r="HMW681" s="36"/>
      <c r="HMX681" s="36"/>
      <c r="HMY681" s="36"/>
      <c r="HMZ681" s="36"/>
      <c r="HNA681" s="36"/>
      <c r="HNB681" s="36"/>
      <c r="HNC681" s="36"/>
      <c r="HND681" s="36"/>
      <c r="HNE681" s="36"/>
      <c r="HNF681" s="36"/>
      <c r="HNG681" s="36"/>
      <c r="HNH681" s="36"/>
      <c r="HNI681" s="36"/>
      <c r="HNJ681" s="36"/>
      <c r="HNK681" s="36"/>
      <c r="HNL681" s="36"/>
      <c r="HNM681" s="36"/>
      <c r="HNN681" s="36"/>
      <c r="HNO681" s="36"/>
      <c r="HNP681" s="36"/>
      <c r="HNQ681" s="36"/>
      <c r="HNR681" s="36"/>
      <c r="HNS681" s="36"/>
      <c r="HNT681" s="36"/>
      <c r="HNU681" s="36"/>
      <c r="HNV681" s="36"/>
      <c r="HNW681" s="36"/>
      <c r="HNX681" s="36"/>
      <c r="HNY681" s="36"/>
      <c r="HNZ681" s="36"/>
      <c r="HOA681" s="36"/>
      <c r="HOB681" s="36"/>
      <c r="HOC681" s="36"/>
      <c r="HOD681" s="36"/>
      <c r="HOE681" s="36"/>
      <c r="HOF681" s="36"/>
      <c r="HOG681" s="36"/>
      <c r="HOH681" s="36"/>
      <c r="HOI681" s="36"/>
      <c r="HOJ681" s="36"/>
      <c r="HOK681" s="36"/>
      <c r="HOL681" s="36"/>
      <c r="HOM681" s="36"/>
      <c r="HON681" s="36"/>
      <c r="HOO681" s="36"/>
      <c r="HOP681" s="36"/>
      <c r="HOQ681" s="36"/>
      <c r="HOR681" s="36"/>
      <c r="HOS681" s="36"/>
      <c r="HOT681" s="36"/>
      <c r="HOU681" s="36"/>
      <c r="HOV681" s="36"/>
      <c r="HOW681" s="36"/>
      <c r="HOX681" s="36"/>
      <c r="HOY681" s="36"/>
      <c r="HOZ681" s="36"/>
      <c r="HPA681" s="36"/>
      <c r="HPB681" s="36"/>
      <c r="HPC681" s="36"/>
      <c r="HPD681" s="36"/>
      <c r="HPE681" s="36"/>
      <c r="HPF681" s="36"/>
      <c r="HPG681" s="36"/>
      <c r="HPH681" s="36"/>
      <c r="HPI681" s="36"/>
      <c r="HPJ681" s="36"/>
      <c r="HPK681" s="36"/>
      <c r="HPL681" s="36"/>
      <c r="HPM681" s="36"/>
      <c r="HPN681" s="36"/>
      <c r="HPO681" s="36"/>
      <c r="HPP681" s="36"/>
      <c r="HPQ681" s="36"/>
      <c r="HPR681" s="36"/>
      <c r="HPS681" s="36"/>
      <c r="HPT681" s="36"/>
      <c r="HPU681" s="36"/>
      <c r="HPV681" s="36"/>
      <c r="HPW681" s="36"/>
      <c r="HPX681" s="36"/>
      <c r="HPY681" s="36"/>
      <c r="HPZ681" s="36"/>
      <c r="HQA681" s="36"/>
      <c r="HQB681" s="36"/>
      <c r="HQC681" s="36"/>
      <c r="HQD681" s="36"/>
      <c r="HQE681" s="36"/>
      <c r="HQF681" s="36"/>
      <c r="HQG681" s="36"/>
      <c r="HQH681" s="36"/>
      <c r="HQI681" s="36"/>
      <c r="HQJ681" s="36"/>
      <c r="HQK681" s="36"/>
      <c r="HQL681" s="36"/>
      <c r="HQM681" s="36"/>
      <c r="HQN681" s="36"/>
      <c r="HQO681" s="36"/>
      <c r="HQP681" s="36"/>
      <c r="HQQ681" s="36"/>
      <c r="HQR681" s="36"/>
      <c r="HQS681" s="36"/>
      <c r="HQT681" s="36"/>
      <c r="HQU681" s="36"/>
      <c r="HQV681" s="36"/>
      <c r="HQW681" s="36"/>
      <c r="HQX681" s="36"/>
      <c r="HQY681" s="36"/>
      <c r="HQZ681" s="36"/>
      <c r="HRA681" s="36"/>
      <c r="HRB681" s="36"/>
      <c r="HRC681" s="36"/>
      <c r="HRD681" s="36"/>
      <c r="HRE681" s="36"/>
      <c r="HRF681" s="36"/>
      <c r="HRG681" s="36"/>
      <c r="HRH681" s="36"/>
      <c r="HRI681" s="36"/>
      <c r="HRJ681" s="36"/>
      <c r="HRK681" s="36"/>
      <c r="HRL681" s="36"/>
      <c r="HRM681" s="36"/>
      <c r="HRN681" s="36"/>
      <c r="HRO681" s="36"/>
      <c r="HRP681" s="36"/>
      <c r="HRQ681" s="36"/>
      <c r="HRR681" s="36"/>
      <c r="HRS681" s="36"/>
      <c r="HRT681" s="36"/>
      <c r="HRU681" s="36"/>
      <c r="HRV681" s="36"/>
      <c r="HRW681" s="36"/>
      <c r="HRX681" s="36"/>
      <c r="HRY681" s="36"/>
      <c r="HRZ681" s="36"/>
      <c r="HSA681" s="36"/>
      <c r="HSB681" s="36"/>
      <c r="HSC681" s="36"/>
      <c r="HSD681" s="36"/>
      <c r="HSE681" s="36"/>
      <c r="HSF681" s="36"/>
      <c r="HSG681" s="36"/>
      <c r="HSH681" s="36"/>
      <c r="HSI681" s="36"/>
      <c r="HSJ681" s="36"/>
      <c r="HSK681" s="36"/>
      <c r="HSL681" s="36"/>
      <c r="HSM681" s="36"/>
      <c r="HSN681" s="36"/>
      <c r="HSO681" s="36"/>
      <c r="HSP681" s="36"/>
      <c r="HSQ681" s="36"/>
      <c r="HSR681" s="36"/>
      <c r="HSS681" s="36"/>
      <c r="HST681" s="36"/>
      <c r="HSU681" s="36"/>
      <c r="HSV681" s="36"/>
      <c r="HSW681" s="36"/>
      <c r="HSX681" s="36"/>
      <c r="HSY681" s="36"/>
      <c r="HSZ681" s="36"/>
      <c r="HTA681" s="36"/>
      <c r="HTB681" s="36"/>
      <c r="HTC681" s="36"/>
      <c r="HTD681" s="36"/>
      <c r="HTE681" s="36"/>
      <c r="HTF681" s="36"/>
      <c r="HTG681" s="36"/>
      <c r="HTH681" s="36"/>
      <c r="HTI681" s="36"/>
      <c r="HTJ681" s="36"/>
      <c r="HTK681" s="36"/>
      <c r="HTL681" s="36"/>
      <c r="HTM681" s="36"/>
      <c r="HTN681" s="36"/>
      <c r="HTO681" s="36"/>
      <c r="HTP681" s="36"/>
      <c r="HTQ681" s="36"/>
      <c r="HTR681" s="36"/>
      <c r="HTS681" s="36"/>
      <c r="HTT681" s="36"/>
      <c r="HTU681" s="36"/>
      <c r="HTV681" s="36"/>
      <c r="HTW681" s="36"/>
      <c r="HTX681" s="36"/>
      <c r="HTY681" s="36"/>
      <c r="HTZ681" s="36"/>
      <c r="HUA681" s="36"/>
      <c r="HUB681" s="36"/>
      <c r="HUC681" s="36"/>
      <c r="HUD681" s="36"/>
      <c r="HUE681" s="36"/>
      <c r="HUF681" s="36"/>
      <c r="HUG681" s="36"/>
      <c r="HUH681" s="36"/>
      <c r="HUI681" s="36"/>
      <c r="HUJ681" s="36"/>
      <c r="HUK681" s="36"/>
      <c r="HUL681" s="36"/>
      <c r="HUM681" s="36"/>
      <c r="HUN681" s="36"/>
      <c r="HUO681" s="36"/>
      <c r="HUP681" s="36"/>
      <c r="HUQ681" s="36"/>
      <c r="HUR681" s="36"/>
      <c r="HUS681" s="36"/>
      <c r="HUT681" s="36"/>
      <c r="HUU681" s="36"/>
      <c r="HUV681" s="36"/>
      <c r="HUW681" s="36"/>
      <c r="HUX681" s="36"/>
      <c r="HUY681" s="36"/>
      <c r="HUZ681" s="36"/>
      <c r="HVA681" s="36"/>
      <c r="HVB681" s="36"/>
      <c r="HVC681" s="36"/>
      <c r="HVD681" s="36"/>
      <c r="HVE681" s="36"/>
      <c r="HVF681" s="36"/>
      <c r="HVG681" s="36"/>
      <c r="HVH681" s="36"/>
      <c r="HVI681" s="36"/>
      <c r="HVJ681" s="36"/>
      <c r="HVK681" s="36"/>
      <c r="HVL681" s="36"/>
      <c r="HVM681" s="36"/>
      <c r="HVN681" s="36"/>
      <c r="HVO681" s="36"/>
      <c r="HVP681" s="36"/>
      <c r="HVQ681" s="36"/>
      <c r="HVR681" s="36"/>
      <c r="HVS681" s="36"/>
      <c r="HVT681" s="36"/>
      <c r="HVU681" s="36"/>
      <c r="HVV681" s="36"/>
      <c r="HVW681" s="36"/>
      <c r="HVX681" s="36"/>
      <c r="HVY681" s="36"/>
      <c r="HVZ681" s="36"/>
      <c r="HWA681" s="36"/>
      <c r="HWB681" s="36"/>
      <c r="HWC681" s="36"/>
      <c r="HWD681" s="36"/>
      <c r="HWE681" s="36"/>
      <c r="HWF681" s="36"/>
      <c r="HWG681" s="36"/>
      <c r="HWH681" s="36"/>
      <c r="HWI681" s="36"/>
      <c r="HWJ681" s="36"/>
      <c r="HWK681" s="36"/>
      <c r="HWL681" s="36"/>
      <c r="HWM681" s="36"/>
      <c r="HWN681" s="36"/>
      <c r="HWO681" s="36"/>
      <c r="HWP681" s="36"/>
      <c r="HWQ681" s="36"/>
      <c r="HWR681" s="36"/>
      <c r="HWS681" s="36"/>
      <c r="HWT681" s="36"/>
      <c r="HWU681" s="36"/>
      <c r="HWV681" s="36"/>
      <c r="HWW681" s="36"/>
      <c r="HWX681" s="36"/>
      <c r="HWY681" s="36"/>
      <c r="HWZ681" s="36"/>
      <c r="HXA681" s="36"/>
      <c r="HXB681" s="36"/>
      <c r="HXC681" s="36"/>
      <c r="HXD681" s="36"/>
      <c r="HXE681" s="36"/>
      <c r="HXF681" s="36"/>
      <c r="HXG681" s="36"/>
      <c r="HXH681" s="36"/>
      <c r="HXI681" s="36"/>
      <c r="HXJ681" s="36"/>
      <c r="HXK681" s="36"/>
      <c r="HXL681" s="36"/>
      <c r="HXM681" s="36"/>
      <c r="HXN681" s="36"/>
      <c r="HXO681" s="36"/>
      <c r="HXP681" s="36"/>
      <c r="HXQ681" s="36"/>
      <c r="HXR681" s="36"/>
      <c r="HXS681" s="36"/>
      <c r="HXT681" s="36"/>
      <c r="HXU681" s="36"/>
      <c r="HXV681" s="36"/>
      <c r="HXW681" s="36"/>
      <c r="HXX681" s="36"/>
      <c r="HXY681" s="36"/>
      <c r="HXZ681" s="36"/>
      <c r="HYA681" s="36"/>
      <c r="HYB681" s="36"/>
      <c r="HYC681" s="36"/>
      <c r="HYD681" s="36"/>
      <c r="HYE681" s="36"/>
      <c r="HYF681" s="36"/>
      <c r="HYG681" s="36"/>
      <c r="HYH681" s="36"/>
      <c r="HYI681" s="36"/>
      <c r="HYJ681" s="36"/>
      <c r="HYK681" s="36"/>
      <c r="HYL681" s="36"/>
      <c r="HYM681" s="36"/>
      <c r="HYN681" s="36"/>
      <c r="HYO681" s="36"/>
      <c r="HYP681" s="36"/>
      <c r="HYQ681" s="36"/>
      <c r="HYR681" s="36"/>
      <c r="HYS681" s="36"/>
      <c r="HYT681" s="36"/>
      <c r="HYU681" s="36"/>
      <c r="HYV681" s="36"/>
      <c r="HYW681" s="36"/>
      <c r="HYX681" s="36"/>
      <c r="HYY681" s="36"/>
      <c r="HYZ681" s="36"/>
      <c r="HZA681" s="36"/>
      <c r="HZB681" s="36"/>
      <c r="HZC681" s="36"/>
      <c r="HZD681" s="36"/>
      <c r="HZE681" s="36"/>
      <c r="HZF681" s="36"/>
      <c r="HZG681" s="36"/>
      <c r="HZH681" s="36"/>
      <c r="HZI681" s="36"/>
      <c r="HZJ681" s="36"/>
      <c r="HZK681" s="36"/>
      <c r="HZL681" s="36"/>
      <c r="HZM681" s="36"/>
      <c r="HZN681" s="36"/>
      <c r="HZO681" s="36"/>
      <c r="HZP681" s="36"/>
      <c r="HZQ681" s="36"/>
      <c r="HZR681" s="36"/>
      <c r="HZS681" s="36"/>
      <c r="HZT681" s="36"/>
      <c r="HZU681" s="36"/>
      <c r="HZV681" s="36"/>
      <c r="HZW681" s="36"/>
      <c r="HZX681" s="36"/>
      <c r="HZY681" s="36"/>
      <c r="HZZ681" s="36"/>
      <c r="IAA681" s="36"/>
      <c r="IAB681" s="36"/>
      <c r="IAC681" s="36"/>
      <c r="IAD681" s="36"/>
      <c r="IAE681" s="36"/>
      <c r="IAF681" s="36"/>
      <c r="IAG681" s="36"/>
      <c r="IAH681" s="36"/>
      <c r="IAI681" s="36"/>
      <c r="IAJ681" s="36"/>
      <c r="IAK681" s="36"/>
      <c r="IAL681" s="36"/>
      <c r="IAM681" s="36"/>
      <c r="IAN681" s="36"/>
      <c r="IAO681" s="36"/>
      <c r="IAP681" s="36"/>
      <c r="IAQ681" s="36"/>
      <c r="IAR681" s="36"/>
      <c r="IAS681" s="36"/>
      <c r="IAT681" s="36"/>
      <c r="IAU681" s="36"/>
      <c r="IAV681" s="36"/>
      <c r="IAW681" s="36"/>
      <c r="IAX681" s="36"/>
      <c r="IAY681" s="36"/>
      <c r="IAZ681" s="36"/>
      <c r="IBA681" s="36"/>
      <c r="IBB681" s="36"/>
      <c r="IBC681" s="36"/>
      <c r="IBD681" s="36"/>
      <c r="IBE681" s="36"/>
      <c r="IBF681" s="36"/>
      <c r="IBG681" s="36"/>
      <c r="IBH681" s="36"/>
      <c r="IBI681" s="36"/>
      <c r="IBJ681" s="36"/>
      <c r="IBK681" s="36"/>
      <c r="IBL681" s="36"/>
      <c r="IBM681" s="36"/>
      <c r="IBN681" s="36"/>
      <c r="IBO681" s="36"/>
      <c r="IBP681" s="36"/>
      <c r="IBQ681" s="36"/>
      <c r="IBR681" s="36"/>
      <c r="IBS681" s="36"/>
      <c r="IBT681" s="36"/>
      <c r="IBU681" s="36"/>
      <c r="IBV681" s="36"/>
      <c r="IBW681" s="36"/>
      <c r="IBX681" s="36"/>
      <c r="IBY681" s="36"/>
      <c r="IBZ681" s="36"/>
      <c r="ICA681" s="36"/>
      <c r="ICB681" s="36"/>
      <c r="ICC681" s="36"/>
      <c r="ICD681" s="36"/>
      <c r="ICE681" s="36"/>
      <c r="ICF681" s="36"/>
      <c r="ICG681" s="36"/>
      <c r="ICH681" s="36"/>
      <c r="ICI681" s="36"/>
      <c r="ICJ681" s="36"/>
      <c r="ICK681" s="36"/>
      <c r="ICL681" s="36"/>
      <c r="ICM681" s="36"/>
      <c r="ICN681" s="36"/>
      <c r="ICO681" s="36"/>
      <c r="ICP681" s="36"/>
      <c r="ICQ681" s="36"/>
      <c r="ICR681" s="36"/>
      <c r="ICS681" s="36"/>
      <c r="ICT681" s="36"/>
      <c r="ICU681" s="36"/>
      <c r="ICV681" s="36"/>
      <c r="ICW681" s="36"/>
      <c r="ICX681" s="36"/>
      <c r="ICY681" s="36"/>
      <c r="ICZ681" s="36"/>
      <c r="IDA681" s="36"/>
      <c r="IDB681" s="36"/>
      <c r="IDC681" s="36"/>
      <c r="IDD681" s="36"/>
      <c r="IDE681" s="36"/>
      <c r="IDF681" s="36"/>
      <c r="IDG681" s="36"/>
      <c r="IDH681" s="36"/>
      <c r="IDI681" s="36"/>
      <c r="IDJ681" s="36"/>
      <c r="IDK681" s="36"/>
      <c r="IDL681" s="36"/>
      <c r="IDM681" s="36"/>
      <c r="IDN681" s="36"/>
      <c r="IDO681" s="36"/>
      <c r="IDP681" s="36"/>
      <c r="IDQ681" s="36"/>
      <c r="IDR681" s="36"/>
      <c r="IDS681" s="36"/>
      <c r="IDT681" s="36"/>
      <c r="IDU681" s="36"/>
      <c r="IDV681" s="36"/>
      <c r="IDW681" s="36"/>
      <c r="IDX681" s="36"/>
      <c r="IDY681" s="36"/>
      <c r="IDZ681" s="36"/>
      <c r="IEA681" s="36"/>
      <c r="IEB681" s="36"/>
      <c r="IEC681" s="36"/>
      <c r="IED681" s="36"/>
      <c r="IEE681" s="36"/>
      <c r="IEF681" s="36"/>
      <c r="IEG681" s="36"/>
      <c r="IEH681" s="36"/>
      <c r="IEI681" s="36"/>
      <c r="IEJ681" s="36"/>
      <c r="IEK681" s="36"/>
      <c r="IEL681" s="36"/>
      <c r="IEM681" s="36"/>
      <c r="IEN681" s="36"/>
      <c r="IEO681" s="36"/>
      <c r="IEP681" s="36"/>
      <c r="IEQ681" s="36"/>
      <c r="IER681" s="36"/>
      <c r="IES681" s="36"/>
      <c r="IET681" s="36"/>
      <c r="IEU681" s="36"/>
      <c r="IEV681" s="36"/>
      <c r="IEW681" s="36"/>
      <c r="IEX681" s="36"/>
      <c r="IEY681" s="36"/>
      <c r="IEZ681" s="36"/>
      <c r="IFA681" s="36"/>
      <c r="IFB681" s="36"/>
      <c r="IFC681" s="36"/>
      <c r="IFD681" s="36"/>
      <c r="IFE681" s="36"/>
      <c r="IFF681" s="36"/>
      <c r="IFG681" s="36"/>
      <c r="IFH681" s="36"/>
      <c r="IFI681" s="36"/>
      <c r="IFJ681" s="36"/>
      <c r="IFK681" s="36"/>
      <c r="IFL681" s="36"/>
      <c r="IFM681" s="36"/>
      <c r="IFN681" s="36"/>
      <c r="IFO681" s="36"/>
      <c r="IFP681" s="36"/>
      <c r="IFQ681" s="36"/>
      <c r="IFR681" s="36"/>
      <c r="IFS681" s="36"/>
      <c r="IFT681" s="36"/>
      <c r="IFU681" s="36"/>
      <c r="IFV681" s="36"/>
      <c r="IFW681" s="36"/>
      <c r="IFX681" s="36"/>
      <c r="IFY681" s="36"/>
      <c r="IFZ681" s="36"/>
      <c r="IGA681" s="36"/>
      <c r="IGB681" s="36"/>
      <c r="IGC681" s="36"/>
      <c r="IGD681" s="36"/>
      <c r="IGE681" s="36"/>
      <c r="IGF681" s="36"/>
      <c r="IGG681" s="36"/>
      <c r="IGH681" s="36"/>
      <c r="IGI681" s="36"/>
      <c r="IGJ681" s="36"/>
      <c r="IGK681" s="36"/>
      <c r="IGL681" s="36"/>
      <c r="IGM681" s="36"/>
      <c r="IGN681" s="36"/>
      <c r="IGO681" s="36"/>
      <c r="IGP681" s="36"/>
      <c r="IGQ681" s="36"/>
      <c r="IGR681" s="36"/>
      <c r="IGS681" s="36"/>
      <c r="IGT681" s="36"/>
      <c r="IGU681" s="36"/>
      <c r="IGV681" s="36"/>
      <c r="IGW681" s="36"/>
      <c r="IGX681" s="36"/>
      <c r="IGY681" s="36"/>
      <c r="IGZ681" s="36"/>
      <c r="IHA681" s="36"/>
      <c r="IHB681" s="36"/>
      <c r="IHC681" s="36"/>
      <c r="IHD681" s="36"/>
      <c r="IHE681" s="36"/>
      <c r="IHF681" s="36"/>
      <c r="IHG681" s="36"/>
      <c r="IHH681" s="36"/>
      <c r="IHI681" s="36"/>
      <c r="IHJ681" s="36"/>
      <c r="IHK681" s="36"/>
      <c r="IHL681" s="36"/>
      <c r="IHM681" s="36"/>
      <c r="IHN681" s="36"/>
      <c r="IHO681" s="36"/>
      <c r="IHP681" s="36"/>
      <c r="IHQ681" s="36"/>
      <c r="IHR681" s="36"/>
      <c r="IHS681" s="36"/>
      <c r="IHT681" s="36"/>
      <c r="IHU681" s="36"/>
      <c r="IHV681" s="36"/>
      <c r="IHW681" s="36"/>
      <c r="IHX681" s="36"/>
      <c r="IHY681" s="36"/>
      <c r="IHZ681" s="36"/>
      <c r="IIA681" s="36"/>
      <c r="IIB681" s="36"/>
      <c r="IIC681" s="36"/>
      <c r="IID681" s="36"/>
      <c r="IIE681" s="36"/>
      <c r="IIF681" s="36"/>
      <c r="IIG681" s="36"/>
      <c r="IIH681" s="36"/>
      <c r="III681" s="36"/>
      <c r="IIJ681" s="36"/>
      <c r="IIK681" s="36"/>
      <c r="IIL681" s="36"/>
      <c r="IIM681" s="36"/>
      <c r="IIN681" s="36"/>
      <c r="IIO681" s="36"/>
      <c r="IIP681" s="36"/>
      <c r="IIQ681" s="36"/>
      <c r="IIR681" s="36"/>
      <c r="IIS681" s="36"/>
      <c r="IIT681" s="36"/>
      <c r="IIU681" s="36"/>
      <c r="IIV681" s="36"/>
      <c r="IIW681" s="36"/>
      <c r="IIX681" s="36"/>
      <c r="IIY681" s="36"/>
      <c r="IIZ681" s="36"/>
      <c r="IJA681" s="36"/>
      <c r="IJB681" s="36"/>
      <c r="IJC681" s="36"/>
      <c r="IJD681" s="36"/>
      <c r="IJE681" s="36"/>
      <c r="IJF681" s="36"/>
      <c r="IJG681" s="36"/>
      <c r="IJH681" s="36"/>
      <c r="IJI681" s="36"/>
      <c r="IJJ681" s="36"/>
      <c r="IJK681" s="36"/>
      <c r="IJL681" s="36"/>
      <c r="IJM681" s="36"/>
      <c r="IJN681" s="36"/>
      <c r="IJO681" s="36"/>
      <c r="IJP681" s="36"/>
      <c r="IJQ681" s="36"/>
      <c r="IJR681" s="36"/>
      <c r="IJS681" s="36"/>
      <c r="IJT681" s="36"/>
      <c r="IJU681" s="36"/>
      <c r="IJV681" s="36"/>
      <c r="IJW681" s="36"/>
      <c r="IJX681" s="36"/>
      <c r="IJY681" s="36"/>
      <c r="IJZ681" s="36"/>
      <c r="IKA681" s="36"/>
      <c r="IKB681" s="36"/>
      <c r="IKC681" s="36"/>
      <c r="IKD681" s="36"/>
      <c r="IKE681" s="36"/>
      <c r="IKF681" s="36"/>
      <c r="IKG681" s="36"/>
      <c r="IKH681" s="36"/>
      <c r="IKI681" s="36"/>
      <c r="IKJ681" s="36"/>
      <c r="IKK681" s="36"/>
      <c r="IKL681" s="36"/>
      <c r="IKM681" s="36"/>
      <c r="IKN681" s="36"/>
      <c r="IKO681" s="36"/>
      <c r="IKP681" s="36"/>
      <c r="IKQ681" s="36"/>
      <c r="IKR681" s="36"/>
      <c r="IKS681" s="36"/>
      <c r="IKT681" s="36"/>
      <c r="IKU681" s="36"/>
      <c r="IKV681" s="36"/>
      <c r="IKW681" s="36"/>
      <c r="IKX681" s="36"/>
      <c r="IKY681" s="36"/>
      <c r="IKZ681" s="36"/>
      <c r="ILA681" s="36"/>
      <c r="ILB681" s="36"/>
      <c r="ILC681" s="36"/>
      <c r="ILD681" s="36"/>
      <c r="ILE681" s="36"/>
      <c r="ILF681" s="36"/>
      <c r="ILG681" s="36"/>
      <c r="ILH681" s="36"/>
      <c r="ILI681" s="36"/>
      <c r="ILJ681" s="36"/>
      <c r="ILK681" s="36"/>
      <c r="ILL681" s="36"/>
      <c r="ILM681" s="36"/>
      <c r="ILN681" s="36"/>
      <c r="ILO681" s="36"/>
      <c r="ILP681" s="36"/>
      <c r="ILQ681" s="36"/>
      <c r="ILR681" s="36"/>
      <c r="ILS681" s="36"/>
      <c r="ILT681" s="36"/>
      <c r="ILU681" s="36"/>
      <c r="ILV681" s="36"/>
      <c r="ILW681" s="36"/>
      <c r="ILX681" s="36"/>
      <c r="ILY681" s="36"/>
      <c r="ILZ681" s="36"/>
      <c r="IMA681" s="36"/>
      <c r="IMB681" s="36"/>
      <c r="IMC681" s="36"/>
      <c r="IMD681" s="36"/>
      <c r="IME681" s="36"/>
      <c r="IMF681" s="36"/>
      <c r="IMG681" s="36"/>
      <c r="IMH681" s="36"/>
      <c r="IMI681" s="36"/>
      <c r="IMJ681" s="36"/>
      <c r="IMK681" s="36"/>
      <c r="IML681" s="36"/>
      <c r="IMM681" s="36"/>
      <c r="IMN681" s="36"/>
      <c r="IMO681" s="36"/>
      <c r="IMP681" s="36"/>
      <c r="IMQ681" s="36"/>
      <c r="IMR681" s="36"/>
      <c r="IMS681" s="36"/>
      <c r="IMT681" s="36"/>
      <c r="IMU681" s="36"/>
      <c r="IMV681" s="36"/>
      <c r="IMW681" s="36"/>
      <c r="IMX681" s="36"/>
      <c r="IMY681" s="36"/>
      <c r="IMZ681" s="36"/>
      <c r="INA681" s="36"/>
      <c r="INB681" s="36"/>
      <c r="INC681" s="36"/>
      <c r="IND681" s="36"/>
      <c r="INE681" s="36"/>
      <c r="INF681" s="36"/>
      <c r="ING681" s="36"/>
      <c r="INH681" s="36"/>
      <c r="INI681" s="36"/>
      <c r="INJ681" s="36"/>
      <c r="INK681" s="36"/>
      <c r="INL681" s="36"/>
      <c r="INM681" s="36"/>
      <c r="INN681" s="36"/>
      <c r="INO681" s="36"/>
      <c r="INP681" s="36"/>
      <c r="INQ681" s="36"/>
      <c r="INR681" s="36"/>
      <c r="INS681" s="36"/>
      <c r="INT681" s="36"/>
      <c r="INU681" s="36"/>
      <c r="INV681" s="36"/>
      <c r="INW681" s="36"/>
      <c r="INX681" s="36"/>
      <c r="INY681" s="36"/>
      <c r="INZ681" s="36"/>
      <c r="IOA681" s="36"/>
      <c r="IOB681" s="36"/>
      <c r="IOC681" s="36"/>
      <c r="IOD681" s="36"/>
      <c r="IOE681" s="36"/>
      <c r="IOF681" s="36"/>
      <c r="IOG681" s="36"/>
      <c r="IOH681" s="36"/>
      <c r="IOI681" s="36"/>
      <c r="IOJ681" s="36"/>
      <c r="IOK681" s="36"/>
      <c r="IOL681" s="36"/>
      <c r="IOM681" s="36"/>
      <c r="ION681" s="36"/>
      <c r="IOO681" s="36"/>
      <c r="IOP681" s="36"/>
      <c r="IOQ681" s="36"/>
      <c r="IOR681" s="36"/>
      <c r="IOS681" s="36"/>
      <c r="IOT681" s="36"/>
      <c r="IOU681" s="36"/>
      <c r="IOV681" s="36"/>
      <c r="IOW681" s="36"/>
      <c r="IOX681" s="36"/>
      <c r="IOY681" s="36"/>
      <c r="IOZ681" s="36"/>
      <c r="IPA681" s="36"/>
      <c r="IPB681" s="36"/>
      <c r="IPC681" s="36"/>
      <c r="IPD681" s="36"/>
      <c r="IPE681" s="36"/>
      <c r="IPF681" s="36"/>
      <c r="IPG681" s="36"/>
      <c r="IPH681" s="36"/>
      <c r="IPI681" s="36"/>
      <c r="IPJ681" s="36"/>
      <c r="IPK681" s="36"/>
      <c r="IPL681" s="36"/>
      <c r="IPM681" s="36"/>
      <c r="IPN681" s="36"/>
      <c r="IPO681" s="36"/>
      <c r="IPP681" s="36"/>
      <c r="IPQ681" s="36"/>
      <c r="IPR681" s="36"/>
      <c r="IPS681" s="36"/>
      <c r="IPT681" s="36"/>
      <c r="IPU681" s="36"/>
      <c r="IPV681" s="36"/>
      <c r="IPW681" s="36"/>
      <c r="IPX681" s="36"/>
      <c r="IPY681" s="36"/>
      <c r="IPZ681" s="36"/>
      <c r="IQA681" s="36"/>
      <c r="IQB681" s="36"/>
      <c r="IQC681" s="36"/>
      <c r="IQD681" s="36"/>
      <c r="IQE681" s="36"/>
      <c r="IQF681" s="36"/>
      <c r="IQG681" s="36"/>
      <c r="IQH681" s="36"/>
      <c r="IQI681" s="36"/>
      <c r="IQJ681" s="36"/>
      <c r="IQK681" s="36"/>
      <c r="IQL681" s="36"/>
      <c r="IQM681" s="36"/>
      <c r="IQN681" s="36"/>
      <c r="IQO681" s="36"/>
      <c r="IQP681" s="36"/>
      <c r="IQQ681" s="36"/>
      <c r="IQR681" s="36"/>
      <c r="IQS681" s="36"/>
      <c r="IQT681" s="36"/>
      <c r="IQU681" s="36"/>
      <c r="IQV681" s="36"/>
      <c r="IQW681" s="36"/>
      <c r="IQX681" s="36"/>
      <c r="IQY681" s="36"/>
      <c r="IQZ681" s="36"/>
      <c r="IRA681" s="36"/>
      <c r="IRB681" s="36"/>
      <c r="IRC681" s="36"/>
      <c r="IRD681" s="36"/>
      <c r="IRE681" s="36"/>
      <c r="IRF681" s="36"/>
      <c r="IRG681" s="36"/>
      <c r="IRH681" s="36"/>
      <c r="IRI681" s="36"/>
      <c r="IRJ681" s="36"/>
      <c r="IRK681" s="36"/>
      <c r="IRL681" s="36"/>
      <c r="IRM681" s="36"/>
      <c r="IRN681" s="36"/>
      <c r="IRO681" s="36"/>
      <c r="IRP681" s="36"/>
      <c r="IRQ681" s="36"/>
      <c r="IRR681" s="36"/>
      <c r="IRS681" s="36"/>
      <c r="IRT681" s="36"/>
      <c r="IRU681" s="36"/>
      <c r="IRV681" s="36"/>
      <c r="IRW681" s="36"/>
      <c r="IRX681" s="36"/>
      <c r="IRY681" s="36"/>
      <c r="IRZ681" s="36"/>
      <c r="ISA681" s="36"/>
      <c r="ISB681" s="36"/>
      <c r="ISC681" s="36"/>
      <c r="ISD681" s="36"/>
      <c r="ISE681" s="36"/>
      <c r="ISF681" s="36"/>
      <c r="ISG681" s="36"/>
      <c r="ISH681" s="36"/>
      <c r="ISI681" s="36"/>
      <c r="ISJ681" s="36"/>
      <c r="ISK681" s="36"/>
      <c r="ISL681" s="36"/>
      <c r="ISM681" s="36"/>
      <c r="ISN681" s="36"/>
      <c r="ISO681" s="36"/>
      <c r="ISP681" s="36"/>
      <c r="ISQ681" s="36"/>
      <c r="ISR681" s="36"/>
      <c r="ISS681" s="36"/>
      <c r="IST681" s="36"/>
      <c r="ISU681" s="36"/>
      <c r="ISV681" s="36"/>
      <c r="ISW681" s="36"/>
      <c r="ISX681" s="36"/>
      <c r="ISY681" s="36"/>
      <c r="ISZ681" s="36"/>
      <c r="ITA681" s="36"/>
      <c r="ITB681" s="36"/>
      <c r="ITC681" s="36"/>
      <c r="ITD681" s="36"/>
      <c r="ITE681" s="36"/>
      <c r="ITF681" s="36"/>
      <c r="ITG681" s="36"/>
      <c r="ITH681" s="36"/>
      <c r="ITI681" s="36"/>
      <c r="ITJ681" s="36"/>
      <c r="ITK681" s="36"/>
      <c r="ITL681" s="36"/>
      <c r="ITM681" s="36"/>
      <c r="ITN681" s="36"/>
      <c r="ITO681" s="36"/>
      <c r="ITP681" s="36"/>
      <c r="ITQ681" s="36"/>
      <c r="ITR681" s="36"/>
      <c r="ITS681" s="36"/>
      <c r="ITT681" s="36"/>
      <c r="ITU681" s="36"/>
      <c r="ITV681" s="36"/>
      <c r="ITW681" s="36"/>
      <c r="ITX681" s="36"/>
      <c r="ITY681" s="36"/>
      <c r="ITZ681" s="36"/>
      <c r="IUA681" s="36"/>
      <c r="IUB681" s="36"/>
      <c r="IUC681" s="36"/>
      <c r="IUD681" s="36"/>
      <c r="IUE681" s="36"/>
      <c r="IUF681" s="36"/>
      <c r="IUG681" s="36"/>
      <c r="IUH681" s="36"/>
      <c r="IUI681" s="36"/>
      <c r="IUJ681" s="36"/>
      <c r="IUK681" s="36"/>
      <c r="IUL681" s="36"/>
      <c r="IUM681" s="36"/>
      <c r="IUN681" s="36"/>
      <c r="IUO681" s="36"/>
      <c r="IUP681" s="36"/>
      <c r="IUQ681" s="36"/>
      <c r="IUR681" s="36"/>
      <c r="IUS681" s="36"/>
      <c r="IUT681" s="36"/>
      <c r="IUU681" s="36"/>
      <c r="IUV681" s="36"/>
      <c r="IUW681" s="36"/>
      <c r="IUX681" s="36"/>
      <c r="IUY681" s="36"/>
      <c r="IUZ681" s="36"/>
      <c r="IVA681" s="36"/>
      <c r="IVB681" s="36"/>
      <c r="IVC681" s="36"/>
      <c r="IVD681" s="36"/>
      <c r="IVE681" s="36"/>
      <c r="IVF681" s="36"/>
      <c r="IVG681" s="36"/>
      <c r="IVH681" s="36"/>
      <c r="IVI681" s="36"/>
      <c r="IVJ681" s="36"/>
      <c r="IVK681" s="36"/>
      <c r="IVL681" s="36"/>
      <c r="IVM681" s="36"/>
      <c r="IVN681" s="36"/>
      <c r="IVO681" s="36"/>
      <c r="IVP681" s="36"/>
      <c r="IVQ681" s="36"/>
      <c r="IVR681" s="36"/>
      <c r="IVS681" s="36"/>
      <c r="IVT681" s="36"/>
      <c r="IVU681" s="36"/>
      <c r="IVV681" s="36"/>
      <c r="IVW681" s="36"/>
      <c r="IVX681" s="36"/>
      <c r="IVY681" s="36"/>
      <c r="IVZ681" s="36"/>
      <c r="IWA681" s="36"/>
      <c r="IWB681" s="36"/>
      <c r="IWC681" s="36"/>
      <c r="IWD681" s="36"/>
      <c r="IWE681" s="36"/>
      <c r="IWF681" s="36"/>
      <c r="IWG681" s="36"/>
      <c r="IWH681" s="36"/>
      <c r="IWI681" s="36"/>
      <c r="IWJ681" s="36"/>
      <c r="IWK681" s="36"/>
      <c r="IWL681" s="36"/>
      <c r="IWM681" s="36"/>
      <c r="IWN681" s="36"/>
      <c r="IWO681" s="36"/>
      <c r="IWP681" s="36"/>
      <c r="IWQ681" s="36"/>
      <c r="IWR681" s="36"/>
      <c r="IWS681" s="36"/>
      <c r="IWT681" s="36"/>
      <c r="IWU681" s="36"/>
      <c r="IWV681" s="36"/>
      <c r="IWW681" s="36"/>
      <c r="IWX681" s="36"/>
      <c r="IWY681" s="36"/>
      <c r="IWZ681" s="36"/>
      <c r="IXA681" s="36"/>
      <c r="IXB681" s="36"/>
      <c r="IXC681" s="36"/>
      <c r="IXD681" s="36"/>
      <c r="IXE681" s="36"/>
      <c r="IXF681" s="36"/>
      <c r="IXG681" s="36"/>
      <c r="IXH681" s="36"/>
      <c r="IXI681" s="36"/>
      <c r="IXJ681" s="36"/>
      <c r="IXK681" s="36"/>
      <c r="IXL681" s="36"/>
      <c r="IXM681" s="36"/>
      <c r="IXN681" s="36"/>
      <c r="IXO681" s="36"/>
      <c r="IXP681" s="36"/>
      <c r="IXQ681" s="36"/>
      <c r="IXR681" s="36"/>
      <c r="IXS681" s="36"/>
      <c r="IXT681" s="36"/>
      <c r="IXU681" s="36"/>
      <c r="IXV681" s="36"/>
      <c r="IXW681" s="36"/>
      <c r="IXX681" s="36"/>
      <c r="IXY681" s="36"/>
      <c r="IXZ681" s="36"/>
      <c r="IYA681" s="36"/>
      <c r="IYB681" s="36"/>
      <c r="IYC681" s="36"/>
      <c r="IYD681" s="36"/>
      <c r="IYE681" s="36"/>
      <c r="IYF681" s="36"/>
      <c r="IYG681" s="36"/>
      <c r="IYH681" s="36"/>
      <c r="IYI681" s="36"/>
      <c r="IYJ681" s="36"/>
      <c r="IYK681" s="36"/>
      <c r="IYL681" s="36"/>
      <c r="IYM681" s="36"/>
      <c r="IYN681" s="36"/>
      <c r="IYO681" s="36"/>
      <c r="IYP681" s="36"/>
      <c r="IYQ681" s="36"/>
      <c r="IYR681" s="36"/>
      <c r="IYS681" s="36"/>
      <c r="IYT681" s="36"/>
      <c r="IYU681" s="36"/>
      <c r="IYV681" s="36"/>
      <c r="IYW681" s="36"/>
      <c r="IYX681" s="36"/>
      <c r="IYY681" s="36"/>
      <c r="IYZ681" s="36"/>
      <c r="IZA681" s="36"/>
      <c r="IZB681" s="36"/>
      <c r="IZC681" s="36"/>
      <c r="IZD681" s="36"/>
      <c r="IZE681" s="36"/>
      <c r="IZF681" s="36"/>
      <c r="IZG681" s="36"/>
      <c r="IZH681" s="36"/>
      <c r="IZI681" s="36"/>
      <c r="IZJ681" s="36"/>
      <c r="IZK681" s="36"/>
      <c r="IZL681" s="36"/>
      <c r="IZM681" s="36"/>
      <c r="IZN681" s="36"/>
      <c r="IZO681" s="36"/>
      <c r="IZP681" s="36"/>
      <c r="IZQ681" s="36"/>
      <c r="IZR681" s="36"/>
      <c r="IZS681" s="36"/>
      <c r="IZT681" s="36"/>
      <c r="IZU681" s="36"/>
      <c r="IZV681" s="36"/>
      <c r="IZW681" s="36"/>
      <c r="IZX681" s="36"/>
      <c r="IZY681" s="36"/>
      <c r="IZZ681" s="36"/>
      <c r="JAA681" s="36"/>
      <c r="JAB681" s="36"/>
      <c r="JAC681" s="36"/>
      <c r="JAD681" s="36"/>
      <c r="JAE681" s="36"/>
      <c r="JAF681" s="36"/>
      <c r="JAG681" s="36"/>
      <c r="JAH681" s="36"/>
      <c r="JAI681" s="36"/>
      <c r="JAJ681" s="36"/>
      <c r="JAK681" s="36"/>
      <c r="JAL681" s="36"/>
      <c r="JAM681" s="36"/>
      <c r="JAN681" s="36"/>
      <c r="JAO681" s="36"/>
      <c r="JAP681" s="36"/>
      <c r="JAQ681" s="36"/>
      <c r="JAR681" s="36"/>
      <c r="JAS681" s="36"/>
      <c r="JAT681" s="36"/>
      <c r="JAU681" s="36"/>
      <c r="JAV681" s="36"/>
      <c r="JAW681" s="36"/>
      <c r="JAX681" s="36"/>
      <c r="JAY681" s="36"/>
      <c r="JAZ681" s="36"/>
      <c r="JBA681" s="36"/>
      <c r="JBB681" s="36"/>
      <c r="JBC681" s="36"/>
      <c r="JBD681" s="36"/>
      <c r="JBE681" s="36"/>
      <c r="JBF681" s="36"/>
      <c r="JBG681" s="36"/>
      <c r="JBH681" s="36"/>
      <c r="JBI681" s="36"/>
      <c r="JBJ681" s="36"/>
      <c r="JBK681" s="36"/>
      <c r="JBL681" s="36"/>
      <c r="JBM681" s="36"/>
      <c r="JBN681" s="36"/>
      <c r="JBO681" s="36"/>
      <c r="JBP681" s="36"/>
      <c r="JBQ681" s="36"/>
      <c r="JBR681" s="36"/>
      <c r="JBS681" s="36"/>
      <c r="JBT681" s="36"/>
      <c r="JBU681" s="36"/>
      <c r="JBV681" s="36"/>
      <c r="JBW681" s="36"/>
      <c r="JBX681" s="36"/>
      <c r="JBY681" s="36"/>
      <c r="JBZ681" s="36"/>
      <c r="JCA681" s="36"/>
      <c r="JCB681" s="36"/>
      <c r="JCC681" s="36"/>
      <c r="JCD681" s="36"/>
      <c r="JCE681" s="36"/>
      <c r="JCF681" s="36"/>
      <c r="JCG681" s="36"/>
      <c r="JCH681" s="36"/>
      <c r="JCI681" s="36"/>
      <c r="JCJ681" s="36"/>
      <c r="JCK681" s="36"/>
      <c r="JCL681" s="36"/>
      <c r="JCM681" s="36"/>
      <c r="JCN681" s="36"/>
      <c r="JCO681" s="36"/>
      <c r="JCP681" s="36"/>
      <c r="JCQ681" s="36"/>
      <c r="JCR681" s="36"/>
      <c r="JCS681" s="36"/>
      <c r="JCT681" s="36"/>
      <c r="JCU681" s="36"/>
      <c r="JCV681" s="36"/>
      <c r="JCW681" s="36"/>
      <c r="JCX681" s="36"/>
      <c r="JCY681" s="36"/>
      <c r="JCZ681" s="36"/>
      <c r="JDA681" s="36"/>
      <c r="JDB681" s="36"/>
      <c r="JDC681" s="36"/>
      <c r="JDD681" s="36"/>
      <c r="JDE681" s="36"/>
      <c r="JDF681" s="36"/>
      <c r="JDG681" s="36"/>
      <c r="JDH681" s="36"/>
      <c r="JDI681" s="36"/>
      <c r="JDJ681" s="36"/>
      <c r="JDK681" s="36"/>
      <c r="JDL681" s="36"/>
      <c r="JDM681" s="36"/>
      <c r="JDN681" s="36"/>
      <c r="JDO681" s="36"/>
      <c r="JDP681" s="36"/>
      <c r="JDQ681" s="36"/>
      <c r="JDR681" s="36"/>
      <c r="JDS681" s="36"/>
      <c r="JDT681" s="36"/>
      <c r="JDU681" s="36"/>
      <c r="JDV681" s="36"/>
      <c r="JDW681" s="36"/>
      <c r="JDX681" s="36"/>
      <c r="JDY681" s="36"/>
      <c r="JDZ681" s="36"/>
      <c r="JEA681" s="36"/>
      <c r="JEB681" s="36"/>
      <c r="JEC681" s="36"/>
      <c r="JED681" s="36"/>
      <c r="JEE681" s="36"/>
      <c r="JEF681" s="36"/>
      <c r="JEG681" s="36"/>
      <c r="JEH681" s="36"/>
      <c r="JEI681" s="36"/>
      <c r="JEJ681" s="36"/>
      <c r="JEK681" s="36"/>
      <c r="JEL681" s="36"/>
      <c r="JEM681" s="36"/>
      <c r="JEN681" s="36"/>
      <c r="JEO681" s="36"/>
      <c r="JEP681" s="36"/>
      <c r="JEQ681" s="36"/>
      <c r="JER681" s="36"/>
      <c r="JES681" s="36"/>
      <c r="JET681" s="36"/>
      <c r="JEU681" s="36"/>
      <c r="JEV681" s="36"/>
      <c r="JEW681" s="36"/>
      <c r="JEX681" s="36"/>
      <c r="JEY681" s="36"/>
      <c r="JEZ681" s="36"/>
      <c r="JFA681" s="36"/>
      <c r="JFB681" s="36"/>
      <c r="JFC681" s="36"/>
      <c r="JFD681" s="36"/>
      <c r="JFE681" s="36"/>
      <c r="JFF681" s="36"/>
      <c r="JFG681" s="36"/>
      <c r="JFH681" s="36"/>
      <c r="JFI681" s="36"/>
      <c r="JFJ681" s="36"/>
      <c r="JFK681" s="36"/>
      <c r="JFL681" s="36"/>
      <c r="JFM681" s="36"/>
      <c r="JFN681" s="36"/>
      <c r="JFO681" s="36"/>
      <c r="JFP681" s="36"/>
      <c r="JFQ681" s="36"/>
      <c r="JFR681" s="36"/>
      <c r="JFS681" s="36"/>
      <c r="JFT681" s="36"/>
      <c r="JFU681" s="36"/>
      <c r="JFV681" s="36"/>
      <c r="JFW681" s="36"/>
      <c r="JFX681" s="36"/>
      <c r="JFY681" s="36"/>
      <c r="JFZ681" s="36"/>
      <c r="JGA681" s="36"/>
      <c r="JGB681" s="36"/>
      <c r="JGC681" s="36"/>
      <c r="JGD681" s="36"/>
      <c r="JGE681" s="36"/>
      <c r="JGF681" s="36"/>
      <c r="JGG681" s="36"/>
      <c r="JGH681" s="36"/>
      <c r="JGI681" s="36"/>
      <c r="JGJ681" s="36"/>
      <c r="JGK681" s="36"/>
      <c r="JGL681" s="36"/>
      <c r="JGM681" s="36"/>
      <c r="JGN681" s="36"/>
      <c r="JGO681" s="36"/>
      <c r="JGP681" s="36"/>
      <c r="JGQ681" s="36"/>
      <c r="JGR681" s="36"/>
      <c r="JGS681" s="36"/>
      <c r="JGT681" s="36"/>
      <c r="JGU681" s="36"/>
      <c r="JGV681" s="36"/>
      <c r="JGW681" s="36"/>
      <c r="JGX681" s="36"/>
      <c r="JGY681" s="36"/>
      <c r="JGZ681" s="36"/>
      <c r="JHA681" s="36"/>
      <c r="JHB681" s="36"/>
      <c r="JHC681" s="36"/>
      <c r="JHD681" s="36"/>
      <c r="JHE681" s="36"/>
      <c r="JHF681" s="36"/>
      <c r="JHG681" s="36"/>
      <c r="JHH681" s="36"/>
      <c r="JHI681" s="36"/>
      <c r="JHJ681" s="36"/>
      <c r="JHK681" s="36"/>
      <c r="JHL681" s="36"/>
      <c r="JHM681" s="36"/>
      <c r="JHN681" s="36"/>
      <c r="JHO681" s="36"/>
      <c r="JHP681" s="36"/>
      <c r="JHQ681" s="36"/>
      <c r="JHR681" s="36"/>
      <c r="JHS681" s="36"/>
      <c r="JHT681" s="36"/>
      <c r="JHU681" s="36"/>
      <c r="JHV681" s="36"/>
      <c r="JHW681" s="36"/>
      <c r="JHX681" s="36"/>
      <c r="JHY681" s="36"/>
      <c r="JHZ681" s="36"/>
      <c r="JIA681" s="36"/>
      <c r="JIB681" s="36"/>
      <c r="JIC681" s="36"/>
      <c r="JID681" s="36"/>
      <c r="JIE681" s="36"/>
      <c r="JIF681" s="36"/>
      <c r="JIG681" s="36"/>
      <c r="JIH681" s="36"/>
      <c r="JII681" s="36"/>
      <c r="JIJ681" s="36"/>
      <c r="JIK681" s="36"/>
      <c r="JIL681" s="36"/>
      <c r="JIM681" s="36"/>
      <c r="JIN681" s="36"/>
      <c r="JIO681" s="36"/>
      <c r="JIP681" s="36"/>
      <c r="JIQ681" s="36"/>
      <c r="JIR681" s="36"/>
      <c r="JIS681" s="36"/>
      <c r="JIT681" s="36"/>
      <c r="JIU681" s="36"/>
      <c r="JIV681" s="36"/>
      <c r="JIW681" s="36"/>
      <c r="JIX681" s="36"/>
      <c r="JIY681" s="36"/>
      <c r="JIZ681" s="36"/>
      <c r="JJA681" s="36"/>
      <c r="JJB681" s="36"/>
      <c r="JJC681" s="36"/>
      <c r="JJD681" s="36"/>
      <c r="JJE681" s="36"/>
      <c r="JJF681" s="36"/>
      <c r="JJG681" s="36"/>
      <c r="JJH681" s="36"/>
      <c r="JJI681" s="36"/>
      <c r="JJJ681" s="36"/>
      <c r="JJK681" s="36"/>
      <c r="JJL681" s="36"/>
      <c r="JJM681" s="36"/>
      <c r="JJN681" s="36"/>
      <c r="JJO681" s="36"/>
      <c r="JJP681" s="36"/>
      <c r="JJQ681" s="36"/>
      <c r="JJR681" s="36"/>
      <c r="JJS681" s="36"/>
      <c r="JJT681" s="36"/>
      <c r="JJU681" s="36"/>
      <c r="JJV681" s="36"/>
      <c r="JJW681" s="36"/>
      <c r="JJX681" s="36"/>
      <c r="JJY681" s="36"/>
      <c r="JJZ681" s="36"/>
      <c r="JKA681" s="36"/>
      <c r="JKB681" s="36"/>
      <c r="JKC681" s="36"/>
      <c r="JKD681" s="36"/>
      <c r="JKE681" s="36"/>
      <c r="JKF681" s="36"/>
      <c r="JKG681" s="36"/>
      <c r="JKH681" s="36"/>
      <c r="JKI681" s="36"/>
      <c r="JKJ681" s="36"/>
      <c r="JKK681" s="36"/>
      <c r="JKL681" s="36"/>
      <c r="JKM681" s="36"/>
      <c r="JKN681" s="36"/>
      <c r="JKO681" s="36"/>
      <c r="JKP681" s="36"/>
      <c r="JKQ681" s="36"/>
      <c r="JKR681" s="36"/>
      <c r="JKS681" s="36"/>
      <c r="JKT681" s="36"/>
      <c r="JKU681" s="36"/>
      <c r="JKV681" s="36"/>
      <c r="JKW681" s="36"/>
      <c r="JKX681" s="36"/>
      <c r="JKY681" s="36"/>
      <c r="JKZ681" s="36"/>
      <c r="JLA681" s="36"/>
      <c r="JLB681" s="36"/>
      <c r="JLC681" s="36"/>
      <c r="JLD681" s="36"/>
      <c r="JLE681" s="36"/>
      <c r="JLF681" s="36"/>
      <c r="JLG681" s="36"/>
      <c r="JLH681" s="36"/>
      <c r="JLI681" s="36"/>
      <c r="JLJ681" s="36"/>
      <c r="JLK681" s="36"/>
      <c r="JLL681" s="36"/>
      <c r="JLM681" s="36"/>
      <c r="JLN681" s="36"/>
      <c r="JLO681" s="36"/>
      <c r="JLP681" s="36"/>
      <c r="JLQ681" s="36"/>
      <c r="JLR681" s="36"/>
      <c r="JLS681" s="36"/>
      <c r="JLT681" s="36"/>
      <c r="JLU681" s="36"/>
      <c r="JLV681" s="36"/>
      <c r="JLW681" s="36"/>
      <c r="JLX681" s="36"/>
      <c r="JLY681" s="36"/>
      <c r="JLZ681" s="36"/>
      <c r="JMA681" s="36"/>
      <c r="JMB681" s="36"/>
      <c r="JMC681" s="36"/>
      <c r="JMD681" s="36"/>
      <c r="JME681" s="36"/>
      <c r="JMF681" s="36"/>
      <c r="JMG681" s="36"/>
      <c r="JMH681" s="36"/>
      <c r="JMI681" s="36"/>
      <c r="JMJ681" s="36"/>
      <c r="JMK681" s="36"/>
      <c r="JML681" s="36"/>
      <c r="JMM681" s="36"/>
      <c r="JMN681" s="36"/>
      <c r="JMO681" s="36"/>
      <c r="JMP681" s="36"/>
      <c r="JMQ681" s="36"/>
      <c r="JMR681" s="36"/>
      <c r="JMS681" s="36"/>
      <c r="JMT681" s="36"/>
      <c r="JMU681" s="36"/>
      <c r="JMV681" s="36"/>
      <c r="JMW681" s="36"/>
      <c r="JMX681" s="36"/>
      <c r="JMY681" s="36"/>
      <c r="JMZ681" s="36"/>
      <c r="JNA681" s="36"/>
      <c r="JNB681" s="36"/>
      <c r="JNC681" s="36"/>
      <c r="JND681" s="36"/>
      <c r="JNE681" s="36"/>
      <c r="JNF681" s="36"/>
      <c r="JNG681" s="36"/>
      <c r="JNH681" s="36"/>
      <c r="JNI681" s="36"/>
      <c r="JNJ681" s="36"/>
      <c r="JNK681" s="36"/>
      <c r="JNL681" s="36"/>
      <c r="JNM681" s="36"/>
      <c r="JNN681" s="36"/>
      <c r="JNO681" s="36"/>
      <c r="JNP681" s="36"/>
      <c r="JNQ681" s="36"/>
      <c r="JNR681" s="36"/>
      <c r="JNS681" s="36"/>
      <c r="JNT681" s="36"/>
      <c r="JNU681" s="36"/>
      <c r="JNV681" s="36"/>
      <c r="JNW681" s="36"/>
      <c r="JNX681" s="36"/>
      <c r="JNY681" s="36"/>
      <c r="JNZ681" s="36"/>
      <c r="JOA681" s="36"/>
      <c r="JOB681" s="36"/>
      <c r="JOC681" s="36"/>
      <c r="JOD681" s="36"/>
      <c r="JOE681" s="36"/>
      <c r="JOF681" s="36"/>
      <c r="JOG681" s="36"/>
      <c r="JOH681" s="36"/>
      <c r="JOI681" s="36"/>
      <c r="JOJ681" s="36"/>
      <c r="JOK681" s="36"/>
      <c r="JOL681" s="36"/>
      <c r="JOM681" s="36"/>
      <c r="JON681" s="36"/>
      <c r="JOO681" s="36"/>
      <c r="JOP681" s="36"/>
      <c r="JOQ681" s="36"/>
      <c r="JOR681" s="36"/>
      <c r="JOS681" s="36"/>
      <c r="JOT681" s="36"/>
      <c r="JOU681" s="36"/>
      <c r="JOV681" s="36"/>
      <c r="JOW681" s="36"/>
      <c r="JOX681" s="36"/>
      <c r="JOY681" s="36"/>
      <c r="JOZ681" s="36"/>
      <c r="JPA681" s="36"/>
      <c r="JPB681" s="36"/>
      <c r="JPC681" s="36"/>
      <c r="JPD681" s="36"/>
      <c r="JPE681" s="36"/>
      <c r="JPF681" s="36"/>
      <c r="JPG681" s="36"/>
      <c r="JPH681" s="36"/>
      <c r="JPI681" s="36"/>
      <c r="JPJ681" s="36"/>
      <c r="JPK681" s="36"/>
      <c r="JPL681" s="36"/>
      <c r="JPM681" s="36"/>
      <c r="JPN681" s="36"/>
      <c r="JPO681" s="36"/>
      <c r="JPP681" s="36"/>
      <c r="JPQ681" s="36"/>
      <c r="JPR681" s="36"/>
      <c r="JPS681" s="36"/>
      <c r="JPT681" s="36"/>
      <c r="JPU681" s="36"/>
      <c r="JPV681" s="36"/>
      <c r="JPW681" s="36"/>
      <c r="JPX681" s="36"/>
      <c r="JPY681" s="36"/>
      <c r="JPZ681" s="36"/>
      <c r="JQA681" s="36"/>
      <c r="JQB681" s="36"/>
      <c r="JQC681" s="36"/>
      <c r="JQD681" s="36"/>
      <c r="JQE681" s="36"/>
      <c r="JQF681" s="36"/>
      <c r="JQG681" s="36"/>
      <c r="JQH681" s="36"/>
      <c r="JQI681" s="36"/>
      <c r="JQJ681" s="36"/>
      <c r="JQK681" s="36"/>
      <c r="JQL681" s="36"/>
      <c r="JQM681" s="36"/>
      <c r="JQN681" s="36"/>
      <c r="JQO681" s="36"/>
      <c r="JQP681" s="36"/>
      <c r="JQQ681" s="36"/>
      <c r="JQR681" s="36"/>
      <c r="JQS681" s="36"/>
      <c r="JQT681" s="36"/>
      <c r="JQU681" s="36"/>
      <c r="JQV681" s="36"/>
      <c r="JQW681" s="36"/>
      <c r="JQX681" s="36"/>
      <c r="JQY681" s="36"/>
      <c r="JQZ681" s="36"/>
      <c r="JRA681" s="36"/>
      <c r="JRB681" s="36"/>
      <c r="JRC681" s="36"/>
      <c r="JRD681" s="36"/>
      <c r="JRE681" s="36"/>
      <c r="JRF681" s="36"/>
      <c r="JRG681" s="36"/>
      <c r="JRH681" s="36"/>
      <c r="JRI681" s="36"/>
      <c r="JRJ681" s="36"/>
      <c r="JRK681" s="36"/>
      <c r="JRL681" s="36"/>
      <c r="JRM681" s="36"/>
      <c r="JRN681" s="36"/>
      <c r="JRO681" s="36"/>
      <c r="JRP681" s="36"/>
      <c r="JRQ681" s="36"/>
      <c r="JRR681" s="36"/>
      <c r="JRS681" s="36"/>
      <c r="JRT681" s="36"/>
      <c r="JRU681" s="36"/>
      <c r="JRV681" s="36"/>
      <c r="JRW681" s="36"/>
      <c r="JRX681" s="36"/>
      <c r="JRY681" s="36"/>
      <c r="JRZ681" s="36"/>
      <c r="JSA681" s="36"/>
      <c r="JSB681" s="36"/>
      <c r="JSC681" s="36"/>
      <c r="JSD681" s="36"/>
      <c r="JSE681" s="36"/>
      <c r="JSF681" s="36"/>
      <c r="JSG681" s="36"/>
      <c r="JSH681" s="36"/>
      <c r="JSI681" s="36"/>
      <c r="JSJ681" s="36"/>
      <c r="JSK681" s="36"/>
      <c r="JSL681" s="36"/>
      <c r="JSM681" s="36"/>
      <c r="JSN681" s="36"/>
      <c r="JSO681" s="36"/>
      <c r="JSP681" s="36"/>
      <c r="JSQ681" s="36"/>
      <c r="JSR681" s="36"/>
      <c r="JSS681" s="36"/>
      <c r="JST681" s="36"/>
      <c r="JSU681" s="36"/>
      <c r="JSV681" s="36"/>
      <c r="JSW681" s="36"/>
      <c r="JSX681" s="36"/>
      <c r="JSY681" s="36"/>
      <c r="JSZ681" s="36"/>
      <c r="JTA681" s="36"/>
      <c r="JTB681" s="36"/>
      <c r="JTC681" s="36"/>
      <c r="JTD681" s="36"/>
      <c r="JTE681" s="36"/>
      <c r="JTF681" s="36"/>
      <c r="JTG681" s="36"/>
      <c r="JTH681" s="36"/>
      <c r="JTI681" s="36"/>
      <c r="JTJ681" s="36"/>
      <c r="JTK681" s="36"/>
      <c r="JTL681" s="36"/>
      <c r="JTM681" s="36"/>
      <c r="JTN681" s="36"/>
      <c r="JTO681" s="36"/>
      <c r="JTP681" s="36"/>
      <c r="JTQ681" s="36"/>
      <c r="JTR681" s="36"/>
      <c r="JTS681" s="36"/>
      <c r="JTT681" s="36"/>
      <c r="JTU681" s="36"/>
      <c r="JTV681" s="36"/>
      <c r="JTW681" s="36"/>
      <c r="JTX681" s="36"/>
      <c r="JTY681" s="36"/>
      <c r="JTZ681" s="36"/>
      <c r="JUA681" s="36"/>
      <c r="JUB681" s="36"/>
      <c r="JUC681" s="36"/>
      <c r="JUD681" s="36"/>
      <c r="JUE681" s="36"/>
      <c r="JUF681" s="36"/>
      <c r="JUG681" s="36"/>
      <c r="JUH681" s="36"/>
      <c r="JUI681" s="36"/>
      <c r="JUJ681" s="36"/>
      <c r="JUK681" s="36"/>
      <c r="JUL681" s="36"/>
      <c r="JUM681" s="36"/>
      <c r="JUN681" s="36"/>
      <c r="JUO681" s="36"/>
      <c r="JUP681" s="36"/>
      <c r="JUQ681" s="36"/>
      <c r="JUR681" s="36"/>
      <c r="JUS681" s="36"/>
      <c r="JUT681" s="36"/>
      <c r="JUU681" s="36"/>
      <c r="JUV681" s="36"/>
      <c r="JUW681" s="36"/>
      <c r="JUX681" s="36"/>
      <c r="JUY681" s="36"/>
      <c r="JUZ681" s="36"/>
      <c r="JVA681" s="36"/>
      <c r="JVB681" s="36"/>
      <c r="JVC681" s="36"/>
      <c r="JVD681" s="36"/>
      <c r="JVE681" s="36"/>
      <c r="JVF681" s="36"/>
      <c r="JVG681" s="36"/>
      <c r="JVH681" s="36"/>
      <c r="JVI681" s="36"/>
      <c r="JVJ681" s="36"/>
      <c r="JVK681" s="36"/>
      <c r="JVL681" s="36"/>
      <c r="JVM681" s="36"/>
      <c r="JVN681" s="36"/>
      <c r="JVO681" s="36"/>
      <c r="JVP681" s="36"/>
      <c r="JVQ681" s="36"/>
      <c r="JVR681" s="36"/>
      <c r="JVS681" s="36"/>
      <c r="JVT681" s="36"/>
      <c r="JVU681" s="36"/>
      <c r="JVV681" s="36"/>
      <c r="JVW681" s="36"/>
      <c r="JVX681" s="36"/>
      <c r="JVY681" s="36"/>
      <c r="JVZ681" s="36"/>
      <c r="JWA681" s="36"/>
      <c r="JWB681" s="36"/>
      <c r="JWC681" s="36"/>
      <c r="JWD681" s="36"/>
      <c r="JWE681" s="36"/>
      <c r="JWF681" s="36"/>
      <c r="JWG681" s="36"/>
      <c r="JWH681" s="36"/>
      <c r="JWI681" s="36"/>
      <c r="JWJ681" s="36"/>
      <c r="JWK681" s="36"/>
      <c r="JWL681" s="36"/>
      <c r="JWM681" s="36"/>
      <c r="JWN681" s="36"/>
      <c r="JWO681" s="36"/>
      <c r="JWP681" s="36"/>
      <c r="JWQ681" s="36"/>
      <c r="JWR681" s="36"/>
      <c r="JWS681" s="36"/>
      <c r="JWT681" s="36"/>
      <c r="JWU681" s="36"/>
      <c r="JWV681" s="36"/>
      <c r="JWW681" s="36"/>
      <c r="JWX681" s="36"/>
      <c r="JWY681" s="36"/>
      <c r="JWZ681" s="36"/>
      <c r="JXA681" s="36"/>
      <c r="JXB681" s="36"/>
      <c r="JXC681" s="36"/>
      <c r="JXD681" s="36"/>
      <c r="JXE681" s="36"/>
      <c r="JXF681" s="36"/>
      <c r="JXG681" s="36"/>
      <c r="JXH681" s="36"/>
      <c r="JXI681" s="36"/>
      <c r="JXJ681" s="36"/>
      <c r="JXK681" s="36"/>
      <c r="JXL681" s="36"/>
      <c r="JXM681" s="36"/>
      <c r="JXN681" s="36"/>
      <c r="JXO681" s="36"/>
      <c r="JXP681" s="36"/>
      <c r="JXQ681" s="36"/>
      <c r="JXR681" s="36"/>
      <c r="JXS681" s="36"/>
      <c r="JXT681" s="36"/>
      <c r="JXU681" s="36"/>
      <c r="JXV681" s="36"/>
      <c r="JXW681" s="36"/>
      <c r="JXX681" s="36"/>
      <c r="JXY681" s="36"/>
      <c r="JXZ681" s="36"/>
      <c r="JYA681" s="36"/>
      <c r="JYB681" s="36"/>
      <c r="JYC681" s="36"/>
      <c r="JYD681" s="36"/>
      <c r="JYE681" s="36"/>
      <c r="JYF681" s="36"/>
      <c r="JYG681" s="36"/>
      <c r="JYH681" s="36"/>
      <c r="JYI681" s="36"/>
      <c r="JYJ681" s="36"/>
      <c r="JYK681" s="36"/>
      <c r="JYL681" s="36"/>
      <c r="JYM681" s="36"/>
      <c r="JYN681" s="36"/>
      <c r="JYO681" s="36"/>
      <c r="JYP681" s="36"/>
      <c r="JYQ681" s="36"/>
      <c r="JYR681" s="36"/>
      <c r="JYS681" s="36"/>
      <c r="JYT681" s="36"/>
      <c r="JYU681" s="36"/>
      <c r="JYV681" s="36"/>
      <c r="JYW681" s="36"/>
      <c r="JYX681" s="36"/>
      <c r="JYY681" s="36"/>
      <c r="JYZ681" s="36"/>
      <c r="JZA681" s="36"/>
      <c r="JZB681" s="36"/>
      <c r="JZC681" s="36"/>
      <c r="JZD681" s="36"/>
      <c r="JZE681" s="36"/>
      <c r="JZF681" s="36"/>
      <c r="JZG681" s="36"/>
      <c r="JZH681" s="36"/>
      <c r="JZI681" s="36"/>
      <c r="JZJ681" s="36"/>
      <c r="JZK681" s="36"/>
      <c r="JZL681" s="36"/>
      <c r="JZM681" s="36"/>
      <c r="JZN681" s="36"/>
      <c r="JZO681" s="36"/>
      <c r="JZP681" s="36"/>
      <c r="JZQ681" s="36"/>
      <c r="JZR681" s="36"/>
      <c r="JZS681" s="36"/>
      <c r="JZT681" s="36"/>
      <c r="JZU681" s="36"/>
      <c r="JZV681" s="36"/>
      <c r="JZW681" s="36"/>
      <c r="JZX681" s="36"/>
      <c r="JZY681" s="36"/>
      <c r="JZZ681" s="36"/>
      <c r="KAA681" s="36"/>
      <c r="KAB681" s="36"/>
      <c r="KAC681" s="36"/>
      <c r="KAD681" s="36"/>
      <c r="KAE681" s="36"/>
      <c r="KAF681" s="36"/>
      <c r="KAG681" s="36"/>
      <c r="KAH681" s="36"/>
      <c r="KAI681" s="36"/>
      <c r="KAJ681" s="36"/>
      <c r="KAK681" s="36"/>
      <c r="KAL681" s="36"/>
      <c r="KAM681" s="36"/>
      <c r="KAN681" s="36"/>
      <c r="KAO681" s="36"/>
      <c r="KAP681" s="36"/>
      <c r="KAQ681" s="36"/>
      <c r="KAR681" s="36"/>
      <c r="KAS681" s="36"/>
      <c r="KAT681" s="36"/>
      <c r="KAU681" s="36"/>
      <c r="KAV681" s="36"/>
      <c r="KAW681" s="36"/>
      <c r="KAX681" s="36"/>
      <c r="KAY681" s="36"/>
      <c r="KAZ681" s="36"/>
      <c r="KBA681" s="36"/>
      <c r="KBB681" s="36"/>
      <c r="KBC681" s="36"/>
      <c r="KBD681" s="36"/>
      <c r="KBE681" s="36"/>
      <c r="KBF681" s="36"/>
      <c r="KBG681" s="36"/>
      <c r="KBH681" s="36"/>
      <c r="KBI681" s="36"/>
      <c r="KBJ681" s="36"/>
      <c r="KBK681" s="36"/>
      <c r="KBL681" s="36"/>
      <c r="KBM681" s="36"/>
      <c r="KBN681" s="36"/>
      <c r="KBO681" s="36"/>
      <c r="KBP681" s="36"/>
      <c r="KBQ681" s="36"/>
      <c r="KBR681" s="36"/>
      <c r="KBS681" s="36"/>
      <c r="KBT681" s="36"/>
      <c r="KBU681" s="36"/>
      <c r="KBV681" s="36"/>
      <c r="KBW681" s="36"/>
      <c r="KBX681" s="36"/>
      <c r="KBY681" s="36"/>
      <c r="KBZ681" s="36"/>
      <c r="KCA681" s="36"/>
      <c r="KCB681" s="36"/>
      <c r="KCC681" s="36"/>
      <c r="KCD681" s="36"/>
      <c r="KCE681" s="36"/>
      <c r="KCF681" s="36"/>
      <c r="KCG681" s="36"/>
      <c r="KCH681" s="36"/>
      <c r="KCI681" s="36"/>
      <c r="KCJ681" s="36"/>
      <c r="KCK681" s="36"/>
      <c r="KCL681" s="36"/>
      <c r="KCM681" s="36"/>
      <c r="KCN681" s="36"/>
      <c r="KCO681" s="36"/>
      <c r="KCP681" s="36"/>
      <c r="KCQ681" s="36"/>
      <c r="KCR681" s="36"/>
      <c r="KCS681" s="36"/>
      <c r="KCT681" s="36"/>
      <c r="KCU681" s="36"/>
      <c r="KCV681" s="36"/>
      <c r="KCW681" s="36"/>
      <c r="KCX681" s="36"/>
      <c r="KCY681" s="36"/>
      <c r="KCZ681" s="36"/>
      <c r="KDA681" s="36"/>
      <c r="KDB681" s="36"/>
      <c r="KDC681" s="36"/>
      <c r="KDD681" s="36"/>
      <c r="KDE681" s="36"/>
      <c r="KDF681" s="36"/>
      <c r="KDG681" s="36"/>
      <c r="KDH681" s="36"/>
      <c r="KDI681" s="36"/>
      <c r="KDJ681" s="36"/>
      <c r="KDK681" s="36"/>
      <c r="KDL681" s="36"/>
      <c r="KDM681" s="36"/>
      <c r="KDN681" s="36"/>
      <c r="KDO681" s="36"/>
      <c r="KDP681" s="36"/>
      <c r="KDQ681" s="36"/>
      <c r="KDR681" s="36"/>
      <c r="KDS681" s="36"/>
      <c r="KDT681" s="36"/>
      <c r="KDU681" s="36"/>
      <c r="KDV681" s="36"/>
      <c r="KDW681" s="36"/>
      <c r="KDX681" s="36"/>
      <c r="KDY681" s="36"/>
      <c r="KDZ681" s="36"/>
      <c r="KEA681" s="36"/>
      <c r="KEB681" s="36"/>
      <c r="KEC681" s="36"/>
      <c r="KED681" s="36"/>
      <c r="KEE681" s="36"/>
      <c r="KEF681" s="36"/>
      <c r="KEG681" s="36"/>
      <c r="KEH681" s="36"/>
      <c r="KEI681" s="36"/>
      <c r="KEJ681" s="36"/>
      <c r="KEK681" s="36"/>
      <c r="KEL681" s="36"/>
      <c r="KEM681" s="36"/>
      <c r="KEN681" s="36"/>
      <c r="KEO681" s="36"/>
      <c r="KEP681" s="36"/>
      <c r="KEQ681" s="36"/>
      <c r="KER681" s="36"/>
      <c r="KES681" s="36"/>
      <c r="KET681" s="36"/>
      <c r="KEU681" s="36"/>
      <c r="KEV681" s="36"/>
      <c r="KEW681" s="36"/>
      <c r="KEX681" s="36"/>
      <c r="KEY681" s="36"/>
      <c r="KEZ681" s="36"/>
      <c r="KFA681" s="36"/>
      <c r="KFB681" s="36"/>
      <c r="KFC681" s="36"/>
      <c r="KFD681" s="36"/>
      <c r="KFE681" s="36"/>
      <c r="KFF681" s="36"/>
      <c r="KFG681" s="36"/>
      <c r="KFH681" s="36"/>
      <c r="KFI681" s="36"/>
      <c r="KFJ681" s="36"/>
      <c r="KFK681" s="36"/>
      <c r="KFL681" s="36"/>
      <c r="KFM681" s="36"/>
      <c r="KFN681" s="36"/>
      <c r="KFO681" s="36"/>
      <c r="KFP681" s="36"/>
      <c r="KFQ681" s="36"/>
      <c r="KFR681" s="36"/>
      <c r="KFS681" s="36"/>
      <c r="KFT681" s="36"/>
      <c r="KFU681" s="36"/>
      <c r="KFV681" s="36"/>
      <c r="KFW681" s="36"/>
      <c r="KFX681" s="36"/>
      <c r="KFY681" s="36"/>
      <c r="KFZ681" s="36"/>
      <c r="KGA681" s="36"/>
      <c r="KGB681" s="36"/>
      <c r="KGC681" s="36"/>
      <c r="KGD681" s="36"/>
      <c r="KGE681" s="36"/>
      <c r="KGF681" s="36"/>
      <c r="KGG681" s="36"/>
      <c r="KGH681" s="36"/>
      <c r="KGI681" s="36"/>
      <c r="KGJ681" s="36"/>
      <c r="KGK681" s="36"/>
      <c r="KGL681" s="36"/>
      <c r="KGM681" s="36"/>
      <c r="KGN681" s="36"/>
      <c r="KGO681" s="36"/>
      <c r="KGP681" s="36"/>
      <c r="KGQ681" s="36"/>
      <c r="KGR681" s="36"/>
      <c r="KGS681" s="36"/>
      <c r="KGT681" s="36"/>
      <c r="KGU681" s="36"/>
      <c r="KGV681" s="36"/>
      <c r="KGW681" s="36"/>
      <c r="KGX681" s="36"/>
      <c r="KGY681" s="36"/>
      <c r="KGZ681" s="36"/>
      <c r="KHA681" s="36"/>
      <c r="KHB681" s="36"/>
      <c r="KHC681" s="36"/>
      <c r="KHD681" s="36"/>
      <c r="KHE681" s="36"/>
      <c r="KHF681" s="36"/>
      <c r="KHG681" s="36"/>
      <c r="KHH681" s="36"/>
      <c r="KHI681" s="36"/>
      <c r="KHJ681" s="36"/>
      <c r="KHK681" s="36"/>
      <c r="KHL681" s="36"/>
      <c r="KHM681" s="36"/>
      <c r="KHN681" s="36"/>
      <c r="KHO681" s="36"/>
      <c r="KHP681" s="36"/>
      <c r="KHQ681" s="36"/>
      <c r="KHR681" s="36"/>
      <c r="KHS681" s="36"/>
      <c r="KHT681" s="36"/>
      <c r="KHU681" s="36"/>
      <c r="KHV681" s="36"/>
      <c r="KHW681" s="36"/>
      <c r="KHX681" s="36"/>
      <c r="KHY681" s="36"/>
      <c r="KHZ681" s="36"/>
      <c r="KIA681" s="36"/>
      <c r="KIB681" s="36"/>
      <c r="KIC681" s="36"/>
      <c r="KID681" s="36"/>
      <c r="KIE681" s="36"/>
      <c r="KIF681" s="36"/>
      <c r="KIG681" s="36"/>
      <c r="KIH681" s="36"/>
      <c r="KII681" s="36"/>
      <c r="KIJ681" s="36"/>
      <c r="KIK681" s="36"/>
      <c r="KIL681" s="36"/>
      <c r="KIM681" s="36"/>
      <c r="KIN681" s="36"/>
      <c r="KIO681" s="36"/>
      <c r="KIP681" s="36"/>
      <c r="KIQ681" s="36"/>
      <c r="KIR681" s="36"/>
      <c r="KIS681" s="36"/>
      <c r="KIT681" s="36"/>
      <c r="KIU681" s="36"/>
      <c r="KIV681" s="36"/>
      <c r="KIW681" s="36"/>
      <c r="KIX681" s="36"/>
      <c r="KIY681" s="36"/>
      <c r="KIZ681" s="36"/>
      <c r="KJA681" s="36"/>
      <c r="KJB681" s="36"/>
      <c r="KJC681" s="36"/>
      <c r="KJD681" s="36"/>
      <c r="KJE681" s="36"/>
      <c r="KJF681" s="36"/>
      <c r="KJG681" s="36"/>
      <c r="KJH681" s="36"/>
      <c r="KJI681" s="36"/>
      <c r="KJJ681" s="36"/>
      <c r="KJK681" s="36"/>
      <c r="KJL681" s="36"/>
      <c r="KJM681" s="36"/>
      <c r="KJN681" s="36"/>
      <c r="KJO681" s="36"/>
      <c r="KJP681" s="36"/>
      <c r="KJQ681" s="36"/>
      <c r="KJR681" s="36"/>
      <c r="KJS681" s="36"/>
      <c r="KJT681" s="36"/>
      <c r="KJU681" s="36"/>
      <c r="KJV681" s="36"/>
      <c r="KJW681" s="36"/>
      <c r="KJX681" s="36"/>
      <c r="KJY681" s="36"/>
      <c r="KJZ681" s="36"/>
      <c r="KKA681" s="36"/>
      <c r="KKB681" s="36"/>
      <c r="KKC681" s="36"/>
      <c r="KKD681" s="36"/>
      <c r="KKE681" s="36"/>
      <c r="KKF681" s="36"/>
      <c r="KKG681" s="36"/>
      <c r="KKH681" s="36"/>
      <c r="KKI681" s="36"/>
      <c r="KKJ681" s="36"/>
      <c r="KKK681" s="36"/>
      <c r="KKL681" s="36"/>
      <c r="KKM681" s="36"/>
      <c r="KKN681" s="36"/>
      <c r="KKO681" s="36"/>
      <c r="KKP681" s="36"/>
      <c r="KKQ681" s="36"/>
      <c r="KKR681" s="36"/>
      <c r="KKS681" s="36"/>
      <c r="KKT681" s="36"/>
      <c r="KKU681" s="36"/>
      <c r="KKV681" s="36"/>
      <c r="KKW681" s="36"/>
      <c r="KKX681" s="36"/>
      <c r="KKY681" s="36"/>
      <c r="KKZ681" s="36"/>
      <c r="KLA681" s="36"/>
      <c r="KLB681" s="36"/>
      <c r="KLC681" s="36"/>
      <c r="KLD681" s="36"/>
      <c r="KLE681" s="36"/>
      <c r="KLF681" s="36"/>
      <c r="KLG681" s="36"/>
      <c r="KLH681" s="36"/>
      <c r="KLI681" s="36"/>
      <c r="KLJ681" s="36"/>
      <c r="KLK681" s="36"/>
      <c r="KLL681" s="36"/>
      <c r="KLM681" s="36"/>
      <c r="KLN681" s="36"/>
      <c r="KLO681" s="36"/>
      <c r="KLP681" s="36"/>
      <c r="KLQ681" s="36"/>
      <c r="KLR681" s="36"/>
      <c r="KLS681" s="36"/>
      <c r="KLT681" s="36"/>
      <c r="KLU681" s="36"/>
      <c r="KLV681" s="36"/>
      <c r="KLW681" s="36"/>
      <c r="KLX681" s="36"/>
      <c r="KLY681" s="36"/>
      <c r="KLZ681" s="36"/>
      <c r="KMA681" s="36"/>
      <c r="KMB681" s="36"/>
      <c r="KMC681" s="36"/>
      <c r="KMD681" s="36"/>
      <c r="KME681" s="36"/>
      <c r="KMF681" s="36"/>
      <c r="KMG681" s="36"/>
      <c r="KMH681" s="36"/>
      <c r="KMI681" s="36"/>
      <c r="KMJ681" s="36"/>
      <c r="KMK681" s="36"/>
      <c r="KML681" s="36"/>
      <c r="KMM681" s="36"/>
      <c r="KMN681" s="36"/>
      <c r="KMO681" s="36"/>
      <c r="KMP681" s="36"/>
      <c r="KMQ681" s="36"/>
      <c r="KMR681" s="36"/>
      <c r="KMS681" s="36"/>
      <c r="KMT681" s="36"/>
      <c r="KMU681" s="36"/>
      <c r="KMV681" s="36"/>
      <c r="KMW681" s="36"/>
      <c r="KMX681" s="36"/>
      <c r="KMY681" s="36"/>
      <c r="KMZ681" s="36"/>
      <c r="KNA681" s="36"/>
      <c r="KNB681" s="36"/>
      <c r="KNC681" s="36"/>
      <c r="KND681" s="36"/>
      <c r="KNE681" s="36"/>
      <c r="KNF681" s="36"/>
      <c r="KNG681" s="36"/>
      <c r="KNH681" s="36"/>
      <c r="KNI681" s="36"/>
      <c r="KNJ681" s="36"/>
      <c r="KNK681" s="36"/>
      <c r="KNL681" s="36"/>
      <c r="KNM681" s="36"/>
      <c r="KNN681" s="36"/>
      <c r="KNO681" s="36"/>
      <c r="KNP681" s="36"/>
      <c r="KNQ681" s="36"/>
      <c r="KNR681" s="36"/>
      <c r="KNS681" s="36"/>
      <c r="KNT681" s="36"/>
      <c r="KNU681" s="36"/>
      <c r="KNV681" s="36"/>
      <c r="KNW681" s="36"/>
      <c r="KNX681" s="36"/>
      <c r="KNY681" s="36"/>
      <c r="KNZ681" s="36"/>
      <c r="KOA681" s="36"/>
      <c r="KOB681" s="36"/>
      <c r="KOC681" s="36"/>
      <c r="KOD681" s="36"/>
      <c r="KOE681" s="36"/>
      <c r="KOF681" s="36"/>
      <c r="KOG681" s="36"/>
      <c r="KOH681" s="36"/>
      <c r="KOI681" s="36"/>
      <c r="KOJ681" s="36"/>
      <c r="KOK681" s="36"/>
      <c r="KOL681" s="36"/>
      <c r="KOM681" s="36"/>
      <c r="KON681" s="36"/>
      <c r="KOO681" s="36"/>
      <c r="KOP681" s="36"/>
      <c r="KOQ681" s="36"/>
      <c r="KOR681" s="36"/>
      <c r="KOS681" s="36"/>
      <c r="KOT681" s="36"/>
      <c r="KOU681" s="36"/>
      <c r="KOV681" s="36"/>
      <c r="KOW681" s="36"/>
      <c r="KOX681" s="36"/>
      <c r="KOY681" s="36"/>
      <c r="KOZ681" s="36"/>
      <c r="KPA681" s="36"/>
      <c r="KPB681" s="36"/>
      <c r="KPC681" s="36"/>
      <c r="KPD681" s="36"/>
      <c r="KPE681" s="36"/>
      <c r="KPF681" s="36"/>
      <c r="KPG681" s="36"/>
      <c r="KPH681" s="36"/>
      <c r="KPI681" s="36"/>
      <c r="KPJ681" s="36"/>
      <c r="KPK681" s="36"/>
      <c r="KPL681" s="36"/>
      <c r="KPM681" s="36"/>
      <c r="KPN681" s="36"/>
      <c r="KPO681" s="36"/>
      <c r="KPP681" s="36"/>
      <c r="KPQ681" s="36"/>
      <c r="KPR681" s="36"/>
      <c r="KPS681" s="36"/>
      <c r="KPT681" s="36"/>
      <c r="KPU681" s="36"/>
      <c r="KPV681" s="36"/>
      <c r="KPW681" s="36"/>
      <c r="KPX681" s="36"/>
      <c r="KPY681" s="36"/>
      <c r="KPZ681" s="36"/>
      <c r="KQA681" s="36"/>
      <c r="KQB681" s="36"/>
      <c r="KQC681" s="36"/>
      <c r="KQD681" s="36"/>
      <c r="KQE681" s="36"/>
      <c r="KQF681" s="36"/>
      <c r="KQG681" s="36"/>
      <c r="KQH681" s="36"/>
      <c r="KQI681" s="36"/>
      <c r="KQJ681" s="36"/>
      <c r="KQK681" s="36"/>
      <c r="KQL681" s="36"/>
      <c r="KQM681" s="36"/>
      <c r="KQN681" s="36"/>
      <c r="KQO681" s="36"/>
      <c r="KQP681" s="36"/>
      <c r="KQQ681" s="36"/>
      <c r="KQR681" s="36"/>
      <c r="KQS681" s="36"/>
      <c r="KQT681" s="36"/>
      <c r="KQU681" s="36"/>
      <c r="KQV681" s="36"/>
      <c r="KQW681" s="36"/>
      <c r="KQX681" s="36"/>
      <c r="KQY681" s="36"/>
      <c r="KQZ681" s="36"/>
      <c r="KRA681" s="36"/>
      <c r="KRB681" s="36"/>
      <c r="KRC681" s="36"/>
      <c r="KRD681" s="36"/>
      <c r="KRE681" s="36"/>
      <c r="KRF681" s="36"/>
      <c r="KRG681" s="36"/>
      <c r="KRH681" s="36"/>
      <c r="KRI681" s="36"/>
      <c r="KRJ681" s="36"/>
      <c r="KRK681" s="36"/>
      <c r="KRL681" s="36"/>
      <c r="KRM681" s="36"/>
      <c r="KRN681" s="36"/>
      <c r="KRO681" s="36"/>
      <c r="KRP681" s="36"/>
      <c r="KRQ681" s="36"/>
      <c r="KRR681" s="36"/>
      <c r="KRS681" s="36"/>
      <c r="KRT681" s="36"/>
      <c r="KRU681" s="36"/>
      <c r="KRV681" s="36"/>
      <c r="KRW681" s="36"/>
      <c r="KRX681" s="36"/>
      <c r="KRY681" s="36"/>
      <c r="KRZ681" s="36"/>
      <c r="KSA681" s="36"/>
      <c r="KSB681" s="36"/>
      <c r="KSC681" s="36"/>
      <c r="KSD681" s="36"/>
      <c r="KSE681" s="36"/>
      <c r="KSF681" s="36"/>
      <c r="KSG681" s="36"/>
      <c r="KSH681" s="36"/>
      <c r="KSI681" s="36"/>
      <c r="KSJ681" s="36"/>
      <c r="KSK681" s="36"/>
      <c r="KSL681" s="36"/>
      <c r="KSM681" s="36"/>
      <c r="KSN681" s="36"/>
      <c r="KSO681" s="36"/>
      <c r="KSP681" s="36"/>
      <c r="KSQ681" s="36"/>
      <c r="KSR681" s="36"/>
      <c r="KSS681" s="36"/>
      <c r="KST681" s="36"/>
      <c r="KSU681" s="36"/>
      <c r="KSV681" s="36"/>
      <c r="KSW681" s="36"/>
      <c r="KSX681" s="36"/>
      <c r="KSY681" s="36"/>
      <c r="KSZ681" s="36"/>
      <c r="KTA681" s="36"/>
      <c r="KTB681" s="36"/>
      <c r="KTC681" s="36"/>
      <c r="KTD681" s="36"/>
      <c r="KTE681" s="36"/>
      <c r="KTF681" s="36"/>
      <c r="KTG681" s="36"/>
      <c r="KTH681" s="36"/>
      <c r="KTI681" s="36"/>
      <c r="KTJ681" s="36"/>
      <c r="KTK681" s="36"/>
      <c r="KTL681" s="36"/>
      <c r="KTM681" s="36"/>
      <c r="KTN681" s="36"/>
      <c r="KTO681" s="36"/>
      <c r="KTP681" s="36"/>
      <c r="KTQ681" s="36"/>
      <c r="KTR681" s="36"/>
      <c r="KTS681" s="36"/>
      <c r="KTT681" s="36"/>
      <c r="KTU681" s="36"/>
      <c r="KTV681" s="36"/>
      <c r="KTW681" s="36"/>
      <c r="KTX681" s="36"/>
      <c r="KTY681" s="36"/>
      <c r="KTZ681" s="36"/>
      <c r="KUA681" s="36"/>
      <c r="KUB681" s="36"/>
      <c r="KUC681" s="36"/>
      <c r="KUD681" s="36"/>
      <c r="KUE681" s="36"/>
      <c r="KUF681" s="36"/>
      <c r="KUG681" s="36"/>
      <c r="KUH681" s="36"/>
      <c r="KUI681" s="36"/>
      <c r="KUJ681" s="36"/>
      <c r="KUK681" s="36"/>
      <c r="KUL681" s="36"/>
      <c r="KUM681" s="36"/>
      <c r="KUN681" s="36"/>
      <c r="KUO681" s="36"/>
      <c r="KUP681" s="36"/>
      <c r="KUQ681" s="36"/>
      <c r="KUR681" s="36"/>
      <c r="KUS681" s="36"/>
      <c r="KUT681" s="36"/>
      <c r="KUU681" s="36"/>
      <c r="KUV681" s="36"/>
      <c r="KUW681" s="36"/>
      <c r="KUX681" s="36"/>
      <c r="KUY681" s="36"/>
      <c r="KUZ681" s="36"/>
      <c r="KVA681" s="36"/>
      <c r="KVB681" s="36"/>
      <c r="KVC681" s="36"/>
      <c r="KVD681" s="36"/>
      <c r="KVE681" s="36"/>
      <c r="KVF681" s="36"/>
      <c r="KVG681" s="36"/>
      <c r="KVH681" s="36"/>
      <c r="KVI681" s="36"/>
      <c r="KVJ681" s="36"/>
      <c r="KVK681" s="36"/>
      <c r="KVL681" s="36"/>
      <c r="KVM681" s="36"/>
      <c r="KVN681" s="36"/>
      <c r="KVO681" s="36"/>
      <c r="KVP681" s="36"/>
      <c r="KVQ681" s="36"/>
      <c r="KVR681" s="36"/>
      <c r="KVS681" s="36"/>
      <c r="KVT681" s="36"/>
      <c r="KVU681" s="36"/>
      <c r="KVV681" s="36"/>
      <c r="KVW681" s="36"/>
      <c r="KVX681" s="36"/>
      <c r="KVY681" s="36"/>
      <c r="KVZ681" s="36"/>
      <c r="KWA681" s="36"/>
      <c r="KWB681" s="36"/>
      <c r="KWC681" s="36"/>
      <c r="KWD681" s="36"/>
      <c r="KWE681" s="36"/>
      <c r="KWF681" s="36"/>
      <c r="KWG681" s="36"/>
      <c r="KWH681" s="36"/>
      <c r="KWI681" s="36"/>
      <c r="KWJ681" s="36"/>
      <c r="KWK681" s="36"/>
      <c r="KWL681" s="36"/>
      <c r="KWM681" s="36"/>
      <c r="KWN681" s="36"/>
      <c r="KWO681" s="36"/>
      <c r="KWP681" s="36"/>
      <c r="KWQ681" s="36"/>
      <c r="KWR681" s="36"/>
      <c r="KWS681" s="36"/>
      <c r="KWT681" s="36"/>
      <c r="KWU681" s="36"/>
      <c r="KWV681" s="36"/>
      <c r="KWW681" s="36"/>
      <c r="KWX681" s="36"/>
      <c r="KWY681" s="36"/>
      <c r="KWZ681" s="36"/>
      <c r="KXA681" s="36"/>
      <c r="KXB681" s="36"/>
      <c r="KXC681" s="36"/>
      <c r="KXD681" s="36"/>
      <c r="KXE681" s="36"/>
      <c r="KXF681" s="36"/>
      <c r="KXG681" s="36"/>
      <c r="KXH681" s="36"/>
      <c r="KXI681" s="36"/>
      <c r="KXJ681" s="36"/>
      <c r="KXK681" s="36"/>
      <c r="KXL681" s="36"/>
      <c r="KXM681" s="36"/>
      <c r="KXN681" s="36"/>
      <c r="KXO681" s="36"/>
      <c r="KXP681" s="36"/>
      <c r="KXQ681" s="36"/>
      <c r="KXR681" s="36"/>
      <c r="KXS681" s="36"/>
      <c r="KXT681" s="36"/>
      <c r="KXU681" s="36"/>
      <c r="KXV681" s="36"/>
      <c r="KXW681" s="36"/>
      <c r="KXX681" s="36"/>
      <c r="KXY681" s="36"/>
      <c r="KXZ681" s="36"/>
      <c r="KYA681" s="36"/>
      <c r="KYB681" s="36"/>
      <c r="KYC681" s="36"/>
      <c r="KYD681" s="36"/>
      <c r="KYE681" s="36"/>
      <c r="KYF681" s="36"/>
      <c r="KYG681" s="36"/>
      <c r="KYH681" s="36"/>
      <c r="KYI681" s="36"/>
      <c r="KYJ681" s="36"/>
      <c r="KYK681" s="36"/>
      <c r="KYL681" s="36"/>
      <c r="KYM681" s="36"/>
      <c r="KYN681" s="36"/>
      <c r="KYO681" s="36"/>
      <c r="KYP681" s="36"/>
      <c r="KYQ681" s="36"/>
      <c r="KYR681" s="36"/>
      <c r="KYS681" s="36"/>
      <c r="KYT681" s="36"/>
      <c r="KYU681" s="36"/>
      <c r="KYV681" s="36"/>
      <c r="KYW681" s="36"/>
      <c r="KYX681" s="36"/>
      <c r="KYY681" s="36"/>
      <c r="KYZ681" s="36"/>
      <c r="KZA681" s="36"/>
      <c r="KZB681" s="36"/>
      <c r="KZC681" s="36"/>
      <c r="KZD681" s="36"/>
      <c r="KZE681" s="36"/>
      <c r="KZF681" s="36"/>
      <c r="KZG681" s="36"/>
      <c r="KZH681" s="36"/>
      <c r="KZI681" s="36"/>
      <c r="KZJ681" s="36"/>
      <c r="KZK681" s="36"/>
      <c r="KZL681" s="36"/>
      <c r="KZM681" s="36"/>
      <c r="KZN681" s="36"/>
      <c r="KZO681" s="36"/>
      <c r="KZP681" s="36"/>
      <c r="KZQ681" s="36"/>
      <c r="KZR681" s="36"/>
      <c r="KZS681" s="36"/>
      <c r="KZT681" s="36"/>
      <c r="KZU681" s="36"/>
      <c r="KZV681" s="36"/>
      <c r="KZW681" s="36"/>
      <c r="KZX681" s="36"/>
      <c r="KZY681" s="36"/>
      <c r="KZZ681" s="36"/>
      <c r="LAA681" s="36"/>
      <c r="LAB681" s="36"/>
      <c r="LAC681" s="36"/>
      <c r="LAD681" s="36"/>
      <c r="LAE681" s="36"/>
      <c r="LAF681" s="36"/>
      <c r="LAG681" s="36"/>
      <c r="LAH681" s="36"/>
      <c r="LAI681" s="36"/>
      <c r="LAJ681" s="36"/>
      <c r="LAK681" s="36"/>
      <c r="LAL681" s="36"/>
      <c r="LAM681" s="36"/>
      <c r="LAN681" s="36"/>
      <c r="LAO681" s="36"/>
      <c r="LAP681" s="36"/>
      <c r="LAQ681" s="36"/>
      <c r="LAR681" s="36"/>
      <c r="LAS681" s="36"/>
      <c r="LAT681" s="36"/>
      <c r="LAU681" s="36"/>
      <c r="LAV681" s="36"/>
      <c r="LAW681" s="36"/>
      <c r="LAX681" s="36"/>
      <c r="LAY681" s="36"/>
      <c r="LAZ681" s="36"/>
      <c r="LBA681" s="36"/>
      <c r="LBB681" s="36"/>
      <c r="LBC681" s="36"/>
      <c r="LBD681" s="36"/>
      <c r="LBE681" s="36"/>
      <c r="LBF681" s="36"/>
      <c r="LBG681" s="36"/>
      <c r="LBH681" s="36"/>
      <c r="LBI681" s="36"/>
      <c r="LBJ681" s="36"/>
      <c r="LBK681" s="36"/>
      <c r="LBL681" s="36"/>
      <c r="LBM681" s="36"/>
      <c r="LBN681" s="36"/>
      <c r="LBO681" s="36"/>
      <c r="LBP681" s="36"/>
      <c r="LBQ681" s="36"/>
      <c r="LBR681" s="36"/>
      <c r="LBS681" s="36"/>
      <c r="LBT681" s="36"/>
      <c r="LBU681" s="36"/>
      <c r="LBV681" s="36"/>
      <c r="LBW681" s="36"/>
      <c r="LBX681" s="36"/>
      <c r="LBY681" s="36"/>
      <c r="LBZ681" s="36"/>
      <c r="LCA681" s="36"/>
      <c r="LCB681" s="36"/>
      <c r="LCC681" s="36"/>
      <c r="LCD681" s="36"/>
      <c r="LCE681" s="36"/>
      <c r="LCF681" s="36"/>
      <c r="LCG681" s="36"/>
      <c r="LCH681" s="36"/>
      <c r="LCI681" s="36"/>
      <c r="LCJ681" s="36"/>
      <c r="LCK681" s="36"/>
      <c r="LCL681" s="36"/>
      <c r="LCM681" s="36"/>
      <c r="LCN681" s="36"/>
      <c r="LCO681" s="36"/>
      <c r="LCP681" s="36"/>
      <c r="LCQ681" s="36"/>
      <c r="LCR681" s="36"/>
      <c r="LCS681" s="36"/>
      <c r="LCT681" s="36"/>
      <c r="LCU681" s="36"/>
      <c r="LCV681" s="36"/>
      <c r="LCW681" s="36"/>
      <c r="LCX681" s="36"/>
      <c r="LCY681" s="36"/>
      <c r="LCZ681" s="36"/>
      <c r="LDA681" s="36"/>
      <c r="LDB681" s="36"/>
      <c r="LDC681" s="36"/>
      <c r="LDD681" s="36"/>
      <c r="LDE681" s="36"/>
      <c r="LDF681" s="36"/>
      <c r="LDG681" s="36"/>
      <c r="LDH681" s="36"/>
      <c r="LDI681" s="36"/>
      <c r="LDJ681" s="36"/>
      <c r="LDK681" s="36"/>
      <c r="LDL681" s="36"/>
      <c r="LDM681" s="36"/>
      <c r="LDN681" s="36"/>
      <c r="LDO681" s="36"/>
      <c r="LDP681" s="36"/>
      <c r="LDQ681" s="36"/>
      <c r="LDR681" s="36"/>
      <c r="LDS681" s="36"/>
      <c r="LDT681" s="36"/>
      <c r="LDU681" s="36"/>
      <c r="LDV681" s="36"/>
      <c r="LDW681" s="36"/>
      <c r="LDX681" s="36"/>
      <c r="LDY681" s="36"/>
      <c r="LDZ681" s="36"/>
      <c r="LEA681" s="36"/>
      <c r="LEB681" s="36"/>
      <c r="LEC681" s="36"/>
      <c r="LED681" s="36"/>
      <c r="LEE681" s="36"/>
      <c r="LEF681" s="36"/>
      <c r="LEG681" s="36"/>
      <c r="LEH681" s="36"/>
      <c r="LEI681" s="36"/>
      <c r="LEJ681" s="36"/>
      <c r="LEK681" s="36"/>
      <c r="LEL681" s="36"/>
      <c r="LEM681" s="36"/>
      <c r="LEN681" s="36"/>
      <c r="LEO681" s="36"/>
      <c r="LEP681" s="36"/>
      <c r="LEQ681" s="36"/>
      <c r="LER681" s="36"/>
      <c r="LES681" s="36"/>
      <c r="LET681" s="36"/>
      <c r="LEU681" s="36"/>
      <c r="LEV681" s="36"/>
      <c r="LEW681" s="36"/>
      <c r="LEX681" s="36"/>
      <c r="LEY681" s="36"/>
      <c r="LEZ681" s="36"/>
      <c r="LFA681" s="36"/>
      <c r="LFB681" s="36"/>
      <c r="LFC681" s="36"/>
      <c r="LFD681" s="36"/>
      <c r="LFE681" s="36"/>
      <c r="LFF681" s="36"/>
      <c r="LFG681" s="36"/>
      <c r="LFH681" s="36"/>
      <c r="LFI681" s="36"/>
      <c r="LFJ681" s="36"/>
      <c r="LFK681" s="36"/>
      <c r="LFL681" s="36"/>
      <c r="LFM681" s="36"/>
      <c r="LFN681" s="36"/>
      <c r="LFO681" s="36"/>
      <c r="LFP681" s="36"/>
      <c r="LFQ681" s="36"/>
      <c r="LFR681" s="36"/>
      <c r="LFS681" s="36"/>
      <c r="LFT681" s="36"/>
      <c r="LFU681" s="36"/>
      <c r="LFV681" s="36"/>
      <c r="LFW681" s="36"/>
      <c r="LFX681" s="36"/>
      <c r="LFY681" s="36"/>
      <c r="LFZ681" s="36"/>
      <c r="LGA681" s="36"/>
      <c r="LGB681" s="36"/>
      <c r="LGC681" s="36"/>
      <c r="LGD681" s="36"/>
      <c r="LGE681" s="36"/>
      <c r="LGF681" s="36"/>
      <c r="LGG681" s="36"/>
      <c r="LGH681" s="36"/>
      <c r="LGI681" s="36"/>
      <c r="LGJ681" s="36"/>
      <c r="LGK681" s="36"/>
      <c r="LGL681" s="36"/>
      <c r="LGM681" s="36"/>
      <c r="LGN681" s="36"/>
      <c r="LGO681" s="36"/>
      <c r="LGP681" s="36"/>
      <c r="LGQ681" s="36"/>
      <c r="LGR681" s="36"/>
      <c r="LGS681" s="36"/>
      <c r="LGT681" s="36"/>
      <c r="LGU681" s="36"/>
      <c r="LGV681" s="36"/>
      <c r="LGW681" s="36"/>
      <c r="LGX681" s="36"/>
      <c r="LGY681" s="36"/>
      <c r="LGZ681" s="36"/>
      <c r="LHA681" s="36"/>
      <c r="LHB681" s="36"/>
      <c r="LHC681" s="36"/>
      <c r="LHD681" s="36"/>
      <c r="LHE681" s="36"/>
      <c r="LHF681" s="36"/>
      <c r="LHG681" s="36"/>
      <c r="LHH681" s="36"/>
      <c r="LHI681" s="36"/>
      <c r="LHJ681" s="36"/>
      <c r="LHK681" s="36"/>
      <c r="LHL681" s="36"/>
      <c r="LHM681" s="36"/>
      <c r="LHN681" s="36"/>
      <c r="LHO681" s="36"/>
      <c r="LHP681" s="36"/>
      <c r="LHQ681" s="36"/>
      <c r="LHR681" s="36"/>
      <c r="LHS681" s="36"/>
      <c r="LHT681" s="36"/>
      <c r="LHU681" s="36"/>
      <c r="LHV681" s="36"/>
      <c r="LHW681" s="36"/>
      <c r="LHX681" s="36"/>
      <c r="LHY681" s="36"/>
      <c r="LHZ681" s="36"/>
      <c r="LIA681" s="36"/>
      <c r="LIB681" s="36"/>
      <c r="LIC681" s="36"/>
      <c r="LID681" s="36"/>
      <c r="LIE681" s="36"/>
      <c r="LIF681" s="36"/>
      <c r="LIG681" s="36"/>
      <c r="LIH681" s="36"/>
      <c r="LII681" s="36"/>
      <c r="LIJ681" s="36"/>
      <c r="LIK681" s="36"/>
      <c r="LIL681" s="36"/>
      <c r="LIM681" s="36"/>
      <c r="LIN681" s="36"/>
      <c r="LIO681" s="36"/>
      <c r="LIP681" s="36"/>
      <c r="LIQ681" s="36"/>
      <c r="LIR681" s="36"/>
      <c r="LIS681" s="36"/>
      <c r="LIT681" s="36"/>
      <c r="LIU681" s="36"/>
      <c r="LIV681" s="36"/>
      <c r="LIW681" s="36"/>
      <c r="LIX681" s="36"/>
      <c r="LIY681" s="36"/>
      <c r="LIZ681" s="36"/>
      <c r="LJA681" s="36"/>
      <c r="LJB681" s="36"/>
      <c r="LJC681" s="36"/>
      <c r="LJD681" s="36"/>
      <c r="LJE681" s="36"/>
      <c r="LJF681" s="36"/>
      <c r="LJG681" s="36"/>
      <c r="LJH681" s="36"/>
      <c r="LJI681" s="36"/>
      <c r="LJJ681" s="36"/>
      <c r="LJK681" s="36"/>
      <c r="LJL681" s="36"/>
      <c r="LJM681" s="36"/>
      <c r="LJN681" s="36"/>
      <c r="LJO681" s="36"/>
      <c r="LJP681" s="36"/>
      <c r="LJQ681" s="36"/>
      <c r="LJR681" s="36"/>
      <c r="LJS681" s="36"/>
      <c r="LJT681" s="36"/>
      <c r="LJU681" s="36"/>
      <c r="LJV681" s="36"/>
      <c r="LJW681" s="36"/>
      <c r="LJX681" s="36"/>
      <c r="LJY681" s="36"/>
      <c r="LJZ681" s="36"/>
      <c r="LKA681" s="36"/>
      <c r="LKB681" s="36"/>
      <c r="LKC681" s="36"/>
      <c r="LKD681" s="36"/>
      <c r="LKE681" s="36"/>
      <c r="LKF681" s="36"/>
      <c r="LKG681" s="36"/>
      <c r="LKH681" s="36"/>
      <c r="LKI681" s="36"/>
      <c r="LKJ681" s="36"/>
      <c r="LKK681" s="36"/>
      <c r="LKL681" s="36"/>
      <c r="LKM681" s="36"/>
      <c r="LKN681" s="36"/>
      <c r="LKO681" s="36"/>
      <c r="LKP681" s="36"/>
      <c r="LKQ681" s="36"/>
      <c r="LKR681" s="36"/>
      <c r="LKS681" s="36"/>
      <c r="LKT681" s="36"/>
      <c r="LKU681" s="36"/>
      <c r="LKV681" s="36"/>
      <c r="LKW681" s="36"/>
      <c r="LKX681" s="36"/>
      <c r="LKY681" s="36"/>
      <c r="LKZ681" s="36"/>
      <c r="LLA681" s="36"/>
      <c r="LLB681" s="36"/>
      <c r="LLC681" s="36"/>
      <c r="LLD681" s="36"/>
      <c r="LLE681" s="36"/>
      <c r="LLF681" s="36"/>
      <c r="LLG681" s="36"/>
      <c r="LLH681" s="36"/>
      <c r="LLI681" s="36"/>
      <c r="LLJ681" s="36"/>
      <c r="LLK681" s="36"/>
      <c r="LLL681" s="36"/>
      <c r="LLM681" s="36"/>
      <c r="LLN681" s="36"/>
      <c r="LLO681" s="36"/>
      <c r="LLP681" s="36"/>
      <c r="LLQ681" s="36"/>
      <c r="LLR681" s="36"/>
      <c r="LLS681" s="36"/>
      <c r="LLT681" s="36"/>
      <c r="LLU681" s="36"/>
      <c r="LLV681" s="36"/>
      <c r="LLW681" s="36"/>
      <c r="LLX681" s="36"/>
      <c r="LLY681" s="36"/>
      <c r="LLZ681" s="36"/>
      <c r="LMA681" s="36"/>
      <c r="LMB681" s="36"/>
      <c r="LMC681" s="36"/>
      <c r="LMD681" s="36"/>
      <c r="LME681" s="36"/>
      <c r="LMF681" s="36"/>
      <c r="LMG681" s="36"/>
      <c r="LMH681" s="36"/>
      <c r="LMI681" s="36"/>
      <c r="LMJ681" s="36"/>
      <c r="LMK681" s="36"/>
      <c r="LML681" s="36"/>
      <c r="LMM681" s="36"/>
      <c r="LMN681" s="36"/>
      <c r="LMO681" s="36"/>
      <c r="LMP681" s="36"/>
      <c r="LMQ681" s="36"/>
      <c r="LMR681" s="36"/>
      <c r="LMS681" s="36"/>
      <c r="LMT681" s="36"/>
      <c r="LMU681" s="36"/>
      <c r="LMV681" s="36"/>
      <c r="LMW681" s="36"/>
      <c r="LMX681" s="36"/>
      <c r="LMY681" s="36"/>
      <c r="LMZ681" s="36"/>
      <c r="LNA681" s="36"/>
      <c r="LNB681" s="36"/>
      <c r="LNC681" s="36"/>
      <c r="LND681" s="36"/>
      <c r="LNE681" s="36"/>
      <c r="LNF681" s="36"/>
      <c r="LNG681" s="36"/>
      <c r="LNH681" s="36"/>
      <c r="LNI681" s="36"/>
      <c r="LNJ681" s="36"/>
      <c r="LNK681" s="36"/>
      <c r="LNL681" s="36"/>
      <c r="LNM681" s="36"/>
      <c r="LNN681" s="36"/>
      <c r="LNO681" s="36"/>
      <c r="LNP681" s="36"/>
      <c r="LNQ681" s="36"/>
      <c r="LNR681" s="36"/>
      <c r="LNS681" s="36"/>
      <c r="LNT681" s="36"/>
      <c r="LNU681" s="36"/>
      <c r="LNV681" s="36"/>
      <c r="LNW681" s="36"/>
      <c r="LNX681" s="36"/>
      <c r="LNY681" s="36"/>
      <c r="LNZ681" s="36"/>
      <c r="LOA681" s="36"/>
      <c r="LOB681" s="36"/>
      <c r="LOC681" s="36"/>
      <c r="LOD681" s="36"/>
      <c r="LOE681" s="36"/>
      <c r="LOF681" s="36"/>
      <c r="LOG681" s="36"/>
      <c r="LOH681" s="36"/>
      <c r="LOI681" s="36"/>
      <c r="LOJ681" s="36"/>
      <c r="LOK681" s="36"/>
      <c r="LOL681" s="36"/>
      <c r="LOM681" s="36"/>
      <c r="LON681" s="36"/>
      <c r="LOO681" s="36"/>
      <c r="LOP681" s="36"/>
      <c r="LOQ681" s="36"/>
      <c r="LOR681" s="36"/>
      <c r="LOS681" s="36"/>
      <c r="LOT681" s="36"/>
      <c r="LOU681" s="36"/>
      <c r="LOV681" s="36"/>
      <c r="LOW681" s="36"/>
      <c r="LOX681" s="36"/>
      <c r="LOY681" s="36"/>
      <c r="LOZ681" s="36"/>
      <c r="LPA681" s="36"/>
      <c r="LPB681" s="36"/>
      <c r="LPC681" s="36"/>
      <c r="LPD681" s="36"/>
      <c r="LPE681" s="36"/>
      <c r="LPF681" s="36"/>
      <c r="LPG681" s="36"/>
      <c r="LPH681" s="36"/>
      <c r="LPI681" s="36"/>
      <c r="LPJ681" s="36"/>
      <c r="LPK681" s="36"/>
      <c r="LPL681" s="36"/>
      <c r="LPM681" s="36"/>
      <c r="LPN681" s="36"/>
      <c r="LPO681" s="36"/>
      <c r="LPP681" s="36"/>
      <c r="LPQ681" s="36"/>
      <c r="LPR681" s="36"/>
      <c r="LPS681" s="36"/>
      <c r="LPT681" s="36"/>
      <c r="LPU681" s="36"/>
      <c r="LPV681" s="36"/>
      <c r="LPW681" s="36"/>
      <c r="LPX681" s="36"/>
      <c r="LPY681" s="36"/>
      <c r="LPZ681" s="36"/>
      <c r="LQA681" s="36"/>
      <c r="LQB681" s="36"/>
      <c r="LQC681" s="36"/>
      <c r="LQD681" s="36"/>
      <c r="LQE681" s="36"/>
      <c r="LQF681" s="36"/>
      <c r="LQG681" s="36"/>
      <c r="LQH681" s="36"/>
      <c r="LQI681" s="36"/>
      <c r="LQJ681" s="36"/>
      <c r="LQK681" s="36"/>
      <c r="LQL681" s="36"/>
      <c r="LQM681" s="36"/>
      <c r="LQN681" s="36"/>
      <c r="LQO681" s="36"/>
      <c r="LQP681" s="36"/>
      <c r="LQQ681" s="36"/>
      <c r="LQR681" s="36"/>
      <c r="LQS681" s="36"/>
      <c r="LQT681" s="36"/>
      <c r="LQU681" s="36"/>
      <c r="LQV681" s="36"/>
      <c r="LQW681" s="36"/>
      <c r="LQX681" s="36"/>
      <c r="LQY681" s="36"/>
      <c r="LQZ681" s="36"/>
      <c r="LRA681" s="36"/>
      <c r="LRB681" s="36"/>
      <c r="LRC681" s="36"/>
      <c r="LRD681" s="36"/>
      <c r="LRE681" s="36"/>
      <c r="LRF681" s="36"/>
      <c r="LRG681" s="36"/>
      <c r="LRH681" s="36"/>
      <c r="LRI681" s="36"/>
      <c r="LRJ681" s="36"/>
      <c r="LRK681" s="36"/>
      <c r="LRL681" s="36"/>
      <c r="LRM681" s="36"/>
      <c r="LRN681" s="36"/>
      <c r="LRO681" s="36"/>
      <c r="LRP681" s="36"/>
      <c r="LRQ681" s="36"/>
      <c r="LRR681" s="36"/>
      <c r="LRS681" s="36"/>
      <c r="LRT681" s="36"/>
      <c r="LRU681" s="36"/>
      <c r="LRV681" s="36"/>
      <c r="LRW681" s="36"/>
      <c r="LRX681" s="36"/>
      <c r="LRY681" s="36"/>
      <c r="LRZ681" s="36"/>
      <c r="LSA681" s="36"/>
      <c r="LSB681" s="36"/>
      <c r="LSC681" s="36"/>
      <c r="LSD681" s="36"/>
      <c r="LSE681" s="36"/>
      <c r="LSF681" s="36"/>
      <c r="LSG681" s="36"/>
      <c r="LSH681" s="36"/>
      <c r="LSI681" s="36"/>
      <c r="LSJ681" s="36"/>
      <c r="LSK681" s="36"/>
      <c r="LSL681" s="36"/>
      <c r="LSM681" s="36"/>
      <c r="LSN681" s="36"/>
      <c r="LSO681" s="36"/>
      <c r="LSP681" s="36"/>
      <c r="LSQ681" s="36"/>
      <c r="LSR681" s="36"/>
      <c r="LSS681" s="36"/>
      <c r="LST681" s="36"/>
      <c r="LSU681" s="36"/>
      <c r="LSV681" s="36"/>
      <c r="LSW681" s="36"/>
      <c r="LSX681" s="36"/>
      <c r="LSY681" s="36"/>
      <c r="LSZ681" s="36"/>
      <c r="LTA681" s="36"/>
      <c r="LTB681" s="36"/>
      <c r="LTC681" s="36"/>
      <c r="LTD681" s="36"/>
      <c r="LTE681" s="36"/>
      <c r="LTF681" s="36"/>
      <c r="LTG681" s="36"/>
      <c r="LTH681" s="36"/>
      <c r="LTI681" s="36"/>
      <c r="LTJ681" s="36"/>
      <c r="LTK681" s="36"/>
      <c r="LTL681" s="36"/>
      <c r="LTM681" s="36"/>
      <c r="LTN681" s="36"/>
      <c r="LTO681" s="36"/>
      <c r="LTP681" s="36"/>
      <c r="LTQ681" s="36"/>
      <c r="LTR681" s="36"/>
      <c r="LTS681" s="36"/>
      <c r="LTT681" s="36"/>
      <c r="LTU681" s="36"/>
      <c r="LTV681" s="36"/>
      <c r="LTW681" s="36"/>
      <c r="LTX681" s="36"/>
      <c r="LTY681" s="36"/>
      <c r="LTZ681" s="36"/>
      <c r="LUA681" s="36"/>
      <c r="LUB681" s="36"/>
      <c r="LUC681" s="36"/>
      <c r="LUD681" s="36"/>
      <c r="LUE681" s="36"/>
      <c r="LUF681" s="36"/>
      <c r="LUG681" s="36"/>
      <c r="LUH681" s="36"/>
      <c r="LUI681" s="36"/>
      <c r="LUJ681" s="36"/>
      <c r="LUK681" s="36"/>
      <c r="LUL681" s="36"/>
      <c r="LUM681" s="36"/>
      <c r="LUN681" s="36"/>
      <c r="LUO681" s="36"/>
      <c r="LUP681" s="36"/>
      <c r="LUQ681" s="36"/>
      <c r="LUR681" s="36"/>
      <c r="LUS681" s="36"/>
      <c r="LUT681" s="36"/>
      <c r="LUU681" s="36"/>
      <c r="LUV681" s="36"/>
      <c r="LUW681" s="36"/>
      <c r="LUX681" s="36"/>
      <c r="LUY681" s="36"/>
      <c r="LUZ681" s="36"/>
      <c r="LVA681" s="36"/>
      <c r="LVB681" s="36"/>
      <c r="LVC681" s="36"/>
      <c r="LVD681" s="36"/>
      <c r="LVE681" s="36"/>
      <c r="LVF681" s="36"/>
      <c r="LVG681" s="36"/>
      <c r="LVH681" s="36"/>
      <c r="LVI681" s="36"/>
      <c r="LVJ681" s="36"/>
      <c r="LVK681" s="36"/>
      <c r="LVL681" s="36"/>
      <c r="LVM681" s="36"/>
      <c r="LVN681" s="36"/>
      <c r="LVO681" s="36"/>
      <c r="LVP681" s="36"/>
      <c r="LVQ681" s="36"/>
      <c r="LVR681" s="36"/>
      <c r="LVS681" s="36"/>
      <c r="LVT681" s="36"/>
      <c r="LVU681" s="36"/>
      <c r="LVV681" s="36"/>
      <c r="LVW681" s="36"/>
      <c r="LVX681" s="36"/>
      <c r="LVY681" s="36"/>
      <c r="LVZ681" s="36"/>
      <c r="LWA681" s="36"/>
      <c r="LWB681" s="36"/>
      <c r="LWC681" s="36"/>
      <c r="LWD681" s="36"/>
      <c r="LWE681" s="36"/>
      <c r="LWF681" s="36"/>
      <c r="LWG681" s="36"/>
      <c r="LWH681" s="36"/>
      <c r="LWI681" s="36"/>
      <c r="LWJ681" s="36"/>
      <c r="LWK681" s="36"/>
      <c r="LWL681" s="36"/>
      <c r="LWM681" s="36"/>
      <c r="LWN681" s="36"/>
      <c r="LWO681" s="36"/>
      <c r="LWP681" s="36"/>
      <c r="LWQ681" s="36"/>
      <c r="LWR681" s="36"/>
      <c r="LWS681" s="36"/>
      <c r="LWT681" s="36"/>
      <c r="LWU681" s="36"/>
      <c r="LWV681" s="36"/>
      <c r="LWW681" s="36"/>
      <c r="LWX681" s="36"/>
      <c r="LWY681" s="36"/>
      <c r="LWZ681" s="36"/>
      <c r="LXA681" s="36"/>
      <c r="LXB681" s="36"/>
      <c r="LXC681" s="36"/>
      <c r="LXD681" s="36"/>
      <c r="LXE681" s="36"/>
      <c r="LXF681" s="36"/>
      <c r="LXG681" s="36"/>
      <c r="LXH681" s="36"/>
      <c r="LXI681" s="36"/>
      <c r="LXJ681" s="36"/>
      <c r="LXK681" s="36"/>
      <c r="LXL681" s="36"/>
      <c r="LXM681" s="36"/>
      <c r="LXN681" s="36"/>
      <c r="LXO681" s="36"/>
      <c r="LXP681" s="36"/>
      <c r="LXQ681" s="36"/>
      <c r="LXR681" s="36"/>
      <c r="LXS681" s="36"/>
      <c r="LXT681" s="36"/>
      <c r="LXU681" s="36"/>
      <c r="LXV681" s="36"/>
      <c r="LXW681" s="36"/>
      <c r="LXX681" s="36"/>
      <c r="LXY681" s="36"/>
      <c r="LXZ681" s="36"/>
      <c r="LYA681" s="36"/>
      <c r="LYB681" s="36"/>
      <c r="LYC681" s="36"/>
      <c r="LYD681" s="36"/>
      <c r="LYE681" s="36"/>
      <c r="LYF681" s="36"/>
      <c r="LYG681" s="36"/>
      <c r="LYH681" s="36"/>
      <c r="LYI681" s="36"/>
      <c r="LYJ681" s="36"/>
      <c r="LYK681" s="36"/>
      <c r="LYL681" s="36"/>
      <c r="LYM681" s="36"/>
      <c r="LYN681" s="36"/>
      <c r="LYO681" s="36"/>
      <c r="LYP681" s="36"/>
      <c r="LYQ681" s="36"/>
      <c r="LYR681" s="36"/>
      <c r="LYS681" s="36"/>
      <c r="LYT681" s="36"/>
      <c r="LYU681" s="36"/>
      <c r="LYV681" s="36"/>
      <c r="LYW681" s="36"/>
      <c r="LYX681" s="36"/>
      <c r="LYY681" s="36"/>
      <c r="LYZ681" s="36"/>
      <c r="LZA681" s="36"/>
      <c r="LZB681" s="36"/>
      <c r="LZC681" s="36"/>
      <c r="LZD681" s="36"/>
      <c r="LZE681" s="36"/>
      <c r="LZF681" s="36"/>
      <c r="LZG681" s="36"/>
      <c r="LZH681" s="36"/>
      <c r="LZI681" s="36"/>
      <c r="LZJ681" s="36"/>
      <c r="LZK681" s="36"/>
      <c r="LZL681" s="36"/>
      <c r="LZM681" s="36"/>
      <c r="LZN681" s="36"/>
      <c r="LZO681" s="36"/>
      <c r="LZP681" s="36"/>
      <c r="LZQ681" s="36"/>
      <c r="LZR681" s="36"/>
      <c r="LZS681" s="36"/>
      <c r="LZT681" s="36"/>
      <c r="LZU681" s="36"/>
      <c r="LZV681" s="36"/>
      <c r="LZW681" s="36"/>
      <c r="LZX681" s="36"/>
      <c r="LZY681" s="36"/>
      <c r="LZZ681" s="36"/>
      <c r="MAA681" s="36"/>
      <c r="MAB681" s="36"/>
      <c r="MAC681" s="36"/>
      <c r="MAD681" s="36"/>
      <c r="MAE681" s="36"/>
      <c r="MAF681" s="36"/>
      <c r="MAG681" s="36"/>
      <c r="MAH681" s="36"/>
      <c r="MAI681" s="36"/>
      <c r="MAJ681" s="36"/>
      <c r="MAK681" s="36"/>
      <c r="MAL681" s="36"/>
      <c r="MAM681" s="36"/>
      <c r="MAN681" s="36"/>
      <c r="MAO681" s="36"/>
      <c r="MAP681" s="36"/>
      <c r="MAQ681" s="36"/>
      <c r="MAR681" s="36"/>
      <c r="MAS681" s="36"/>
      <c r="MAT681" s="36"/>
      <c r="MAU681" s="36"/>
      <c r="MAV681" s="36"/>
      <c r="MAW681" s="36"/>
      <c r="MAX681" s="36"/>
      <c r="MAY681" s="36"/>
      <c r="MAZ681" s="36"/>
      <c r="MBA681" s="36"/>
      <c r="MBB681" s="36"/>
      <c r="MBC681" s="36"/>
      <c r="MBD681" s="36"/>
      <c r="MBE681" s="36"/>
      <c r="MBF681" s="36"/>
      <c r="MBG681" s="36"/>
      <c r="MBH681" s="36"/>
      <c r="MBI681" s="36"/>
      <c r="MBJ681" s="36"/>
      <c r="MBK681" s="36"/>
      <c r="MBL681" s="36"/>
      <c r="MBM681" s="36"/>
      <c r="MBN681" s="36"/>
      <c r="MBO681" s="36"/>
      <c r="MBP681" s="36"/>
      <c r="MBQ681" s="36"/>
      <c r="MBR681" s="36"/>
      <c r="MBS681" s="36"/>
      <c r="MBT681" s="36"/>
      <c r="MBU681" s="36"/>
      <c r="MBV681" s="36"/>
      <c r="MBW681" s="36"/>
      <c r="MBX681" s="36"/>
      <c r="MBY681" s="36"/>
      <c r="MBZ681" s="36"/>
      <c r="MCA681" s="36"/>
      <c r="MCB681" s="36"/>
      <c r="MCC681" s="36"/>
      <c r="MCD681" s="36"/>
      <c r="MCE681" s="36"/>
      <c r="MCF681" s="36"/>
      <c r="MCG681" s="36"/>
      <c r="MCH681" s="36"/>
      <c r="MCI681" s="36"/>
      <c r="MCJ681" s="36"/>
      <c r="MCK681" s="36"/>
      <c r="MCL681" s="36"/>
      <c r="MCM681" s="36"/>
      <c r="MCN681" s="36"/>
      <c r="MCO681" s="36"/>
      <c r="MCP681" s="36"/>
      <c r="MCQ681" s="36"/>
      <c r="MCR681" s="36"/>
      <c r="MCS681" s="36"/>
      <c r="MCT681" s="36"/>
      <c r="MCU681" s="36"/>
      <c r="MCV681" s="36"/>
      <c r="MCW681" s="36"/>
      <c r="MCX681" s="36"/>
      <c r="MCY681" s="36"/>
      <c r="MCZ681" s="36"/>
      <c r="MDA681" s="36"/>
      <c r="MDB681" s="36"/>
      <c r="MDC681" s="36"/>
      <c r="MDD681" s="36"/>
      <c r="MDE681" s="36"/>
      <c r="MDF681" s="36"/>
      <c r="MDG681" s="36"/>
      <c r="MDH681" s="36"/>
      <c r="MDI681" s="36"/>
      <c r="MDJ681" s="36"/>
      <c r="MDK681" s="36"/>
      <c r="MDL681" s="36"/>
      <c r="MDM681" s="36"/>
      <c r="MDN681" s="36"/>
      <c r="MDO681" s="36"/>
      <c r="MDP681" s="36"/>
      <c r="MDQ681" s="36"/>
      <c r="MDR681" s="36"/>
      <c r="MDS681" s="36"/>
      <c r="MDT681" s="36"/>
      <c r="MDU681" s="36"/>
      <c r="MDV681" s="36"/>
      <c r="MDW681" s="36"/>
      <c r="MDX681" s="36"/>
      <c r="MDY681" s="36"/>
      <c r="MDZ681" s="36"/>
      <c r="MEA681" s="36"/>
      <c r="MEB681" s="36"/>
      <c r="MEC681" s="36"/>
      <c r="MED681" s="36"/>
      <c r="MEE681" s="36"/>
      <c r="MEF681" s="36"/>
      <c r="MEG681" s="36"/>
      <c r="MEH681" s="36"/>
      <c r="MEI681" s="36"/>
      <c r="MEJ681" s="36"/>
      <c r="MEK681" s="36"/>
      <c r="MEL681" s="36"/>
      <c r="MEM681" s="36"/>
      <c r="MEN681" s="36"/>
      <c r="MEO681" s="36"/>
      <c r="MEP681" s="36"/>
      <c r="MEQ681" s="36"/>
      <c r="MER681" s="36"/>
      <c r="MES681" s="36"/>
      <c r="MET681" s="36"/>
      <c r="MEU681" s="36"/>
      <c r="MEV681" s="36"/>
      <c r="MEW681" s="36"/>
      <c r="MEX681" s="36"/>
      <c r="MEY681" s="36"/>
      <c r="MEZ681" s="36"/>
      <c r="MFA681" s="36"/>
      <c r="MFB681" s="36"/>
      <c r="MFC681" s="36"/>
      <c r="MFD681" s="36"/>
      <c r="MFE681" s="36"/>
      <c r="MFF681" s="36"/>
      <c r="MFG681" s="36"/>
      <c r="MFH681" s="36"/>
      <c r="MFI681" s="36"/>
      <c r="MFJ681" s="36"/>
      <c r="MFK681" s="36"/>
      <c r="MFL681" s="36"/>
      <c r="MFM681" s="36"/>
      <c r="MFN681" s="36"/>
      <c r="MFO681" s="36"/>
      <c r="MFP681" s="36"/>
      <c r="MFQ681" s="36"/>
      <c r="MFR681" s="36"/>
      <c r="MFS681" s="36"/>
      <c r="MFT681" s="36"/>
      <c r="MFU681" s="36"/>
      <c r="MFV681" s="36"/>
      <c r="MFW681" s="36"/>
      <c r="MFX681" s="36"/>
      <c r="MFY681" s="36"/>
      <c r="MFZ681" s="36"/>
      <c r="MGA681" s="36"/>
      <c r="MGB681" s="36"/>
      <c r="MGC681" s="36"/>
      <c r="MGD681" s="36"/>
      <c r="MGE681" s="36"/>
      <c r="MGF681" s="36"/>
      <c r="MGG681" s="36"/>
      <c r="MGH681" s="36"/>
      <c r="MGI681" s="36"/>
      <c r="MGJ681" s="36"/>
      <c r="MGK681" s="36"/>
      <c r="MGL681" s="36"/>
      <c r="MGM681" s="36"/>
      <c r="MGN681" s="36"/>
      <c r="MGO681" s="36"/>
      <c r="MGP681" s="36"/>
      <c r="MGQ681" s="36"/>
      <c r="MGR681" s="36"/>
      <c r="MGS681" s="36"/>
      <c r="MGT681" s="36"/>
      <c r="MGU681" s="36"/>
      <c r="MGV681" s="36"/>
      <c r="MGW681" s="36"/>
      <c r="MGX681" s="36"/>
      <c r="MGY681" s="36"/>
      <c r="MGZ681" s="36"/>
      <c r="MHA681" s="36"/>
      <c r="MHB681" s="36"/>
      <c r="MHC681" s="36"/>
      <c r="MHD681" s="36"/>
      <c r="MHE681" s="36"/>
      <c r="MHF681" s="36"/>
      <c r="MHG681" s="36"/>
      <c r="MHH681" s="36"/>
      <c r="MHI681" s="36"/>
      <c r="MHJ681" s="36"/>
      <c r="MHK681" s="36"/>
      <c r="MHL681" s="36"/>
      <c r="MHM681" s="36"/>
      <c r="MHN681" s="36"/>
      <c r="MHO681" s="36"/>
      <c r="MHP681" s="36"/>
      <c r="MHQ681" s="36"/>
      <c r="MHR681" s="36"/>
      <c r="MHS681" s="36"/>
      <c r="MHT681" s="36"/>
      <c r="MHU681" s="36"/>
      <c r="MHV681" s="36"/>
      <c r="MHW681" s="36"/>
      <c r="MHX681" s="36"/>
      <c r="MHY681" s="36"/>
      <c r="MHZ681" s="36"/>
      <c r="MIA681" s="36"/>
      <c r="MIB681" s="36"/>
      <c r="MIC681" s="36"/>
      <c r="MID681" s="36"/>
      <c r="MIE681" s="36"/>
      <c r="MIF681" s="36"/>
      <c r="MIG681" s="36"/>
      <c r="MIH681" s="36"/>
      <c r="MII681" s="36"/>
      <c r="MIJ681" s="36"/>
      <c r="MIK681" s="36"/>
      <c r="MIL681" s="36"/>
      <c r="MIM681" s="36"/>
      <c r="MIN681" s="36"/>
      <c r="MIO681" s="36"/>
      <c r="MIP681" s="36"/>
      <c r="MIQ681" s="36"/>
      <c r="MIR681" s="36"/>
      <c r="MIS681" s="36"/>
      <c r="MIT681" s="36"/>
      <c r="MIU681" s="36"/>
      <c r="MIV681" s="36"/>
      <c r="MIW681" s="36"/>
      <c r="MIX681" s="36"/>
      <c r="MIY681" s="36"/>
      <c r="MIZ681" s="36"/>
      <c r="MJA681" s="36"/>
      <c r="MJB681" s="36"/>
      <c r="MJC681" s="36"/>
      <c r="MJD681" s="36"/>
      <c r="MJE681" s="36"/>
      <c r="MJF681" s="36"/>
      <c r="MJG681" s="36"/>
      <c r="MJH681" s="36"/>
      <c r="MJI681" s="36"/>
      <c r="MJJ681" s="36"/>
      <c r="MJK681" s="36"/>
      <c r="MJL681" s="36"/>
      <c r="MJM681" s="36"/>
      <c r="MJN681" s="36"/>
      <c r="MJO681" s="36"/>
      <c r="MJP681" s="36"/>
      <c r="MJQ681" s="36"/>
      <c r="MJR681" s="36"/>
      <c r="MJS681" s="36"/>
      <c r="MJT681" s="36"/>
      <c r="MJU681" s="36"/>
      <c r="MJV681" s="36"/>
      <c r="MJW681" s="36"/>
      <c r="MJX681" s="36"/>
      <c r="MJY681" s="36"/>
      <c r="MJZ681" s="36"/>
      <c r="MKA681" s="36"/>
      <c r="MKB681" s="36"/>
      <c r="MKC681" s="36"/>
      <c r="MKD681" s="36"/>
      <c r="MKE681" s="36"/>
      <c r="MKF681" s="36"/>
      <c r="MKG681" s="36"/>
      <c r="MKH681" s="36"/>
      <c r="MKI681" s="36"/>
      <c r="MKJ681" s="36"/>
      <c r="MKK681" s="36"/>
      <c r="MKL681" s="36"/>
      <c r="MKM681" s="36"/>
      <c r="MKN681" s="36"/>
      <c r="MKO681" s="36"/>
      <c r="MKP681" s="36"/>
      <c r="MKQ681" s="36"/>
      <c r="MKR681" s="36"/>
      <c r="MKS681" s="36"/>
      <c r="MKT681" s="36"/>
      <c r="MKU681" s="36"/>
      <c r="MKV681" s="36"/>
      <c r="MKW681" s="36"/>
      <c r="MKX681" s="36"/>
      <c r="MKY681" s="36"/>
      <c r="MKZ681" s="36"/>
      <c r="MLA681" s="36"/>
      <c r="MLB681" s="36"/>
      <c r="MLC681" s="36"/>
      <c r="MLD681" s="36"/>
      <c r="MLE681" s="36"/>
      <c r="MLF681" s="36"/>
      <c r="MLG681" s="36"/>
      <c r="MLH681" s="36"/>
      <c r="MLI681" s="36"/>
      <c r="MLJ681" s="36"/>
      <c r="MLK681" s="36"/>
      <c r="MLL681" s="36"/>
      <c r="MLM681" s="36"/>
      <c r="MLN681" s="36"/>
      <c r="MLO681" s="36"/>
      <c r="MLP681" s="36"/>
      <c r="MLQ681" s="36"/>
      <c r="MLR681" s="36"/>
      <c r="MLS681" s="36"/>
      <c r="MLT681" s="36"/>
      <c r="MLU681" s="36"/>
      <c r="MLV681" s="36"/>
      <c r="MLW681" s="36"/>
      <c r="MLX681" s="36"/>
      <c r="MLY681" s="36"/>
      <c r="MLZ681" s="36"/>
      <c r="MMA681" s="36"/>
      <c r="MMB681" s="36"/>
      <c r="MMC681" s="36"/>
      <c r="MMD681" s="36"/>
      <c r="MME681" s="36"/>
      <c r="MMF681" s="36"/>
      <c r="MMG681" s="36"/>
      <c r="MMH681" s="36"/>
      <c r="MMI681" s="36"/>
      <c r="MMJ681" s="36"/>
      <c r="MMK681" s="36"/>
      <c r="MML681" s="36"/>
      <c r="MMM681" s="36"/>
      <c r="MMN681" s="36"/>
      <c r="MMO681" s="36"/>
      <c r="MMP681" s="36"/>
      <c r="MMQ681" s="36"/>
      <c r="MMR681" s="36"/>
      <c r="MMS681" s="36"/>
      <c r="MMT681" s="36"/>
      <c r="MMU681" s="36"/>
      <c r="MMV681" s="36"/>
      <c r="MMW681" s="36"/>
      <c r="MMX681" s="36"/>
      <c r="MMY681" s="36"/>
      <c r="MMZ681" s="36"/>
      <c r="MNA681" s="36"/>
      <c r="MNB681" s="36"/>
      <c r="MNC681" s="36"/>
      <c r="MND681" s="36"/>
      <c r="MNE681" s="36"/>
      <c r="MNF681" s="36"/>
      <c r="MNG681" s="36"/>
      <c r="MNH681" s="36"/>
      <c r="MNI681" s="36"/>
      <c r="MNJ681" s="36"/>
      <c r="MNK681" s="36"/>
      <c r="MNL681" s="36"/>
      <c r="MNM681" s="36"/>
      <c r="MNN681" s="36"/>
      <c r="MNO681" s="36"/>
      <c r="MNP681" s="36"/>
      <c r="MNQ681" s="36"/>
      <c r="MNR681" s="36"/>
      <c r="MNS681" s="36"/>
      <c r="MNT681" s="36"/>
      <c r="MNU681" s="36"/>
      <c r="MNV681" s="36"/>
      <c r="MNW681" s="36"/>
      <c r="MNX681" s="36"/>
      <c r="MNY681" s="36"/>
      <c r="MNZ681" s="36"/>
      <c r="MOA681" s="36"/>
      <c r="MOB681" s="36"/>
      <c r="MOC681" s="36"/>
      <c r="MOD681" s="36"/>
      <c r="MOE681" s="36"/>
      <c r="MOF681" s="36"/>
      <c r="MOG681" s="36"/>
      <c r="MOH681" s="36"/>
      <c r="MOI681" s="36"/>
      <c r="MOJ681" s="36"/>
      <c r="MOK681" s="36"/>
      <c r="MOL681" s="36"/>
      <c r="MOM681" s="36"/>
      <c r="MON681" s="36"/>
      <c r="MOO681" s="36"/>
      <c r="MOP681" s="36"/>
      <c r="MOQ681" s="36"/>
      <c r="MOR681" s="36"/>
      <c r="MOS681" s="36"/>
      <c r="MOT681" s="36"/>
      <c r="MOU681" s="36"/>
      <c r="MOV681" s="36"/>
      <c r="MOW681" s="36"/>
      <c r="MOX681" s="36"/>
      <c r="MOY681" s="36"/>
      <c r="MOZ681" s="36"/>
      <c r="MPA681" s="36"/>
      <c r="MPB681" s="36"/>
      <c r="MPC681" s="36"/>
      <c r="MPD681" s="36"/>
      <c r="MPE681" s="36"/>
      <c r="MPF681" s="36"/>
      <c r="MPG681" s="36"/>
      <c r="MPH681" s="36"/>
      <c r="MPI681" s="36"/>
      <c r="MPJ681" s="36"/>
      <c r="MPK681" s="36"/>
      <c r="MPL681" s="36"/>
      <c r="MPM681" s="36"/>
      <c r="MPN681" s="36"/>
      <c r="MPO681" s="36"/>
      <c r="MPP681" s="36"/>
      <c r="MPQ681" s="36"/>
      <c r="MPR681" s="36"/>
      <c r="MPS681" s="36"/>
      <c r="MPT681" s="36"/>
      <c r="MPU681" s="36"/>
      <c r="MPV681" s="36"/>
      <c r="MPW681" s="36"/>
      <c r="MPX681" s="36"/>
      <c r="MPY681" s="36"/>
      <c r="MPZ681" s="36"/>
      <c r="MQA681" s="36"/>
      <c r="MQB681" s="36"/>
      <c r="MQC681" s="36"/>
      <c r="MQD681" s="36"/>
      <c r="MQE681" s="36"/>
      <c r="MQF681" s="36"/>
      <c r="MQG681" s="36"/>
      <c r="MQH681" s="36"/>
      <c r="MQI681" s="36"/>
      <c r="MQJ681" s="36"/>
      <c r="MQK681" s="36"/>
      <c r="MQL681" s="36"/>
      <c r="MQM681" s="36"/>
      <c r="MQN681" s="36"/>
      <c r="MQO681" s="36"/>
      <c r="MQP681" s="36"/>
      <c r="MQQ681" s="36"/>
      <c r="MQR681" s="36"/>
      <c r="MQS681" s="36"/>
      <c r="MQT681" s="36"/>
      <c r="MQU681" s="36"/>
      <c r="MQV681" s="36"/>
      <c r="MQW681" s="36"/>
      <c r="MQX681" s="36"/>
      <c r="MQY681" s="36"/>
      <c r="MQZ681" s="36"/>
      <c r="MRA681" s="36"/>
      <c r="MRB681" s="36"/>
      <c r="MRC681" s="36"/>
      <c r="MRD681" s="36"/>
      <c r="MRE681" s="36"/>
      <c r="MRF681" s="36"/>
      <c r="MRG681" s="36"/>
      <c r="MRH681" s="36"/>
      <c r="MRI681" s="36"/>
      <c r="MRJ681" s="36"/>
      <c r="MRK681" s="36"/>
      <c r="MRL681" s="36"/>
      <c r="MRM681" s="36"/>
      <c r="MRN681" s="36"/>
      <c r="MRO681" s="36"/>
      <c r="MRP681" s="36"/>
      <c r="MRQ681" s="36"/>
      <c r="MRR681" s="36"/>
      <c r="MRS681" s="36"/>
      <c r="MRT681" s="36"/>
      <c r="MRU681" s="36"/>
      <c r="MRV681" s="36"/>
      <c r="MRW681" s="36"/>
      <c r="MRX681" s="36"/>
      <c r="MRY681" s="36"/>
      <c r="MRZ681" s="36"/>
      <c r="MSA681" s="36"/>
      <c r="MSB681" s="36"/>
      <c r="MSC681" s="36"/>
      <c r="MSD681" s="36"/>
      <c r="MSE681" s="36"/>
      <c r="MSF681" s="36"/>
      <c r="MSG681" s="36"/>
      <c r="MSH681" s="36"/>
      <c r="MSI681" s="36"/>
      <c r="MSJ681" s="36"/>
      <c r="MSK681" s="36"/>
      <c r="MSL681" s="36"/>
      <c r="MSM681" s="36"/>
      <c r="MSN681" s="36"/>
      <c r="MSO681" s="36"/>
      <c r="MSP681" s="36"/>
      <c r="MSQ681" s="36"/>
      <c r="MSR681" s="36"/>
      <c r="MSS681" s="36"/>
      <c r="MST681" s="36"/>
      <c r="MSU681" s="36"/>
      <c r="MSV681" s="36"/>
      <c r="MSW681" s="36"/>
      <c r="MSX681" s="36"/>
      <c r="MSY681" s="36"/>
      <c r="MSZ681" s="36"/>
      <c r="MTA681" s="36"/>
      <c r="MTB681" s="36"/>
      <c r="MTC681" s="36"/>
      <c r="MTD681" s="36"/>
      <c r="MTE681" s="36"/>
      <c r="MTF681" s="36"/>
      <c r="MTG681" s="36"/>
      <c r="MTH681" s="36"/>
      <c r="MTI681" s="36"/>
      <c r="MTJ681" s="36"/>
      <c r="MTK681" s="36"/>
      <c r="MTL681" s="36"/>
      <c r="MTM681" s="36"/>
      <c r="MTN681" s="36"/>
      <c r="MTO681" s="36"/>
      <c r="MTP681" s="36"/>
      <c r="MTQ681" s="36"/>
      <c r="MTR681" s="36"/>
      <c r="MTS681" s="36"/>
      <c r="MTT681" s="36"/>
      <c r="MTU681" s="36"/>
      <c r="MTV681" s="36"/>
      <c r="MTW681" s="36"/>
      <c r="MTX681" s="36"/>
      <c r="MTY681" s="36"/>
      <c r="MTZ681" s="36"/>
      <c r="MUA681" s="36"/>
      <c r="MUB681" s="36"/>
      <c r="MUC681" s="36"/>
      <c r="MUD681" s="36"/>
      <c r="MUE681" s="36"/>
      <c r="MUF681" s="36"/>
      <c r="MUG681" s="36"/>
      <c r="MUH681" s="36"/>
      <c r="MUI681" s="36"/>
      <c r="MUJ681" s="36"/>
      <c r="MUK681" s="36"/>
      <c r="MUL681" s="36"/>
      <c r="MUM681" s="36"/>
      <c r="MUN681" s="36"/>
      <c r="MUO681" s="36"/>
      <c r="MUP681" s="36"/>
      <c r="MUQ681" s="36"/>
      <c r="MUR681" s="36"/>
      <c r="MUS681" s="36"/>
      <c r="MUT681" s="36"/>
      <c r="MUU681" s="36"/>
      <c r="MUV681" s="36"/>
      <c r="MUW681" s="36"/>
      <c r="MUX681" s="36"/>
      <c r="MUY681" s="36"/>
      <c r="MUZ681" s="36"/>
      <c r="MVA681" s="36"/>
      <c r="MVB681" s="36"/>
      <c r="MVC681" s="36"/>
      <c r="MVD681" s="36"/>
      <c r="MVE681" s="36"/>
      <c r="MVF681" s="36"/>
      <c r="MVG681" s="36"/>
      <c r="MVH681" s="36"/>
      <c r="MVI681" s="36"/>
      <c r="MVJ681" s="36"/>
      <c r="MVK681" s="36"/>
      <c r="MVL681" s="36"/>
      <c r="MVM681" s="36"/>
      <c r="MVN681" s="36"/>
      <c r="MVO681" s="36"/>
      <c r="MVP681" s="36"/>
      <c r="MVQ681" s="36"/>
      <c r="MVR681" s="36"/>
      <c r="MVS681" s="36"/>
      <c r="MVT681" s="36"/>
      <c r="MVU681" s="36"/>
      <c r="MVV681" s="36"/>
      <c r="MVW681" s="36"/>
      <c r="MVX681" s="36"/>
      <c r="MVY681" s="36"/>
      <c r="MVZ681" s="36"/>
      <c r="MWA681" s="36"/>
      <c r="MWB681" s="36"/>
      <c r="MWC681" s="36"/>
      <c r="MWD681" s="36"/>
      <c r="MWE681" s="36"/>
      <c r="MWF681" s="36"/>
      <c r="MWG681" s="36"/>
      <c r="MWH681" s="36"/>
      <c r="MWI681" s="36"/>
      <c r="MWJ681" s="36"/>
      <c r="MWK681" s="36"/>
      <c r="MWL681" s="36"/>
      <c r="MWM681" s="36"/>
      <c r="MWN681" s="36"/>
      <c r="MWO681" s="36"/>
      <c r="MWP681" s="36"/>
      <c r="MWQ681" s="36"/>
      <c r="MWR681" s="36"/>
      <c r="MWS681" s="36"/>
      <c r="MWT681" s="36"/>
      <c r="MWU681" s="36"/>
      <c r="MWV681" s="36"/>
      <c r="MWW681" s="36"/>
      <c r="MWX681" s="36"/>
      <c r="MWY681" s="36"/>
      <c r="MWZ681" s="36"/>
      <c r="MXA681" s="36"/>
      <c r="MXB681" s="36"/>
      <c r="MXC681" s="36"/>
      <c r="MXD681" s="36"/>
      <c r="MXE681" s="36"/>
      <c r="MXF681" s="36"/>
      <c r="MXG681" s="36"/>
      <c r="MXH681" s="36"/>
      <c r="MXI681" s="36"/>
      <c r="MXJ681" s="36"/>
      <c r="MXK681" s="36"/>
      <c r="MXL681" s="36"/>
      <c r="MXM681" s="36"/>
      <c r="MXN681" s="36"/>
      <c r="MXO681" s="36"/>
      <c r="MXP681" s="36"/>
      <c r="MXQ681" s="36"/>
      <c r="MXR681" s="36"/>
      <c r="MXS681" s="36"/>
      <c r="MXT681" s="36"/>
      <c r="MXU681" s="36"/>
      <c r="MXV681" s="36"/>
      <c r="MXW681" s="36"/>
      <c r="MXX681" s="36"/>
      <c r="MXY681" s="36"/>
      <c r="MXZ681" s="36"/>
      <c r="MYA681" s="36"/>
      <c r="MYB681" s="36"/>
      <c r="MYC681" s="36"/>
      <c r="MYD681" s="36"/>
      <c r="MYE681" s="36"/>
      <c r="MYF681" s="36"/>
      <c r="MYG681" s="36"/>
      <c r="MYH681" s="36"/>
      <c r="MYI681" s="36"/>
      <c r="MYJ681" s="36"/>
      <c r="MYK681" s="36"/>
      <c r="MYL681" s="36"/>
      <c r="MYM681" s="36"/>
      <c r="MYN681" s="36"/>
      <c r="MYO681" s="36"/>
      <c r="MYP681" s="36"/>
      <c r="MYQ681" s="36"/>
      <c r="MYR681" s="36"/>
      <c r="MYS681" s="36"/>
      <c r="MYT681" s="36"/>
      <c r="MYU681" s="36"/>
      <c r="MYV681" s="36"/>
      <c r="MYW681" s="36"/>
      <c r="MYX681" s="36"/>
      <c r="MYY681" s="36"/>
      <c r="MYZ681" s="36"/>
      <c r="MZA681" s="36"/>
      <c r="MZB681" s="36"/>
      <c r="MZC681" s="36"/>
      <c r="MZD681" s="36"/>
      <c r="MZE681" s="36"/>
      <c r="MZF681" s="36"/>
      <c r="MZG681" s="36"/>
      <c r="MZH681" s="36"/>
      <c r="MZI681" s="36"/>
      <c r="MZJ681" s="36"/>
      <c r="MZK681" s="36"/>
      <c r="MZL681" s="36"/>
      <c r="MZM681" s="36"/>
      <c r="MZN681" s="36"/>
      <c r="MZO681" s="36"/>
      <c r="MZP681" s="36"/>
      <c r="MZQ681" s="36"/>
      <c r="MZR681" s="36"/>
      <c r="MZS681" s="36"/>
      <c r="MZT681" s="36"/>
      <c r="MZU681" s="36"/>
      <c r="MZV681" s="36"/>
      <c r="MZW681" s="36"/>
      <c r="MZX681" s="36"/>
      <c r="MZY681" s="36"/>
      <c r="MZZ681" s="36"/>
      <c r="NAA681" s="36"/>
      <c r="NAB681" s="36"/>
      <c r="NAC681" s="36"/>
      <c r="NAD681" s="36"/>
      <c r="NAE681" s="36"/>
      <c r="NAF681" s="36"/>
      <c r="NAG681" s="36"/>
      <c r="NAH681" s="36"/>
      <c r="NAI681" s="36"/>
      <c r="NAJ681" s="36"/>
      <c r="NAK681" s="36"/>
      <c r="NAL681" s="36"/>
      <c r="NAM681" s="36"/>
      <c r="NAN681" s="36"/>
      <c r="NAO681" s="36"/>
      <c r="NAP681" s="36"/>
      <c r="NAQ681" s="36"/>
      <c r="NAR681" s="36"/>
      <c r="NAS681" s="36"/>
      <c r="NAT681" s="36"/>
      <c r="NAU681" s="36"/>
      <c r="NAV681" s="36"/>
      <c r="NAW681" s="36"/>
      <c r="NAX681" s="36"/>
      <c r="NAY681" s="36"/>
      <c r="NAZ681" s="36"/>
      <c r="NBA681" s="36"/>
      <c r="NBB681" s="36"/>
      <c r="NBC681" s="36"/>
      <c r="NBD681" s="36"/>
      <c r="NBE681" s="36"/>
      <c r="NBF681" s="36"/>
      <c r="NBG681" s="36"/>
      <c r="NBH681" s="36"/>
      <c r="NBI681" s="36"/>
      <c r="NBJ681" s="36"/>
      <c r="NBK681" s="36"/>
      <c r="NBL681" s="36"/>
      <c r="NBM681" s="36"/>
      <c r="NBN681" s="36"/>
      <c r="NBO681" s="36"/>
      <c r="NBP681" s="36"/>
      <c r="NBQ681" s="36"/>
      <c r="NBR681" s="36"/>
      <c r="NBS681" s="36"/>
      <c r="NBT681" s="36"/>
      <c r="NBU681" s="36"/>
      <c r="NBV681" s="36"/>
      <c r="NBW681" s="36"/>
      <c r="NBX681" s="36"/>
      <c r="NBY681" s="36"/>
      <c r="NBZ681" s="36"/>
      <c r="NCA681" s="36"/>
      <c r="NCB681" s="36"/>
      <c r="NCC681" s="36"/>
      <c r="NCD681" s="36"/>
      <c r="NCE681" s="36"/>
      <c r="NCF681" s="36"/>
      <c r="NCG681" s="36"/>
      <c r="NCH681" s="36"/>
      <c r="NCI681" s="36"/>
      <c r="NCJ681" s="36"/>
      <c r="NCK681" s="36"/>
      <c r="NCL681" s="36"/>
      <c r="NCM681" s="36"/>
      <c r="NCN681" s="36"/>
      <c r="NCO681" s="36"/>
      <c r="NCP681" s="36"/>
      <c r="NCQ681" s="36"/>
      <c r="NCR681" s="36"/>
      <c r="NCS681" s="36"/>
      <c r="NCT681" s="36"/>
      <c r="NCU681" s="36"/>
      <c r="NCV681" s="36"/>
      <c r="NCW681" s="36"/>
      <c r="NCX681" s="36"/>
      <c r="NCY681" s="36"/>
      <c r="NCZ681" s="36"/>
      <c r="NDA681" s="36"/>
      <c r="NDB681" s="36"/>
      <c r="NDC681" s="36"/>
      <c r="NDD681" s="36"/>
      <c r="NDE681" s="36"/>
      <c r="NDF681" s="36"/>
      <c r="NDG681" s="36"/>
      <c r="NDH681" s="36"/>
      <c r="NDI681" s="36"/>
      <c r="NDJ681" s="36"/>
      <c r="NDK681" s="36"/>
      <c r="NDL681" s="36"/>
      <c r="NDM681" s="36"/>
      <c r="NDN681" s="36"/>
      <c r="NDO681" s="36"/>
      <c r="NDP681" s="36"/>
      <c r="NDQ681" s="36"/>
      <c r="NDR681" s="36"/>
      <c r="NDS681" s="36"/>
      <c r="NDT681" s="36"/>
      <c r="NDU681" s="36"/>
      <c r="NDV681" s="36"/>
      <c r="NDW681" s="36"/>
      <c r="NDX681" s="36"/>
      <c r="NDY681" s="36"/>
      <c r="NDZ681" s="36"/>
      <c r="NEA681" s="36"/>
      <c r="NEB681" s="36"/>
      <c r="NEC681" s="36"/>
      <c r="NED681" s="36"/>
      <c r="NEE681" s="36"/>
      <c r="NEF681" s="36"/>
      <c r="NEG681" s="36"/>
      <c r="NEH681" s="36"/>
      <c r="NEI681" s="36"/>
      <c r="NEJ681" s="36"/>
      <c r="NEK681" s="36"/>
      <c r="NEL681" s="36"/>
      <c r="NEM681" s="36"/>
      <c r="NEN681" s="36"/>
      <c r="NEO681" s="36"/>
      <c r="NEP681" s="36"/>
      <c r="NEQ681" s="36"/>
      <c r="NER681" s="36"/>
      <c r="NES681" s="36"/>
      <c r="NET681" s="36"/>
      <c r="NEU681" s="36"/>
      <c r="NEV681" s="36"/>
      <c r="NEW681" s="36"/>
      <c r="NEX681" s="36"/>
      <c r="NEY681" s="36"/>
      <c r="NEZ681" s="36"/>
      <c r="NFA681" s="36"/>
      <c r="NFB681" s="36"/>
      <c r="NFC681" s="36"/>
      <c r="NFD681" s="36"/>
      <c r="NFE681" s="36"/>
      <c r="NFF681" s="36"/>
      <c r="NFG681" s="36"/>
      <c r="NFH681" s="36"/>
      <c r="NFI681" s="36"/>
      <c r="NFJ681" s="36"/>
      <c r="NFK681" s="36"/>
      <c r="NFL681" s="36"/>
      <c r="NFM681" s="36"/>
      <c r="NFN681" s="36"/>
      <c r="NFO681" s="36"/>
      <c r="NFP681" s="36"/>
      <c r="NFQ681" s="36"/>
      <c r="NFR681" s="36"/>
      <c r="NFS681" s="36"/>
      <c r="NFT681" s="36"/>
      <c r="NFU681" s="36"/>
      <c r="NFV681" s="36"/>
      <c r="NFW681" s="36"/>
      <c r="NFX681" s="36"/>
      <c r="NFY681" s="36"/>
      <c r="NFZ681" s="36"/>
      <c r="NGA681" s="36"/>
      <c r="NGB681" s="36"/>
      <c r="NGC681" s="36"/>
      <c r="NGD681" s="36"/>
      <c r="NGE681" s="36"/>
      <c r="NGF681" s="36"/>
      <c r="NGG681" s="36"/>
      <c r="NGH681" s="36"/>
      <c r="NGI681" s="36"/>
      <c r="NGJ681" s="36"/>
      <c r="NGK681" s="36"/>
      <c r="NGL681" s="36"/>
      <c r="NGM681" s="36"/>
      <c r="NGN681" s="36"/>
      <c r="NGO681" s="36"/>
      <c r="NGP681" s="36"/>
      <c r="NGQ681" s="36"/>
      <c r="NGR681" s="36"/>
      <c r="NGS681" s="36"/>
      <c r="NGT681" s="36"/>
      <c r="NGU681" s="36"/>
      <c r="NGV681" s="36"/>
      <c r="NGW681" s="36"/>
      <c r="NGX681" s="36"/>
      <c r="NGY681" s="36"/>
      <c r="NGZ681" s="36"/>
      <c r="NHA681" s="36"/>
      <c r="NHB681" s="36"/>
      <c r="NHC681" s="36"/>
      <c r="NHD681" s="36"/>
      <c r="NHE681" s="36"/>
      <c r="NHF681" s="36"/>
      <c r="NHG681" s="36"/>
      <c r="NHH681" s="36"/>
      <c r="NHI681" s="36"/>
      <c r="NHJ681" s="36"/>
      <c r="NHK681" s="36"/>
      <c r="NHL681" s="36"/>
      <c r="NHM681" s="36"/>
      <c r="NHN681" s="36"/>
      <c r="NHO681" s="36"/>
      <c r="NHP681" s="36"/>
      <c r="NHQ681" s="36"/>
      <c r="NHR681" s="36"/>
      <c r="NHS681" s="36"/>
      <c r="NHT681" s="36"/>
      <c r="NHU681" s="36"/>
      <c r="NHV681" s="36"/>
      <c r="NHW681" s="36"/>
      <c r="NHX681" s="36"/>
      <c r="NHY681" s="36"/>
      <c r="NHZ681" s="36"/>
      <c r="NIA681" s="36"/>
      <c r="NIB681" s="36"/>
      <c r="NIC681" s="36"/>
      <c r="NID681" s="36"/>
      <c r="NIE681" s="36"/>
      <c r="NIF681" s="36"/>
      <c r="NIG681" s="36"/>
      <c r="NIH681" s="36"/>
      <c r="NII681" s="36"/>
      <c r="NIJ681" s="36"/>
      <c r="NIK681" s="36"/>
      <c r="NIL681" s="36"/>
      <c r="NIM681" s="36"/>
      <c r="NIN681" s="36"/>
      <c r="NIO681" s="36"/>
      <c r="NIP681" s="36"/>
      <c r="NIQ681" s="36"/>
      <c r="NIR681" s="36"/>
      <c r="NIS681" s="36"/>
      <c r="NIT681" s="36"/>
      <c r="NIU681" s="36"/>
      <c r="NIV681" s="36"/>
      <c r="NIW681" s="36"/>
      <c r="NIX681" s="36"/>
      <c r="NIY681" s="36"/>
      <c r="NIZ681" s="36"/>
      <c r="NJA681" s="36"/>
      <c r="NJB681" s="36"/>
      <c r="NJC681" s="36"/>
      <c r="NJD681" s="36"/>
      <c r="NJE681" s="36"/>
      <c r="NJF681" s="36"/>
      <c r="NJG681" s="36"/>
      <c r="NJH681" s="36"/>
      <c r="NJI681" s="36"/>
      <c r="NJJ681" s="36"/>
      <c r="NJK681" s="36"/>
      <c r="NJL681" s="36"/>
      <c r="NJM681" s="36"/>
      <c r="NJN681" s="36"/>
      <c r="NJO681" s="36"/>
      <c r="NJP681" s="36"/>
      <c r="NJQ681" s="36"/>
      <c r="NJR681" s="36"/>
      <c r="NJS681" s="36"/>
      <c r="NJT681" s="36"/>
      <c r="NJU681" s="36"/>
      <c r="NJV681" s="36"/>
      <c r="NJW681" s="36"/>
      <c r="NJX681" s="36"/>
      <c r="NJY681" s="36"/>
      <c r="NJZ681" s="36"/>
      <c r="NKA681" s="36"/>
      <c r="NKB681" s="36"/>
      <c r="NKC681" s="36"/>
      <c r="NKD681" s="36"/>
      <c r="NKE681" s="36"/>
      <c r="NKF681" s="36"/>
      <c r="NKG681" s="36"/>
      <c r="NKH681" s="36"/>
      <c r="NKI681" s="36"/>
      <c r="NKJ681" s="36"/>
      <c r="NKK681" s="36"/>
      <c r="NKL681" s="36"/>
      <c r="NKM681" s="36"/>
      <c r="NKN681" s="36"/>
      <c r="NKO681" s="36"/>
      <c r="NKP681" s="36"/>
      <c r="NKQ681" s="36"/>
      <c r="NKR681" s="36"/>
      <c r="NKS681" s="36"/>
      <c r="NKT681" s="36"/>
      <c r="NKU681" s="36"/>
      <c r="NKV681" s="36"/>
      <c r="NKW681" s="36"/>
      <c r="NKX681" s="36"/>
      <c r="NKY681" s="36"/>
      <c r="NKZ681" s="36"/>
      <c r="NLA681" s="36"/>
      <c r="NLB681" s="36"/>
      <c r="NLC681" s="36"/>
      <c r="NLD681" s="36"/>
      <c r="NLE681" s="36"/>
      <c r="NLF681" s="36"/>
      <c r="NLG681" s="36"/>
      <c r="NLH681" s="36"/>
      <c r="NLI681" s="36"/>
      <c r="NLJ681" s="36"/>
      <c r="NLK681" s="36"/>
      <c r="NLL681" s="36"/>
      <c r="NLM681" s="36"/>
      <c r="NLN681" s="36"/>
      <c r="NLO681" s="36"/>
      <c r="NLP681" s="36"/>
      <c r="NLQ681" s="36"/>
      <c r="NLR681" s="36"/>
      <c r="NLS681" s="36"/>
      <c r="NLT681" s="36"/>
      <c r="NLU681" s="36"/>
      <c r="NLV681" s="36"/>
      <c r="NLW681" s="36"/>
      <c r="NLX681" s="36"/>
      <c r="NLY681" s="36"/>
      <c r="NLZ681" s="36"/>
      <c r="NMA681" s="36"/>
      <c r="NMB681" s="36"/>
      <c r="NMC681" s="36"/>
      <c r="NMD681" s="36"/>
      <c r="NME681" s="36"/>
      <c r="NMF681" s="36"/>
      <c r="NMG681" s="36"/>
      <c r="NMH681" s="36"/>
      <c r="NMI681" s="36"/>
      <c r="NMJ681" s="36"/>
      <c r="NMK681" s="36"/>
      <c r="NML681" s="36"/>
      <c r="NMM681" s="36"/>
      <c r="NMN681" s="36"/>
      <c r="NMO681" s="36"/>
      <c r="NMP681" s="36"/>
      <c r="NMQ681" s="36"/>
      <c r="NMR681" s="36"/>
      <c r="NMS681" s="36"/>
      <c r="NMT681" s="36"/>
      <c r="NMU681" s="36"/>
      <c r="NMV681" s="36"/>
      <c r="NMW681" s="36"/>
      <c r="NMX681" s="36"/>
      <c r="NMY681" s="36"/>
      <c r="NMZ681" s="36"/>
      <c r="NNA681" s="36"/>
      <c r="NNB681" s="36"/>
      <c r="NNC681" s="36"/>
      <c r="NND681" s="36"/>
      <c r="NNE681" s="36"/>
      <c r="NNF681" s="36"/>
      <c r="NNG681" s="36"/>
      <c r="NNH681" s="36"/>
      <c r="NNI681" s="36"/>
      <c r="NNJ681" s="36"/>
      <c r="NNK681" s="36"/>
      <c r="NNL681" s="36"/>
      <c r="NNM681" s="36"/>
      <c r="NNN681" s="36"/>
      <c r="NNO681" s="36"/>
      <c r="NNP681" s="36"/>
      <c r="NNQ681" s="36"/>
      <c r="NNR681" s="36"/>
      <c r="NNS681" s="36"/>
      <c r="NNT681" s="36"/>
      <c r="NNU681" s="36"/>
      <c r="NNV681" s="36"/>
      <c r="NNW681" s="36"/>
      <c r="NNX681" s="36"/>
      <c r="NNY681" s="36"/>
      <c r="NNZ681" s="36"/>
      <c r="NOA681" s="36"/>
      <c r="NOB681" s="36"/>
      <c r="NOC681" s="36"/>
      <c r="NOD681" s="36"/>
      <c r="NOE681" s="36"/>
      <c r="NOF681" s="36"/>
      <c r="NOG681" s="36"/>
      <c r="NOH681" s="36"/>
      <c r="NOI681" s="36"/>
      <c r="NOJ681" s="36"/>
      <c r="NOK681" s="36"/>
      <c r="NOL681" s="36"/>
      <c r="NOM681" s="36"/>
      <c r="NON681" s="36"/>
      <c r="NOO681" s="36"/>
      <c r="NOP681" s="36"/>
      <c r="NOQ681" s="36"/>
      <c r="NOR681" s="36"/>
      <c r="NOS681" s="36"/>
      <c r="NOT681" s="36"/>
      <c r="NOU681" s="36"/>
      <c r="NOV681" s="36"/>
      <c r="NOW681" s="36"/>
      <c r="NOX681" s="36"/>
      <c r="NOY681" s="36"/>
      <c r="NOZ681" s="36"/>
      <c r="NPA681" s="36"/>
      <c r="NPB681" s="36"/>
      <c r="NPC681" s="36"/>
      <c r="NPD681" s="36"/>
      <c r="NPE681" s="36"/>
      <c r="NPF681" s="36"/>
      <c r="NPG681" s="36"/>
      <c r="NPH681" s="36"/>
      <c r="NPI681" s="36"/>
      <c r="NPJ681" s="36"/>
      <c r="NPK681" s="36"/>
      <c r="NPL681" s="36"/>
      <c r="NPM681" s="36"/>
      <c r="NPN681" s="36"/>
      <c r="NPO681" s="36"/>
      <c r="NPP681" s="36"/>
      <c r="NPQ681" s="36"/>
      <c r="NPR681" s="36"/>
      <c r="NPS681" s="36"/>
      <c r="NPT681" s="36"/>
      <c r="NPU681" s="36"/>
      <c r="NPV681" s="36"/>
      <c r="NPW681" s="36"/>
      <c r="NPX681" s="36"/>
      <c r="NPY681" s="36"/>
      <c r="NPZ681" s="36"/>
      <c r="NQA681" s="36"/>
      <c r="NQB681" s="36"/>
      <c r="NQC681" s="36"/>
      <c r="NQD681" s="36"/>
      <c r="NQE681" s="36"/>
      <c r="NQF681" s="36"/>
      <c r="NQG681" s="36"/>
      <c r="NQH681" s="36"/>
      <c r="NQI681" s="36"/>
      <c r="NQJ681" s="36"/>
      <c r="NQK681" s="36"/>
      <c r="NQL681" s="36"/>
      <c r="NQM681" s="36"/>
      <c r="NQN681" s="36"/>
      <c r="NQO681" s="36"/>
      <c r="NQP681" s="36"/>
      <c r="NQQ681" s="36"/>
      <c r="NQR681" s="36"/>
      <c r="NQS681" s="36"/>
      <c r="NQT681" s="36"/>
      <c r="NQU681" s="36"/>
      <c r="NQV681" s="36"/>
      <c r="NQW681" s="36"/>
      <c r="NQX681" s="36"/>
      <c r="NQY681" s="36"/>
      <c r="NQZ681" s="36"/>
      <c r="NRA681" s="36"/>
      <c r="NRB681" s="36"/>
      <c r="NRC681" s="36"/>
      <c r="NRD681" s="36"/>
      <c r="NRE681" s="36"/>
      <c r="NRF681" s="36"/>
      <c r="NRG681" s="36"/>
      <c r="NRH681" s="36"/>
      <c r="NRI681" s="36"/>
      <c r="NRJ681" s="36"/>
      <c r="NRK681" s="36"/>
      <c r="NRL681" s="36"/>
      <c r="NRM681" s="36"/>
      <c r="NRN681" s="36"/>
      <c r="NRO681" s="36"/>
      <c r="NRP681" s="36"/>
      <c r="NRQ681" s="36"/>
      <c r="NRR681" s="36"/>
      <c r="NRS681" s="36"/>
      <c r="NRT681" s="36"/>
      <c r="NRU681" s="36"/>
      <c r="NRV681" s="36"/>
      <c r="NRW681" s="36"/>
      <c r="NRX681" s="36"/>
      <c r="NRY681" s="36"/>
      <c r="NRZ681" s="36"/>
      <c r="NSA681" s="36"/>
      <c r="NSB681" s="36"/>
      <c r="NSC681" s="36"/>
      <c r="NSD681" s="36"/>
      <c r="NSE681" s="36"/>
      <c r="NSF681" s="36"/>
      <c r="NSG681" s="36"/>
      <c r="NSH681" s="36"/>
      <c r="NSI681" s="36"/>
      <c r="NSJ681" s="36"/>
      <c r="NSK681" s="36"/>
      <c r="NSL681" s="36"/>
      <c r="NSM681" s="36"/>
      <c r="NSN681" s="36"/>
      <c r="NSO681" s="36"/>
      <c r="NSP681" s="36"/>
      <c r="NSQ681" s="36"/>
      <c r="NSR681" s="36"/>
      <c r="NSS681" s="36"/>
      <c r="NST681" s="36"/>
      <c r="NSU681" s="36"/>
      <c r="NSV681" s="36"/>
      <c r="NSW681" s="36"/>
      <c r="NSX681" s="36"/>
      <c r="NSY681" s="36"/>
      <c r="NSZ681" s="36"/>
      <c r="NTA681" s="36"/>
      <c r="NTB681" s="36"/>
      <c r="NTC681" s="36"/>
      <c r="NTD681" s="36"/>
      <c r="NTE681" s="36"/>
      <c r="NTF681" s="36"/>
      <c r="NTG681" s="36"/>
      <c r="NTH681" s="36"/>
      <c r="NTI681" s="36"/>
      <c r="NTJ681" s="36"/>
      <c r="NTK681" s="36"/>
      <c r="NTL681" s="36"/>
      <c r="NTM681" s="36"/>
      <c r="NTN681" s="36"/>
      <c r="NTO681" s="36"/>
      <c r="NTP681" s="36"/>
      <c r="NTQ681" s="36"/>
      <c r="NTR681" s="36"/>
      <c r="NTS681" s="36"/>
      <c r="NTT681" s="36"/>
      <c r="NTU681" s="36"/>
      <c r="NTV681" s="36"/>
      <c r="NTW681" s="36"/>
      <c r="NTX681" s="36"/>
      <c r="NTY681" s="36"/>
      <c r="NTZ681" s="36"/>
      <c r="NUA681" s="36"/>
      <c r="NUB681" s="36"/>
      <c r="NUC681" s="36"/>
      <c r="NUD681" s="36"/>
      <c r="NUE681" s="36"/>
      <c r="NUF681" s="36"/>
      <c r="NUG681" s="36"/>
      <c r="NUH681" s="36"/>
      <c r="NUI681" s="36"/>
      <c r="NUJ681" s="36"/>
      <c r="NUK681" s="36"/>
      <c r="NUL681" s="36"/>
      <c r="NUM681" s="36"/>
      <c r="NUN681" s="36"/>
      <c r="NUO681" s="36"/>
      <c r="NUP681" s="36"/>
      <c r="NUQ681" s="36"/>
      <c r="NUR681" s="36"/>
      <c r="NUS681" s="36"/>
      <c r="NUT681" s="36"/>
      <c r="NUU681" s="36"/>
      <c r="NUV681" s="36"/>
      <c r="NUW681" s="36"/>
      <c r="NUX681" s="36"/>
      <c r="NUY681" s="36"/>
      <c r="NUZ681" s="36"/>
      <c r="NVA681" s="36"/>
      <c r="NVB681" s="36"/>
      <c r="NVC681" s="36"/>
      <c r="NVD681" s="36"/>
      <c r="NVE681" s="36"/>
      <c r="NVF681" s="36"/>
      <c r="NVG681" s="36"/>
      <c r="NVH681" s="36"/>
      <c r="NVI681" s="36"/>
      <c r="NVJ681" s="36"/>
      <c r="NVK681" s="36"/>
      <c r="NVL681" s="36"/>
      <c r="NVM681" s="36"/>
      <c r="NVN681" s="36"/>
      <c r="NVO681" s="36"/>
      <c r="NVP681" s="36"/>
      <c r="NVQ681" s="36"/>
      <c r="NVR681" s="36"/>
      <c r="NVS681" s="36"/>
      <c r="NVT681" s="36"/>
      <c r="NVU681" s="36"/>
      <c r="NVV681" s="36"/>
      <c r="NVW681" s="36"/>
      <c r="NVX681" s="36"/>
      <c r="NVY681" s="36"/>
      <c r="NVZ681" s="36"/>
      <c r="NWA681" s="36"/>
      <c r="NWB681" s="36"/>
      <c r="NWC681" s="36"/>
      <c r="NWD681" s="36"/>
      <c r="NWE681" s="36"/>
      <c r="NWF681" s="36"/>
      <c r="NWG681" s="36"/>
      <c r="NWH681" s="36"/>
      <c r="NWI681" s="36"/>
      <c r="NWJ681" s="36"/>
      <c r="NWK681" s="36"/>
      <c r="NWL681" s="36"/>
      <c r="NWM681" s="36"/>
      <c r="NWN681" s="36"/>
      <c r="NWO681" s="36"/>
      <c r="NWP681" s="36"/>
      <c r="NWQ681" s="36"/>
      <c r="NWR681" s="36"/>
      <c r="NWS681" s="36"/>
      <c r="NWT681" s="36"/>
      <c r="NWU681" s="36"/>
      <c r="NWV681" s="36"/>
      <c r="NWW681" s="36"/>
      <c r="NWX681" s="36"/>
      <c r="NWY681" s="36"/>
      <c r="NWZ681" s="36"/>
      <c r="NXA681" s="36"/>
      <c r="NXB681" s="36"/>
      <c r="NXC681" s="36"/>
      <c r="NXD681" s="36"/>
      <c r="NXE681" s="36"/>
      <c r="NXF681" s="36"/>
      <c r="NXG681" s="36"/>
      <c r="NXH681" s="36"/>
      <c r="NXI681" s="36"/>
      <c r="NXJ681" s="36"/>
      <c r="NXK681" s="36"/>
      <c r="NXL681" s="36"/>
      <c r="NXM681" s="36"/>
      <c r="NXN681" s="36"/>
      <c r="NXO681" s="36"/>
      <c r="NXP681" s="36"/>
      <c r="NXQ681" s="36"/>
      <c r="NXR681" s="36"/>
      <c r="NXS681" s="36"/>
      <c r="NXT681" s="36"/>
      <c r="NXU681" s="36"/>
      <c r="NXV681" s="36"/>
      <c r="NXW681" s="36"/>
      <c r="NXX681" s="36"/>
      <c r="NXY681" s="36"/>
      <c r="NXZ681" s="36"/>
      <c r="NYA681" s="36"/>
      <c r="NYB681" s="36"/>
      <c r="NYC681" s="36"/>
      <c r="NYD681" s="36"/>
      <c r="NYE681" s="36"/>
      <c r="NYF681" s="36"/>
      <c r="NYG681" s="36"/>
      <c r="NYH681" s="36"/>
      <c r="NYI681" s="36"/>
      <c r="NYJ681" s="36"/>
      <c r="NYK681" s="36"/>
      <c r="NYL681" s="36"/>
      <c r="NYM681" s="36"/>
      <c r="NYN681" s="36"/>
      <c r="NYO681" s="36"/>
      <c r="NYP681" s="36"/>
      <c r="NYQ681" s="36"/>
      <c r="NYR681" s="36"/>
      <c r="NYS681" s="36"/>
      <c r="NYT681" s="36"/>
      <c r="NYU681" s="36"/>
      <c r="NYV681" s="36"/>
      <c r="NYW681" s="36"/>
      <c r="NYX681" s="36"/>
      <c r="NYY681" s="36"/>
      <c r="NYZ681" s="36"/>
      <c r="NZA681" s="36"/>
      <c r="NZB681" s="36"/>
      <c r="NZC681" s="36"/>
      <c r="NZD681" s="36"/>
      <c r="NZE681" s="36"/>
      <c r="NZF681" s="36"/>
      <c r="NZG681" s="36"/>
      <c r="NZH681" s="36"/>
      <c r="NZI681" s="36"/>
      <c r="NZJ681" s="36"/>
      <c r="NZK681" s="36"/>
      <c r="NZL681" s="36"/>
      <c r="NZM681" s="36"/>
      <c r="NZN681" s="36"/>
      <c r="NZO681" s="36"/>
      <c r="NZP681" s="36"/>
      <c r="NZQ681" s="36"/>
      <c r="NZR681" s="36"/>
      <c r="NZS681" s="36"/>
      <c r="NZT681" s="36"/>
      <c r="NZU681" s="36"/>
      <c r="NZV681" s="36"/>
      <c r="NZW681" s="36"/>
      <c r="NZX681" s="36"/>
      <c r="NZY681" s="36"/>
      <c r="NZZ681" s="36"/>
      <c r="OAA681" s="36"/>
      <c r="OAB681" s="36"/>
      <c r="OAC681" s="36"/>
      <c r="OAD681" s="36"/>
      <c r="OAE681" s="36"/>
      <c r="OAF681" s="36"/>
      <c r="OAG681" s="36"/>
      <c r="OAH681" s="36"/>
      <c r="OAI681" s="36"/>
      <c r="OAJ681" s="36"/>
      <c r="OAK681" s="36"/>
      <c r="OAL681" s="36"/>
      <c r="OAM681" s="36"/>
      <c r="OAN681" s="36"/>
      <c r="OAO681" s="36"/>
      <c r="OAP681" s="36"/>
      <c r="OAQ681" s="36"/>
      <c r="OAR681" s="36"/>
      <c r="OAS681" s="36"/>
      <c r="OAT681" s="36"/>
      <c r="OAU681" s="36"/>
      <c r="OAV681" s="36"/>
      <c r="OAW681" s="36"/>
      <c r="OAX681" s="36"/>
      <c r="OAY681" s="36"/>
      <c r="OAZ681" s="36"/>
      <c r="OBA681" s="36"/>
      <c r="OBB681" s="36"/>
      <c r="OBC681" s="36"/>
      <c r="OBD681" s="36"/>
      <c r="OBE681" s="36"/>
      <c r="OBF681" s="36"/>
      <c r="OBG681" s="36"/>
      <c r="OBH681" s="36"/>
      <c r="OBI681" s="36"/>
      <c r="OBJ681" s="36"/>
      <c r="OBK681" s="36"/>
      <c r="OBL681" s="36"/>
      <c r="OBM681" s="36"/>
      <c r="OBN681" s="36"/>
      <c r="OBO681" s="36"/>
      <c r="OBP681" s="36"/>
      <c r="OBQ681" s="36"/>
      <c r="OBR681" s="36"/>
      <c r="OBS681" s="36"/>
      <c r="OBT681" s="36"/>
      <c r="OBU681" s="36"/>
      <c r="OBV681" s="36"/>
      <c r="OBW681" s="36"/>
      <c r="OBX681" s="36"/>
      <c r="OBY681" s="36"/>
      <c r="OBZ681" s="36"/>
      <c r="OCA681" s="36"/>
      <c r="OCB681" s="36"/>
      <c r="OCC681" s="36"/>
      <c r="OCD681" s="36"/>
      <c r="OCE681" s="36"/>
      <c r="OCF681" s="36"/>
      <c r="OCG681" s="36"/>
      <c r="OCH681" s="36"/>
      <c r="OCI681" s="36"/>
      <c r="OCJ681" s="36"/>
      <c r="OCK681" s="36"/>
      <c r="OCL681" s="36"/>
      <c r="OCM681" s="36"/>
      <c r="OCN681" s="36"/>
      <c r="OCO681" s="36"/>
      <c r="OCP681" s="36"/>
      <c r="OCQ681" s="36"/>
      <c r="OCR681" s="36"/>
      <c r="OCS681" s="36"/>
      <c r="OCT681" s="36"/>
      <c r="OCU681" s="36"/>
      <c r="OCV681" s="36"/>
      <c r="OCW681" s="36"/>
      <c r="OCX681" s="36"/>
      <c r="OCY681" s="36"/>
      <c r="OCZ681" s="36"/>
      <c r="ODA681" s="36"/>
      <c r="ODB681" s="36"/>
      <c r="ODC681" s="36"/>
      <c r="ODD681" s="36"/>
      <c r="ODE681" s="36"/>
      <c r="ODF681" s="36"/>
      <c r="ODG681" s="36"/>
      <c r="ODH681" s="36"/>
      <c r="ODI681" s="36"/>
      <c r="ODJ681" s="36"/>
      <c r="ODK681" s="36"/>
      <c r="ODL681" s="36"/>
      <c r="ODM681" s="36"/>
      <c r="ODN681" s="36"/>
      <c r="ODO681" s="36"/>
      <c r="ODP681" s="36"/>
      <c r="ODQ681" s="36"/>
      <c r="ODR681" s="36"/>
      <c r="ODS681" s="36"/>
      <c r="ODT681" s="36"/>
      <c r="ODU681" s="36"/>
      <c r="ODV681" s="36"/>
      <c r="ODW681" s="36"/>
      <c r="ODX681" s="36"/>
      <c r="ODY681" s="36"/>
      <c r="ODZ681" s="36"/>
      <c r="OEA681" s="36"/>
      <c r="OEB681" s="36"/>
      <c r="OEC681" s="36"/>
      <c r="OED681" s="36"/>
      <c r="OEE681" s="36"/>
      <c r="OEF681" s="36"/>
      <c r="OEG681" s="36"/>
      <c r="OEH681" s="36"/>
      <c r="OEI681" s="36"/>
      <c r="OEJ681" s="36"/>
      <c r="OEK681" s="36"/>
      <c r="OEL681" s="36"/>
      <c r="OEM681" s="36"/>
      <c r="OEN681" s="36"/>
      <c r="OEO681" s="36"/>
      <c r="OEP681" s="36"/>
      <c r="OEQ681" s="36"/>
      <c r="OER681" s="36"/>
      <c r="OES681" s="36"/>
      <c r="OET681" s="36"/>
      <c r="OEU681" s="36"/>
      <c r="OEV681" s="36"/>
      <c r="OEW681" s="36"/>
      <c r="OEX681" s="36"/>
      <c r="OEY681" s="36"/>
      <c r="OEZ681" s="36"/>
      <c r="OFA681" s="36"/>
      <c r="OFB681" s="36"/>
      <c r="OFC681" s="36"/>
      <c r="OFD681" s="36"/>
      <c r="OFE681" s="36"/>
      <c r="OFF681" s="36"/>
      <c r="OFG681" s="36"/>
      <c r="OFH681" s="36"/>
      <c r="OFI681" s="36"/>
      <c r="OFJ681" s="36"/>
      <c r="OFK681" s="36"/>
      <c r="OFL681" s="36"/>
      <c r="OFM681" s="36"/>
      <c r="OFN681" s="36"/>
      <c r="OFO681" s="36"/>
      <c r="OFP681" s="36"/>
      <c r="OFQ681" s="36"/>
      <c r="OFR681" s="36"/>
      <c r="OFS681" s="36"/>
      <c r="OFT681" s="36"/>
      <c r="OFU681" s="36"/>
      <c r="OFV681" s="36"/>
      <c r="OFW681" s="36"/>
      <c r="OFX681" s="36"/>
      <c r="OFY681" s="36"/>
      <c r="OFZ681" s="36"/>
      <c r="OGA681" s="36"/>
      <c r="OGB681" s="36"/>
      <c r="OGC681" s="36"/>
      <c r="OGD681" s="36"/>
      <c r="OGE681" s="36"/>
      <c r="OGF681" s="36"/>
      <c r="OGG681" s="36"/>
      <c r="OGH681" s="36"/>
      <c r="OGI681" s="36"/>
      <c r="OGJ681" s="36"/>
      <c r="OGK681" s="36"/>
      <c r="OGL681" s="36"/>
      <c r="OGM681" s="36"/>
      <c r="OGN681" s="36"/>
      <c r="OGO681" s="36"/>
      <c r="OGP681" s="36"/>
      <c r="OGQ681" s="36"/>
      <c r="OGR681" s="36"/>
      <c r="OGS681" s="36"/>
      <c r="OGT681" s="36"/>
      <c r="OGU681" s="36"/>
      <c r="OGV681" s="36"/>
      <c r="OGW681" s="36"/>
      <c r="OGX681" s="36"/>
      <c r="OGY681" s="36"/>
      <c r="OGZ681" s="36"/>
      <c r="OHA681" s="36"/>
      <c r="OHB681" s="36"/>
      <c r="OHC681" s="36"/>
      <c r="OHD681" s="36"/>
      <c r="OHE681" s="36"/>
      <c r="OHF681" s="36"/>
      <c r="OHG681" s="36"/>
      <c r="OHH681" s="36"/>
      <c r="OHI681" s="36"/>
      <c r="OHJ681" s="36"/>
      <c r="OHK681" s="36"/>
      <c r="OHL681" s="36"/>
      <c r="OHM681" s="36"/>
      <c r="OHN681" s="36"/>
      <c r="OHO681" s="36"/>
      <c r="OHP681" s="36"/>
      <c r="OHQ681" s="36"/>
      <c r="OHR681" s="36"/>
      <c r="OHS681" s="36"/>
      <c r="OHT681" s="36"/>
      <c r="OHU681" s="36"/>
      <c r="OHV681" s="36"/>
      <c r="OHW681" s="36"/>
      <c r="OHX681" s="36"/>
      <c r="OHY681" s="36"/>
      <c r="OHZ681" s="36"/>
      <c r="OIA681" s="36"/>
      <c r="OIB681" s="36"/>
      <c r="OIC681" s="36"/>
      <c r="OID681" s="36"/>
      <c r="OIE681" s="36"/>
      <c r="OIF681" s="36"/>
      <c r="OIG681" s="36"/>
      <c r="OIH681" s="36"/>
      <c r="OII681" s="36"/>
      <c r="OIJ681" s="36"/>
      <c r="OIK681" s="36"/>
      <c r="OIL681" s="36"/>
      <c r="OIM681" s="36"/>
      <c r="OIN681" s="36"/>
      <c r="OIO681" s="36"/>
      <c r="OIP681" s="36"/>
      <c r="OIQ681" s="36"/>
      <c r="OIR681" s="36"/>
      <c r="OIS681" s="36"/>
      <c r="OIT681" s="36"/>
      <c r="OIU681" s="36"/>
      <c r="OIV681" s="36"/>
      <c r="OIW681" s="36"/>
      <c r="OIX681" s="36"/>
      <c r="OIY681" s="36"/>
      <c r="OIZ681" s="36"/>
      <c r="OJA681" s="36"/>
      <c r="OJB681" s="36"/>
      <c r="OJC681" s="36"/>
      <c r="OJD681" s="36"/>
      <c r="OJE681" s="36"/>
      <c r="OJF681" s="36"/>
      <c r="OJG681" s="36"/>
      <c r="OJH681" s="36"/>
      <c r="OJI681" s="36"/>
      <c r="OJJ681" s="36"/>
      <c r="OJK681" s="36"/>
      <c r="OJL681" s="36"/>
      <c r="OJM681" s="36"/>
      <c r="OJN681" s="36"/>
      <c r="OJO681" s="36"/>
      <c r="OJP681" s="36"/>
      <c r="OJQ681" s="36"/>
      <c r="OJR681" s="36"/>
      <c r="OJS681" s="36"/>
      <c r="OJT681" s="36"/>
      <c r="OJU681" s="36"/>
      <c r="OJV681" s="36"/>
      <c r="OJW681" s="36"/>
      <c r="OJX681" s="36"/>
      <c r="OJY681" s="36"/>
      <c r="OJZ681" s="36"/>
      <c r="OKA681" s="36"/>
      <c r="OKB681" s="36"/>
      <c r="OKC681" s="36"/>
      <c r="OKD681" s="36"/>
      <c r="OKE681" s="36"/>
      <c r="OKF681" s="36"/>
      <c r="OKG681" s="36"/>
      <c r="OKH681" s="36"/>
      <c r="OKI681" s="36"/>
      <c r="OKJ681" s="36"/>
      <c r="OKK681" s="36"/>
      <c r="OKL681" s="36"/>
      <c r="OKM681" s="36"/>
      <c r="OKN681" s="36"/>
      <c r="OKO681" s="36"/>
      <c r="OKP681" s="36"/>
      <c r="OKQ681" s="36"/>
      <c r="OKR681" s="36"/>
      <c r="OKS681" s="36"/>
      <c r="OKT681" s="36"/>
      <c r="OKU681" s="36"/>
      <c r="OKV681" s="36"/>
      <c r="OKW681" s="36"/>
      <c r="OKX681" s="36"/>
      <c r="OKY681" s="36"/>
      <c r="OKZ681" s="36"/>
      <c r="OLA681" s="36"/>
      <c r="OLB681" s="36"/>
      <c r="OLC681" s="36"/>
      <c r="OLD681" s="36"/>
      <c r="OLE681" s="36"/>
      <c r="OLF681" s="36"/>
      <c r="OLG681" s="36"/>
      <c r="OLH681" s="36"/>
      <c r="OLI681" s="36"/>
      <c r="OLJ681" s="36"/>
      <c r="OLK681" s="36"/>
      <c r="OLL681" s="36"/>
      <c r="OLM681" s="36"/>
      <c r="OLN681" s="36"/>
      <c r="OLO681" s="36"/>
      <c r="OLP681" s="36"/>
      <c r="OLQ681" s="36"/>
      <c r="OLR681" s="36"/>
      <c r="OLS681" s="36"/>
      <c r="OLT681" s="36"/>
      <c r="OLU681" s="36"/>
      <c r="OLV681" s="36"/>
      <c r="OLW681" s="36"/>
      <c r="OLX681" s="36"/>
      <c r="OLY681" s="36"/>
      <c r="OLZ681" s="36"/>
      <c r="OMA681" s="36"/>
      <c r="OMB681" s="36"/>
      <c r="OMC681" s="36"/>
      <c r="OMD681" s="36"/>
      <c r="OME681" s="36"/>
      <c r="OMF681" s="36"/>
      <c r="OMG681" s="36"/>
      <c r="OMH681" s="36"/>
      <c r="OMI681" s="36"/>
      <c r="OMJ681" s="36"/>
      <c r="OMK681" s="36"/>
      <c r="OML681" s="36"/>
      <c r="OMM681" s="36"/>
      <c r="OMN681" s="36"/>
      <c r="OMO681" s="36"/>
      <c r="OMP681" s="36"/>
      <c r="OMQ681" s="36"/>
      <c r="OMR681" s="36"/>
      <c r="OMS681" s="36"/>
      <c r="OMT681" s="36"/>
      <c r="OMU681" s="36"/>
      <c r="OMV681" s="36"/>
      <c r="OMW681" s="36"/>
      <c r="OMX681" s="36"/>
      <c r="OMY681" s="36"/>
      <c r="OMZ681" s="36"/>
      <c r="ONA681" s="36"/>
      <c r="ONB681" s="36"/>
      <c r="ONC681" s="36"/>
      <c r="OND681" s="36"/>
      <c r="ONE681" s="36"/>
      <c r="ONF681" s="36"/>
      <c r="ONG681" s="36"/>
      <c r="ONH681" s="36"/>
      <c r="ONI681" s="36"/>
      <c r="ONJ681" s="36"/>
      <c r="ONK681" s="36"/>
      <c r="ONL681" s="36"/>
      <c r="ONM681" s="36"/>
      <c r="ONN681" s="36"/>
      <c r="ONO681" s="36"/>
      <c r="ONP681" s="36"/>
      <c r="ONQ681" s="36"/>
      <c r="ONR681" s="36"/>
      <c r="ONS681" s="36"/>
      <c r="ONT681" s="36"/>
      <c r="ONU681" s="36"/>
      <c r="ONV681" s="36"/>
      <c r="ONW681" s="36"/>
      <c r="ONX681" s="36"/>
      <c r="ONY681" s="36"/>
      <c r="ONZ681" s="36"/>
      <c r="OOA681" s="36"/>
      <c r="OOB681" s="36"/>
      <c r="OOC681" s="36"/>
      <c r="OOD681" s="36"/>
      <c r="OOE681" s="36"/>
      <c r="OOF681" s="36"/>
      <c r="OOG681" s="36"/>
      <c r="OOH681" s="36"/>
      <c r="OOI681" s="36"/>
      <c r="OOJ681" s="36"/>
      <c r="OOK681" s="36"/>
      <c r="OOL681" s="36"/>
      <c r="OOM681" s="36"/>
      <c r="OON681" s="36"/>
      <c r="OOO681" s="36"/>
      <c r="OOP681" s="36"/>
      <c r="OOQ681" s="36"/>
      <c r="OOR681" s="36"/>
      <c r="OOS681" s="36"/>
      <c r="OOT681" s="36"/>
      <c r="OOU681" s="36"/>
      <c r="OOV681" s="36"/>
      <c r="OOW681" s="36"/>
      <c r="OOX681" s="36"/>
      <c r="OOY681" s="36"/>
      <c r="OOZ681" s="36"/>
      <c r="OPA681" s="36"/>
      <c r="OPB681" s="36"/>
      <c r="OPC681" s="36"/>
      <c r="OPD681" s="36"/>
      <c r="OPE681" s="36"/>
      <c r="OPF681" s="36"/>
      <c r="OPG681" s="36"/>
      <c r="OPH681" s="36"/>
      <c r="OPI681" s="36"/>
      <c r="OPJ681" s="36"/>
      <c r="OPK681" s="36"/>
      <c r="OPL681" s="36"/>
      <c r="OPM681" s="36"/>
      <c r="OPN681" s="36"/>
      <c r="OPO681" s="36"/>
      <c r="OPP681" s="36"/>
      <c r="OPQ681" s="36"/>
      <c r="OPR681" s="36"/>
      <c r="OPS681" s="36"/>
      <c r="OPT681" s="36"/>
      <c r="OPU681" s="36"/>
      <c r="OPV681" s="36"/>
      <c r="OPW681" s="36"/>
      <c r="OPX681" s="36"/>
      <c r="OPY681" s="36"/>
      <c r="OPZ681" s="36"/>
      <c r="OQA681" s="36"/>
      <c r="OQB681" s="36"/>
      <c r="OQC681" s="36"/>
      <c r="OQD681" s="36"/>
      <c r="OQE681" s="36"/>
      <c r="OQF681" s="36"/>
      <c r="OQG681" s="36"/>
      <c r="OQH681" s="36"/>
      <c r="OQI681" s="36"/>
      <c r="OQJ681" s="36"/>
      <c r="OQK681" s="36"/>
      <c r="OQL681" s="36"/>
      <c r="OQM681" s="36"/>
      <c r="OQN681" s="36"/>
      <c r="OQO681" s="36"/>
      <c r="OQP681" s="36"/>
      <c r="OQQ681" s="36"/>
      <c r="OQR681" s="36"/>
      <c r="OQS681" s="36"/>
      <c r="OQT681" s="36"/>
      <c r="OQU681" s="36"/>
      <c r="OQV681" s="36"/>
      <c r="OQW681" s="36"/>
      <c r="OQX681" s="36"/>
      <c r="OQY681" s="36"/>
      <c r="OQZ681" s="36"/>
      <c r="ORA681" s="36"/>
      <c r="ORB681" s="36"/>
      <c r="ORC681" s="36"/>
      <c r="ORD681" s="36"/>
      <c r="ORE681" s="36"/>
      <c r="ORF681" s="36"/>
      <c r="ORG681" s="36"/>
      <c r="ORH681" s="36"/>
      <c r="ORI681" s="36"/>
      <c r="ORJ681" s="36"/>
      <c r="ORK681" s="36"/>
      <c r="ORL681" s="36"/>
      <c r="ORM681" s="36"/>
      <c r="ORN681" s="36"/>
      <c r="ORO681" s="36"/>
      <c r="ORP681" s="36"/>
      <c r="ORQ681" s="36"/>
      <c r="ORR681" s="36"/>
      <c r="ORS681" s="36"/>
      <c r="ORT681" s="36"/>
      <c r="ORU681" s="36"/>
      <c r="ORV681" s="36"/>
      <c r="ORW681" s="36"/>
      <c r="ORX681" s="36"/>
      <c r="ORY681" s="36"/>
      <c r="ORZ681" s="36"/>
      <c r="OSA681" s="36"/>
      <c r="OSB681" s="36"/>
      <c r="OSC681" s="36"/>
      <c r="OSD681" s="36"/>
      <c r="OSE681" s="36"/>
      <c r="OSF681" s="36"/>
      <c r="OSG681" s="36"/>
      <c r="OSH681" s="36"/>
      <c r="OSI681" s="36"/>
      <c r="OSJ681" s="36"/>
      <c r="OSK681" s="36"/>
      <c r="OSL681" s="36"/>
      <c r="OSM681" s="36"/>
      <c r="OSN681" s="36"/>
      <c r="OSO681" s="36"/>
      <c r="OSP681" s="36"/>
      <c r="OSQ681" s="36"/>
      <c r="OSR681" s="36"/>
      <c r="OSS681" s="36"/>
      <c r="OST681" s="36"/>
      <c r="OSU681" s="36"/>
      <c r="OSV681" s="36"/>
      <c r="OSW681" s="36"/>
      <c r="OSX681" s="36"/>
      <c r="OSY681" s="36"/>
      <c r="OSZ681" s="36"/>
      <c r="OTA681" s="36"/>
      <c r="OTB681" s="36"/>
      <c r="OTC681" s="36"/>
      <c r="OTD681" s="36"/>
      <c r="OTE681" s="36"/>
      <c r="OTF681" s="36"/>
      <c r="OTG681" s="36"/>
      <c r="OTH681" s="36"/>
      <c r="OTI681" s="36"/>
      <c r="OTJ681" s="36"/>
      <c r="OTK681" s="36"/>
      <c r="OTL681" s="36"/>
      <c r="OTM681" s="36"/>
      <c r="OTN681" s="36"/>
      <c r="OTO681" s="36"/>
      <c r="OTP681" s="36"/>
      <c r="OTQ681" s="36"/>
      <c r="OTR681" s="36"/>
      <c r="OTS681" s="36"/>
      <c r="OTT681" s="36"/>
      <c r="OTU681" s="36"/>
      <c r="OTV681" s="36"/>
      <c r="OTW681" s="36"/>
      <c r="OTX681" s="36"/>
      <c r="OTY681" s="36"/>
      <c r="OTZ681" s="36"/>
      <c r="OUA681" s="36"/>
      <c r="OUB681" s="36"/>
      <c r="OUC681" s="36"/>
      <c r="OUD681" s="36"/>
      <c r="OUE681" s="36"/>
      <c r="OUF681" s="36"/>
      <c r="OUG681" s="36"/>
      <c r="OUH681" s="36"/>
      <c r="OUI681" s="36"/>
      <c r="OUJ681" s="36"/>
      <c r="OUK681" s="36"/>
      <c r="OUL681" s="36"/>
      <c r="OUM681" s="36"/>
      <c r="OUN681" s="36"/>
      <c r="OUO681" s="36"/>
      <c r="OUP681" s="36"/>
      <c r="OUQ681" s="36"/>
      <c r="OUR681" s="36"/>
      <c r="OUS681" s="36"/>
      <c r="OUT681" s="36"/>
      <c r="OUU681" s="36"/>
      <c r="OUV681" s="36"/>
      <c r="OUW681" s="36"/>
      <c r="OUX681" s="36"/>
      <c r="OUY681" s="36"/>
      <c r="OUZ681" s="36"/>
      <c r="OVA681" s="36"/>
      <c r="OVB681" s="36"/>
      <c r="OVC681" s="36"/>
      <c r="OVD681" s="36"/>
      <c r="OVE681" s="36"/>
      <c r="OVF681" s="36"/>
      <c r="OVG681" s="36"/>
      <c r="OVH681" s="36"/>
      <c r="OVI681" s="36"/>
      <c r="OVJ681" s="36"/>
      <c r="OVK681" s="36"/>
      <c r="OVL681" s="36"/>
      <c r="OVM681" s="36"/>
      <c r="OVN681" s="36"/>
      <c r="OVO681" s="36"/>
      <c r="OVP681" s="36"/>
      <c r="OVQ681" s="36"/>
      <c r="OVR681" s="36"/>
      <c r="OVS681" s="36"/>
      <c r="OVT681" s="36"/>
      <c r="OVU681" s="36"/>
      <c r="OVV681" s="36"/>
      <c r="OVW681" s="36"/>
      <c r="OVX681" s="36"/>
      <c r="OVY681" s="36"/>
      <c r="OVZ681" s="36"/>
      <c r="OWA681" s="36"/>
      <c r="OWB681" s="36"/>
      <c r="OWC681" s="36"/>
      <c r="OWD681" s="36"/>
      <c r="OWE681" s="36"/>
      <c r="OWF681" s="36"/>
      <c r="OWG681" s="36"/>
      <c r="OWH681" s="36"/>
      <c r="OWI681" s="36"/>
      <c r="OWJ681" s="36"/>
      <c r="OWK681" s="36"/>
      <c r="OWL681" s="36"/>
      <c r="OWM681" s="36"/>
      <c r="OWN681" s="36"/>
      <c r="OWO681" s="36"/>
      <c r="OWP681" s="36"/>
      <c r="OWQ681" s="36"/>
      <c r="OWR681" s="36"/>
      <c r="OWS681" s="36"/>
      <c r="OWT681" s="36"/>
      <c r="OWU681" s="36"/>
      <c r="OWV681" s="36"/>
      <c r="OWW681" s="36"/>
      <c r="OWX681" s="36"/>
      <c r="OWY681" s="36"/>
      <c r="OWZ681" s="36"/>
      <c r="OXA681" s="36"/>
      <c r="OXB681" s="36"/>
      <c r="OXC681" s="36"/>
      <c r="OXD681" s="36"/>
      <c r="OXE681" s="36"/>
      <c r="OXF681" s="36"/>
      <c r="OXG681" s="36"/>
      <c r="OXH681" s="36"/>
      <c r="OXI681" s="36"/>
      <c r="OXJ681" s="36"/>
      <c r="OXK681" s="36"/>
      <c r="OXL681" s="36"/>
      <c r="OXM681" s="36"/>
      <c r="OXN681" s="36"/>
      <c r="OXO681" s="36"/>
      <c r="OXP681" s="36"/>
      <c r="OXQ681" s="36"/>
      <c r="OXR681" s="36"/>
      <c r="OXS681" s="36"/>
      <c r="OXT681" s="36"/>
      <c r="OXU681" s="36"/>
      <c r="OXV681" s="36"/>
      <c r="OXW681" s="36"/>
      <c r="OXX681" s="36"/>
      <c r="OXY681" s="36"/>
      <c r="OXZ681" s="36"/>
      <c r="OYA681" s="36"/>
      <c r="OYB681" s="36"/>
      <c r="OYC681" s="36"/>
      <c r="OYD681" s="36"/>
      <c r="OYE681" s="36"/>
      <c r="OYF681" s="36"/>
      <c r="OYG681" s="36"/>
      <c r="OYH681" s="36"/>
      <c r="OYI681" s="36"/>
      <c r="OYJ681" s="36"/>
      <c r="OYK681" s="36"/>
      <c r="OYL681" s="36"/>
      <c r="OYM681" s="36"/>
      <c r="OYN681" s="36"/>
      <c r="OYO681" s="36"/>
      <c r="OYP681" s="36"/>
      <c r="OYQ681" s="36"/>
      <c r="OYR681" s="36"/>
      <c r="OYS681" s="36"/>
      <c r="OYT681" s="36"/>
      <c r="OYU681" s="36"/>
      <c r="OYV681" s="36"/>
      <c r="OYW681" s="36"/>
      <c r="OYX681" s="36"/>
      <c r="OYY681" s="36"/>
      <c r="OYZ681" s="36"/>
      <c r="OZA681" s="36"/>
      <c r="OZB681" s="36"/>
      <c r="OZC681" s="36"/>
      <c r="OZD681" s="36"/>
      <c r="OZE681" s="36"/>
      <c r="OZF681" s="36"/>
      <c r="OZG681" s="36"/>
      <c r="OZH681" s="36"/>
      <c r="OZI681" s="36"/>
      <c r="OZJ681" s="36"/>
      <c r="OZK681" s="36"/>
      <c r="OZL681" s="36"/>
      <c r="OZM681" s="36"/>
      <c r="OZN681" s="36"/>
      <c r="OZO681" s="36"/>
      <c r="OZP681" s="36"/>
      <c r="OZQ681" s="36"/>
      <c r="OZR681" s="36"/>
      <c r="OZS681" s="36"/>
      <c r="OZT681" s="36"/>
      <c r="OZU681" s="36"/>
      <c r="OZV681" s="36"/>
      <c r="OZW681" s="36"/>
      <c r="OZX681" s="36"/>
      <c r="OZY681" s="36"/>
      <c r="OZZ681" s="36"/>
      <c r="PAA681" s="36"/>
      <c r="PAB681" s="36"/>
      <c r="PAC681" s="36"/>
      <c r="PAD681" s="36"/>
      <c r="PAE681" s="36"/>
      <c r="PAF681" s="36"/>
      <c r="PAG681" s="36"/>
      <c r="PAH681" s="36"/>
      <c r="PAI681" s="36"/>
      <c r="PAJ681" s="36"/>
      <c r="PAK681" s="36"/>
      <c r="PAL681" s="36"/>
      <c r="PAM681" s="36"/>
      <c r="PAN681" s="36"/>
      <c r="PAO681" s="36"/>
      <c r="PAP681" s="36"/>
      <c r="PAQ681" s="36"/>
      <c r="PAR681" s="36"/>
      <c r="PAS681" s="36"/>
      <c r="PAT681" s="36"/>
      <c r="PAU681" s="36"/>
      <c r="PAV681" s="36"/>
      <c r="PAW681" s="36"/>
      <c r="PAX681" s="36"/>
      <c r="PAY681" s="36"/>
      <c r="PAZ681" s="36"/>
      <c r="PBA681" s="36"/>
      <c r="PBB681" s="36"/>
      <c r="PBC681" s="36"/>
      <c r="PBD681" s="36"/>
      <c r="PBE681" s="36"/>
      <c r="PBF681" s="36"/>
      <c r="PBG681" s="36"/>
      <c r="PBH681" s="36"/>
      <c r="PBI681" s="36"/>
      <c r="PBJ681" s="36"/>
      <c r="PBK681" s="36"/>
      <c r="PBL681" s="36"/>
      <c r="PBM681" s="36"/>
      <c r="PBN681" s="36"/>
      <c r="PBO681" s="36"/>
      <c r="PBP681" s="36"/>
      <c r="PBQ681" s="36"/>
      <c r="PBR681" s="36"/>
      <c r="PBS681" s="36"/>
      <c r="PBT681" s="36"/>
      <c r="PBU681" s="36"/>
      <c r="PBV681" s="36"/>
      <c r="PBW681" s="36"/>
      <c r="PBX681" s="36"/>
      <c r="PBY681" s="36"/>
      <c r="PBZ681" s="36"/>
      <c r="PCA681" s="36"/>
      <c r="PCB681" s="36"/>
      <c r="PCC681" s="36"/>
      <c r="PCD681" s="36"/>
      <c r="PCE681" s="36"/>
      <c r="PCF681" s="36"/>
      <c r="PCG681" s="36"/>
      <c r="PCH681" s="36"/>
      <c r="PCI681" s="36"/>
      <c r="PCJ681" s="36"/>
      <c r="PCK681" s="36"/>
      <c r="PCL681" s="36"/>
      <c r="PCM681" s="36"/>
      <c r="PCN681" s="36"/>
      <c r="PCO681" s="36"/>
      <c r="PCP681" s="36"/>
      <c r="PCQ681" s="36"/>
      <c r="PCR681" s="36"/>
      <c r="PCS681" s="36"/>
      <c r="PCT681" s="36"/>
      <c r="PCU681" s="36"/>
      <c r="PCV681" s="36"/>
      <c r="PCW681" s="36"/>
      <c r="PCX681" s="36"/>
      <c r="PCY681" s="36"/>
      <c r="PCZ681" s="36"/>
      <c r="PDA681" s="36"/>
      <c r="PDB681" s="36"/>
      <c r="PDC681" s="36"/>
      <c r="PDD681" s="36"/>
      <c r="PDE681" s="36"/>
      <c r="PDF681" s="36"/>
      <c r="PDG681" s="36"/>
      <c r="PDH681" s="36"/>
      <c r="PDI681" s="36"/>
      <c r="PDJ681" s="36"/>
      <c r="PDK681" s="36"/>
      <c r="PDL681" s="36"/>
      <c r="PDM681" s="36"/>
      <c r="PDN681" s="36"/>
      <c r="PDO681" s="36"/>
      <c r="PDP681" s="36"/>
      <c r="PDQ681" s="36"/>
      <c r="PDR681" s="36"/>
      <c r="PDS681" s="36"/>
      <c r="PDT681" s="36"/>
      <c r="PDU681" s="36"/>
      <c r="PDV681" s="36"/>
      <c r="PDW681" s="36"/>
      <c r="PDX681" s="36"/>
      <c r="PDY681" s="36"/>
      <c r="PDZ681" s="36"/>
      <c r="PEA681" s="36"/>
      <c r="PEB681" s="36"/>
      <c r="PEC681" s="36"/>
      <c r="PED681" s="36"/>
      <c r="PEE681" s="36"/>
      <c r="PEF681" s="36"/>
      <c r="PEG681" s="36"/>
      <c r="PEH681" s="36"/>
      <c r="PEI681" s="36"/>
      <c r="PEJ681" s="36"/>
      <c r="PEK681" s="36"/>
      <c r="PEL681" s="36"/>
      <c r="PEM681" s="36"/>
      <c r="PEN681" s="36"/>
      <c r="PEO681" s="36"/>
      <c r="PEP681" s="36"/>
      <c r="PEQ681" s="36"/>
      <c r="PER681" s="36"/>
      <c r="PES681" s="36"/>
      <c r="PET681" s="36"/>
      <c r="PEU681" s="36"/>
      <c r="PEV681" s="36"/>
      <c r="PEW681" s="36"/>
      <c r="PEX681" s="36"/>
      <c r="PEY681" s="36"/>
      <c r="PEZ681" s="36"/>
      <c r="PFA681" s="36"/>
      <c r="PFB681" s="36"/>
      <c r="PFC681" s="36"/>
      <c r="PFD681" s="36"/>
      <c r="PFE681" s="36"/>
      <c r="PFF681" s="36"/>
      <c r="PFG681" s="36"/>
      <c r="PFH681" s="36"/>
      <c r="PFI681" s="36"/>
      <c r="PFJ681" s="36"/>
      <c r="PFK681" s="36"/>
      <c r="PFL681" s="36"/>
      <c r="PFM681" s="36"/>
      <c r="PFN681" s="36"/>
      <c r="PFO681" s="36"/>
      <c r="PFP681" s="36"/>
      <c r="PFQ681" s="36"/>
      <c r="PFR681" s="36"/>
      <c r="PFS681" s="36"/>
      <c r="PFT681" s="36"/>
      <c r="PFU681" s="36"/>
      <c r="PFV681" s="36"/>
      <c r="PFW681" s="36"/>
      <c r="PFX681" s="36"/>
      <c r="PFY681" s="36"/>
      <c r="PFZ681" s="36"/>
      <c r="PGA681" s="36"/>
      <c r="PGB681" s="36"/>
      <c r="PGC681" s="36"/>
      <c r="PGD681" s="36"/>
      <c r="PGE681" s="36"/>
      <c r="PGF681" s="36"/>
      <c r="PGG681" s="36"/>
      <c r="PGH681" s="36"/>
      <c r="PGI681" s="36"/>
      <c r="PGJ681" s="36"/>
      <c r="PGK681" s="36"/>
      <c r="PGL681" s="36"/>
      <c r="PGM681" s="36"/>
      <c r="PGN681" s="36"/>
      <c r="PGO681" s="36"/>
      <c r="PGP681" s="36"/>
      <c r="PGQ681" s="36"/>
      <c r="PGR681" s="36"/>
      <c r="PGS681" s="36"/>
      <c r="PGT681" s="36"/>
      <c r="PGU681" s="36"/>
      <c r="PGV681" s="36"/>
      <c r="PGW681" s="36"/>
      <c r="PGX681" s="36"/>
      <c r="PGY681" s="36"/>
      <c r="PGZ681" s="36"/>
      <c r="PHA681" s="36"/>
      <c r="PHB681" s="36"/>
      <c r="PHC681" s="36"/>
      <c r="PHD681" s="36"/>
      <c r="PHE681" s="36"/>
      <c r="PHF681" s="36"/>
      <c r="PHG681" s="36"/>
      <c r="PHH681" s="36"/>
      <c r="PHI681" s="36"/>
      <c r="PHJ681" s="36"/>
      <c r="PHK681" s="36"/>
      <c r="PHL681" s="36"/>
      <c r="PHM681" s="36"/>
      <c r="PHN681" s="36"/>
      <c r="PHO681" s="36"/>
      <c r="PHP681" s="36"/>
      <c r="PHQ681" s="36"/>
      <c r="PHR681" s="36"/>
      <c r="PHS681" s="36"/>
      <c r="PHT681" s="36"/>
      <c r="PHU681" s="36"/>
      <c r="PHV681" s="36"/>
      <c r="PHW681" s="36"/>
      <c r="PHX681" s="36"/>
      <c r="PHY681" s="36"/>
      <c r="PHZ681" s="36"/>
      <c r="PIA681" s="36"/>
      <c r="PIB681" s="36"/>
      <c r="PIC681" s="36"/>
      <c r="PID681" s="36"/>
      <c r="PIE681" s="36"/>
      <c r="PIF681" s="36"/>
      <c r="PIG681" s="36"/>
      <c r="PIH681" s="36"/>
      <c r="PII681" s="36"/>
      <c r="PIJ681" s="36"/>
      <c r="PIK681" s="36"/>
      <c r="PIL681" s="36"/>
      <c r="PIM681" s="36"/>
      <c r="PIN681" s="36"/>
      <c r="PIO681" s="36"/>
      <c r="PIP681" s="36"/>
      <c r="PIQ681" s="36"/>
      <c r="PIR681" s="36"/>
      <c r="PIS681" s="36"/>
      <c r="PIT681" s="36"/>
      <c r="PIU681" s="36"/>
      <c r="PIV681" s="36"/>
      <c r="PIW681" s="36"/>
      <c r="PIX681" s="36"/>
      <c r="PIY681" s="36"/>
      <c r="PIZ681" s="36"/>
      <c r="PJA681" s="36"/>
      <c r="PJB681" s="36"/>
      <c r="PJC681" s="36"/>
      <c r="PJD681" s="36"/>
      <c r="PJE681" s="36"/>
      <c r="PJF681" s="36"/>
      <c r="PJG681" s="36"/>
      <c r="PJH681" s="36"/>
      <c r="PJI681" s="36"/>
      <c r="PJJ681" s="36"/>
      <c r="PJK681" s="36"/>
      <c r="PJL681" s="36"/>
      <c r="PJM681" s="36"/>
      <c r="PJN681" s="36"/>
      <c r="PJO681" s="36"/>
      <c r="PJP681" s="36"/>
      <c r="PJQ681" s="36"/>
      <c r="PJR681" s="36"/>
      <c r="PJS681" s="36"/>
      <c r="PJT681" s="36"/>
      <c r="PJU681" s="36"/>
      <c r="PJV681" s="36"/>
      <c r="PJW681" s="36"/>
      <c r="PJX681" s="36"/>
      <c r="PJY681" s="36"/>
      <c r="PJZ681" s="36"/>
      <c r="PKA681" s="36"/>
      <c r="PKB681" s="36"/>
      <c r="PKC681" s="36"/>
      <c r="PKD681" s="36"/>
      <c r="PKE681" s="36"/>
      <c r="PKF681" s="36"/>
      <c r="PKG681" s="36"/>
      <c r="PKH681" s="36"/>
      <c r="PKI681" s="36"/>
      <c r="PKJ681" s="36"/>
      <c r="PKK681" s="36"/>
      <c r="PKL681" s="36"/>
      <c r="PKM681" s="36"/>
      <c r="PKN681" s="36"/>
      <c r="PKO681" s="36"/>
      <c r="PKP681" s="36"/>
      <c r="PKQ681" s="36"/>
      <c r="PKR681" s="36"/>
      <c r="PKS681" s="36"/>
      <c r="PKT681" s="36"/>
      <c r="PKU681" s="36"/>
      <c r="PKV681" s="36"/>
      <c r="PKW681" s="36"/>
      <c r="PKX681" s="36"/>
      <c r="PKY681" s="36"/>
      <c r="PKZ681" s="36"/>
      <c r="PLA681" s="36"/>
      <c r="PLB681" s="36"/>
      <c r="PLC681" s="36"/>
      <c r="PLD681" s="36"/>
      <c r="PLE681" s="36"/>
      <c r="PLF681" s="36"/>
      <c r="PLG681" s="36"/>
      <c r="PLH681" s="36"/>
      <c r="PLI681" s="36"/>
      <c r="PLJ681" s="36"/>
      <c r="PLK681" s="36"/>
      <c r="PLL681" s="36"/>
      <c r="PLM681" s="36"/>
      <c r="PLN681" s="36"/>
      <c r="PLO681" s="36"/>
      <c r="PLP681" s="36"/>
      <c r="PLQ681" s="36"/>
      <c r="PLR681" s="36"/>
      <c r="PLS681" s="36"/>
      <c r="PLT681" s="36"/>
      <c r="PLU681" s="36"/>
      <c r="PLV681" s="36"/>
      <c r="PLW681" s="36"/>
      <c r="PLX681" s="36"/>
      <c r="PLY681" s="36"/>
      <c r="PLZ681" s="36"/>
      <c r="PMA681" s="36"/>
      <c r="PMB681" s="36"/>
      <c r="PMC681" s="36"/>
      <c r="PMD681" s="36"/>
      <c r="PME681" s="36"/>
      <c r="PMF681" s="36"/>
      <c r="PMG681" s="36"/>
      <c r="PMH681" s="36"/>
      <c r="PMI681" s="36"/>
      <c r="PMJ681" s="36"/>
      <c r="PMK681" s="36"/>
      <c r="PML681" s="36"/>
      <c r="PMM681" s="36"/>
      <c r="PMN681" s="36"/>
      <c r="PMO681" s="36"/>
      <c r="PMP681" s="36"/>
      <c r="PMQ681" s="36"/>
      <c r="PMR681" s="36"/>
      <c r="PMS681" s="36"/>
      <c r="PMT681" s="36"/>
      <c r="PMU681" s="36"/>
      <c r="PMV681" s="36"/>
      <c r="PMW681" s="36"/>
      <c r="PMX681" s="36"/>
      <c r="PMY681" s="36"/>
      <c r="PMZ681" s="36"/>
      <c r="PNA681" s="36"/>
      <c r="PNB681" s="36"/>
      <c r="PNC681" s="36"/>
      <c r="PND681" s="36"/>
      <c r="PNE681" s="36"/>
      <c r="PNF681" s="36"/>
      <c r="PNG681" s="36"/>
      <c r="PNH681" s="36"/>
      <c r="PNI681" s="36"/>
      <c r="PNJ681" s="36"/>
      <c r="PNK681" s="36"/>
      <c r="PNL681" s="36"/>
      <c r="PNM681" s="36"/>
      <c r="PNN681" s="36"/>
      <c r="PNO681" s="36"/>
      <c r="PNP681" s="36"/>
      <c r="PNQ681" s="36"/>
      <c r="PNR681" s="36"/>
      <c r="PNS681" s="36"/>
      <c r="PNT681" s="36"/>
      <c r="PNU681" s="36"/>
      <c r="PNV681" s="36"/>
      <c r="PNW681" s="36"/>
      <c r="PNX681" s="36"/>
      <c r="PNY681" s="36"/>
      <c r="PNZ681" s="36"/>
      <c r="POA681" s="36"/>
      <c r="POB681" s="36"/>
      <c r="POC681" s="36"/>
      <c r="POD681" s="36"/>
      <c r="POE681" s="36"/>
      <c r="POF681" s="36"/>
      <c r="POG681" s="36"/>
      <c r="POH681" s="36"/>
      <c r="POI681" s="36"/>
      <c r="POJ681" s="36"/>
      <c r="POK681" s="36"/>
      <c r="POL681" s="36"/>
      <c r="POM681" s="36"/>
      <c r="PON681" s="36"/>
      <c r="POO681" s="36"/>
      <c r="POP681" s="36"/>
      <c r="POQ681" s="36"/>
      <c r="POR681" s="36"/>
      <c r="POS681" s="36"/>
      <c r="POT681" s="36"/>
      <c r="POU681" s="36"/>
      <c r="POV681" s="36"/>
      <c r="POW681" s="36"/>
      <c r="POX681" s="36"/>
      <c r="POY681" s="36"/>
      <c r="POZ681" s="36"/>
      <c r="PPA681" s="36"/>
      <c r="PPB681" s="36"/>
      <c r="PPC681" s="36"/>
      <c r="PPD681" s="36"/>
      <c r="PPE681" s="36"/>
      <c r="PPF681" s="36"/>
      <c r="PPG681" s="36"/>
      <c r="PPH681" s="36"/>
      <c r="PPI681" s="36"/>
      <c r="PPJ681" s="36"/>
      <c r="PPK681" s="36"/>
      <c r="PPL681" s="36"/>
      <c r="PPM681" s="36"/>
      <c r="PPN681" s="36"/>
      <c r="PPO681" s="36"/>
      <c r="PPP681" s="36"/>
      <c r="PPQ681" s="36"/>
      <c r="PPR681" s="36"/>
      <c r="PPS681" s="36"/>
      <c r="PPT681" s="36"/>
      <c r="PPU681" s="36"/>
      <c r="PPV681" s="36"/>
      <c r="PPW681" s="36"/>
      <c r="PPX681" s="36"/>
      <c r="PPY681" s="36"/>
      <c r="PPZ681" s="36"/>
      <c r="PQA681" s="36"/>
      <c r="PQB681" s="36"/>
      <c r="PQC681" s="36"/>
      <c r="PQD681" s="36"/>
      <c r="PQE681" s="36"/>
      <c r="PQF681" s="36"/>
      <c r="PQG681" s="36"/>
      <c r="PQH681" s="36"/>
      <c r="PQI681" s="36"/>
      <c r="PQJ681" s="36"/>
      <c r="PQK681" s="36"/>
      <c r="PQL681" s="36"/>
      <c r="PQM681" s="36"/>
      <c r="PQN681" s="36"/>
      <c r="PQO681" s="36"/>
      <c r="PQP681" s="36"/>
      <c r="PQQ681" s="36"/>
      <c r="PQR681" s="36"/>
      <c r="PQS681" s="36"/>
      <c r="PQT681" s="36"/>
      <c r="PQU681" s="36"/>
      <c r="PQV681" s="36"/>
      <c r="PQW681" s="36"/>
      <c r="PQX681" s="36"/>
      <c r="PQY681" s="36"/>
      <c r="PQZ681" s="36"/>
      <c r="PRA681" s="36"/>
      <c r="PRB681" s="36"/>
      <c r="PRC681" s="36"/>
      <c r="PRD681" s="36"/>
      <c r="PRE681" s="36"/>
      <c r="PRF681" s="36"/>
      <c r="PRG681" s="36"/>
      <c r="PRH681" s="36"/>
      <c r="PRI681" s="36"/>
      <c r="PRJ681" s="36"/>
      <c r="PRK681" s="36"/>
      <c r="PRL681" s="36"/>
      <c r="PRM681" s="36"/>
      <c r="PRN681" s="36"/>
      <c r="PRO681" s="36"/>
      <c r="PRP681" s="36"/>
      <c r="PRQ681" s="36"/>
      <c r="PRR681" s="36"/>
      <c r="PRS681" s="36"/>
      <c r="PRT681" s="36"/>
      <c r="PRU681" s="36"/>
      <c r="PRV681" s="36"/>
      <c r="PRW681" s="36"/>
      <c r="PRX681" s="36"/>
      <c r="PRY681" s="36"/>
      <c r="PRZ681" s="36"/>
      <c r="PSA681" s="36"/>
      <c r="PSB681" s="36"/>
      <c r="PSC681" s="36"/>
      <c r="PSD681" s="36"/>
      <c r="PSE681" s="36"/>
      <c r="PSF681" s="36"/>
      <c r="PSG681" s="36"/>
      <c r="PSH681" s="36"/>
      <c r="PSI681" s="36"/>
      <c r="PSJ681" s="36"/>
      <c r="PSK681" s="36"/>
      <c r="PSL681" s="36"/>
      <c r="PSM681" s="36"/>
      <c r="PSN681" s="36"/>
      <c r="PSO681" s="36"/>
      <c r="PSP681" s="36"/>
      <c r="PSQ681" s="36"/>
      <c r="PSR681" s="36"/>
      <c r="PSS681" s="36"/>
      <c r="PST681" s="36"/>
      <c r="PSU681" s="36"/>
      <c r="PSV681" s="36"/>
      <c r="PSW681" s="36"/>
      <c r="PSX681" s="36"/>
      <c r="PSY681" s="36"/>
      <c r="PSZ681" s="36"/>
      <c r="PTA681" s="36"/>
      <c r="PTB681" s="36"/>
      <c r="PTC681" s="36"/>
      <c r="PTD681" s="36"/>
      <c r="PTE681" s="36"/>
      <c r="PTF681" s="36"/>
      <c r="PTG681" s="36"/>
      <c r="PTH681" s="36"/>
      <c r="PTI681" s="36"/>
      <c r="PTJ681" s="36"/>
      <c r="PTK681" s="36"/>
      <c r="PTL681" s="36"/>
      <c r="PTM681" s="36"/>
      <c r="PTN681" s="36"/>
      <c r="PTO681" s="36"/>
      <c r="PTP681" s="36"/>
      <c r="PTQ681" s="36"/>
      <c r="PTR681" s="36"/>
      <c r="PTS681" s="36"/>
      <c r="PTT681" s="36"/>
      <c r="PTU681" s="36"/>
      <c r="PTV681" s="36"/>
      <c r="PTW681" s="36"/>
      <c r="PTX681" s="36"/>
      <c r="PTY681" s="36"/>
      <c r="PTZ681" s="36"/>
      <c r="PUA681" s="36"/>
      <c r="PUB681" s="36"/>
      <c r="PUC681" s="36"/>
      <c r="PUD681" s="36"/>
      <c r="PUE681" s="36"/>
      <c r="PUF681" s="36"/>
      <c r="PUG681" s="36"/>
      <c r="PUH681" s="36"/>
      <c r="PUI681" s="36"/>
      <c r="PUJ681" s="36"/>
      <c r="PUK681" s="36"/>
      <c r="PUL681" s="36"/>
      <c r="PUM681" s="36"/>
      <c r="PUN681" s="36"/>
      <c r="PUO681" s="36"/>
      <c r="PUP681" s="36"/>
      <c r="PUQ681" s="36"/>
      <c r="PUR681" s="36"/>
      <c r="PUS681" s="36"/>
      <c r="PUT681" s="36"/>
      <c r="PUU681" s="36"/>
      <c r="PUV681" s="36"/>
      <c r="PUW681" s="36"/>
      <c r="PUX681" s="36"/>
      <c r="PUY681" s="36"/>
      <c r="PUZ681" s="36"/>
      <c r="PVA681" s="36"/>
      <c r="PVB681" s="36"/>
      <c r="PVC681" s="36"/>
      <c r="PVD681" s="36"/>
      <c r="PVE681" s="36"/>
      <c r="PVF681" s="36"/>
      <c r="PVG681" s="36"/>
      <c r="PVH681" s="36"/>
      <c r="PVI681" s="36"/>
      <c r="PVJ681" s="36"/>
      <c r="PVK681" s="36"/>
      <c r="PVL681" s="36"/>
      <c r="PVM681" s="36"/>
      <c r="PVN681" s="36"/>
      <c r="PVO681" s="36"/>
      <c r="PVP681" s="36"/>
      <c r="PVQ681" s="36"/>
      <c r="PVR681" s="36"/>
      <c r="PVS681" s="36"/>
      <c r="PVT681" s="36"/>
      <c r="PVU681" s="36"/>
      <c r="PVV681" s="36"/>
      <c r="PVW681" s="36"/>
      <c r="PVX681" s="36"/>
      <c r="PVY681" s="36"/>
      <c r="PVZ681" s="36"/>
      <c r="PWA681" s="36"/>
      <c r="PWB681" s="36"/>
      <c r="PWC681" s="36"/>
      <c r="PWD681" s="36"/>
      <c r="PWE681" s="36"/>
      <c r="PWF681" s="36"/>
      <c r="PWG681" s="36"/>
      <c r="PWH681" s="36"/>
      <c r="PWI681" s="36"/>
      <c r="PWJ681" s="36"/>
      <c r="PWK681" s="36"/>
      <c r="PWL681" s="36"/>
      <c r="PWM681" s="36"/>
      <c r="PWN681" s="36"/>
      <c r="PWO681" s="36"/>
      <c r="PWP681" s="36"/>
      <c r="PWQ681" s="36"/>
      <c r="PWR681" s="36"/>
      <c r="PWS681" s="36"/>
      <c r="PWT681" s="36"/>
      <c r="PWU681" s="36"/>
      <c r="PWV681" s="36"/>
      <c r="PWW681" s="36"/>
      <c r="PWX681" s="36"/>
      <c r="PWY681" s="36"/>
      <c r="PWZ681" s="36"/>
      <c r="PXA681" s="36"/>
      <c r="PXB681" s="36"/>
      <c r="PXC681" s="36"/>
      <c r="PXD681" s="36"/>
      <c r="PXE681" s="36"/>
      <c r="PXF681" s="36"/>
      <c r="PXG681" s="36"/>
      <c r="PXH681" s="36"/>
      <c r="PXI681" s="36"/>
      <c r="PXJ681" s="36"/>
      <c r="PXK681" s="36"/>
      <c r="PXL681" s="36"/>
      <c r="PXM681" s="36"/>
      <c r="PXN681" s="36"/>
      <c r="PXO681" s="36"/>
      <c r="PXP681" s="36"/>
      <c r="PXQ681" s="36"/>
      <c r="PXR681" s="36"/>
      <c r="PXS681" s="36"/>
      <c r="PXT681" s="36"/>
      <c r="PXU681" s="36"/>
      <c r="PXV681" s="36"/>
      <c r="PXW681" s="36"/>
      <c r="PXX681" s="36"/>
      <c r="PXY681" s="36"/>
      <c r="PXZ681" s="36"/>
      <c r="PYA681" s="36"/>
      <c r="PYB681" s="36"/>
      <c r="PYC681" s="36"/>
      <c r="PYD681" s="36"/>
      <c r="PYE681" s="36"/>
      <c r="PYF681" s="36"/>
      <c r="PYG681" s="36"/>
      <c r="PYH681" s="36"/>
      <c r="PYI681" s="36"/>
      <c r="PYJ681" s="36"/>
      <c r="PYK681" s="36"/>
      <c r="PYL681" s="36"/>
      <c r="PYM681" s="36"/>
      <c r="PYN681" s="36"/>
      <c r="PYO681" s="36"/>
      <c r="PYP681" s="36"/>
      <c r="PYQ681" s="36"/>
      <c r="PYR681" s="36"/>
      <c r="PYS681" s="36"/>
      <c r="PYT681" s="36"/>
      <c r="PYU681" s="36"/>
      <c r="PYV681" s="36"/>
      <c r="PYW681" s="36"/>
      <c r="PYX681" s="36"/>
      <c r="PYY681" s="36"/>
      <c r="PYZ681" s="36"/>
      <c r="PZA681" s="36"/>
      <c r="PZB681" s="36"/>
      <c r="PZC681" s="36"/>
      <c r="PZD681" s="36"/>
      <c r="PZE681" s="36"/>
      <c r="PZF681" s="36"/>
      <c r="PZG681" s="36"/>
      <c r="PZH681" s="36"/>
      <c r="PZI681" s="36"/>
      <c r="PZJ681" s="36"/>
      <c r="PZK681" s="36"/>
      <c r="PZL681" s="36"/>
      <c r="PZM681" s="36"/>
      <c r="PZN681" s="36"/>
      <c r="PZO681" s="36"/>
      <c r="PZP681" s="36"/>
      <c r="PZQ681" s="36"/>
      <c r="PZR681" s="36"/>
      <c r="PZS681" s="36"/>
      <c r="PZT681" s="36"/>
      <c r="PZU681" s="36"/>
      <c r="PZV681" s="36"/>
      <c r="PZW681" s="36"/>
      <c r="PZX681" s="36"/>
      <c r="PZY681" s="36"/>
      <c r="PZZ681" s="36"/>
      <c r="QAA681" s="36"/>
      <c r="QAB681" s="36"/>
      <c r="QAC681" s="36"/>
      <c r="QAD681" s="36"/>
      <c r="QAE681" s="36"/>
      <c r="QAF681" s="36"/>
      <c r="QAG681" s="36"/>
      <c r="QAH681" s="36"/>
      <c r="QAI681" s="36"/>
      <c r="QAJ681" s="36"/>
      <c r="QAK681" s="36"/>
      <c r="QAL681" s="36"/>
      <c r="QAM681" s="36"/>
      <c r="QAN681" s="36"/>
      <c r="QAO681" s="36"/>
      <c r="QAP681" s="36"/>
      <c r="QAQ681" s="36"/>
      <c r="QAR681" s="36"/>
      <c r="QAS681" s="36"/>
      <c r="QAT681" s="36"/>
      <c r="QAU681" s="36"/>
      <c r="QAV681" s="36"/>
      <c r="QAW681" s="36"/>
      <c r="QAX681" s="36"/>
      <c r="QAY681" s="36"/>
      <c r="QAZ681" s="36"/>
      <c r="QBA681" s="36"/>
      <c r="QBB681" s="36"/>
      <c r="QBC681" s="36"/>
      <c r="QBD681" s="36"/>
      <c r="QBE681" s="36"/>
      <c r="QBF681" s="36"/>
      <c r="QBG681" s="36"/>
      <c r="QBH681" s="36"/>
      <c r="QBI681" s="36"/>
      <c r="QBJ681" s="36"/>
      <c r="QBK681" s="36"/>
      <c r="QBL681" s="36"/>
      <c r="QBM681" s="36"/>
      <c r="QBN681" s="36"/>
      <c r="QBO681" s="36"/>
      <c r="QBP681" s="36"/>
      <c r="QBQ681" s="36"/>
      <c r="QBR681" s="36"/>
      <c r="QBS681" s="36"/>
      <c r="QBT681" s="36"/>
      <c r="QBU681" s="36"/>
      <c r="QBV681" s="36"/>
      <c r="QBW681" s="36"/>
      <c r="QBX681" s="36"/>
      <c r="QBY681" s="36"/>
      <c r="QBZ681" s="36"/>
      <c r="QCA681" s="36"/>
      <c r="QCB681" s="36"/>
      <c r="QCC681" s="36"/>
      <c r="QCD681" s="36"/>
      <c r="QCE681" s="36"/>
      <c r="QCF681" s="36"/>
      <c r="QCG681" s="36"/>
      <c r="QCH681" s="36"/>
      <c r="QCI681" s="36"/>
      <c r="QCJ681" s="36"/>
      <c r="QCK681" s="36"/>
      <c r="QCL681" s="36"/>
      <c r="QCM681" s="36"/>
      <c r="QCN681" s="36"/>
      <c r="QCO681" s="36"/>
      <c r="QCP681" s="36"/>
      <c r="QCQ681" s="36"/>
      <c r="QCR681" s="36"/>
      <c r="QCS681" s="36"/>
      <c r="QCT681" s="36"/>
      <c r="QCU681" s="36"/>
      <c r="QCV681" s="36"/>
      <c r="QCW681" s="36"/>
      <c r="QCX681" s="36"/>
      <c r="QCY681" s="36"/>
      <c r="QCZ681" s="36"/>
      <c r="QDA681" s="36"/>
      <c r="QDB681" s="36"/>
      <c r="QDC681" s="36"/>
      <c r="QDD681" s="36"/>
      <c r="QDE681" s="36"/>
      <c r="QDF681" s="36"/>
      <c r="QDG681" s="36"/>
      <c r="QDH681" s="36"/>
      <c r="QDI681" s="36"/>
      <c r="QDJ681" s="36"/>
      <c r="QDK681" s="36"/>
      <c r="QDL681" s="36"/>
      <c r="QDM681" s="36"/>
      <c r="QDN681" s="36"/>
      <c r="QDO681" s="36"/>
      <c r="QDP681" s="36"/>
      <c r="QDQ681" s="36"/>
      <c r="QDR681" s="36"/>
      <c r="QDS681" s="36"/>
      <c r="QDT681" s="36"/>
      <c r="QDU681" s="36"/>
      <c r="QDV681" s="36"/>
      <c r="QDW681" s="36"/>
      <c r="QDX681" s="36"/>
      <c r="QDY681" s="36"/>
      <c r="QDZ681" s="36"/>
      <c r="QEA681" s="36"/>
      <c r="QEB681" s="36"/>
      <c r="QEC681" s="36"/>
      <c r="QED681" s="36"/>
      <c r="QEE681" s="36"/>
      <c r="QEF681" s="36"/>
      <c r="QEG681" s="36"/>
      <c r="QEH681" s="36"/>
      <c r="QEI681" s="36"/>
      <c r="QEJ681" s="36"/>
      <c r="QEK681" s="36"/>
      <c r="QEL681" s="36"/>
      <c r="QEM681" s="36"/>
      <c r="QEN681" s="36"/>
      <c r="QEO681" s="36"/>
      <c r="QEP681" s="36"/>
      <c r="QEQ681" s="36"/>
      <c r="QER681" s="36"/>
      <c r="QES681" s="36"/>
      <c r="QET681" s="36"/>
      <c r="QEU681" s="36"/>
      <c r="QEV681" s="36"/>
      <c r="QEW681" s="36"/>
      <c r="QEX681" s="36"/>
      <c r="QEY681" s="36"/>
      <c r="QEZ681" s="36"/>
      <c r="QFA681" s="36"/>
      <c r="QFB681" s="36"/>
      <c r="QFC681" s="36"/>
      <c r="QFD681" s="36"/>
      <c r="QFE681" s="36"/>
      <c r="QFF681" s="36"/>
      <c r="QFG681" s="36"/>
      <c r="QFH681" s="36"/>
      <c r="QFI681" s="36"/>
      <c r="QFJ681" s="36"/>
      <c r="QFK681" s="36"/>
      <c r="QFL681" s="36"/>
      <c r="QFM681" s="36"/>
      <c r="QFN681" s="36"/>
      <c r="QFO681" s="36"/>
      <c r="QFP681" s="36"/>
      <c r="QFQ681" s="36"/>
      <c r="QFR681" s="36"/>
      <c r="QFS681" s="36"/>
      <c r="QFT681" s="36"/>
      <c r="QFU681" s="36"/>
      <c r="QFV681" s="36"/>
      <c r="QFW681" s="36"/>
      <c r="QFX681" s="36"/>
      <c r="QFY681" s="36"/>
      <c r="QFZ681" s="36"/>
      <c r="QGA681" s="36"/>
      <c r="QGB681" s="36"/>
      <c r="QGC681" s="36"/>
      <c r="QGD681" s="36"/>
      <c r="QGE681" s="36"/>
      <c r="QGF681" s="36"/>
      <c r="QGG681" s="36"/>
      <c r="QGH681" s="36"/>
      <c r="QGI681" s="36"/>
      <c r="QGJ681" s="36"/>
      <c r="QGK681" s="36"/>
      <c r="QGL681" s="36"/>
      <c r="QGM681" s="36"/>
      <c r="QGN681" s="36"/>
      <c r="QGO681" s="36"/>
      <c r="QGP681" s="36"/>
      <c r="QGQ681" s="36"/>
      <c r="QGR681" s="36"/>
      <c r="QGS681" s="36"/>
      <c r="QGT681" s="36"/>
      <c r="QGU681" s="36"/>
      <c r="QGV681" s="36"/>
      <c r="QGW681" s="36"/>
      <c r="QGX681" s="36"/>
      <c r="QGY681" s="36"/>
      <c r="QGZ681" s="36"/>
      <c r="QHA681" s="36"/>
      <c r="QHB681" s="36"/>
      <c r="QHC681" s="36"/>
      <c r="QHD681" s="36"/>
      <c r="QHE681" s="36"/>
      <c r="QHF681" s="36"/>
      <c r="QHG681" s="36"/>
      <c r="QHH681" s="36"/>
      <c r="QHI681" s="36"/>
      <c r="QHJ681" s="36"/>
      <c r="QHK681" s="36"/>
      <c r="QHL681" s="36"/>
      <c r="QHM681" s="36"/>
      <c r="QHN681" s="36"/>
      <c r="QHO681" s="36"/>
      <c r="QHP681" s="36"/>
      <c r="QHQ681" s="36"/>
      <c r="QHR681" s="36"/>
      <c r="QHS681" s="36"/>
      <c r="QHT681" s="36"/>
      <c r="QHU681" s="36"/>
      <c r="QHV681" s="36"/>
      <c r="QHW681" s="36"/>
      <c r="QHX681" s="36"/>
      <c r="QHY681" s="36"/>
      <c r="QHZ681" s="36"/>
      <c r="QIA681" s="36"/>
      <c r="QIB681" s="36"/>
      <c r="QIC681" s="36"/>
      <c r="QID681" s="36"/>
      <c r="QIE681" s="36"/>
      <c r="QIF681" s="36"/>
      <c r="QIG681" s="36"/>
      <c r="QIH681" s="36"/>
      <c r="QII681" s="36"/>
      <c r="QIJ681" s="36"/>
      <c r="QIK681" s="36"/>
      <c r="QIL681" s="36"/>
      <c r="QIM681" s="36"/>
      <c r="QIN681" s="36"/>
      <c r="QIO681" s="36"/>
      <c r="QIP681" s="36"/>
      <c r="QIQ681" s="36"/>
      <c r="QIR681" s="36"/>
      <c r="QIS681" s="36"/>
      <c r="QIT681" s="36"/>
      <c r="QIU681" s="36"/>
      <c r="QIV681" s="36"/>
      <c r="QIW681" s="36"/>
      <c r="QIX681" s="36"/>
      <c r="QIY681" s="36"/>
      <c r="QIZ681" s="36"/>
      <c r="QJA681" s="36"/>
      <c r="QJB681" s="36"/>
      <c r="QJC681" s="36"/>
      <c r="QJD681" s="36"/>
      <c r="QJE681" s="36"/>
      <c r="QJF681" s="36"/>
      <c r="QJG681" s="36"/>
      <c r="QJH681" s="36"/>
      <c r="QJI681" s="36"/>
      <c r="QJJ681" s="36"/>
      <c r="QJK681" s="36"/>
      <c r="QJL681" s="36"/>
      <c r="QJM681" s="36"/>
      <c r="QJN681" s="36"/>
      <c r="QJO681" s="36"/>
      <c r="QJP681" s="36"/>
      <c r="QJQ681" s="36"/>
      <c r="QJR681" s="36"/>
      <c r="QJS681" s="36"/>
      <c r="QJT681" s="36"/>
      <c r="QJU681" s="36"/>
      <c r="QJV681" s="36"/>
      <c r="QJW681" s="36"/>
      <c r="QJX681" s="36"/>
      <c r="QJY681" s="36"/>
      <c r="QJZ681" s="36"/>
      <c r="QKA681" s="36"/>
      <c r="QKB681" s="36"/>
      <c r="QKC681" s="36"/>
      <c r="QKD681" s="36"/>
      <c r="QKE681" s="36"/>
      <c r="QKF681" s="36"/>
      <c r="QKG681" s="36"/>
      <c r="QKH681" s="36"/>
      <c r="QKI681" s="36"/>
      <c r="QKJ681" s="36"/>
      <c r="QKK681" s="36"/>
      <c r="QKL681" s="36"/>
      <c r="QKM681" s="36"/>
      <c r="QKN681" s="36"/>
      <c r="QKO681" s="36"/>
      <c r="QKP681" s="36"/>
      <c r="QKQ681" s="36"/>
      <c r="QKR681" s="36"/>
      <c r="QKS681" s="36"/>
      <c r="QKT681" s="36"/>
      <c r="QKU681" s="36"/>
      <c r="QKV681" s="36"/>
      <c r="QKW681" s="36"/>
      <c r="QKX681" s="36"/>
      <c r="QKY681" s="36"/>
      <c r="QKZ681" s="36"/>
      <c r="QLA681" s="36"/>
      <c r="QLB681" s="36"/>
      <c r="QLC681" s="36"/>
      <c r="QLD681" s="36"/>
      <c r="QLE681" s="36"/>
      <c r="QLF681" s="36"/>
      <c r="QLG681" s="36"/>
      <c r="QLH681" s="36"/>
      <c r="QLI681" s="36"/>
      <c r="QLJ681" s="36"/>
      <c r="QLK681" s="36"/>
      <c r="QLL681" s="36"/>
      <c r="QLM681" s="36"/>
      <c r="QLN681" s="36"/>
      <c r="QLO681" s="36"/>
      <c r="QLP681" s="36"/>
      <c r="QLQ681" s="36"/>
      <c r="QLR681" s="36"/>
      <c r="QLS681" s="36"/>
      <c r="QLT681" s="36"/>
      <c r="QLU681" s="36"/>
      <c r="QLV681" s="36"/>
      <c r="QLW681" s="36"/>
      <c r="QLX681" s="36"/>
      <c r="QLY681" s="36"/>
      <c r="QLZ681" s="36"/>
      <c r="QMA681" s="36"/>
      <c r="QMB681" s="36"/>
      <c r="QMC681" s="36"/>
      <c r="QMD681" s="36"/>
      <c r="QME681" s="36"/>
      <c r="QMF681" s="36"/>
      <c r="QMG681" s="36"/>
      <c r="QMH681" s="36"/>
      <c r="QMI681" s="36"/>
      <c r="QMJ681" s="36"/>
      <c r="QMK681" s="36"/>
      <c r="QML681" s="36"/>
      <c r="QMM681" s="36"/>
      <c r="QMN681" s="36"/>
      <c r="QMO681" s="36"/>
      <c r="QMP681" s="36"/>
      <c r="QMQ681" s="36"/>
      <c r="QMR681" s="36"/>
      <c r="QMS681" s="36"/>
      <c r="QMT681" s="36"/>
      <c r="QMU681" s="36"/>
      <c r="QMV681" s="36"/>
      <c r="QMW681" s="36"/>
      <c r="QMX681" s="36"/>
      <c r="QMY681" s="36"/>
      <c r="QMZ681" s="36"/>
      <c r="QNA681" s="36"/>
      <c r="QNB681" s="36"/>
      <c r="QNC681" s="36"/>
      <c r="QND681" s="36"/>
      <c r="QNE681" s="36"/>
      <c r="QNF681" s="36"/>
      <c r="QNG681" s="36"/>
      <c r="QNH681" s="36"/>
      <c r="QNI681" s="36"/>
      <c r="QNJ681" s="36"/>
      <c r="QNK681" s="36"/>
      <c r="QNL681" s="36"/>
      <c r="QNM681" s="36"/>
      <c r="QNN681" s="36"/>
      <c r="QNO681" s="36"/>
      <c r="QNP681" s="36"/>
      <c r="QNQ681" s="36"/>
      <c r="QNR681" s="36"/>
      <c r="QNS681" s="36"/>
      <c r="QNT681" s="36"/>
      <c r="QNU681" s="36"/>
      <c r="QNV681" s="36"/>
      <c r="QNW681" s="36"/>
      <c r="QNX681" s="36"/>
      <c r="QNY681" s="36"/>
      <c r="QNZ681" s="36"/>
      <c r="QOA681" s="36"/>
      <c r="QOB681" s="36"/>
      <c r="QOC681" s="36"/>
      <c r="QOD681" s="36"/>
      <c r="QOE681" s="36"/>
      <c r="QOF681" s="36"/>
      <c r="QOG681" s="36"/>
      <c r="QOH681" s="36"/>
      <c r="QOI681" s="36"/>
      <c r="QOJ681" s="36"/>
      <c r="QOK681" s="36"/>
      <c r="QOL681" s="36"/>
      <c r="QOM681" s="36"/>
      <c r="QON681" s="36"/>
      <c r="QOO681" s="36"/>
      <c r="QOP681" s="36"/>
      <c r="QOQ681" s="36"/>
      <c r="QOR681" s="36"/>
      <c r="QOS681" s="36"/>
      <c r="QOT681" s="36"/>
      <c r="QOU681" s="36"/>
      <c r="QOV681" s="36"/>
      <c r="QOW681" s="36"/>
      <c r="QOX681" s="36"/>
      <c r="QOY681" s="36"/>
      <c r="QOZ681" s="36"/>
      <c r="QPA681" s="36"/>
      <c r="QPB681" s="36"/>
      <c r="QPC681" s="36"/>
      <c r="QPD681" s="36"/>
      <c r="QPE681" s="36"/>
      <c r="QPF681" s="36"/>
      <c r="QPG681" s="36"/>
      <c r="QPH681" s="36"/>
      <c r="QPI681" s="36"/>
      <c r="QPJ681" s="36"/>
      <c r="QPK681" s="36"/>
      <c r="QPL681" s="36"/>
      <c r="QPM681" s="36"/>
      <c r="QPN681" s="36"/>
      <c r="QPO681" s="36"/>
      <c r="QPP681" s="36"/>
      <c r="QPQ681" s="36"/>
      <c r="QPR681" s="36"/>
      <c r="QPS681" s="36"/>
      <c r="QPT681" s="36"/>
      <c r="QPU681" s="36"/>
      <c r="QPV681" s="36"/>
      <c r="QPW681" s="36"/>
      <c r="QPX681" s="36"/>
      <c r="QPY681" s="36"/>
      <c r="QPZ681" s="36"/>
      <c r="QQA681" s="36"/>
      <c r="QQB681" s="36"/>
      <c r="QQC681" s="36"/>
      <c r="QQD681" s="36"/>
      <c r="QQE681" s="36"/>
      <c r="QQF681" s="36"/>
      <c r="QQG681" s="36"/>
      <c r="QQH681" s="36"/>
      <c r="QQI681" s="36"/>
      <c r="QQJ681" s="36"/>
      <c r="QQK681" s="36"/>
      <c r="QQL681" s="36"/>
      <c r="QQM681" s="36"/>
      <c r="QQN681" s="36"/>
      <c r="QQO681" s="36"/>
      <c r="QQP681" s="36"/>
      <c r="QQQ681" s="36"/>
      <c r="QQR681" s="36"/>
      <c r="QQS681" s="36"/>
      <c r="QQT681" s="36"/>
      <c r="QQU681" s="36"/>
      <c r="QQV681" s="36"/>
      <c r="QQW681" s="36"/>
      <c r="QQX681" s="36"/>
      <c r="QQY681" s="36"/>
      <c r="QQZ681" s="36"/>
      <c r="QRA681" s="36"/>
      <c r="QRB681" s="36"/>
      <c r="QRC681" s="36"/>
      <c r="QRD681" s="36"/>
      <c r="QRE681" s="36"/>
      <c r="QRF681" s="36"/>
      <c r="QRG681" s="36"/>
      <c r="QRH681" s="36"/>
      <c r="QRI681" s="36"/>
      <c r="QRJ681" s="36"/>
      <c r="QRK681" s="36"/>
      <c r="QRL681" s="36"/>
      <c r="QRM681" s="36"/>
      <c r="QRN681" s="36"/>
      <c r="QRO681" s="36"/>
      <c r="QRP681" s="36"/>
      <c r="QRQ681" s="36"/>
      <c r="QRR681" s="36"/>
      <c r="QRS681" s="36"/>
      <c r="QRT681" s="36"/>
      <c r="QRU681" s="36"/>
      <c r="QRV681" s="36"/>
      <c r="QRW681" s="36"/>
      <c r="QRX681" s="36"/>
      <c r="QRY681" s="36"/>
      <c r="QRZ681" s="36"/>
      <c r="QSA681" s="36"/>
      <c r="QSB681" s="36"/>
      <c r="QSC681" s="36"/>
      <c r="QSD681" s="36"/>
      <c r="QSE681" s="36"/>
      <c r="QSF681" s="36"/>
      <c r="QSG681" s="36"/>
      <c r="QSH681" s="36"/>
      <c r="QSI681" s="36"/>
      <c r="QSJ681" s="36"/>
      <c r="QSK681" s="36"/>
      <c r="QSL681" s="36"/>
      <c r="QSM681" s="36"/>
      <c r="QSN681" s="36"/>
      <c r="QSO681" s="36"/>
      <c r="QSP681" s="36"/>
      <c r="QSQ681" s="36"/>
      <c r="QSR681" s="36"/>
      <c r="QSS681" s="36"/>
      <c r="QST681" s="36"/>
      <c r="QSU681" s="36"/>
      <c r="QSV681" s="36"/>
      <c r="QSW681" s="36"/>
      <c r="QSX681" s="36"/>
      <c r="QSY681" s="36"/>
      <c r="QSZ681" s="36"/>
      <c r="QTA681" s="36"/>
      <c r="QTB681" s="36"/>
      <c r="QTC681" s="36"/>
      <c r="QTD681" s="36"/>
      <c r="QTE681" s="36"/>
      <c r="QTF681" s="36"/>
      <c r="QTG681" s="36"/>
      <c r="QTH681" s="36"/>
      <c r="QTI681" s="36"/>
      <c r="QTJ681" s="36"/>
      <c r="QTK681" s="36"/>
      <c r="QTL681" s="36"/>
      <c r="QTM681" s="36"/>
      <c r="QTN681" s="36"/>
      <c r="QTO681" s="36"/>
      <c r="QTP681" s="36"/>
      <c r="QTQ681" s="36"/>
      <c r="QTR681" s="36"/>
      <c r="QTS681" s="36"/>
      <c r="QTT681" s="36"/>
      <c r="QTU681" s="36"/>
      <c r="QTV681" s="36"/>
      <c r="QTW681" s="36"/>
      <c r="QTX681" s="36"/>
      <c r="QTY681" s="36"/>
      <c r="QTZ681" s="36"/>
      <c r="QUA681" s="36"/>
      <c r="QUB681" s="36"/>
      <c r="QUC681" s="36"/>
      <c r="QUD681" s="36"/>
      <c r="QUE681" s="36"/>
      <c r="QUF681" s="36"/>
      <c r="QUG681" s="36"/>
      <c r="QUH681" s="36"/>
      <c r="QUI681" s="36"/>
      <c r="QUJ681" s="36"/>
      <c r="QUK681" s="36"/>
      <c r="QUL681" s="36"/>
      <c r="QUM681" s="36"/>
      <c r="QUN681" s="36"/>
      <c r="QUO681" s="36"/>
      <c r="QUP681" s="36"/>
      <c r="QUQ681" s="36"/>
      <c r="QUR681" s="36"/>
      <c r="QUS681" s="36"/>
      <c r="QUT681" s="36"/>
      <c r="QUU681" s="36"/>
      <c r="QUV681" s="36"/>
      <c r="QUW681" s="36"/>
      <c r="QUX681" s="36"/>
      <c r="QUY681" s="36"/>
      <c r="QUZ681" s="36"/>
      <c r="QVA681" s="36"/>
      <c r="QVB681" s="36"/>
      <c r="QVC681" s="36"/>
      <c r="QVD681" s="36"/>
      <c r="QVE681" s="36"/>
      <c r="QVF681" s="36"/>
      <c r="QVG681" s="36"/>
      <c r="QVH681" s="36"/>
      <c r="QVI681" s="36"/>
      <c r="QVJ681" s="36"/>
      <c r="QVK681" s="36"/>
      <c r="QVL681" s="36"/>
      <c r="QVM681" s="36"/>
      <c r="QVN681" s="36"/>
      <c r="QVO681" s="36"/>
      <c r="QVP681" s="36"/>
      <c r="QVQ681" s="36"/>
      <c r="QVR681" s="36"/>
      <c r="QVS681" s="36"/>
      <c r="QVT681" s="36"/>
      <c r="QVU681" s="36"/>
      <c r="QVV681" s="36"/>
      <c r="QVW681" s="36"/>
      <c r="QVX681" s="36"/>
      <c r="QVY681" s="36"/>
      <c r="QVZ681" s="36"/>
      <c r="QWA681" s="36"/>
      <c r="QWB681" s="36"/>
      <c r="QWC681" s="36"/>
      <c r="QWD681" s="36"/>
      <c r="QWE681" s="36"/>
      <c r="QWF681" s="36"/>
      <c r="QWG681" s="36"/>
      <c r="QWH681" s="36"/>
      <c r="QWI681" s="36"/>
      <c r="QWJ681" s="36"/>
      <c r="QWK681" s="36"/>
      <c r="QWL681" s="36"/>
      <c r="QWM681" s="36"/>
      <c r="QWN681" s="36"/>
      <c r="QWO681" s="36"/>
      <c r="QWP681" s="36"/>
      <c r="QWQ681" s="36"/>
      <c r="QWR681" s="36"/>
      <c r="QWS681" s="36"/>
      <c r="QWT681" s="36"/>
      <c r="QWU681" s="36"/>
      <c r="QWV681" s="36"/>
      <c r="QWW681" s="36"/>
      <c r="QWX681" s="36"/>
      <c r="QWY681" s="36"/>
      <c r="QWZ681" s="36"/>
      <c r="QXA681" s="36"/>
      <c r="QXB681" s="36"/>
      <c r="QXC681" s="36"/>
      <c r="QXD681" s="36"/>
      <c r="QXE681" s="36"/>
      <c r="QXF681" s="36"/>
      <c r="QXG681" s="36"/>
      <c r="QXH681" s="36"/>
      <c r="QXI681" s="36"/>
      <c r="QXJ681" s="36"/>
      <c r="QXK681" s="36"/>
      <c r="QXL681" s="36"/>
      <c r="QXM681" s="36"/>
      <c r="QXN681" s="36"/>
      <c r="QXO681" s="36"/>
      <c r="QXP681" s="36"/>
      <c r="QXQ681" s="36"/>
      <c r="QXR681" s="36"/>
      <c r="QXS681" s="36"/>
      <c r="QXT681" s="36"/>
      <c r="QXU681" s="36"/>
      <c r="QXV681" s="36"/>
      <c r="QXW681" s="36"/>
      <c r="QXX681" s="36"/>
      <c r="QXY681" s="36"/>
      <c r="QXZ681" s="36"/>
      <c r="QYA681" s="36"/>
      <c r="QYB681" s="36"/>
      <c r="QYC681" s="36"/>
      <c r="QYD681" s="36"/>
      <c r="QYE681" s="36"/>
      <c r="QYF681" s="36"/>
      <c r="QYG681" s="36"/>
      <c r="QYH681" s="36"/>
      <c r="QYI681" s="36"/>
      <c r="QYJ681" s="36"/>
      <c r="QYK681" s="36"/>
      <c r="QYL681" s="36"/>
      <c r="QYM681" s="36"/>
      <c r="QYN681" s="36"/>
      <c r="QYO681" s="36"/>
      <c r="QYP681" s="36"/>
      <c r="QYQ681" s="36"/>
      <c r="QYR681" s="36"/>
      <c r="QYS681" s="36"/>
      <c r="QYT681" s="36"/>
      <c r="QYU681" s="36"/>
      <c r="QYV681" s="36"/>
      <c r="QYW681" s="36"/>
      <c r="QYX681" s="36"/>
      <c r="QYY681" s="36"/>
      <c r="QYZ681" s="36"/>
      <c r="QZA681" s="36"/>
      <c r="QZB681" s="36"/>
      <c r="QZC681" s="36"/>
      <c r="QZD681" s="36"/>
      <c r="QZE681" s="36"/>
      <c r="QZF681" s="36"/>
      <c r="QZG681" s="36"/>
      <c r="QZH681" s="36"/>
      <c r="QZI681" s="36"/>
      <c r="QZJ681" s="36"/>
      <c r="QZK681" s="36"/>
      <c r="QZL681" s="36"/>
      <c r="QZM681" s="36"/>
      <c r="QZN681" s="36"/>
      <c r="QZO681" s="36"/>
      <c r="QZP681" s="36"/>
      <c r="QZQ681" s="36"/>
      <c r="QZR681" s="36"/>
      <c r="QZS681" s="36"/>
      <c r="QZT681" s="36"/>
      <c r="QZU681" s="36"/>
      <c r="QZV681" s="36"/>
      <c r="QZW681" s="36"/>
      <c r="QZX681" s="36"/>
      <c r="QZY681" s="36"/>
      <c r="QZZ681" s="36"/>
      <c r="RAA681" s="36"/>
      <c r="RAB681" s="36"/>
      <c r="RAC681" s="36"/>
      <c r="RAD681" s="36"/>
      <c r="RAE681" s="36"/>
      <c r="RAF681" s="36"/>
      <c r="RAG681" s="36"/>
      <c r="RAH681" s="36"/>
      <c r="RAI681" s="36"/>
      <c r="RAJ681" s="36"/>
      <c r="RAK681" s="36"/>
      <c r="RAL681" s="36"/>
      <c r="RAM681" s="36"/>
      <c r="RAN681" s="36"/>
      <c r="RAO681" s="36"/>
      <c r="RAP681" s="36"/>
      <c r="RAQ681" s="36"/>
      <c r="RAR681" s="36"/>
      <c r="RAS681" s="36"/>
      <c r="RAT681" s="36"/>
      <c r="RAU681" s="36"/>
      <c r="RAV681" s="36"/>
      <c r="RAW681" s="36"/>
      <c r="RAX681" s="36"/>
      <c r="RAY681" s="36"/>
      <c r="RAZ681" s="36"/>
      <c r="RBA681" s="36"/>
      <c r="RBB681" s="36"/>
      <c r="RBC681" s="36"/>
      <c r="RBD681" s="36"/>
      <c r="RBE681" s="36"/>
      <c r="RBF681" s="36"/>
      <c r="RBG681" s="36"/>
      <c r="RBH681" s="36"/>
      <c r="RBI681" s="36"/>
      <c r="RBJ681" s="36"/>
      <c r="RBK681" s="36"/>
      <c r="RBL681" s="36"/>
      <c r="RBM681" s="36"/>
      <c r="RBN681" s="36"/>
      <c r="RBO681" s="36"/>
      <c r="RBP681" s="36"/>
      <c r="RBQ681" s="36"/>
      <c r="RBR681" s="36"/>
      <c r="RBS681" s="36"/>
      <c r="RBT681" s="36"/>
      <c r="RBU681" s="36"/>
      <c r="RBV681" s="36"/>
      <c r="RBW681" s="36"/>
      <c r="RBX681" s="36"/>
      <c r="RBY681" s="36"/>
      <c r="RBZ681" s="36"/>
      <c r="RCA681" s="36"/>
      <c r="RCB681" s="36"/>
      <c r="RCC681" s="36"/>
      <c r="RCD681" s="36"/>
      <c r="RCE681" s="36"/>
      <c r="RCF681" s="36"/>
      <c r="RCG681" s="36"/>
      <c r="RCH681" s="36"/>
      <c r="RCI681" s="36"/>
      <c r="RCJ681" s="36"/>
      <c r="RCK681" s="36"/>
      <c r="RCL681" s="36"/>
      <c r="RCM681" s="36"/>
      <c r="RCN681" s="36"/>
      <c r="RCO681" s="36"/>
      <c r="RCP681" s="36"/>
      <c r="RCQ681" s="36"/>
      <c r="RCR681" s="36"/>
      <c r="RCS681" s="36"/>
      <c r="RCT681" s="36"/>
      <c r="RCU681" s="36"/>
      <c r="RCV681" s="36"/>
      <c r="RCW681" s="36"/>
      <c r="RCX681" s="36"/>
      <c r="RCY681" s="36"/>
      <c r="RCZ681" s="36"/>
      <c r="RDA681" s="36"/>
      <c r="RDB681" s="36"/>
      <c r="RDC681" s="36"/>
      <c r="RDD681" s="36"/>
      <c r="RDE681" s="36"/>
      <c r="RDF681" s="36"/>
      <c r="RDG681" s="36"/>
      <c r="RDH681" s="36"/>
      <c r="RDI681" s="36"/>
      <c r="RDJ681" s="36"/>
      <c r="RDK681" s="36"/>
      <c r="RDL681" s="36"/>
      <c r="RDM681" s="36"/>
      <c r="RDN681" s="36"/>
      <c r="RDO681" s="36"/>
      <c r="RDP681" s="36"/>
      <c r="RDQ681" s="36"/>
      <c r="RDR681" s="36"/>
      <c r="RDS681" s="36"/>
      <c r="RDT681" s="36"/>
      <c r="RDU681" s="36"/>
      <c r="RDV681" s="36"/>
      <c r="RDW681" s="36"/>
      <c r="RDX681" s="36"/>
      <c r="RDY681" s="36"/>
      <c r="RDZ681" s="36"/>
      <c r="REA681" s="36"/>
      <c r="REB681" s="36"/>
      <c r="REC681" s="36"/>
      <c r="RED681" s="36"/>
      <c r="REE681" s="36"/>
      <c r="REF681" s="36"/>
      <c r="REG681" s="36"/>
      <c r="REH681" s="36"/>
      <c r="REI681" s="36"/>
      <c r="REJ681" s="36"/>
      <c r="REK681" s="36"/>
      <c r="REL681" s="36"/>
      <c r="REM681" s="36"/>
      <c r="REN681" s="36"/>
      <c r="REO681" s="36"/>
      <c r="REP681" s="36"/>
      <c r="REQ681" s="36"/>
      <c r="RER681" s="36"/>
      <c r="RES681" s="36"/>
      <c r="RET681" s="36"/>
      <c r="REU681" s="36"/>
      <c r="REV681" s="36"/>
      <c r="REW681" s="36"/>
      <c r="REX681" s="36"/>
      <c r="REY681" s="36"/>
      <c r="REZ681" s="36"/>
      <c r="RFA681" s="36"/>
      <c r="RFB681" s="36"/>
      <c r="RFC681" s="36"/>
      <c r="RFD681" s="36"/>
      <c r="RFE681" s="36"/>
      <c r="RFF681" s="36"/>
      <c r="RFG681" s="36"/>
      <c r="RFH681" s="36"/>
      <c r="RFI681" s="36"/>
      <c r="RFJ681" s="36"/>
      <c r="RFK681" s="36"/>
      <c r="RFL681" s="36"/>
      <c r="RFM681" s="36"/>
      <c r="RFN681" s="36"/>
      <c r="RFO681" s="36"/>
      <c r="RFP681" s="36"/>
      <c r="RFQ681" s="36"/>
      <c r="RFR681" s="36"/>
      <c r="RFS681" s="36"/>
      <c r="RFT681" s="36"/>
      <c r="RFU681" s="36"/>
      <c r="RFV681" s="36"/>
      <c r="RFW681" s="36"/>
      <c r="RFX681" s="36"/>
      <c r="RFY681" s="36"/>
      <c r="RFZ681" s="36"/>
      <c r="RGA681" s="36"/>
      <c r="RGB681" s="36"/>
      <c r="RGC681" s="36"/>
      <c r="RGD681" s="36"/>
      <c r="RGE681" s="36"/>
      <c r="RGF681" s="36"/>
      <c r="RGG681" s="36"/>
      <c r="RGH681" s="36"/>
      <c r="RGI681" s="36"/>
      <c r="RGJ681" s="36"/>
      <c r="RGK681" s="36"/>
      <c r="RGL681" s="36"/>
      <c r="RGM681" s="36"/>
      <c r="RGN681" s="36"/>
      <c r="RGO681" s="36"/>
      <c r="RGP681" s="36"/>
      <c r="RGQ681" s="36"/>
      <c r="RGR681" s="36"/>
      <c r="RGS681" s="36"/>
      <c r="RGT681" s="36"/>
      <c r="RGU681" s="36"/>
      <c r="RGV681" s="36"/>
      <c r="RGW681" s="36"/>
      <c r="RGX681" s="36"/>
      <c r="RGY681" s="36"/>
      <c r="RGZ681" s="36"/>
      <c r="RHA681" s="36"/>
      <c r="RHB681" s="36"/>
      <c r="RHC681" s="36"/>
      <c r="RHD681" s="36"/>
      <c r="RHE681" s="36"/>
      <c r="RHF681" s="36"/>
      <c r="RHG681" s="36"/>
      <c r="RHH681" s="36"/>
      <c r="RHI681" s="36"/>
      <c r="RHJ681" s="36"/>
      <c r="RHK681" s="36"/>
      <c r="RHL681" s="36"/>
      <c r="RHM681" s="36"/>
      <c r="RHN681" s="36"/>
      <c r="RHO681" s="36"/>
      <c r="RHP681" s="36"/>
      <c r="RHQ681" s="36"/>
      <c r="RHR681" s="36"/>
      <c r="RHS681" s="36"/>
      <c r="RHT681" s="36"/>
      <c r="RHU681" s="36"/>
      <c r="RHV681" s="36"/>
      <c r="RHW681" s="36"/>
      <c r="RHX681" s="36"/>
      <c r="RHY681" s="36"/>
      <c r="RHZ681" s="36"/>
      <c r="RIA681" s="36"/>
      <c r="RIB681" s="36"/>
      <c r="RIC681" s="36"/>
      <c r="RID681" s="36"/>
      <c r="RIE681" s="36"/>
      <c r="RIF681" s="36"/>
      <c r="RIG681" s="36"/>
      <c r="RIH681" s="36"/>
      <c r="RII681" s="36"/>
      <c r="RIJ681" s="36"/>
      <c r="RIK681" s="36"/>
      <c r="RIL681" s="36"/>
      <c r="RIM681" s="36"/>
      <c r="RIN681" s="36"/>
      <c r="RIO681" s="36"/>
      <c r="RIP681" s="36"/>
      <c r="RIQ681" s="36"/>
      <c r="RIR681" s="36"/>
      <c r="RIS681" s="36"/>
      <c r="RIT681" s="36"/>
      <c r="RIU681" s="36"/>
      <c r="RIV681" s="36"/>
      <c r="RIW681" s="36"/>
      <c r="RIX681" s="36"/>
      <c r="RIY681" s="36"/>
      <c r="RIZ681" s="36"/>
      <c r="RJA681" s="36"/>
      <c r="RJB681" s="36"/>
      <c r="RJC681" s="36"/>
      <c r="RJD681" s="36"/>
      <c r="RJE681" s="36"/>
      <c r="RJF681" s="36"/>
      <c r="RJG681" s="36"/>
      <c r="RJH681" s="36"/>
      <c r="RJI681" s="36"/>
      <c r="RJJ681" s="36"/>
      <c r="RJK681" s="36"/>
      <c r="RJL681" s="36"/>
      <c r="RJM681" s="36"/>
      <c r="RJN681" s="36"/>
      <c r="RJO681" s="36"/>
      <c r="RJP681" s="36"/>
      <c r="RJQ681" s="36"/>
      <c r="RJR681" s="36"/>
      <c r="RJS681" s="36"/>
      <c r="RJT681" s="36"/>
      <c r="RJU681" s="36"/>
      <c r="RJV681" s="36"/>
      <c r="RJW681" s="36"/>
      <c r="RJX681" s="36"/>
      <c r="RJY681" s="36"/>
      <c r="RJZ681" s="36"/>
      <c r="RKA681" s="36"/>
      <c r="RKB681" s="36"/>
      <c r="RKC681" s="36"/>
      <c r="RKD681" s="36"/>
      <c r="RKE681" s="36"/>
      <c r="RKF681" s="36"/>
      <c r="RKG681" s="36"/>
      <c r="RKH681" s="36"/>
      <c r="RKI681" s="36"/>
      <c r="RKJ681" s="36"/>
      <c r="RKK681" s="36"/>
      <c r="RKL681" s="36"/>
      <c r="RKM681" s="36"/>
      <c r="RKN681" s="36"/>
      <c r="RKO681" s="36"/>
      <c r="RKP681" s="36"/>
      <c r="RKQ681" s="36"/>
      <c r="RKR681" s="36"/>
      <c r="RKS681" s="36"/>
      <c r="RKT681" s="36"/>
      <c r="RKU681" s="36"/>
      <c r="RKV681" s="36"/>
      <c r="RKW681" s="36"/>
      <c r="RKX681" s="36"/>
      <c r="RKY681" s="36"/>
      <c r="RKZ681" s="36"/>
      <c r="RLA681" s="36"/>
      <c r="RLB681" s="36"/>
      <c r="RLC681" s="36"/>
      <c r="RLD681" s="36"/>
      <c r="RLE681" s="36"/>
      <c r="RLF681" s="36"/>
      <c r="RLG681" s="36"/>
      <c r="RLH681" s="36"/>
      <c r="RLI681" s="36"/>
      <c r="RLJ681" s="36"/>
      <c r="RLK681" s="36"/>
      <c r="RLL681" s="36"/>
      <c r="RLM681" s="36"/>
      <c r="RLN681" s="36"/>
      <c r="RLO681" s="36"/>
      <c r="RLP681" s="36"/>
      <c r="RLQ681" s="36"/>
      <c r="RLR681" s="36"/>
      <c r="RLS681" s="36"/>
      <c r="RLT681" s="36"/>
      <c r="RLU681" s="36"/>
      <c r="RLV681" s="36"/>
      <c r="RLW681" s="36"/>
      <c r="RLX681" s="36"/>
      <c r="RLY681" s="36"/>
      <c r="RLZ681" s="36"/>
      <c r="RMA681" s="36"/>
      <c r="RMB681" s="36"/>
      <c r="RMC681" s="36"/>
      <c r="RMD681" s="36"/>
      <c r="RME681" s="36"/>
      <c r="RMF681" s="36"/>
      <c r="RMG681" s="36"/>
      <c r="RMH681" s="36"/>
      <c r="RMI681" s="36"/>
      <c r="RMJ681" s="36"/>
      <c r="RMK681" s="36"/>
      <c r="RML681" s="36"/>
      <c r="RMM681" s="36"/>
      <c r="RMN681" s="36"/>
      <c r="RMO681" s="36"/>
      <c r="RMP681" s="36"/>
      <c r="RMQ681" s="36"/>
      <c r="RMR681" s="36"/>
      <c r="RMS681" s="36"/>
      <c r="RMT681" s="36"/>
      <c r="RMU681" s="36"/>
      <c r="RMV681" s="36"/>
      <c r="RMW681" s="36"/>
      <c r="RMX681" s="36"/>
      <c r="RMY681" s="36"/>
      <c r="RMZ681" s="36"/>
      <c r="RNA681" s="36"/>
      <c r="RNB681" s="36"/>
      <c r="RNC681" s="36"/>
      <c r="RND681" s="36"/>
      <c r="RNE681" s="36"/>
      <c r="RNF681" s="36"/>
      <c r="RNG681" s="36"/>
      <c r="RNH681" s="36"/>
      <c r="RNI681" s="36"/>
      <c r="RNJ681" s="36"/>
      <c r="RNK681" s="36"/>
      <c r="RNL681" s="36"/>
      <c r="RNM681" s="36"/>
      <c r="RNN681" s="36"/>
      <c r="RNO681" s="36"/>
      <c r="RNP681" s="36"/>
      <c r="RNQ681" s="36"/>
      <c r="RNR681" s="36"/>
      <c r="RNS681" s="36"/>
      <c r="RNT681" s="36"/>
      <c r="RNU681" s="36"/>
      <c r="RNV681" s="36"/>
      <c r="RNW681" s="36"/>
      <c r="RNX681" s="36"/>
      <c r="RNY681" s="36"/>
      <c r="RNZ681" s="36"/>
      <c r="ROA681" s="36"/>
      <c r="ROB681" s="36"/>
      <c r="ROC681" s="36"/>
      <c r="ROD681" s="36"/>
      <c r="ROE681" s="36"/>
      <c r="ROF681" s="36"/>
      <c r="ROG681" s="36"/>
      <c r="ROH681" s="36"/>
      <c r="ROI681" s="36"/>
      <c r="ROJ681" s="36"/>
      <c r="ROK681" s="36"/>
      <c r="ROL681" s="36"/>
      <c r="ROM681" s="36"/>
      <c r="RON681" s="36"/>
      <c r="ROO681" s="36"/>
      <c r="ROP681" s="36"/>
      <c r="ROQ681" s="36"/>
      <c r="ROR681" s="36"/>
      <c r="ROS681" s="36"/>
      <c r="ROT681" s="36"/>
      <c r="ROU681" s="36"/>
      <c r="ROV681" s="36"/>
      <c r="ROW681" s="36"/>
      <c r="ROX681" s="36"/>
      <c r="ROY681" s="36"/>
      <c r="ROZ681" s="36"/>
      <c r="RPA681" s="36"/>
      <c r="RPB681" s="36"/>
      <c r="RPC681" s="36"/>
      <c r="RPD681" s="36"/>
      <c r="RPE681" s="36"/>
      <c r="RPF681" s="36"/>
      <c r="RPG681" s="36"/>
      <c r="RPH681" s="36"/>
      <c r="RPI681" s="36"/>
      <c r="RPJ681" s="36"/>
      <c r="RPK681" s="36"/>
      <c r="RPL681" s="36"/>
      <c r="RPM681" s="36"/>
      <c r="RPN681" s="36"/>
      <c r="RPO681" s="36"/>
      <c r="RPP681" s="36"/>
      <c r="RPQ681" s="36"/>
      <c r="RPR681" s="36"/>
      <c r="RPS681" s="36"/>
      <c r="RPT681" s="36"/>
      <c r="RPU681" s="36"/>
      <c r="RPV681" s="36"/>
      <c r="RPW681" s="36"/>
      <c r="RPX681" s="36"/>
      <c r="RPY681" s="36"/>
      <c r="RPZ681" s="36"/>
      <c r="RQA681" s="36"/>
      <c r="RQB681" s="36"/>
      <c r="RQC681" s="36"/>
      <c r="RQD681" s="36"/>
      <c r="RQE681" s="36"/>
      <c r="RQF681" s="36"/>
      <c r="RQG681" s="36"/>
      <c r="RQH681" s="36"/>
      <c r="RQI681" s="36"/>
      <c r="RQJ681" s="36"/>
      <c r="RQK681" s="36"/>
      <c r="RQL681" s="36"/>
      <c r="RQM681" s="36"/>
      <c r="RQN681" s="36"/>
      <c r="RQO681" s="36"/>
      <c r="RQP681" s="36"/>
      <c r="RQQ681" s="36"/>
      <c r="RQR681" s="36"/>
      <c r="RQS681" s="36"/>
      <c r="RQT681" s="36"/>
      <c r="RQU681" s="36"/>
      <c r="RQV681" s="36"/>
      <c r="RQW681" s="36"/>
      <c r="RQX681" s="36"/>
      <c r="RQY681" s="36"/>
      <c r="RQZ681" s="36"/>
      <c r="RRA681" s="36"/>
      <c r="RRB681" s="36"/>
      <c r="RRC681" s="36"/>
      <c r="RRD681" s="36"/>
      <c r="RRE681" s="36"/>
      <c r="RRF681" s="36"/>
      <c r="RRG681" s="36"/>
      <c r="RRH681" s="36"/>
      <c r="RRI681" s="36"/>
      <c r="RRJ681" s="36"/>
      <c r="RRK681" s="36"/>
      <c r="RRL681" s="36"/>
      <c r="RRM681" s="36"/>
      <c r="RRN681" s="36"/>
      <c r="RRO681" s="36"/>
      <c r="RRP681" s="36"/>
      <c r="RRQ681" s="36"/>
      <c r="RRR681" s="36"/>
      <c r="RRS681" s="36"/>
      <c r="RRT681" s="36"/>
      <c r="RRU681" s="36"/>
      <c r="RRV681" s="36"/>
      <c r="RRW681" s="36"/>
      <c r="RRX681" s="36"/>
      <c r="RRY681" s="36"/>
      <c r="RRZ681" s="36"/>
      <c r="RSA681" s="36"/>
      <c r="RSB681" s="36"/>
      <c r="RSC681" s="36"/>
      <c r="RSD681" s="36"/>
      <c r="RSE681" s="36"/>
      <c r="RSF681" s="36"/>
      <c r="RSG681" s="36"/>
      <c r="RSH681" s="36"/>
      <c r="RSI681" s="36"/>
      <c r="RSJ681" s="36"/>
      <c r="RSK681" s="36"/>
      <c r="RSL681" s="36"/>
      <c r="RSM681" s="36"/>
      <c r="RSN681" s="36"/>
      <c r="RSO681" s="36"/>
      <c r="RSP681" s="36"/>
      <c r="RSQ681" s="36"/>
      <c r="RSR681" s="36"/>
      <c r="RSS681" s="36"/>
      <c r="RST681" s="36"/>
      <c r="RSU681" s="36"/>
      <c r="RSV681" s="36"/>
      <c r="RSW681" s="36"/>
      <c r="RSX681" s="36"/>
      <c r="RSY681" s="36"/>
      <c r="RSZ681" s="36"/>
      <c r="RTA681" s="36"/>
      <c r="RTB681" s="36"/>
      <c r="RTC681" s="36"/>
      <c r="RTD681" s="36"/>
      <c r="RTE681" s="36"/>
      <c r="RTF681" s="36"/>
      <c r="RTG681" s="36"/>
      <c r="RTH681" s="36"/>
      <c r="RTI681" s="36"/>
      <c r="RTJ681" s="36"/>
      <c r="RTK681" s="36"/>
      <c r="RTL681" s="36"/>
      <c r="RTM681" s="36"/>
      <c r="RTN681" s="36"/>
      <c r="RTO681" s="36"/>
      <c r="RTP681" s="36"/>
      <c r="RTQ681" s="36"/>
      <c r="RTR681" s="36"/>
      <c r="RTS681" s="36"/>
      <c r="RTT681" s="36"/>
      <c r="RTU681" s="36"/>
      <c r="RTV681" s="36"/>
      <c r="RTW681" s="36"/>
      <c r="RTX681" s="36"/>
      <c r="RTY681" s="36"/>
      <c r="RTZ681" s="36"/>
      <c r="RUA681" s="36"/>
      <c r="RUB681" s="36"/>
      <c r="RUC681" s="36"/>
      <c r="RUD681" s="36"/>
      <c r="RUE681" s="36"/>
      <c r="RUF681" s="36"/>
      <c r="RUG681" s="36"/>
      <c r="RUH681" s="36"/>
      <c r="RUI681" s="36"/>
      <c r="RUJ681" s="36"/>
      <c r="RUK681" s="36"/>
      <c r="RUL681" s="36"/>
      <c r="RUM681" s="36"/>
      <c r="RUN681" s="36"/>
      <c r="RUO681" s="36"/>
      <c r="RUP681" s="36"/>
      <c r="RUQ681" s="36"/>
      <c r="RUR681" s="36"/>
      <c r="RUS681" s="36"/>
      <c r="RUT681" s="36"/>
      <c r="RUU681" s="36"/>
      <c r="RUV681" s="36"/>
      <c r="RUW681" s="36"/>
      <c r="RUX681" s="36"/>
      <c r="RUY681" s="36"/>
      <c r="RUZ681" s="36"/>
      <c r="RVA681" s="36"/>
      <c r="RVB681" s="36"/>
      <c r="RVC681" s="36"/>
      <c r="RVD681" s="36"/>
      <c r="RVE681" s="36"/>
      <c r="RVF681" s="36"/>
      <c r="RVG681" s="36"/>
      <c r="RVH681" s="36"/>
      <c r="RVI681" s="36"/>
      <c r="RVJ681" s="36"/>
      <c r="RVK681" s="36"/>
      <c r="RVL681" s="36"/>
      <c r="RVM681" s="36"/>
      <c r="RVN681" s="36"/>
      <c r="RVO681" s="36"/>
      <c r="RVP681" s="36"/>
      <c r="RVQ681" s="36"/>
      <c r="RVR681" s="36"/>
      <c r="RVS681" s="36"/>
      <c r="RVT681" s="36"/>
      <c r="RVU681" s="36"/>
      <c r="RVV681" s="36"/>
      <c r="RVW681" s="36"/>
      <c r="RVX681" s="36"/>
      <c r="RVY681" s="36"/>
      <c r="RVZ681" s="36"/>
      <c r="RWA681" s="36"/>
      <c r="RWB681" s="36"/>
      <c r="RWC681" s="36"/>
      <c r="RWD681" s="36"/>
      <c r="RWE681" s="36"/>
      <c r="RWF681" s="36"/>
      <c r="RWG681" s="36"/>
      <c r="RWH681" s="36"/>
      <c r="RWI681" s="36"/>
      <c r="RWJ681" s="36"/>
      <c r="RWK681" s="36"/>
      <c r="RWL681" s="36"/>
      <c r="RWM681" s="36"/>
      <c r="RWN681" s="36"/>
      <c r="RWO681" s="36"/>
      <c r="RWP681" s="36"/>
      <c r="RWQ681" s="36"/>
      <c r="RWR681" s="36"/>
      <c r="RWS681" s="36"/>
      <c r="RWT681" s="36"/>
      <c r="RWU681" s="36"/>
      <c r="RWV681" s="36"/>
      <c r="RWW681" s="36"/>
      <c r="RWX681" s="36"/>
      <c r="RWY681" s="36"/>
      <c r="RWZ681" s="36"/>
      <c r="RXA681" s="36"/>
      <c r="RXB681" s="36"/>
      <c r="RXC681" s="36"/>
      <c r="RXD681" s="36"/>
      <c r="RXE681" s="36"/>
      <c r="RXF681" s="36"/>
      <c r="RXG681" s="36"/>
      <c r="RXH681" s="36"/>
      <c r="RXI681" s="36"/>
      <c r="RXJ681" s="36"/>
      <c r="RXK681" s="36"/>
      <c r="RXL681" s="36"/>
      <c r="RXM681" s="36"/>
      <c r="RXN681" s="36"/>
      <c r="RXO681" s="36"/>
      <c r="RXP681" s="36"/>
      <c r="RXQ681" s="36"/>
      <c r="RXR681" s="36"/>
      <c r="RXS681" s="36"/>
      <c r="RXT681" s="36"/>
      <c r="RXU681" s="36"/>
      <c r="RXV681" s="36"/>
      <c r="RXW681" s="36"/>
      <c r="RXX681" s="36"/>
      <c r="RXY681" s="36"/>
      <c r="RXZ681" s="36"/>
      <c r="RYA681" s="36"/>
      <c r="RYB681" s="36"/>
      <c r="RYC681" s="36"/>
      <c r="RYD681" s="36"/>
      <c r="RYE681" s="36"/>
      <c r="RYF681" s="36"/>
      <c r="RYG681" s="36"/>
      <c r="RYH681" s="36"/>
      <c r="RYI681" s="36"/>
      <c r="RYJ681" s="36"/>
      <c r="RYK681" s="36"/>
      <c r="RYL681" s="36"/>
      <c r="RYM681" s="36"/>
      <c r="RYN681" s="36"/>
      <c r="RYO681" s="36"/>
      <c r="RYP681" s="36"/>
      <c r="RYQ681" s="36"/>
      <c r="RYR681" s="36"/>
      <c r="RYS681" s="36"/>
      <c r="RYT681" s="36"/>
      <c r="RYU681" s="36"/>
      <c r="RYV681" s="36"/>
      <c r="RYW681" s="36"/>
      <c r="RYX681" s="36"/>
      <c r="RYY681" s="36"/>
      <c r="RYZ681" s="36"/>
      <c r="RZA681" s="36"/>
      <c r="RZB681" s="36"/>
      <c r="RZC681" s="36"/>
      <c r="RZD681" s="36"/>
      <c r="RZE681" s="36"/>
      <c r="RZF681" s="36"/>
      <c r="RZG681" s="36"/>
      <c r="RZH681" s="36"/>
      <c r="RZI681" s="36"/>
      <c r="RZJ681" s="36"/>
      <c r="RZK681" s="36"/>
      <c r="RZL681" s="36"/>
      <c r="RZM681" s="36"/>
      <c r="RZN681" s="36"/>
      <c r="RZO681" s="36"/>
      <c r="RZP681" s="36"/>
      <c r="RZQ681" s="36"/>
      <c r="RZR681" s="36"/>
      <c r="RZS681" s="36"/>
      <c r="RZT681" s="36"/>
      <c r="RZU681" s="36"/>
      <c r="RZV681" s="36"/>
      <c r="RZW681" s="36"/>
      <c r="RZX681" s="36"/>
      <c r="RZY681" s="36"/>
      <c r="RZZ681" s="36"/>
      <c r="SAA681" s="36"/>
      <c r="SAB681" s="36"/>
      <c r="SAC681" s="36"/>
      <c r="SAD681" s="36"/>
      <c r="SAE681" s="36"/>
      <c r="SAF681" s="36"/>
      <c r="SAG681" s="36"/>
      <c r="SAH681" s="36"/>
      <c r="SAI681" s="36"/>
      <c r="SAJ681" s="36"/>
      <c r="SAK681" s="36"/>
      <c r="SAL681" s="36"/>
      <c r="SAM681" s="36"/>
      <c r="SAN681" s="36"/>
      <c r="SAO681" s="36"/>
      <c r="SAP681" s="36"/>
      <c r="SAQ681" s="36"/>
      <c r="SAR681" s="36"/>
      <c r="SAS681" s="36"/>
      <c r="SAT681" s="36"/>
      <c r="SAU681" s="36"/>
      <c r="SAV681" s="36"/>
      <c r="SAW681" s="36"/>
      <c r="SAX681" s="36"/>
      <c r="SAY681" s="36"/>
      <c r="SAZ681" s="36"/>
      <c r="SBA681" s="36"/>
      <c r="SBB681" s="36"/>
      <c r="SBC681" s="36"/>
      <c r="SBD681" s="36"/>
      <c r="SBE681" s="36"/>
      <c r="SBF681" s="36"/>
      <c r="SBG681" s="36"/>
      <c r="SBH681" s="36"/>
      <c r="SBI681" s="36"/>
      <c r="SBJ681" s="36"/>
      <c r="SBK681" s="36"/>
      <c r="SBL681" s="36"/>
      <c r="SBM681" s="36"/>
      <c r="SBN681" s="36"/>
      <c r="SBO681" s="36"/>
      <c r="SBP681" s="36"/>
      <c r="SBQ681" s="36"/>
      <c r="SBR681" s="36"/>
      <c r="SBS681" s="36"/>
      <c r="SBT681" s="36"/>
      <c r="SBU681" s="36"/>
      <c r="SBV681" s="36"/>
      <c r="SBW681" s="36"/>
      <c r="SBX681" s="36"/>
      <c r="SBY681" s="36"/>
      <c r="SBZ681" s="36"/>
      <c r="SCA681" s="36"/>
      <c r="SCB681" s="36"/>
      <c r="SCC681" s="36"/>
      <c r="SCD681" s="36"/>
      <c r="SCE681" s="36"/>
      <c r="SCF681" s="36"/>
      <c r="SCG681" s="36"/>
      <c r="SCH681" s="36"/>
      <c r="SCI681" s="36"/>
      <c r="SCJ681" s="36"/>
      <c r="SCK681" s="36"/>
      <c r="SCL681" s="36"/>
      <c r="SCM681" s="36"/>
      <c r="SCN681" s="36"/>
      <c r="SCO681" s="36"/>
      <c r="SCP681" s="36"/>
      <c r="SCQ681" s="36"/>
      <c r="SCR681" s="36"/>
      <c r="SCS681" s="36"/>
      <c r="SCT681" s="36"/>
      <c r="SCU681" s="36"/>
      <c r="SCV681" s="36"/>
      <c r="SCW681" s="36"/>
      <c r="SCX681" s="36"/>
      <c r="SCY681" s="36"/>
      <c r="SCZ681" s="36"/>
      <c r="SDA681" s="36"/>
      <c r="SDB681" s="36"/>
      <c r="SDC681" s="36"/>
      <c r="SDD681" s="36"/>
      <c r="SDE681" s="36"/>
      <c r="SDF681" s="36"/>
      <c r="SDG681" s="36"/>
      <c r="SDH681" s="36"/>
      <c r="SDI681" s="36"/>
      <c r="SDJ681" s="36"/>
      <c r="SDK681" s="36"/>
      <c r="SDL681" s="36"/>
      <c r="SDM681" s="36"/>
      <c r="SDN681" s="36"/>
      <c r="SDO681" s="36"/>
      <c r="SDP681" s="36"/>
      <c r="SDQ681" s="36"/>
      <c r="SDR681" s="36"/>
      <c r="SDS681" s="36"/>
      <c r="SDT681" s="36"/>
      <c r="SDU681" s="36"/>
      <c r="SDV681" s="36"/>
      <c r="SDW681" s="36"/>
      <c r="SDX681" s="36"/>
      <c r="SDY681" s="36"/>
      <c r="SDZ681" s="36"/>
      <c r="SEA681" s="36"/>
      <c r="SEB681" s="36"/>
      <c r="SEC681" s="36"/>
      <c r="SED681" s="36"/>
      <c r="SEE681" s="36"/>
      <c r="SEF681" s="36"/>
      <c r="SEG681" s="36"/>
      <c r="SEH681" s="36"/>
      <c r="SEI681" s="36"/>
      <c r="SEJ681" s="36"/>
      <c r="SEK681" s="36"/>
      <c r="SEL681" s="36"/>
      <c r="SEM681" s="36"/>
      <c r="SEN681" s="36"/>
      <c r="SEO681" s="36"/>
      <c r="SEP681" s="36"/>
      <c r="SEQ681" s="36"/>
      <c r="SER681" s="36"/>
      <c r="SES681" s="36"/>
      <c r="SET681" s="36"/>
      <c r="SEU681" s="36"/>
      <c r="SEV681" s="36"/>
      <c r="SEW681" s="36"/>
      <c r="SEX681" s="36"/>
      <c r="SEY681" s="36"/>
      <c r="SEZ681" s="36"/>
      <c r="SFA681" s="36"/>
      <c r="SFB681" s="36"/>
      <c r="SFC681" s="36"/>
      <c r="SFD681" s="36"/>
      <c r="SFE681" s="36"/>
      <c r="SFF681" s="36"/>
      <c r="SFG681" s="36"/>
      <c r="SFH681" s="36"/>
      <c r="SFI681" s="36"/>
      <c r="SFJ681" s="36"/>
      <c r="SFK681" s="36"/>
      <c r="SFL681" s="36"/>
      <c r="SFM681" s="36"/>
      <c r="SFN681" s="36"/>
      <c r="SFO681" s="36"/>
      <c r="SFP681" s="36"/>
      <c r="SFQ681" s="36"/>
      <c r="SFR681" s="36"/>
      <c r="SFS681" s="36"/>
      <c r="SFT681" s="36"/>
      <c r="SFU681" s="36"/>
      <c r="SFV681" s="36"/>
      <c r="SFW681" s="36"/>
      <c r="SFX681" s="36"/>
      <c r="SFY681" s="36"/>
      <c r="SFZ681" s="36"/>
      <c r="SGA681" s="36"/>
      <c r="SGB681" s="36"/>
      <c r="SGC681" s="36"/>
      <c r="SGD681" s="36"/>
      <c r="SGE681" s="36"/>
      <c r="SGF681" s="36"/>
      <c r="SGG681" s="36"/>
      <c r="SGH681" s="36"/>
      <c r="SGI681" s="36"/>
      <c r="SGJ681" s="36"/>
      <c r="SGK681" s="36"/>
      <c r="SGL681" s="36"/>
      <c r="SGM681" s="36"/>
      <c r="SGN681" s="36"/>
      <c r="SGO681" s="36"/>
      <c r="SGP681" s="36"/>
      <c r="SGQ681" s="36"/>
      <c r="SGR681" s="36"/>
      <c r="SGS681" s="36"/>
      <c r="SGT681" s="36"/>
      <c r="SGU681" s="36"/>
      <c r="SGV681" s="36"/>
      <c r="SGW681" s="36"/>
      <c r="SGX681" s="36"/>
      <c r="SGY681" s="36"/>
      <c r="SGZ681" s="36"/>
      <c r="SHA681" s="36"/>
      <c r="SHB681" s="36"/>
      <c r="SHC681" s="36"/>
      <c r="SHD681" s="36"/>
      <c r="SHE681" s="36"/>
      <c r="SHF681" s="36"/>
      <c r="SHG681" s="36"/>
      <c r="SHH681" s="36"/>
      <c r="SHI681" s="36"/>
      <c r="SHJ681" s="36"/>
      <c r="SHK681" s="36"/>
      <c r="SHL681" s="36"/>
      <c r="SHM681" s="36"/>
      <c r="SHN681" s="36"/>
      <c r="SHO681" s="36"/>
      <c r="SHP681" s="36"/>
      <c r="SHQ681" s="36"/>
      <c r="SHR681" s="36"/>
      <c r="SHS681" s="36"/>
      <c r="SHT681" s="36"/>
      <c r="SHU681" s="36"/>
      <c r="SHV681" s="36"/>
      <c r="SHW681" s="36"/>
      <c r="SHX681" s="36"/>
      <c r="SHY681" s="36"/>
      <c r="SHZ681" s="36"/>
      <c r="SIA681" s="36"/>
      <c r="SIB681" s="36"/>
      <c r="SIC681" s="36"/>
      <c r="SID681" s="36"/>
      <c r="SIE681" s="36"/>
      <c r="SIF681" s="36"/>
      <c r="SIG681" s="36"/>
      <c r="SIH681" s="36"/>
      <c r="SII681" s="36"/>
      <c r="SIJ681" s="36"/>
      <c r="SIK681" s="36"/>
      <c r="SIL681" s="36"/>
      <c r="SIM681" s="36"/>
      <c r="SIN681" s="36"/>
      <c r="SIO681" s="36"/>
      <c r="SIP681" s="36"/>
      <c r="SIQ681" s="36"/>
      <c r="SIR681" s="36"/>
      <c r="SIS681" s="36"/>
      <c r="SIT681" s="36"/>
      <c r="SIU681" s="36"/>
      <c r="SIV681" s="36"/>
      <c r="SIW681" s="36"/>
      <c r="SIX681" s="36"/>
      <c r="SIY681" s="36"/>
      <c r="SIZ681" s="36"/>
      <c r="SJA681" s="36"/>
      <c r="SJB681" s="36"/>
      <c r="SJC681" s="36"/>
      <c r="SJD681" s="36"/>
      <c r="SJE681" s="36"/>
      <c r="SJF681" s="36"/>
      <c r="SJG681" s="36"/>
      <c r="SJH681" s="36"/>
      <c r="SJI681" s="36"/>
      <c r="SJJ681" s="36"/>
      <c r="SJK681" s="36"/>
      <c r="SJL681" s="36"/>
      <c r="SJM681" s="36"/>
      <c r="SJN681" s="36"/>
      <c r="SJO681" s="36"/>
      <c r="SJP681" s="36"/>
      <c r="SJQ681" s="36"/>
      <c r="SJR681" s="36"/>
      <c r="SJS681" s="36"/>
      <c r="SJT681" s="36"/>
      <c r="SJU681" s="36"/>
      <c r="SJV681" s="36"/>
      <c r="SJW681" s="36"/>
      <c r="SJX681" s="36"/>
      <c r="SJY681" s="36"/>
      <c r="SJZ681" s="36"/>
      <c r="SKA681" s="36"/>
      <c r="SKB681" s="36"/>
      <c r="SKC681" s="36"/>
      <c r="SKD681" s="36"/>
      <c r="SKE681" s="36"/>
      <c r="SKF681" s="36"/>
      <c r="SKG681" s="36"/>
      <c r="SKH681" s="36"/>
      <c r="SKI681" s="36"/>
      <c r="SKJ681" s="36"/>
      <c r="SKK681" s="36"/>
      <c r="SKL681" s="36"/>
      <c r="SKM681" s="36"/>
      <c r="SKN681" s="36"/>
      <c r="SKO681" s="36"/>
      <c r="SKP681" s="36"/>
      <c r="SKQ681" s="36"/>
      <c r="SKR681" s="36"/>
      <c r="SKS681" s="36"/>
      <c r="SKT681" s="36"/>
      <c r="SKU681" s="36"/>
      <c r="SKV681" s="36"/>
      <c r="SKW681" s="36"/>
      <c r="SKX681" s="36"/>
      <c r="SKY681" s="36"/>
      <c r="SKZ681" s="36"/>
      <c r="SLA681" s="36"/>
      <c r="SLB681" s="36"/>
      <c r="SLC681" s="36"/>
      <c r="SLD681" s="36"/>
      <c r="SLE681" s="36"/>
      <c r="SLF681" s="36"/>
      <c r="SLG681" s="36"/>
      <c r="SLH681" s="36"/>
      <c r="SLI681" s="36"/>
      <c r="SLJ681" s="36"/>
      <c r="SLK681" s="36"/>
      <c r="SLL681" s="36"/>
      <c r="SLM681" s="36"/>
      <c r="SLN681" s="36"/>
      <c r="SLO681" s="36"/>
      <c r="SLP681" s="36"/>
      <c r="SLQ681" s="36"/>
      <c r="SLR681" s="36"/>
      <c r="SLS681" s="36"/>
      <c r="SLT681" s="36"/>
      <c r="SLU681" s="36"/>
      <c r="SLV681" s="36"/>
      <c r="SLW681" s="36"/>
      <c r="SLX681" s="36"/>
      <c r="SLY681" s="36"/>
      <c r="SLZ681" s="36"/>
      <c r="SMA681" s="36"/>
      <c r="SMB681" s="36"/>
      <c r="SMC681" s="36"/>
      <c r="SMD681" s="36"/>
      <c r="SME681" s="36"/>
      <c r="SMF681" s="36"/>
      <c r="SMG681" s="36"/>
      <c r="SMH681" s="36"/>
      <c r="SMI681" s="36"/>
      <c r="SMJ681" s="36"/>
      <c r="SMK681" s="36"/>
      <c r="SML681" s="36"/>
      <c r="SMM681" s="36"/>
      <c r="SMN681" s="36"/>
      <c r="SMO681" s="36"/>
      <c r="SMP681" s="36"/>
      <c r="SMQ681" s="36"/>
      <c r="SMR681" s="36"/>
      <c r="SMS681" s="36"/>
      <c r="SMT681" s="36"/>
      <c r="SMU681" s="36"/>
      <c r="SMV681" s="36"/>
      <c r="SMW681" s="36"/>
      <c r="SMX681" s="36"/>
      <c r="SMY681" s="36"/>
      <c r="SMZ681" s="36"/>
      <c r="SNA681" s="36"/>
      <c r="SNB681" s="36"/>
      <c r="SNC681" s="36"/>
      <c r="SND681" s="36"/>
      <c r="SNE681" s="36"/>
      <c r="SNF681" s="36"/>
      <c r="SNG681" s="36"/>
      <c r="SNH681" s="36"/>
      <c r="SNI681" s="36"/>
      <c r="SNJ681" s="36"/>
      <c r="SNK681" s="36"/>
      <c r="SNL681" s="36"/>
      <c r="SNM681" s="36"/>
      <c r="SNN681" s="36"/>
      <c r="SNO681" s="36"/>
      <c r="SNP681" s="36"/>
      <c r="SNQ681" s="36"/>
      <c r="SNR681" s="36"/>
      <c r="SNS681" s="36"/>
      <c r="SNT681" s="36"/>
      <c r="SNU681" s="36"/>
      <c r="SNV681" s="36"/>
      <c r="SNW681" s="36"/>
      <c r="SNX681" s="36"/>
      <c r="SNY681" s="36"/>
      <c r="SNZ681" s="36"/>
      <c r="SOA681" s="36"/>
      <c r="SOB681" s="36"/>
      <c r="SOC681" s="36"/>
      <c r="SOD681" s="36"/>
      <c r="SOE681" s="36"/>
      <c r="SOF681" s="36"/>
      <c r="SOG681" s="36"/>
      <c r="SOH681" s="36"/>
      <c r="SOI681" s="36"/>
      <c r="SOJ681" s="36"/>
      <c r="SOK681" s="36"/>
      <c r="SOL681" s="36"/>
      <c r="SOM681" s="36"/>
      <c r="SON681" s="36"/>
      <c r="SOO681" s="36"/>
      <c r="SOP681" s="36"/>
      <c r="SOQ681" s="36"/>
      <c r="SOR681" s="36"/>
      <c r="SOS681" s="36"/>
      <c r="SOT681" s="36"/>
      <c r="SOU681" s="36"/>
      <c r="SOV681" s="36"/>
      <c r="SOW681" s="36"/>
      <c r="SOX681" s="36"/>
      <c r="SOY681" s="36"/>
      <c r="SOZ681" s="36"/>
      <c r="SPA681" s="36"/>
      <c r="SPB681" s="36"/>
      <c r="SPC681" s="36"/>
      <c r="SPD681" s="36"/>
      <c r="SPE681" s="36"/>
      <c r="SPF681" s="36"/>
      <c r="SPG681" s="36"/>
      <c r="SPH681" s="36"/>
      <c r="SPI681" s="36"/>
      <c r="SPJ681" s="36"/>
      <c r="SPK681" s="36"/>
      <c r="SPL681" s="36"/>
      <c r="SPM681" s="36"/>
      <c r="SPN681" s="36"/>
      <c r="SPO681" s="36"/>
      <c r="SPP681" s="36"/>
      <c r="SPQ681" s="36"/>
      <c r="SPR681" s="36"/>
      <c r="SPS681" s="36"/>
      <c r="SPT681" s="36"/>
      <c r="SPU681" s="36"/>
      <c r="SPV681" s="36"/>
      <c r="SPW681" s="36"/>
      <c r="SPX681" s="36"/>
      <c r="SPY681" s="36"/>
      <c r="SPZ681" s="36"/>
      <c r="SQA681" s="36"/>
      <c r="SQB681" s="36"/>
      <c r="SQC681" s="36"/>
      <c r="SQD681" s="36"/>
      <c r="SQE681" s="36"/>
      <c r="SQF681" s="36"/>
      <c r="SQG681" s="36"/>
      <c r="SQH681" s="36"/>
      <c r="SQI681" s="36"/>
      <c r="SQJ681" s="36"/>
      <c r="SQK681" s="36"/>
      <c r="SQL681" s="36"/>
      <c r="SQM681" s="36"/>
      <c r="SQN681" s="36"/>
      <c r="SQO681" s="36"/>
      <c r="SQP681" s="36"/>
      <c r="SQQ681" s="36"/>
      <c r="SQR681" s="36"/>
      <c r="SQS681" s="36"/>
      <c r="SQT681" s="36"/>
      <c r="SQU681" s="36"/>
      <c r="SQV681" s="36"/>
      <c r="SQW681" s="36"/>
      <c r="SQX681" s="36"/>
      <c r="SQY681" s="36"/>
      <c r="SQZ681" s="36"/>
      <c r="SRA681" s="36"/>
      <c r="SRB681" s="36"/>
      <c r="SRC681" s="36"/>
      <c r="SRD681" s="36"/>
      <c r="SRE681" s="36"/>
      <c r="SRF681" s="36"/>
      <c r="SRG681" s="36"/>
      <c r="SRH681" s="36"/>
      <c r="SRI681" s="36"/>
      <c r="SRJ681" s="36"/>
      <c r="SRK681" s="36"/>
      <c r="SRL681" s="36"/>
      <c r="SRM681" s="36"/>
      <c r="SRN681" s="36"/>
      <c r="SRO681" s="36"/>
      <c r="SRP681" s="36"/>
      <c r="SRQ681" s="36"/>
      <c r="SRR681" s="36"/>
      <c r="SRS681" s="36"/>
      <c r="SRT681" s="36"/>
      <c r="SRU681" s="36"/>
      <c r="SRV681" s="36"/>
      <c r="SRW681" s="36"/>
      <c r="SRX681" s="36"/>
      <c r="SRY681" s="36"/>
      <c r="SRZ681" s="36"/>
      <c r="SSA681" s="36"/>
      <c r="SSB681" s="36"/>
      <c r="SSC681" s="36"/>
      <c r="SSD681" s="36"/>
      <c r="SSE681" s="36"/>
      <c r="SSF681" s="36"/>
      <c r="SSG681" s="36"/>
      <c r="SSH681" s="36"/>
      <c r="SSI681" s="36"/>
      <c r="SSJ681" s="36"/>
      <c r="SSK681" s="36"/>
      <c r="SSL681" s="36"/>
      <c r="SSM681" s="36"/>
      <c r="SSN681" s="36"/>
      <c r="SSO681" s="36"/>
      <c r="SSP681" s="36"/>
      <c r="SSQ681" s="36"/>
      <c r="SSR681" s="36"/>
      <c r="SSS681" s="36"/>
      <c r="SST681" s="36"/>
      <c r="SSU681" s="36"/>
      <c r="SSV681" s="36"/>
      <c r="SSW681" s="36"/>
      <c r="SSX681" s="36"/>
      <c r="SSY681" s="36"/>
      <c r="SSZ681" s="36"/>
      <c r="STA681" s="36"/>
      <c r="STB681" s="36"/>
      <c r="STC681" s="36"/>
      <c r="STD681" s="36"/>
      <c r="STE681" s="36"/>
      <c r="STF681" s="36"/>
      <c r="STG681" s="36"/>
      <c r="STH681" s="36"/>
      <c r="STI681" s="36"/>
      <c r="STJ681" s="36"/>
      <c r="STK681" s="36"/>
      <c r="STL681" s="36"/>
      <c r="STM681" s="36"/>
      <c r="STN681" s="36"/>
      <c r="STO681" s="36"/>
      <c r="STP681" s="36"/>
      <c r="STQ681" s="36"/>
      <c r="STR681" s="36"/>
      <c r="STS681" s="36"/>
      <c r="STT681" s="36"/>
      <c r="STU681" s="36"/>
      <c r="STV681" s="36"/>
      <c r="STW681" s="36"/>
      <c r="STX681" s="36"/>
      <c r="STY681" s="36"/>
      <c r="STZ681" s="36"/>
      <c r="SUA681" s="36"/>
      <c r="SUB681" s="36"/>
      <c r="SUC681" s="36"/>
      <c r="SUD681" s="36"/>
      <c r="SUE681" s="36"/>
      <c r="SUF681" s="36"/>
      <c r="SUG681" s="36"/>
      <c r="SUH681" s="36"/>
      <c r="SUI681" s="36"/>
      <c r="SUJ681" s="36"/>
      <c r="SUK681" s="36"/>
      <c r="SUL681" s="36"/>
      <c r="SUM681" s="36"/>
      <c r="SUN681" s="36"/>
      <c r="SUO681" s="36"/>
      <c r="SUP681" s="36"/>
      <c r="SUQ681" s="36"/>
      <c r="SUR681" s="36"/>
      <c r="SUS681" s="36"/>
      <c r="SUT681" s="36"/>
      <c r="SUU681" s="36"/>
      <c r="SUV681" s="36"/>
      <c r="SUW681" s="36"/>
      <c r="SUX681" s="36"/>
      <c r="SUY681" s="36"/>
      <c r="SUZ681" s="36"/>
      <c r="SVA681" s="36"/>
      <c r="SVB681" s="36"/>
      <c r="SVC681" s="36"/>
      <c r="SVD681" s="36"/>
      <c r="SVE681" s="36"/>
      <c r="SVF681" s="36"/>
      <c r="SVG681" s="36"/>
      <c r="SVH681" s="36"/>
      <c r="SVI681" s="36"/>
      <c r="SVJ681" s="36"/>
      <c r="SVK681" s="36"/>
      <c r="SVL681" s="36"/>
      <c r="SVM681" s="36"/>
      <c r="SVN681" s="36"/>
      <c r="SVO681" s="36"/>
      <c r="SVP681" s="36"/>
      <c r="SVQ681" s="36"/>
      <c r="SVR681" s="36"/>
      <c r="SVS681" s="36"/>
      <c r="SVT681" s="36"/>
      <c r="SVU681" s="36"/>
      <c r="SVV681" s="36"/>
      <c r="SVW681" s="36"/>
      <c r="SVX681" s="36"/>
      <c r="SVY681" s="36"/>
      <c r="SVZ681" s="36"/>
      <c r="SWA681" s="36"/>
      <c r="SWB681" s="36"/>
      <c r="SWC681" s="36"/>
      <c r="SWD681" s="36"/>
      <c r="SWE681" s="36"/>
      <c r="SWF681" s="36"/>
      <c r="SWG681" s="36"/>
      <c r="SWH681" s="36"/>
      <c r="SWI681" s="36"/>
      <c r="SWJ681" s="36"/>
      <c r="SWK681" s="36"/>
      <c r="SWL681" s="36"/>
      <c r="SWM681" s="36"/>
      <c r="SWN681" s="36"/>
      <c r="SWO681" s="36"/>
      <c r="SWP681" s="36"/>
      <c r="SWQ681" s="36"/>
      <c r="SWR681" s="36"/>
      <c r="SWS681" s="36"/>
      <c r="SWT681" s="36"/>
      <c r="SWU681" s="36"/>
      <c r="SWV681" s="36"/>
      <c r="SWW681" s="36"/>
      <c r="SWX681" s="36"/>
      <c r="SWY681" s="36"/>
      <c r="SWZ681" s="36"/>
      <c r="SXA681" s="36"/>
      <c r="SXB681" s="36"/>
      <c r="SXC681" s="36"/>
      <c r="SXD681" s="36"/>
      <c r="SXE681" s="36"/>
      <c r="SXF681" s="36"/>
      <c r="SXG681" s="36"/>
      <c r="SXH681" s="36"/>
      <c r="SXI681" s="36"/>
      <c r="SXJ681" s="36"/>
      <c r="SXK681" s="36"/>
      <c r="SXL681" s="36"/>
      <c r="SXM681" s="36"/>
      <c r="SXN681" s="36"/>
      <c r="SXO681" s="36"/>
      <c r="SXP681" s="36"/>
      <c r="SXQ681" s="36"/>
      <c r="SXR681" s="36"/>
      <c r="SXS681" s="36"/>
      <c r="SXT681" s="36"/>
      <c r="SXU681" s="36"/>
      <c r="SXV681" s="36"/>
      <c r="SXW681" s="36"/>
      <c r="SXX681" s="36"/>
      <c r="SXY681" s="36"/>
      <c r="SXZ681" s="36"/>
      <c r="SYA681" s="36"/>
      <c r="SYB681" s="36"/>
      <c r="SYC681" s="36"/>
      <c r="SYD681" s="36"/>
      <c r="SYE681" s="36"/>
      <c r="SYF681" s="36"/>
      <c r="SYG681" s="36"/>
      <c r="SYH681" s="36"/>
      <c r="SYI681" s="36"/>
      <c r="SYJ681" s="36"/>
      <c r="SYK681" s="36"/>
      <c r="SYL681" s="36"/>
      <c r="SYM681" s="36"/>
      <c r="SYN681" s="36"/>
      <c r="SYO681" s="36"/>
      <c r="SYP681" s="36"/>
      <c r="SYQ681" s="36"/>
      <c r="SYR681" s="36"/>
      <c r="SYS681" s="36"/>
      <c r="SYT681" s="36"/>
      <c r="SYU681" s="36"/>
      <c r="SYV681" s="36"/>
      <c r="SYW681" s="36"/>
      <c r="SYX681" s="36"/>
      <c r="SYY681" s="36"/>
      <c r="SYZ681" s="36"/>
      <c r="SZA681" s="36"/>
      <c r="SZB681" s="36"/>
      <c r="SZC681" s="36"/>
      <c r="SZD681" s="36"/>
      <c r="SZE681" s="36"/>
      <c r="SZF681" s="36"/>
      <c r="SZG681" s="36"/>
      <c r="SZH681" s="36"/>
      <c r="SZI681" s="36"/>
      <c r="SZJ681" s="36"/>
      <c r="SZK681" s="36"/>
      <c r="SZL681" s="36"/>
      <c r="SZM681" s="36"/>
      <c r="SZN681" s="36"/>
      <c r="SZO681" s="36"/>
      <c r="SZP681" s="36"/>
      <c r="SZQ681" s="36"/>
      <c r="SZR681" s="36"/>
      <c r="SZS681" s="36"/>
      <c r="SZT681" s="36"/>
      <c r="SZU681" s="36"/>
      <c r="SZV681" s="36"/>
      <c r="SZW681" s="36"/>
      <c r="SZX681" s="36"/>
      <c r="SZY681" s="36"/>
      <c r="SZZ681" s="36"/>
      <c r="TAA681" s="36"/>
      <c r="TAB681" s="36"/>
      <c r="TAC681" s="36"/>
      <c r="TAD681" s="36"/>
      <c r="TAE681" s="36"/>
      <c r="TAF681" s="36"/>
      <c r="TAG681" s="36"/>
      <c r="TAH681" s="36"/>
      <c r="TAI681" s="36"/>
      <c r="TAJ681" s="36"/>
      <c r="TAK681" s="36"/>
      <c r="TAL681" s="36"/>
      <c r="TAM681" s="36"/>
      <c r="TAN681" s="36"/>
      <c r="TAO681" s="36"/>
      <c r="TAP681" s="36"/>
      <c r="TAQ681" s="36"/>
      <c r="TAR681" s="36"/>
      <c r="TAS681" s="36"/>
      <c r="TAT681" s="36"/>
      <c r="TAU681" s="36"/>
      <c r="TAV681" s="36"/>
      <c r="TAW681" s="36"/>
      <c r="TAX681" s="36"/>
      <c r="TAY681" s="36"/>
      <c r="TAZ681" s="36"/>
      <c r="TBA681" s="36"/>
      <c r="TBB681" s="36"/>
      <c r="TBC681" s="36"/>
      <c r="TBD681" s="36"/>
      <c r="TBE681" s="36"/>
      <c r="TBF681" s="36"/>
      <c r="TBG681" s="36"/>
      <c r="TBH681" s="36"/>
      <c r="TBI681" s="36"/>
      <c r="TBJ681" s="36"/>
      <c r="TBK681" s="36"/>
      <c r="TBL681" s="36"/>
      <c r="TBM681" s="36"/>
      <c r="TBN681" s="36"/>
      <c r="TBO681" s="36"/>
      <c r="TBP681" s="36"/>
      <c r="TBQ681" s="36"/>
      <c r="TBR681" s="36"/>
      <c r="TBS681" s="36"/>
      <c r="TBT681" s="36"/>
      <c r="TBU681" s="36"/>
      <c r="TBV681" s="36"/>
      <c r="TBW681" s="36"/>
      <c r="TBX681" s="36"/>
      <c r="TBY681" s="36"/>
      <c r="TBZ681" s="36"/>
      <c r="TCA681" s="36"/>
      <c r="TCB681" s="36"/>
      <c r="TCC681" s="36"/>
      <c r="TCD681" s="36"/>
      <c r="TCE681" s="36"/>
      <c r="TCF681" s="36"/>
      <c r="TCG681" s="36"/>
      <c r="TCH681" s="36"/>
      <c r="TCI681" s="36"/>
      <c r="TCJ681" s="36"/>
      <c r="TCK681" s="36"/>
      <c r="TCL681" s="36"/>
      <c r="TCM681" s="36"/>
      <c r="TCN681" s="36"/>
      <c r="TCO681" s="36"/>
      <c r="TCP681" s="36"/>
      <c r="TCQ681" s="36"/>
      <c r="TCR681" s="36"/>
      <c r="TCS681" s="36"/>
      <c r="TCT681" s="36"/>
      <c r="TCU681" s="36"/>
      <c r="TCV681" s="36"/>
      <c r="TCW681" s="36"/>
      <c r="TCX681" s="36"/>
      <c r="TCY681" s="36"/>
      <c r="TCZ681" s="36"/>
      <c r="TDA681" s="36"/>
      <c r="TDB681" s="36"/>
      <c r="TDC681" s="36"/>
      <c r="TDD681" s="36"/>
      <c r="TDE681" s="36"/>
      <c r="TDF681" s="36"/>
      <c r="TDG681" s="36"/>
      <c r="TDH681" s="36"/>
      <c r="TDI681" s="36"/>
      <c r="TDJ681" s="36"/>
      <c r="TDK681" s="36"/>
      <c r="TDL681" s="36"/>
      <c r="TDM681" s="36"/>
      <c r="TDN681" s="36"/>
      <c r="TDO681" s="36"/>
      <c r="TDP681" s="36"/>
      <c r="TDQ681" s="36"/>
      <c r="TDR681" s="36"/>
      <c r="TDS681" s="36"/>
      <c r="TDT681" s="36"/>
      <c r="TDU681" s="36"/>
      <c r="TDV681" s="36"/>
      <c r="TDW681" s="36"/>
      <c r="TDX681" s="36"/>
      <c r="TDY681" s="36"/>
      <c r="TDZ681" s="36"/>
      <c r="TEA681" s="36"/>
      <c r="TEB681" s="36"/>
      <c r="TEC681" s="36"/>
      <c r="TED681" s="36"/>
      <c r="TEE681" s="36"/>
      <c r="TEF681" s="36"/>
      <c r="TEG681" s="36"/>
      <c r="TEH681" s="36"/>
      <c r="TEI681" s="36"/>
      <c r="TEJ681" s="36"/>
      <c r="TEK681" s="36"/>
      <c r="TEL681" s="36"/>
      <c r="TEM681" s="36"/>
      <c r="TEN681" s="36"/>
      <c r="TEO681" s="36"/>
      <c r="TEP681" s="36"/>
      <c r="TEQ681" s="36"/>
      <c r="TER681" s="36"/>
      <c r="TES681" s="36"/>
      <c r="TET681" s="36"/>
      <c r="TEU681" s="36"/>
      <c r="TEV681" s="36"/>
      <c r="TEW681" s="36"/>
      <c r="TEX681" s="36"/>
      <c r="TEY681" s="36"/>
      <c r="TEZ681" s="36"/>
      <c r="TFA681" s="36"/>
      <c r="TFB681" s="36"/>
      <c r="TFC681" s="36"/>
      <c r="TFD681" s="36"/>
      <c r="TFE681" s="36"/>
      <c r="TFF681" s="36"/>
      <c r="TFG681" s="36"/>
      <c r="TFH681" s="36"/>
      <c r="TFI681" s="36"/>
      <c r="TFJ681" s="36"/>
      <c r="TFK681" s="36"/>
      <c r="TFL681" s="36"/>
      <c r="TFM681" s="36"/>
      <c r="TFN681" s="36"/>
      <c r="TFO681" s="36"/>
      <c r="TFP681" s="36"/>
      <c r="TFQ681" s="36"/>
      <c r="TFR681" s="36"/>
      <c r="TFS681" s="36"/>
      <c r="TFT681" s="36"/>
      <c r="TFU681" s="36"/>
      <c r="TFV681" s="36"/>
      <c r="TFW681" s="36"/>
      <c r="TFX681" s="36"/>
      <c r="TFY681" s="36"/>
      <c r="TFZ681" s="36"/>
      <c r="TGA681" s="36"/>
      <c r="TGB681" s="36"/>
      <c r="TGC681" s="36"/>
      <c r="TGD681" s="36"/>
      <c r="TGE681" s="36"/>
      <c r="TGF681" s="36"/>
      <c r="TGG681" s="36"/>
      <c r="TGH681" s="36"/>
      <c r="TGI681" s="36"/>
      <c r="TGJ681" s="36"/>
      <c r="TGK681" s="36"/>
      <c r="TGL681" s="36"/>
      <c r="TGM681" s="36"/>
      <c r="TGN681" s="36"/>
      <c r="TGO681" s="36"/>
      <c r="TGP681" s="36"/>
      <c r="TGQ681" s="36"/>
      <c r="TGR681" s="36"/>
      <c r="TGS681" s="36"/>
      <c r="TGT681" s="36"/>
      <c r="TGU681" s="36"/>
      <c r="TGV681" s="36"/>
      <c r="TGW681" s="36"/>
      <c r="TGX681" s="36"/>
      <c r="TGY681" s="36"/>
      <c r="TGZ681" s="36"/>
      <c r="THA681" s="36"/>
      <c r="THB681" s="36"/>
      <c r="THC681" s="36"/>
      <c r="THD681" s="36"/>
      <c r="THE681" s="36"/>
      <c r="THF681" s="36"/>
      <c r="THG681" s="36"/>
      <c r="THH681" s="36"/>
      <c r="THI681" s="36"/>
      <c r="THJ681" s="36"/>
      <c r="THK681" s="36"/>
      <c r="THL681" s="36"/>
      <c r="THM681" s="36"/>
      <c r="THN681" s="36"/>
      <c r="THO681" s="36"/>
      <c r="THP681" s="36"/>
      <c r="THQ681" s="36"/>
      <c r="THR681" s="36"/>
      <c r="THS681" s="36"/>
      <c r="THT681" s="36"/>
      <c r="THU681" s="36"/>
      <c r="THV681" s="36"/>
      <c r="THW681" s="36"/>
      <c r="THX681" s="36"/>
      <c r="THY681" s="36"/>
      <c r="THZ681" s="36"/>
      <c r="TIA681" s="36"/>
      <c r="TIB681" s="36"/>
      <c r="TIC681" s="36"/>
      <c r="TID681" s="36"/>
      <c r="TIE681" s="36"/>
      <c r="TIF681" s="36"/>
      <c r="TIG681" s="36"/>
      <c r="TIH681" s="36"/>
      <c r="TII681" s="36"/>
      <c r="TIJ681" s="36"/>
      <c r="TIK681" s="36"/>
      <c r="TIL681" s="36"/>
      <c r="TIM681" s="36"/>
      <c r="TIN681" s="36"/>
      <c r="TIO681" s="36"/>
      <c r="TIP681" s="36"/>
      <c r="TIQ681" s="36"/>
      <c r="TIR681" s="36"/>
      <c r="TIS681" s="36"/>
      <c r="TIT681" s="36"/>
      <c r="TIU681" s="36"/>
      <c r="TIV681" s="36"/>
      <c r="TIW681" s="36"/>
      <c r="TIX681" s="36"/>
      <c r="TIY681" s="36"/>
      <c r="TIZ681" s="36"/>
      <c r="TJA681" s="36"/>
      <c r="TJB681" s="36"/>
      <c r="TJC681" s="36"/>
      <c r="TJD681" s="36"/>
      <c r="TJE681" s="36"/>
      <c r="TJF681" s="36"/>
      <c r="TJG681" s="36"/>
      <c r="TJH681" s="36"/>
      <c r="TJI681" s="36"/>
      <c r="TJJ681" s="36"/>
      <c r="TJK681" s="36"/>
      <c r="TJL681" s="36"/>
      <c r="TJM681" s="36"/>
      <c r="TJN681" s="36"/>
      <c r="TJO681" s="36"/>
      <c r="TJP681" s="36"/>
      <c r="TJQ681" s="36"/>
      <c r="TJR681" s="36"/>
      <c r="TJS681" s="36"/>
      <c r="TJT681" s="36"/>
      <c r="TJU681" s="36"/>
      <c r="TJV681" s="36"/>
      <c r="TJW681" s="36"/>
      <c r="TJX681" s="36"/>
      <c r="TJY681" s="36"/>
      <c r="TJZ681" s="36"/>
      <c r="TKA681" s="36"/>
      <c r="TKB681" s="36"/>
      <c r="TKC681" s="36"/>
      <c r="TKD681" s="36"/>
      <c r="TKE681" s="36"/>
      <c r="TKF681" s="36"/>
      <c r="TKG681" s="36"/>
      <c r="TKH681" s="36"/>
      <c r="TKI681" s="36"/>
      <c r="TKJ681" s="36"/>
      <c r="TKK681" s="36"/>
      <c r="TKL681" s="36"/>
      <c r="TKM681" s="36"/>
      <c r="TKN681" s="36"/>
      <c r="TKO681" s="36"/>
      <c r="TKP681" s="36"/>
      <c r="TKQ681" s="36"/>
      <c r="TKR681" s="36"/>
      <c r="TKS681" s="36"/>
      <c r="TKT681" s="36"/>
      <c r="TKU681" s="36"/>
      <c r="TKV681" s="36"/>
      <c r="TKW681" s="36"/>
      <c r="TKX681" s="36"/>
      <c r="TKY681" s="36"/>
      <c r="TKZ681" s="36"/>
      <c r="TLA681" s="36"/>
      <c r="TLB681" s="36"/>
      <c r="TLC681" s="36"/>
      <c r="TLD681" s="36"/>
      <c r="TLE681" s="36"/>
      <c r="TLF681" s="36"/>
      <c r="TLG681" s="36"/>
      <c r="TLH681" s="36"/>
      <c r="TLI681" s="36"/>
      <c r="TLJ681" s="36"/>
      <c r="TLK681" s="36"/>
      <c r="TLL681" s="36"/>
      <c r="TLM681" s="36"/>
      <c r="TLN681" s="36"/>
      <c r="TLO681" s="36"/>
      <c r="TLP681" s="36"/>
      <c r="TLQ681" s="36"/>
      <c r="TLR681" s="36"/>
      <c r="TLS681" s="36"/>
      <c r="TLT681" s="36"/>
      <c r="TLU681" s="36"/>
      <c r="TLV681" s="36"/>
      <c r="TLW681" s="36"/>
      <c r="TLX681" s="36"/>
      <c r="TLY681" s="36"/>
      <c r="TLZ681" s="36"/>
      <c r="TMA681" s="36"/>
      <c r="TMB681" s="36"/>
      <c r="TMC681" s="36"/>
      <c r="TMD681" s="36"/>
      <c r="TME681" s="36"/>
      <c r="TMF681" s="36"/>
      <c r="TMG681" s="36"/>
      <c r="TMH681" s="36"/>
      <c r="TMI681" s="36"/>
      <c r="TMJ681" s="36"/>
      <c r="TMK681" s="36"/>
      <c r="TML681" s="36"/>
      <c r="TMM681" s="36"/>
      <c r="TMN681" s="36"/>
      <c r="TMO681" s="36"/>
      <c r="TMP681" s="36"/>
      <c r="TMQ681" s="36"/>
      <c r="TMR681" s="36"/>
      <c r="TMS681" s="36"/>
      <c r="TMT681" s="36"/>
      <c r="TMU681" s="36"/>
      <c r="TMV681" s="36"/>
      <c r="TMW681" s="36"/>
      <c r="TMX681" s="36"/>
      <c r="TMY681" s="36"/>
      <c r="TMZ681" s="36"/>
      <c r="TNA681" s="36"/>
      <c r="TNB681" s="36"/>
      <c r="TNC681" s="36"/>
      <c r="TND681" s="36"/>
      <c r="TNE681" s="36"/>
      <c r="TNF681" s="36"/>
      <c r="TNG681" s="36"/>
      <c r="TNH681" s="36"/>
      <c r="TNI681" s="36"/>
      <c r="TNJ681" s="36"/>
      <c r="TNK681" s="36"/>
      <c r="TNL681" s="36"/>
      <c r="TNM681" s="36"/>
      <c r="TNN681" s="36"/>
      <c r="TNO681" s="36"/>
      <c r="TNP681" s="36"/>
      <c r="TNQ681" s="36"/>
      <c r="TNR681" s="36"/>
      <c r="TNS681" s="36"/>
      <c r="TNT681" s="36"/>
      <c r="TNU681" s="36"/>
      <c r="TNV681" s="36"/>
      <c r="TNW681" s="36"/>
      <c r="TNX681" s="36"/>
      <c r="TNY681" s="36"/>
      <c r="TNZ681" s="36"/>
      <c r="TOA681" s="36"/>
      <c r="TOB681" s="36"/>
      <c r="TOC681" s="36"/>
      <c r="TOD681" s="36"/>
      <c r="TOE681" s="36"/>
      <c r="TOF681" s="36"/>
      <c r="TOG681" s="36"/>
      <c r="TOH681" s="36"/>
      <c r="TOI681" s="36"/>
      <c r="TOJ681" s="36"/>
      <c r="TOK681" s="36"/>
      <c r="TOL681" s="36"/>
      <c r="TOM681" s="36"/>
      <c r="TON681" s="36"/>
      <c r="TOO681" s="36"/>
      <c r="TOP681" s="36"/>
      <c r="TOQ681" s="36"/>
      <c r="TOR681" s="36"/>
      <c r="TOS681" s="36"/>
      <c r="TOT681" s="36"/>
      <c r="TOU681" s="36"/>
      <c r="TOV681" s="36"/>
      <c r="TOW681" s="36"/>
      <c r="TOX681" s="36"/>
      <c r="TOY681" s="36"/>
      <c r="TOZ681" s="36"/>
      <c r="TPA681" s="36"/>
      <c r="TPB681" s="36"/>
      <c r="TPC681" s="36"/>
      <c r="TPD681" s="36"/>
      <c r="TPE681" s="36"/>
      <c r="TPF681" s="36"/>
      <c r="TPG681" s="36"/>
      <c r="TPH681" s="36"/>
      <c r="TPI681" s="36"/>
      <c r="TPJ681" s="36"/>
      <c r="TPK681" s="36"/>
      <c r="TPL681" s="36"/>
      <c r="TPM681" s="36"/>
      <c r="TPN681" s="36"/>
      <c r="TPO681" s="36"/>
      <c r="TPP681" s="36"/>
      <c r="TPQ681" s="36"/>
      <c r="TPR681" s="36"/>
      <c r="TPS681" s="36"/>
      <c r="TPT681" s="36"/>
      <c r="TPU681" s="36"/>
      <c r="TPV681" s="36"/>
      <c r="TPW681" s="36"/>
      <c r="TPX681" s="36"/>
      <c r="TPY681" s="36"/>
      <c r="TPZ681" s="36"/>
      <c r="TQA681" s="36"/>
      <c r="TQB681" s="36"/>
      <c r="TQC681" s="36"/>
      <c r="TQD681" s="36"/>
      <c r="TQE681" s="36"/>
      <c r="TQF681" s="36"/>
      <c r="TQG681" s="36"/>
      <c r="TQH681" s="36"/>
      <c r="TQI681" s="36"/>
      <c r="TQJ681" s="36"/>
      <c r="TQK681" s="36"/>
      <c r="TQL681" s="36"/>
      <c r="TQM681" s="36"/>
      <c r="TQN681" s="36"/>
      <c r="TQO681" s="36"/>
      <c r="TQP681" s="36"/>
      <c r="TQQ681" s="36"/>
      <c r="TQR681" s="36"/>
      <c r="TQS681" s="36"/>
      <c r="TQT681" s="36"/>
      <c r="TQU681" s="36"/>
      <c r="TQV681" s="36"/>
      <c r="TQW681" s="36"/>
      <c r="TQX681" s="36"/>
      <c r="TQY681" s="36"/>
      <c r="TQZ681" s="36"/>
      <c r="TRA681" s="36"/>
      <c r="TRB681" s="36"/>
      <c r="TRC681" s="36"/>
      <c r="TRD681" s="36"/>
      <c r="TRE681" s="36"/>
      <c r="TRF681" s="36"/>
      <c r="TRG681" s="36"/>
      <c r="TRH681" s="36"/>
      <c r="TRI681" s="36"/>
      <c r="TRJ681" s="36"/>
      <c r="TRK681" s="36"/>
      <c r="TRL681" s="36"/>
      <c r="TRM681" s="36"/>
      <c r="TRN681" s="36"/>
      <c r="TRO681" s="36"/>
      <c r="TRP681" s="36"/>
      <c r="TRQ681" s="36"/>
      <c r="TRR681" s="36"/>
      <c r="TRS681" s="36"/>
      <c r="TRT681" s="36"/>
      <c r="TRU681" s="36"/>
      <c r="TRV681" s="36"/>
      <c r="TRW681" s="36"/>
      <c r="TRX681" s="36"/>
      <c r="TRY681" s="36"/>
      <c r="TRZ681" s="36"/>
      <c r="TSA681" s="36"/>
      <c r="TSB681" s="36"/>
      <c r="TSC681" s="36"/>
      <c r="TSD681" s="36"/>
      <c r="TSE681" s="36"/>
      <c r="TSF681" s="36"/>
      <c r="TSG681" s="36"/>
      <c r="TSH681" s="36"/>
      <c r="TSI681" s="36"/>
      <c r="TSJ681" s="36"/>
      <c r="TSK681" s="36"/>
      <c r="TSL681" s="36"/>
      <c r="TSM681" s="36"/>
      <c r="TSN681" s="36"/>
      <c r="TSO681" s="36"/>
      <c r="TSP681" s="36"/>
      <c r="TSQ681" s="36"/>
      <c r="TSR681" s="36"/>
      <c r="TSS681" s="36"/>
      <c r="TST681" s="36"/>
      <c r="TSU681" s="36"/>
      <c r="TSV681" s="36"/>
      <c r="TSW681" s="36"/>
      <c r="TSX681" s="36"/>
      <c r="TSY681" s="36"/>
      <c r="TSZ681" s="36"/>
      <c r="TTA681" s="36"/>
      <c r="TTB681" s="36"/>
      <c r="TTC681" s="36"/>
      <c r="TTD681" s="36"/>
      <c r="TTE681" s="36"/>
      <c r="TTF681" s="36"/>
      <c r="TTG681" s="36"/>
      <c r="TTH681" s="36"/>
      <c r="TTI681" s="36"/>
      <c r="TTJ681" s="36"/>
      <c r="TTK681" s="36"/>
      <c r="TTL681" s="36"/>
      <c r="TTM681" s="36"/>
      <c r="TTN681" s="36"/>
      <c r="TTO681" s="36"/>
      <c r="TTP681" s="36"/>
      <c r="TTQ681" s="36"/>
      <c r="TTR681" s="36"/>
      <c r="TTS681" s="36"/>
      <c r="TTT681" s="36"/>
      <c r="TTU681" s="36"/>
      <c r="TTV681" s="36"/>
      <c r="TTW681" s="36"/>
      <c r="TTX681" s="36"/>
      <c r="TTY681" s="36"/>
      <c r="TTZ681" s="36"/>
      <c r="TUA681" s="36"/>
      <c r="TUB681" s="36"/>
      <c r="TUC681" s="36"/>
      <c r="TUD681" s="36"/>
      <c r="TUE681" s="36"/>
      <c r="TUF681" s="36"/>
      <c r="TUG681" s="36"/>
      <c r="TUH681" s="36"/>
      <c r="TUI681" s="36"/>
      <c r="TUJ681" s="36"/>
      <c r="TUK681" s="36"/>
      <c r="TUL681" s="36"/>
      <c r="TUM681" s="36"/>
      <c r="TUN681" s="36"/>
      <c r="TUO681" s="36"/>
      <c r="TUP681" s="36"/>
      <c r="TUQ681" s="36"/>
      <c r="TUR681" s="36"/>
      <c r="TUS681" s="36"/>
      <c r="TUT681" s="36"/>
      <c r="TUU681" s="36"/>
      <c r="TUV681" s="36"/>
      <c r="TUW681" s="36"/>
      <c r="TUX681" s="36"/>
      <c r="TUY681" s="36"/>
      <c r="TUZ681" s="36"/>
      <c r="TVA681" s="36"/>
      <c r="TVB681" s="36"/>
      <c r="TVC681" s="36"/>
      <c r="TVD681" s="36"/>
      <c r="TVE681" s="36"/>
      <c r="TVF681" s="36"/>
      <c r="TVG681" s="36"/>
      <c r="TVH681" s="36"/>
      <c r="TVI681" s="36"/>
      <c r="TVJ681" s="36"/>
      <c r="TVK681" s="36"/>
      <c r="TVL681" s="36"/>
      <c r="TVM681" s="36"/>
      <c r="TVN681" s="36"/>
      <c r="TVO681" s="36"/>
      <c r="TVP681" s="36"/>
      <c r="TVQ681" s="36"/>
      <c r="TVR681" s="36"/>
      <c r="TVS681" s="36"/>
      <c r="TVT681" s="36"/>
      <c r="TVU681" s="36"/>
      <c r="TVV681" s="36"/>
      <c r="TVW681" s="36"/>
      <c r="TVX681" s="36"/>
      <c r="TVY681" s="36"/>
      <c r="TVZ681" s="36"/>
      <c r="TWA681" s="36"/>
      <c r="TWB681" s="36"/>
      <c r="TWC681" s="36"/>
      <c r="TWD681" s="36"/>
      <c r="TWE681" s="36"/>
      <c r="TWF681" s="36"/>
      <c r="TWG681" s="36"/>
      <c r="TWH681" s="36"/>
      <c r="TWI681" s="36"/>
      <c r="TWJ681" s="36"/>
      <c r="TWK681" s="36"/>
      <c r="TWL681" s="36"/>
      <c r="TWM681" s="36"/>
      <c r="TWN681" s="36"/>
      <c r="TWO681" s="36"/>
      <c r="TWP681" s="36"/>
      <c r="TWQ681" s="36"/>
      <c r="TWR681" s="36"/>
      <c r="TWS681" s="36"/>
      <c r="TWT681" s="36"/>
      <c r="TWU681" s="36"/>
      <c r="TWV681" s="36"/>
      <c r="TWW681" s="36"/>
      <c r="TWX681" s="36"/>
      <c r="TWY681" s="36"/>
      <c r="TWZ681" s="36"/>
      <c r="TXA681" s="36"/>
      <c r="TXB681" s="36"/>
      <c r="TXC681" s="36"/>
      <c r="TXD681" s="36"/>
      <c r="TXE681" s="36"/>
      <c r="TXF681" s="36"/>
      <c r="TXG681" s="36"/>
      <c r="TXH681" s="36"/>
      <c r="TXI681" s="36"/>
      <c r="TXJ681" s="36"/>
      <c r="TXK681" s="36"/>
      <c r="TXL681" s="36"/>
      <c r="TXM681" s="36"/>
      <c r="TXN681" s="36"/>
      <c r="TXO681" s="36"/>
      <c r="TXP681" s="36"/>
      <c r="TXQ681" s="36"/>
      <c r="TXR681" s="36"/>
      <c r="TXS681" s="36"/>
      <c r="TXT681" s="36"/>
      <c r="TXU681" s="36"/>
      <c r="TXV681" s="36"/>
      <c r="TXW681" s="36"/>
      <c r="TXX681" s="36"/>
      <c r="TXY681" s="36"/>
      <c r="TXZ681" s="36"/>
      <c r="TYA681" s="36"/>
      <c r="TYB681" s="36"/>
      <c r="TYC681" s="36"/>
      <c r="TYD681" s="36"/>
      <c r="TYE681" s="36"/>
      <c r="TYF681" s="36"/>
      <c r="TYG681" s="36"/>
      <c r="TYH681" s="36"/>
      <c r="TYI681" s="36"/>
      <c r="TYJ681" s="36"/>
      <c r="TYK681" s="36"/>
      <c r="TYL681" s="36"/>
      <c r="TYM681" s="36"/>
      <c r="TYN681" s="36"/>
      <c r="TYO681" s="36"/>
      <c r="TYP681" s="36"/>
      <c r="TYQ681" s="36"/>
      <c r="TYR681" s="36"/>
      <c r="TYS681" s="36"/>
      <c r="TYT681" s="36"/>
      <c r="TYU681" s="36"/>
      <c r="TYV681" s="36"/>
      <c r="TYW681" s="36"/>
      <c r="TYX681" s="36"/>
      <c r="TYY681" s="36"/>
      <c r="TYZ681" s="36"/>
      <c r="TZA681" s="36"/>
      <c r="TZB681" s="36"/>
      <c r="TZC681" s="36"/>
      <c r="TZD681" s="36"/>
      <c r="TZE681" s="36"/>
      <c r="TZF681" s="36"/>
      <c r="TZG681" s="36"/>
      <c r="TZH681" s="36"/>
      <c r="TZI681" s="36"/>
      <c r="TZJ681" s="36"/>
      <c r="TZK681" s="36"/>
      <c r="TZL681" s="36"/>
      <c r="TZM681" s="36"/>
      <c r="TZN681" s="36"/>
      <c r="TZO681" s="36"/>
      <c r="TZP681" s="36"/>
      <c r="TZQ681" s="36"/>
      <c r="TZR681" s="36"/>
      <c r="TZS681" s="36"/>
      <c r="TZT681" s="36"/>
      <c r="TZU681" s="36"/>
      <c r="TZV681" s="36"/>
      <c r="TZW681" s="36"/>
      <c r="TZX681" s="36"/>
      <c r="TZY681" s="36"/>
      <c r="TZZ681" s="36"/>
      <c r="UAA681" s="36"/>
      <c r="UAB681" s="36"/>
      <c r="UAC681" s="36"/>
      <c r="UAD681" s="36"/>
      <c r="UAE681" s="36"/>
      <c r="UAF681" s="36"/>
      <c r="UAG681" s="36"/>
      <c r="UAH681" s="36"/>
      <c r="UAI681" s="36"/>
      <c r="UAJ681" s="36"/>
      <c r="UAK681" s="36"/>
      <c r="UAL681" s="36"/>
      <c r="UAM681" s="36"/>
      <c r="UAN681" s="36"/>
      <c r="UAO681" s="36"/>
      <c r="UAP681" s="36"/>
      <c r="UAQ681" s="36"/>
      <c r="UAR681" s="36"/>
      <c r="UAS681" s="36"/>
      <c r="UAT681" s="36"/>
      <c r="UAU681" s="36"/>
      <c r="UAV681" s="36"/>
      <c r="UAW681" s="36"/>
      <c r="UAX681" s="36"/>
      <c r="UAY681" s="36"/>
      <c r="UAZ681" s="36"/>
      <c r="UBA681" s="36"/>
      <c r="UBB681" s="36"/>
      <c r="UBC681" s="36"/>
      <c r="UBD681" s="36"/>
      <c r="UBE681" s="36"/>
      <c r="UBF681" s="36"/>
      <c r="UBG681" s="36"/>
      <c r="UBH681" s="36"/>
      <c r="UBI681" s="36"/>
      <c r="UBJ681" s="36"/>
      <c r="UBK681" s="36"/>
      <c r="UBL681" s="36"/>
      <c r="UBM681" s="36"/>
      <c r="UBN681" s="36"/>
      <c r="UBO681" s="36"/>
      <c r="UBP681" s="36"/>
      <c r="UBQ681" s="36"/>
      <c r="UBR681" s="36"/>
      <c r="UBS681" s="36"/>
      <c r="UBT681" s="36"/>
      <c r="UBU681" s="36"/>
      <c r="UBV681" s="36"/>
      <c r="UBW681" s="36"/>
      <c r="UBX681" s="36"/>
      <c r="UBY681" s="36"/>
      <c r="UBZ681" s="36"/>
      <c r="UCA681" s="36"/>
      <c r="UCB681" s="36"/>
      <c r="UCC681" s="36"/>
      <c r="UCD681" s="36"/>
      <c r="UCE681" s="36"/>
      <c r="UCF681" s="36"/>
      <c r="UCG681" s="36"/>
      <c r="UCH681" s="36"/>
      <c r="UCI681" s="36"/>
      <c r="UCJ681" s="36"/>
      <c r="UCK681" s="36"/>
      <c r="UCL681" s="36"/>
      <c r="UCM681" s="36"/>
      <c r="UCN681" s="36"/>
      <c r="UCO681" s="36"/>
      <c r="UCP681" s="36"/>
      <c r="UCQ681" s="36"/>
      <c r="UCR681" s="36"/>
      <c r="UCS681" s="36"/>
      <c r="UCT681" s="36"/>
      <c r="UCU681" s="36"/>
      <c r="UCV681" s="36"/>
      <c r="UCW681" s="36"/>
      <c r="UCX681" s="36"/>
      <c r="UCY681" s="36"/>
      <c r="UCZ681" s="36"/>
      <c r="UDA681" s="36"/>
      <c r="UDB681" s="36"/>
      <c r="UDC681" s="36"/>
      <c r="UDD681" s="36"/>
      <c r="UDE681" s="36"/>
      <c r="UDF681" s="36"/>
      <c r="UDG681" s="36"/>
      <c r="UDH681" s="36"/>
      <c r="UDI681" s="36"/>
      <c r="UDJ681" s="36"/>
      <c r="UDK681" s="36"/>
      <c r="UDL681" s="36"/>
      <c r="UDM681" s="36"/>
      <c r="UDN681" s="36"/>
      <c r="UDO681" s="36"/>
      <c r="UDP681" s="36"/>
      <c r="UDQ681" s="36"/>
      <c r="UDR681" s="36"/>
      <c r="UDS681" s="36"/>
      <c r="UDT681" s="36"/>
      <c r="UDU681" s="36"/>
      <c r="UDV681" s="36"/>
      <c r="UDW681" s="36"/>
      <c r="UDX681" s="36"/>
      <c r="UDY681" s="36"/>
      <c r="UDZ681" s="36"/>
      <c r="UEA681" s="36"/>
      <c r="UEB681" s="36"/>
      <c r="UEC681" s="36"/>
      <c r="UED681" s="36"/>
      <c r="UEE681" s="36"/>
      <c r="UEF681" s="36"/>
      <c r="UEG681" s="36"/>
      <c r="UEH681" s="36"/>
      <c r="UEI681" s="36"/>
      <c r="UEJ681" s="36"/>
      <c r="UEK681" s="36"/>
      <c r="UEL681" s="36"/>
      <c r="UEM681" s="36"/>
      <c r="UEN681" s="36"/>
      <c r="UEO681" s="36"/>
      <c r="UEP681" s="36"/>
      <c r="UEQ681" s="36"/>
      <c r="UER681" s="36"/>
      <c r="UES681" s="36"/>
      <c r="UET681" s="36"/>
      <c r="UEU681" s="36"/>
      <c r="UEV681" s="36"/>
      <c r="UEW681" s="36"/>
      <c r="UEX681" s="36"/>
      <c r="UEY681" s="36"/>
      <c r="UEZ681" s="36"/>
      <c r="UFA681" s="36"/>
      <c r="UFB681" s="36"/>
      <c r="UFC681" s="36"/>
      <c r="UFD681" s="36"/>
      <c r="UFE681" s="36"/>
      <c r="UFF681" s="36"/>
      <c r="UFG681" s="36"/>
      <c r="UFH681" s="36"/>
      <c r="UFI681" s="36"/>
      <c r="UFJ681" s="36"/>
      <c r="UFK681" s="36"/>
      <c r="UFL681" s="36"/>
      <c r="UFM681" s="36"/>
      <c r="UFN681" s="36"/>
      <c r="UFO681" s="36"/>
      <c r="UFP681" s="36"/>
      <c r="UFQ681" s="36"/>
      <c r="UFR681" s="36"/>
      <c r="UFS681" s="36"/>
      <c r="UFT681" s="36"/>
      <c r="UFU681" s="36"/>
      <c r="UFV681" s="36"/>
      <c r="UFW681" s="36"/>
      <c r="UFX681" s="36"/>
      <c r="UFY681" s="36"/>
      <c r="UFZ681" s="36"/>
      <c r="UGA681" s="36"/>
      <c r="UGB681" s="36"/>
      <c r="UGC681" s="36"/>
      <c r="UGD681" s="36"/>
      <c r="UGE681" s="36"/>
      <c r="UGF681" s="36"/>
      <c r="UGG681" s="36"/>
      <c r="UGH681" s="36"/>
      <c r="UGI681" s="36"/>
      <c r="UGJ681" s="36"/>
      <c r="UGK681" s="36"/>
      <c r="UGL681" s="36"/>
      <c r="UGM681" s="36"/>
      <c r="UGN681" s="36"/>
      <c r="UGO681" s="36"/>
      <c r="UGP681" s="36"/>
      <c r="UGQ681" s="36"/>
      <c r="UGR681" s="36"/>
      <c r="UGS681" s="36"/>
      <c r="UGT681" s="36"/>
      <c r="UGU681" s="36"/>
      <c r="UGV681" s="36"/>
      <c r="UGW681" s="36"/>
      <c r="UGX681" s="36"/>
      <c r="UGY681" s="36"/>
      <c r="UGZ681" s="36"/>
      <c r="UHA681" s="36"/>
      <c r="UHB681" s="36"/>
      <c r="UHC681" s="36"/>
      <c r="UHD681" s="36"/>
      <c r="UHE681" s="36"/>
      <c r="UHF681" s="36"/>
      <c r="UHG681" s="36"/>
      <c r="UHH681" s="36"/>
      <c r="UHI681" s="36"/>
      <c r="UHJ681" s="36"/>
      <c r="UHK681" s="36"/>
      <c r="UHL681" s="36"/>
      <c r="UHM681" s="36"/>
      <c r="UHN681" s="36"/>
      <c r="UHO681" s="36"/>
      <c r="UHP681" s="36"/>
      <c r="UHQ681" s="36"/>
      <c r="UHR681" s="36"/>
      <c r="UHS681" s="36"/>
      <c r="UHT681" s="36"/>
      <c r="UHU681" s="36"/>
      <c r="UHV681" s="36"/>
      <c r="UHW681" s="36"/>
      <c r="UHX681" s="36"/>
      <c r="UHY681" s="36"/>
      <c r="UHZ681" s="36"/>
      <c r="UIA681" s="36"/>
      <c r="UIB681" s="36"/>
      <c r="UIC681" s="36"/>
      <c r="UID681" s="36"/>
      <c r="UIE681" s="36"/>
      <c r="UIF681" s="36"/>
      <c r="UIG681" s="36"/>
      <c r="UIH681" s="36"/>
      <c r="UII681" s="36"/>
      <c r="UIJ681" s="36"/>
      <c r="UIK681" s="36"/>
      <c r="UIL681" s="36"/>
      <c r="UIM681" s="36"/>
      <c r="UIN681" s="36"/>
      <c r="UIO681" s="36"/>
      <c r="UIP681" s="36"/>
      <c r="UIQ681" s="36"/>
      <c r="UIR681" s="36"/>
      <c r="UIS681" s="36"/>
      <c r="UIT681" s="36"/>
      <c r="UIU681" s="36"/>
      <c r="UIV681" s="36"/>
      <c r="UIW681" s="36"/>
      <c r="UIX681" s="36"/>
      <c r="UIY681" s="36"/>
      <c r="UIZ681" s="36"/>
      <c r="UJA681" s="36"/>
      <c r="UJB681" s="36"/>
      <c r="UJC681" s="36"/>
      <c r="UJD681" s="36"/>
      <c r="UJE681" s="36"/>
      <c r="UJF681" s="36"/>
      <c r="UJG681" s="36"/>
      <c r="UJH681" s="36"/>
      <c r="UJI681" s="36"/>
      <c r="UJJ681" s="36"/>
      <c r="UJK681" s="36"/>
      <c r="UJL681" s="36"/>
      <c r="UJM681" s="36"/>
      <c r="UJN681" s="36"/>
      <c r="UJO681" s="36"/>
      <c r="UJP681" s="36"/>
      <c r="UJQ681" s="36"/>
      <c r="UJR681" s="36"/>
      <c r="UJS681" s="36"/>
      <c r="UJT681" s="36"/>
      <c r="UJU681" s="36"/>
      <c r="UJV681" s="36"/>
      <c r="UJW681" s="36"/>
      <c r="UJX681" s="36"/>
      <c r="UJY681" s="36"/>
      <c r="UJZ681" s="36"/>
      <c r="UKA681" s="36"/>
      <c r="UKB681" s="36"/>
      <c r="UKC681" s="36"/>
      <c r="UKD681" s="36"/>
      <c r="UKE681" s="36"/>
      <c r="UKF681" s="36"/>
      <c r="UKG681" s="36"/>
      <c r="UKH681" s="36"/>
      <c r="UKI681" s="36"/>
      <c r="UKJ681" s="36"/>
      <c r="UKK681" s="36"/>
      <c r="UKL681" s="36"/>
      <c r="UKM681" s="36"/>
      <c r="UKN681" s="36"/>
      <c r="UKO681" s="36"/>
      <c r="UKP681" s="36"/>
      <c r="UKQ681" s="36"/>
      <c r="UKR681" s="36"/>
      <c r="UKS681" s="36"/>
      <c r="UKT681" s="36"/>
      <c r="UKU681" s="36"/>
      <c r="UKV681" s="36"/>
      <c r="UKW681" s="36"/>
      <c r="UKX681" s="36"/>
      <c r="UKY681" s="36"/>
      <c r="UKZ681" s="36"/>
      <c r="ULA681" s="36"/>
      <c r="ULB681" s="36"/>
      <c r="ULC681" s="36"/>
      <c r="ULD681" s="36"/>
      <c r="ULE681" s="36"/>
      <c r="ULF681" s="36"/>
      <c r="ULG681" s="36"/>
      <c r="ULH681" s="36"/>
      <c r="ULI681" s="36"/>
      <c r="ULJ681" s="36"/>
      <c r="ULK681" s="36"/>
      <c r="ULL681" s="36"/>
      <c r="ULM681" s="36"/>
      <c r="ULN681" s="36"/>
      <c r="ULO681" s="36"/>
      <c r="ULP681" s="36"/>
      <c r="ULQ681" s="36"/>
      <c r="ULR681" s="36"/>
      <c r="ULS681" s="36"/>
      <c r="ULT681" s="36"/>
      <c r="ULU681" s="36"/>
      <c r="ULV681" s="36"/>
      <c r="ULW681" s="36"/>
      <c r="ULX681" s="36"/>
      <c r="ULY681" s="36"/>
      <c r="ULZ681" s="36"/>
      <c r="UMA681" s="36"/>
      <c r="UMB681" s="36"/>
      <c r="UMC681" s="36"/>
      <c r="UMD681" s="36"/>
      <c r="UME681" s="36"/>
      <c r="UMF681" s="36"/>
      <c r="UMG681" s="36"/>
      <c r="UMH681" s="36"/>
      <c r="UMI681" s="36"/>
      <c r="UMJ681" s="36"/>
      <c r="UMK681" s="36"/>
      <c r="UML681" s="36"/>
      <c r="UMM681" s="36"/>
      <c r="UMN681" s="36"/>
      <c r="UMO681" s="36"/>
      <c r="UMP681" s="36"/>
      <c r="UMQ681" s="36"/>
      <c r="UMR681" s="36"/>
      <c r="UMS681" s="36"/>
      <c r="UMT681" s="36"/>
      <c r="UMU681" s="36"/>
      <c r="UMV681" s="36"/>
      <c r="UMW681" s="36"/>
      <c r="UMX681" s="36"/>
      <c r="UMY681" s="36"/>
      <c r="UMZ681" s="36"/>
      <c r="UNA681" s="36"/>
      <c r="UNB681" s="36"/>
      <c r="UNC681" s="36"/>
      <c r="UND681" s="36"/>
      <c r="UNE681" s="36"/>
      <c r="UNF681" s="36"/>
      <c r="UNG681" s="36"/>
      <c r="UNH681" s="36"/>
      <c r="UNI681" s="36"/>
      <c r="UNJ681" s="36"/>
      <c r="UNK681" s="36"/>
      <c r="UNL681" s="36"/>
      <c r="UNM681" s="36"/>
      <c r="UNN681" s="36"/>
      <c r="UNO681" s="36"/>
      <c r="UNP681" s="36"/>
      <c r="UNQ681" s="36"/>
      <c r="UNR681" s="36"/>
      <c r="UNS681" s="36"/>
      <c r="UNT681" s="36"/>
      <c r="UNU681" s="36"/>
      <c r="UNV681" s="36"/>
      <c r="UNW681" s="36"/>
      <c r="UNX681" s="36"/>
      <c r="UNY681" s="36"/>
      <c r="UNZ681" s="36"/>
      <c r="UOA681" s="36"/>
      <c r="UOB681" s="36"/>
      <c r="UOC681" s="36"/>
      <c r="UOD681" s="36"/>
      <c r="UOE681" s="36"/>
      <c r="UOF681" s="36"/>
      <c r="UOG681" s="36"/>
      <c r="UOH681" s="36"/>
      <c r="UOI681" s="36"/>
      <c r="UOJ681" s="36"/>
      <c r="UOK681" s="36"/>
      <c r="UOL681" s="36"/>
      <c r="UOM681" s="36"/>
      <c r="UON681" s="36"/>
      <c r="UOO681" s="36"/>
      <c r="UOP681" s="36"/>
      <c r="UOQ681" s="36"/>
      <c r="UOR681" s="36"/>
      <c r="UOS681" s="36"/>
      <c r="UOT681" s="36"/>
      <c r="UOU681" s="36"/>
      <c r="UOV681" s="36"/>
      <c r="UOW681" s="36"/>
      <c r="UOX681" s="36"/>
      <c r="UOY681" s="36"/>
      <c r="UOZ681" s="36"/>
      <c r="UPA681" s="36"/>
      <c r="UPB681" s="36"/>
      <c r="UPC681" s="36"/>
      <c r="UPD681" s="36"/>
      <c r="UPE681" s="36"/>
      <c r="UPF681" s="36"/>
      <c r="UPG681" s="36"/>
      <c r="UPH681" s="36"/>
      <c r="UPI681" s="36"/>
      <c r="UPJ681" s="36"/>
      <c r="UPK681" s="36"/>
      <c r="UPL681" s="36"/>
      <c r="UPM681" s="36"/>
      <c r="UPN681" s="36"/>
      <c r="UPO681" s="36"/>
      <c r="UPP681" s="36"/>
      <c r="UPQ681" s="36"/>
      <c r="UPR681" s="36"/>
      <c r="UPS681" s="36"/>
      <c r="UPT681" s="36"/>
      <c r="UPU681" s="36"/>
      <c r="UPV681" s="36"/>
      <c r="UPW681" s="36"/>
      <c r="UPX681" s="36"/>
      <c r="UPY681" s="36"/>
      <c r="UPZ681" s="36"/>
      <c r="UQA681" s="36"/>
      <c r="UQB681" s="36"/>
      <c r="UQC681" s="36"/>
      <c r="UQD681" s="36"/>
      <c r="UQE681" s="36"/>
      <c r="UQF681" s="36"/>
      <c r="UQG681" s="36"/>
      <c r="UQH681" s="36"/>
      <c r="UQI681" s="36"/>
      <c r="UQJ681" s="36"/>
      <c r="UQK681" s="36"/>
      <c r="UQL681" s="36"/>
      <c r="UQM681" s="36"/>
      <c r="UQN681" s="36"/>
      <c r="UQO681" s="36"/>
      <c r="UQP681" s="36"/>
      <c r="UQQ681" s="36"/>
      <c r="UQR681" s="36"/>
      <c r="UQS681" s="36"/>
      <c r="UQT681" s="36"/>
      <c r="UQU681" s="36"/>
      <c r="UQV681" s="36"/>
      <c r="UQW681" s="36"/>
      <c r="UQX681" s="36"/>
      <c r="UQY681" s="36"/>
      <c r="UQZ681" s="36"/>
      <c r="URA681" s="36"/>
      <c r="URB681" s="36"/>
      <c r="URC681" s="36"/>
      <c r="URD681" s="36"/>
      <c r="URE681" s="36"/>
      <c r="URF681" s="36"/>
      <c r="URG681" s="36"/>
      <c r="URH681" s="36"/>
      <c r="URI681" s="36"/>
      <c r="URJ681" s="36"/>
      <c r="URK681" s="36"/>
      <c r="URL681" s="36"/>
      <c r="URM681" s="36"/>
      <c r="URN681" s="36"/>
      <c r="URO681" s="36"/>
      <c r="URP681" s="36"/>
      <c r="URQ681" s="36"/>
      <c r="URR681" s="36"/>
      <c r="URS681" s="36"/>
      <c r="URT681" s="36"/>
      <c r="URU681" s="36"/>
      <c r="URV681" s="36"/>
      <c r="URW681" s="36"/>
      <c r="URX681" s="36"/>
      <c r="URY681" s="36"/>
      <c r="URZ681" s="36"/>
      <c r="USA681" s="36"/>
      <c r="USB681" s="36"/>
      <c r="USC681" s="36"/>
      <c r="USD681" s="36"/>
      <c r="USE681" s="36"/>
      <c r="USF681" s="36"/>
      <c r="USG681" s="36"/>
      <c r="USH681" s="36"/>
      <c r="USI681" s="36"/>
      <c r="USJ681" s="36"/>
      <c r="USK681" s="36"/>
      <c r="USL681" s="36"/>
      <c r="USM681" s="36"/>
      <c r="USN681" s="36"/>
      <c r="USO681" s="36"/>
      <c r="USP681" s="36"/>
      <c r="USQ681" s="36"/>
      <c r="USR681" s="36"/>
      <c r="USS681" s="36"/>
      <c r="UST681" s="36"/>
      <c r="USU681" s="36"/>
      <c r="USV681" s="36"/>
      <c r="USW681" s="36"/>
      <c r="USX681" s="36"/>
      <c r="USY681" s="36"/>
      <c r="USZ681" s="36"/>
      <c r="UTA681" s="36"/>
      <c r="UTB681" s="36"/>
      <c r="UTC681" s="36"/>
      <c r="UTD681" s="36"/>
      <c r="UTE681" s="36"/>
      <c r="UTF681" s="36"/>
      <c r="UTG681" s="36"/>
      <c r="UTH681" s="36"/>
      <c r="UTI681" s="36"/>
      <c r="UTJ681" s="36"/>
      <c r="UTK681" s="36"/>
      <c r="UTL681" s="36"/>
      <c r="UTM681" s="36"/>
      <c r="UTN681" s="36"/>
      <c r="UTO681" s="36"/>
      <c r="UTP681" s="36"/>
      <c r="UTQ681" s="36"/>
      <c r="UTR681" s="36"/>
      <c r="UTS681" s="36"/>
      <c r="UTT681" s="36"/>
      <c r="UTU681" s="36"/>
      <c r="UTV681" s="36"/>
      <c r="UTW681" s="36"/>
      <c r="UTX681" s="36"/>
      <c r="UTY681" s="36"/>
      <c r="UTZ681" s="36"/>
      <c r="UUA681" s="36"/>
      <c r="UUB681" s="36"/>
      <c r="UUC681" s="36"/>
      <c r="UUD681" s="36"/>
      <c r="UUE681" s="36"/>
      <c r="UUF681" s="36"/>
      <c r="UUG681" s="36"/>
      <c r="UUH681" s="36"/>
      <c r="UUI681" s="36"/>
      <c r="UUJ681" s="36"/>
      <c r="UUK681" s="36"/>
      <c r="UUL681" s="36"/>
      <c r="UUM681" s="36"/>
      <c r="UUN681" s="36"/>
      <c r="UUO681" s="36"/>
      <c r="UUP681" s="36"/>
      <c r="UUQ681" s="36"/>
      <c r="UUR681" s="36"/>
      <c r="UUS681" s="36"/>
      <c r="UUT681" s="36"/>
      <c r="UUU681" s="36"/>
      <c r="UUV681" s="36"/>
      <c r="UUW681" s="36"/>
      <c r="UUX681" s="36"/>
      <c r="UUY681" s="36"/>
      <c r="UUZ681" s="36"/>
      <c r="UVA681" s="36"/>
      <c r="UVB681" s="36"/>
      <c r="UVC681" s="36"/>
      <c r="UVD681" s="36"/>
      <c r="UVE681" s="36"/>
      <c r="UVF681" s="36"/>
      <c r="UVG681" s="36"/>
      <c r="UVH681" s="36"/>
      <c r="UVI681" s="36"/>
      <c r="UVJ681" s="36"/>
      <c r="UVK681" s="36"/>
      <c r="UVL681" s="36"/>
      <c r="UVM681" s="36"/>
      <c r="UVN681" s="36"/>
      <c r="UVO681" s="36"/>
      <c r="UVP681" s="36"/>
      <c r="UVQ681" s="36"/>
      <c r="UVR681" s="36"/>
      <c r="UVS681" s="36"/>
      <c r="UVT681" s="36"/>
      <c r="UVU681" s="36"/>
      <c r="UVV681" s="36"/>
      <c r="UVW681" s="36"/>
      <c r="UVX681" s="36"/>
      <c r="UVY681" s="36"/>
      <c r="UVZ681" s="36"/>
      <c r="UWA681" s="36"/>
      <c r="UWB681" s="36"/>
      <c r="UWC681" s="36"/>
      <c r="UWD681" s="36"/>
      <c r="UWE681" s="36"/>
      <c r="UWF681" s="36"/>
      <c r="UWG681" s="36"/>
      <c r="UWH681" s="36"/>
      <c r="UWI681" s="36"/>
      <c r="UWJ681" s="36"/>
      <c r="UWK681" s="36"/>
      <c r="UWL681" s="36"/>
      <c r="UWM681" s="36"/>
      <c r="UWN681" s="36"/>
      <c r="UWO681" s="36"/>
      <c r="UWP681" s="36"/>
      <c r="UWQ681" s="36"/>
      <c r="UWR681" s="36"/>
      <c r="UWS681" s="36"/>
      <c r="UWT681" s="36"/>
      <c r="UWU681" s="36"/>
      <c r="UWV681" s="36"/>
      <c r="UWW681" s="36"/>
      <c r="UWX681" s="36"/>
      <c r="UWY681" s="36"/>
      <c r="UWZ681" s="36"/>
      <c r="UXA681" s="36"/>
      <c r="UXB681" s="36"/>
      <c r="UXC681" s="36"/>
      <c r="UXD681" s="36"/>
      <c r="UXE681" s="36"/>
      <c r="UXF681" s="36"/>
      <c r="UXG681" s="36"/>
      <c r="UXH681" s="36"/>
      <c r="UXI681" s="36"/>
      <c r="UXJ681" s="36"/>
      <c r="UXK681" s="36"/>
      <c r="UXL681" s="36"/>
      <c r="UXM681" s="36"/>
      <c r="UXN681" s="36"/>
      <c r="UXO681" s="36"/>
      <c r="UXP681" s="36"/>
      <c r="UXQ681" s="36"/>
      <c r="UXR681" s="36"/>
      <c r="UXS681" s="36"/>
      <c r="UXT681" s="36"/>
      <c r="UXU681" s="36"/>
      <c r="UXV681" s="36"/>
      <c r="UXW681" s="36"/>
      <c r="UXX681" s="36"/>
      <c r="UXY681" s="36"/>
      <c r="UXZ681" s="36"/>
      <c r="UYA681" s="36"/>
      <c r="UYB681" s="36"/>
      <c r="UYC681" s="36"/>
      <c r="UYD681" s="36"/>
      <c r="UYE681" s="36"/>
      <c r="UYF681" s="36"/>
      <c r="UYG681" s="36"/>
      <c r="UYH681" s="36"/>
      <c r="UYI681" s="36"/>
      <c r="UYJ681" s="36"/>
      <c r="UYK681" s="36"/>
      <c r="UYL681" s="36"/>
      <c r="UYM681" s="36"/>
      <c r="UYN681" s="36"/>
      <c r="UYO681" s="36"/>
      <c r="UYP681" s="36"/>
      <c r="UYQ681" s="36"/>
      <c r="UYR681" s="36"/>
      <c r="UYS681" s="36"/>
      <c r="UYT681" s="36"/>
      <c r="UYU681" s="36"/>
      <c r="UYV681" s="36"/>
      <c r="UYW681" s="36"/>
      <c r="UYX681" s="36"/>
      <c r="UYY681" s="36"/>
      <c r="UYZ681" s="36"/>
      <c r="UZA681" s="36"/>
      <c r="UZB681" s="36"/>
      <c r="UZC681" s="36"/>
      <c r="UZD681" s="36"/>
      <c r="UZE681" s="36"/>
      <c r="UZF681" s="36"/>
      <c r="UZG681" s="36"/>
      <c r="UZH681" s="36"/>
      <c r="UZI681" s="36"/>
      <c r="UZJ681" s="36"/>
      <c r="UZK681" s="36"/>
      <c r="UZL681" s="36"/>
      <c r="UZM681" s="36"/>
      <c r="UZN681" s="36"/>
      <c r="UZO681" s="36"/>
      <c r="UZP681" s="36"/>
      <c r="UZQ681" s="36"/>
      <c r="UZR681" s="36"/>
      <c r="UZS681" s="36"/>
      <c r="UZT681" s="36"/>
      <c r="UZU681" s="36"/>
      <c r="UZV681" s="36"/>
      <c r="UZW681" s="36"/>
      <c r="UZX681" s="36"/>
      <c r="UZY681" s="36"/>
      <c r="UZZ681" s="36"/>
      <c r="VAA681" s="36"/>
      <c r="VAB681" s="36"/>
      <c r="VAC681" s="36"/>
      <c r="VAD681" s="36"/>
      <c r="VAE681" s="36"/>
      <c r="VAF681" s="36"/>
      <c r="VAG681" s="36"/>
      <c r="VAH681" s="36"/>
      <c r="VAI681" s="36"/>
      <c r="VAJ681" s="36"/>
      <c r="VAK681" s="36"/>
      <c r="VAL681" s="36"/>
      <c r="VAM681" s="36"/>
      <c r="VAN681" s="36"/>
      <c r="VAO681" s="36"/>
      <c r="VAP681" s="36"/>
      <c r="VAQ681" s="36"/>
      <c r="VAR681" s="36"/>
      <c r="VAS681" s="36"/>
      <c r="VAT681" s="36"/>
      <c r="VAU681" s="36"/>
      <c r="VAV681" s="36"/>
      <c r="VAW681" s="36"/>
      <c r="VAX681" s="36"/>
      <c r="VAY681" s="36"/>
      <c r="VAZ681" s="36"/>
      <c r="VBA681" s="36"/>
      <c r="VBB681" s="36"/>
      <c r="VBC681" s="36"/>
      <c r="VBD681" s="36"/>
      <c r="VBE681" s="36"/>
      <c r="VBF681" s="36"/>
      <c r="VBG681" s="36"/>
      <c r="VBH681" s="36"/>
      <c r="VBI681" s="36"/>
      <c r="VBJ681" s="36"/>
      <c r="VBK681" s="36"/>
      <c r="VBL681" s="36"/>
      <c r="VBM681" s="36"/>
      <c r="VBN681" s="36"/>
      <c r="VBO681" s="36"/>
      <c r="VBP681" s="36"/>
      <c r="VBQ681" s="36"/>
      <c r="VBR681" s="36"/>
      <c r="VBS681" s="36"/>
      <c r="VBT681" s="36"/>
      <c r="VBU681" s="36"/>
      <c r="VBV681" s="36"/>
      <c r="VBW681" s="36"/>
      <c r="VBX681" s="36"/>
      <c r="VBY681" s="36"/>
      <c r="VBZ681" s="36"/>
      <c r="VCA681" s="36"/>
      <c r="VCB681" s="36"/>
      <c r="VCC681" s="36"/>
      <c r="VCD681" s="36"/>
      <c r="VCE681" s="36"/>
      <c r="VCF681" s="36"/>
      <c r="VCG681" s="36"/>
      <c r="VCH681" s="36"/>
      <c r="VCI681" s="36"/>
      <c r="VCJ681" s="36"/>
      <c r="VCK681" s="36"/>
      <c r="VCL681" s="36"/>
      <c r="VCM681" s="36"/>
      <c r="VCN681" s="36"/>
      <c r="VCO681" s="36"/>
      <c r="VCP681" s="36"/>
      <c r="VCQ681" s="36"/>
      <c r="VCR681" s="36"/>
      <c r="VCS681" s="36"/>
      <c r="VCT681" s="36"/>
      <c r="VCU681" s="36"/>
      <c r="VCV681" s="36"/>
      <c r="VCW681" s="36"/>
      <c r="VCX681" s="36"/>
      <c r="VCY681" s="36"/>
      <c r="VCZ681" s="36"/>
      <c r="VDA681" s="36"/>
      <c r="VDB681" s="36"/>
      <c r="VDC681" s="36"/>
      <c r="VDD681" s="36"/>
      <c r="VDE681" s="36"/>
      <c r="VDF681" s="36"/>
      <c r="VDG681" s="36"/>
      <c r="VDH681" s="36"/>
      <c r="VDI681" s="36"/>
      <c r="VDJ681" s="36"/>
      <c r="VDK681" s="36"/>
      <c r="VDL681" s="36"/>
      <c r="VDM681" s="36"/>
      <c r="VDN681" s="36"/>
      <c r="VDO681" s="36"/>
      <c r="VDP681" s="36"/>
      <c r="VDQ681" s="36"/>
      <c r="VDR681" s="36"/>
      <c r="VDS681" s="36"/>
      <c r="VDT681" s="36"/>
      <c r="VDU681" s="36"/>
      <c r="VDV681" s="36"/>
      <c r="VDW681" s="36"/>
      <c r="VDX681" s="36"/>
      <c r="VDY681" s="36"/>
      <c r="VDZ681" s="36"/>
      <c r="VEA681" s="36"/>
      <c r="VEB681" s="36"/>
      <c r="VEC681" s="36"/>
      <c r="VED681" s="36"/>
      <c r="VEE681" s="36"/>
      <c r="VEF681" s="36"/>
      <c r="VEG681" s="36"/>
      <c r="VEH681" s="36"/>
      <c r="VEI681" s="36"/>
      <c r="VEJ681" s="36"/>
      <c r="VEK681" s="36"/>
      <c r="VEL681" s="36"/>
      <c r="VEM681" s="36"/>
      <c r="VEN681" s="36"/>
      <c r="VEO681" s="36"/>
      <c r="VEP681" s="36"/>
      <c r="VEQ681" s="36"/>
      <c r="VER681" s="36"/>
      <c r="VES681" s="36"/>
      <c r="VET681" s="36"/>
      <c r="VEU681" s="36"/>
      <c r="VEV681" s="36"/>
      <c r="VEW681" s="36"/>
      <c r="VEX681" s="36"/>
      <c r="VEY681" s="36"/>
      <c r="VEZ681" s="36"/>
      <c r="VFA681" s="36"/>
      <c r="VFB681" s="36"/>
      <c r="VFC681" s="36"/>
      <c r="VFD681" s="36"/>
      <c r="VFE681" s="36"/>
      <c r="VFF681" s="36"/>
      <c r="VFG681" s="36"/>
      <c r="VFH681" s="36"/>
      <c r="VFI681" s="36"/>
      <c r="VFJ681" s="36"/>
      <c r="VFK681" s="36"/>
      <c r="VFL681" s="36"/>
      <c r="VFM681" s="36"/>
      <c r="VFN681" s="36"/>
      <c r="VFO681" s="36"/>
      <c r="VFP681" s="36"/>
      <c r="VFQ681" s="36"/>
      <c r="VFR681" s="36"/>
      <c r="VFS681" s="36"/>
      <c r="VFT681" s="36"/>
      <c r="VFU681" s="36"/>
      <c r="VFV681" s="36"/>
      <c r="VFW681" s="36"/>
      <c r="VFX681" s="36"/>
      <c r="VFY681" s="36"/>
      <c r="VFZ681" s="36"/>
      <c r="VGA681" s="36"/>
      <c r="VGB681" s="36"/>
      <c r="VGC681" s="36"/>
      <c r="VGD681" s="36"/>
      <c r="VGE681" s="36"/>
      <c r="VGF681" s="36"/>
      <c r="VGG681" s="36"/>
      <c r="VGH681" s="36"/>
      <c r="VGI681" s="36"/>
      <c r="VGJ681" s="36"/>
      <c r="VGK681" s="36"/>
      <c r="VGL681" s="36"/>
      <c r="VGM681" s="36"/>
      <c r="VGN681" s="36"/>
      <c r="VGO681" s="36"/>
      <c r="VGP681" s="36"/>
      <c r="VGQ681" s="36"/>
      <c r="VGR681" s="36"/>
      <c r="VGS681" s="36"/>
      <c r="VGT681" s="36"/>
      <c r="VGU681" s="36"/>
      <c r="VGV681" s="36"/>
      <c r="VGW681" s="36"/>
      <c r="VGX681" s="36"/>
      <c r="VGY681" s="36"/>
      <c r="VGZ681" s="36"/>
      <c r="VHA681" s="36"/>
      <c r="VHB681" s="36"/>
      <c r="VHC681" s="36"/>
      <c r="VHD681" s="36"/>
      <c r="VHE681" s="36"/>
      <c r="VHF681" s="36"/>
      <c r="VHG681" s="36"/>
      <c r="VHH681" s="36"/>
      <c r="VHI681" s="36"/>
      <c r="VHJ681" s="36"/>
      <c r="VHK681" s="36"/>
      <c r="VHL681" s="36"/>
      <c r="VHM681" s="36"/>
      <c r="VHN681" s="36"/>
      <c r="VHO681" s="36"/>
      <c r="VHP681" s="36"/>
      <c r="VHQ681" s="36"/>
      <c r="VHR681" s="36"/>
      <c r="VHS681" s="36"/>
      <c r="VHT681" s="36"/>
      <c r="VHU681" s="36"/>
      <c r="VHV681" s="36"/>
      <c r="VHW681" s="36"/>
      <c r="VHX681" s="36"/>
      <c r="VHY681" s="36"/>
      <c r="VHZ681" s="36"/>
      <c r="VIA681" s="36"/>
      <c r="VIB681" s="36"/>
      <c r="VIC681" s="36"/>
      <c r="VID681" s="36"/>
      <c r="VIE681" s="36"/>
      <c r="VIF681" s="36"/>
      <c r="VIG681" s="36"/>
      <c r="VIH681" s="36"/>
      <c r="VII681" s="36"/>
      <c r="VIJ681" s="36"/>
      <c r="VIK681" s="36"/>
      <c r="VIL681" s="36"/>
      <c r="VIM681" s="36"/>
      <c r="VIN681" s="36"/>
      <c r="VIO681" s="36"/>
      <c r="VIP681" s="36"/>
      <c r="VIQ681" s="36"/>
      <c r="VIR681" s="36"/>
      <c r="VIS681" s="36"/>
      <c r="VIT681" s="36"/>
      <c r="VIU681" s="36"/>
      <c r="VIV681" s="36"/>
      <c r="VIW681" s="36"/>
      <c r="VIX681" s="36"/>
      <c r="VIY681" s="36"/>
      <c r="VIZ681" s="36"/>
      <c r="VJA681" s="36"/>
      <c r="VJB681" s="36"/>
      <c r="VJC681" s="36"/>
      <c r="VJD681" s="36"/>
      <c r="VJE681" s="36"/>
      <c r="VJF681" s="36"/>
      <c r="VJG681" s="36"/>
      <c r="VJH681" s="36"/>
      <c r="VJI681" s="36"/>
      <c r="VJJ681" s="36"/>
      <c r="VJK681" s="36"/>
      <c r="VJL681" s="36"/>
      <c r="VJM681" s="36"/>
      <c r="VJN681" s="36"/>
      <c r="VJO681" s="36"/>
      <c r="VJP681" s="36"/>
      <c r="VJQ681" s="36"/>
      <c r="VJR681" s="36"/>
      <c r="VJS681" s="36"/>
      <c r="VJT681" s="36"/>
      <c r="VJU681" s="36"/>
      <c r="VJV681" s="36"/>
      <c r="VJW681" s="36"/>
      <c r="VJX681" s="36"/>
      <c r="VJY681" s="36"/>
      <c r="VJZ681" s="36"/>
      <c r="VKA681" s="36"/>
      <c r="VKB681" s="36"/>
      <c r="VKC681" s="36"/>
      <c r="VKD681" s="36"/>
      <c r="VKE681" s="36"/>
      <c r="VKF681" s="36"/>
      <c r="VKG681" s="36"/>
      <c r="VKH681" s="36"/>
      <c r="VKI681" s="36"/>
      <c r="VKJ681" s="36"/>
      <c r="VKK681" s="36"/>
      <c r="VKL681" s="36"/>
      <c r="VKM681" s="36"/>
      <c r="VKN681" s="36"/>
      <c r="VKO681" s="36"/>
      <c r="VKP681" s="36"/>
      <c r="VKQ681" s="36"/>
      <c r="VKR681" s="36"/>
      <c r="VKS681" s="36"/>
      <c r="VKT681" s="36"/>
      <c r="VKU681" s="36"/>
      <c r="VKV681" s="36"/>
      <c r="VKW681" s="36"/>
      <c r="VKX681" s="36"/>
      <c r="VKY681" s="36"/>
      <c r="VKZ681" s="36"/>
      <c r="VLA681" s="36"/>
      <c r="VLB681" s="36"/>
      <c r="VLC681" s="36"/>
      <c r="VLD681" s="36"/>
      <c r="VLE681" s="36"/>
      <c r="VLF681" s="36"/>
      <c r="VLG681" s="36"/>
      <c r="VLH681" s="36"/>
      <c r="VLI681" s="36"/>
      <c r="VLJ681" s="36"/>
      <c r="VLK681" s="36"/>
      <c r="VLL681" s="36"/>
      <c r="VLM681" s="36"/>
      <c r="VLN681" s="36"/>
      <c r="VLO681" s="36"/>
      <c r="VLP681" s="36"/>
      <c r="VLQ681" s="36"/>
      <c r="VLR681" s="36"/>
      <c r="VLS681" s="36"/>
      <c r="VLT681" s="36"/>
      <c r="VLU681" s="36"/>
      <c r="VLV681" s="36"/>
      <c r="VLW681" s="36"/>
      <c r="VLX681" s="36"/>
      <c r="VLY681" s="36"/>
      <c r="VLZ681" s="36"/>
      <c r="VMA681" s="36"/>
      <c r="VMB681" s="36"/>
      <c r="VMC681" s="36"/>
      <c r="VMD681" s="36"/>
      <c r="VME681" s="36"/>
      <c r="VMF681" s="36"/>
      <c r="VMG681" s="36"/>
      <c r="VMH681" s="36"/>
      <c r="VMI681" s="36"/>
      <c r="VMJ681" s="36"/>
      <c r="VMK681" s="36"/>
      <c r="VML681" s="36"/>
      <c r="VMM681" s="36"/>
      <c r="VMN681" s="36"/>
      <c r="VMO681" s="36"/>
      <c r="VMP681" s="36"/>
      <c r="VMQ681" s="36"/>
      <c r="VMR681" s="36"/>
      <c r="VMS681" s="36"/>
      <c r="VMT681" s="36"/>
      <c r="VMU681" s="36"/>
      <c r="VMV681" s="36"/>
      <c r="VMW681" s="36"/>
      <c r="VMX681" s="36"/>
      <c r="VMY681" s="36"/>
      <c r="VMZ681" s="36"/>
      <c r="VNA681" s="36"/>
      <c r="VNB681" s="36"/>
      <c r="VNC681" s="36"/>
      <c r="VND681" s="36"/>
      <c r="VNE681" s="36"/>
      <c r="VNF681" s="36"/>
      <c r="VNG681" s="36"/>
      <c r="VNH681" s="36"/>
      <c r="VNI681" s="36"/>
      <c r="VNJ681" s="36"/>
      <c r="VNK681" s="36"/>
      <c r="VNL681" s="36"/>
      <c r="VNM681" s="36"/>
      <c r="VNN681" s="36"/>
      <c r="VNO681" s="36"/>
      <c r="VNP681" s="36"/>
      <c r="VNQ681" s="36"/>
      <c r="VNR681" s="36"/>
      <c r="VNS681" s="36"/>
      <c r="VNT681" s="36"/>
      <c r="VNU681" s="36"/>
      <c r="VNV681" s="36"/>
      <c r="VNW681" s="36"/>
      <c r="VNX681" s="36"/>
      <c r="VNY681" s="36"/>
      <c r="VNZ681" s="36"/>
      <c r="VOA681" s="36"/>
      <c r="VOB681" s="36"/>
      <c r="VOC681" s="36"/>
      <c r="VOD681" s="36"/>
      <c r="VOE681" s="36"/>
      <c r="VOF681" s="36"/>
      <c r="VOG681" s="36"/>
      <c r="VOH681" s="36"/>
      <c r="VOI681" s="36"/>
      <c r="VOJ681" s="36"/>
      <c r="VOK681" s="36"/>
      <c r="VOL681" s="36"/>
      <c r="VOM681" s="36"/>
      <c r="VON681" s="36"/>
      <c r="VOO681" s="36"/>
      <c r="VOP681" s="36"/>
      <c r="VOQ681" s="36"/>
      <c r="VOR681" s="36"/>
      <c r="VOS681" s="36"/>
      <c r="VOT681" s="36"/>
      <c r="VOU681" s="36"/>
      <c r="VOV681" s="36"/>
      <c r="VOW681" s="36"/>
      <c r="VOX681" s="36"/>
      <c r="VOY681" s="36"/>
      <c r="VOZ681" s="36"/>
      <c r="VPA681" s="36"/>
      <c r="VPB681" s="36"/>
      <c r="VPC681" s="36"/>
      <c r="VPD681" s="36"/>
      <c r="VPE681" s="36"/>
      <c r="VPF681" s="36"/>
      <c r="VPG681" s="36"/>
      <c r="VPH681" s="36"/>
      <c r="VPI681" s="36"/>
      <c r="VPJ681" s="36"/>
      <c r="VPK681" s="36"/>
      <c r="VPL681" s="36"/>
      <c r="VPM681" s="36"/>
      <c r="VPN681" s="36"/>
      <c r="VPO681" s="36"/>
      <c r="VPP681" s="36"/>
      <c r="VPQ681" s="36"/>
      <c r="VPR681" s="36"/>
      <c r="VPS681" s="36"/>
      <c r="VPT681" s="36"/>
      <c r="VPU681" s="36"/>
      <c r="VPV681" s="36"/>
      <c r="VPW681" s="36"/>
      <c r="VPX681" s="36"/>
      <c r="VPY681" s="36"/>
      <c r="VPZ681" s="36"/>
      <c r="VQA681" s="36"/>
      <c r="VQB681" s="36"/>
      <c r="VQC681" s="36"/>
      <c r="VQD681" s="36"/>
      <c r="VQE681" s="36"/>
      <c r="VQF681" s="36"/>
      <c r="VQG681" s="36"/>
      <c r="VQH681" s="36"/>
      <c r="VQI681" s="36"/>
      <c r="VQJ681" s="36"/>
      <c r="VQK681" s="36"/>
      <c r="VQL681" s="36"/>
      <c r="VQM681" s="36"/>
      <c r="VQN681" s="36"/>
      <c r="VQO681" s="36"/>
      <c r="VQP681" s="36"/>
      <c r="VQQ681" s="36"/>
      <c r="VQR681" s="36"/>
      <c r="VQS681" s="36"/>
      <c r="VQT681" s="36"/>
      <c r="VQU681" s="36"/>
      <c r="VQV681" s="36"/>
      <c r="VQW681" s="36"/>
      <c r="VQX681" s="36"/>
      <c r="VQY681" s="36"/>
      <c r="VQZ681" s="36"/>
      <c r="VRA681" s="36"/>
      <c r="VRB681" s="36"/>
      <c r="VRC681" s="36"/>
      <c r="VRD681" s="36"/>
      <c r="VRE681" s="36"/>
      <c r="VRF681" s="36"/>
      <c r="VRG681" s="36"/>
      <c r="VRH681" s="36"/>
      <c r="VRI681" s="36"/>
      <c r="VRJ681" s="36"/>
      <c r="VRK681" s="36"/>
      <c r="VRL681" s="36"/>
      <c r="VRM681" s="36"/>
      <c r="VRN681" s="36"/>
      <c r="VRO681" s="36"/>
      <c r="VRP681" s="36"/>
      <c r="VRQ681" s="36"/>
      <c r="VRR681" s="36"/>
      <c r="VRS681" s="36"/>
      <c r="VRT681" s="36"/>
      <c r="VRU681" s="36"/>
      <c r="VRV681" s="36"/>
      <c r="VRW681" s="36"/>
      <c r="VRX681" s="36"/>
      <c r="VRY681" s="36"/>
      <c r="VRZ681" s="36"/>
      <c r="VSA681" s="36"/>
      <c r="VSB681" s="36"/>
      <c r="VSC681" s="36"/>
      <c r="VSD681" s="36"/>
      <c r="VSE681" s="36"/>
      <c r="VSF681" s="36"/>
      <c r="VSG681" s="36"/>
      <c r="VSH681" s="36"/>
      <c r="VSI681" s="36"/>
      <c r="VSJ681" s="36"/>
      <c r="VSK681" s="36"/>
      <c r="VSL681" s="36"/>
      <c r="VSM681" s="36"/>
      <c r="VSN681" s="36"/>
      <c r="VSO681" s="36"/>
      <c r="VSP681" s="36"/>
      <c r="VSQ681" s="36"/>
      <c r="VSR681" s="36"/>
      <c r="VSS681" s="36"/>
      <c r="VST681" s="36"/>
      <c r="VSU681" s="36"/>
      <c r="VSV681" s="36"/>
      <c r="VSW681" s="36"/>
      <c r="VSX681" s="36"/>
      <c r="VSY681" s="36"/>
      <c r="VSZ681" s="36"/>
      <c r="VTA681" s="36"/>
      <c r="VTB681" s="36"/>
      <c r="VTC681" s="36"/>
      <c r="VTD681" s="36"/>
      <c r="VTE681" s="36"/>
      <c r="VTF681" s="36"/>
      <c r="VTG681" s="36"/>
      <c r="VTH681" s="36"/>
      <c r="VTI681" s="36"/>
      <c r="VTJ681" s="36"/>
      <c r="VTK681" s="36"/>
      <c r="VTL681" s="36"/>
      <c r="VTM681" s="36"/>
      <c r="VTN681" s="36"/>
      <c r="VTO681" s="36"/>
      <c r="VTP681" s="36"/>
      <c r="VTQ681" s="36"/>
      <c r="VTR681" s="36"/>
      <c r="VTS681" s="36"/>
      <c r="VTT681" s="36"/>
      <c r="VTU681" s="36"/>
      <c r="VTV681" s="36"/>
      <c r="VTW681" s="36"/>
      <c r="VTX681" s="36"/>
      <c r="VTY681" s="36"/>
      <c r="VTZ681" s="36"/>
      <c r="VUA681" s="36"/>
      <c r="VUB681" s="36"/>
      <c r="VUC681" s="36"/>
      <c r="VUD681" s="36"/>
      <c r="VUE681" s="36"/>
      <c r="VUF681" s="36"/>
      <c r="VUG681" s="36"/>
      <c r="VUH681" s="36"/>
      <c r="VUI681" s="36"/>
      <c r="VUJ681" s="36"/>
      <c r="VUK681" s="36"/>
      <c r="VUL681" s="36"/>
      <c r="VUM681" s="36"/>
      <c r="VUN681" s="36"/>
      <c r="VUO681" s="36"/>
      <c r="VUP681" s="36"/>
      <c r="VUQ681" s="36"/>
      <c r="VUR681" s="36"/>
      <c r="VUS681" s="36"/>
      <c r="VUT681" s="36"/>
      <c r="VUU681" s="36"/>
      <c r="VUV681" s="36"/>
      <c r="VUW681" s="36"/>
      <c r="VUX681" s="36"/>
      <c r="VUY681" s="36"/>
      <c r="VUZ681" s="36"/>
      <c r="VVA681" s="36"/>
      <c r="VVB681" s="36"/>
      <c r="VVC681" s="36"/>
      <c r="VVD681" s="36"/>
      <c r="VVE681" s="36"/>
      <c r="VVF681" s="36"/>
      <c r="VVG681" s="36"/>
      <c r="VVH681" s="36"/>
      <c r="VVI681" s="36"/>
      <c r="VVJ681" s="36"/>
      <c r="VVK681" s="36"/>
      <c r="VVL681" s="36"/>
      <c r="VVM681" s="36"/>
      <c r="VVN681" s="36"/>
      <c r="VVO681" s="36"/>
      <c r="VVP681" s="36"/>
      <c r="VVQ681" s="36"/>
      <c r="VVR681" s="36"/>
      <c r="VVS681" s="36"/>
      <c r="VVT681" s="36"/>
      <c r="VVU681" s="36"/>
      <c r="VVV681" s="36"/>
      <c r="VVW681" s="36"/>
      <c r="VVX681" s="36"/>
      <c r="VVY681" s="36"/>
      <c r="VVZ681" s="36"/>
      <c r="VWA681" s="36"/>
      <c r="VWB681" s="36"/>
      <c r="VWC681" s="36"/>
      <c r="VWD681" s="36"/>
      <c r="VWE681" s="36"/>
      <c r="VWF681" s="36"/>
      <c r="VWG681" s="36"/>
      <c r="VWH681" s="36"/>
      <c r="VWI681" s="36"/>
      <c r="VWJ681" s="36"/>
      <c r="VWK681" s="36"/>
      <c r="VWL681" s="36"/>
      <c r="VWM681" s="36"/>
      <c r="VWN681" s="36"/>
      <c r="VWO681" s="36"/>
      <c r="VWP681" s="36"/>
      <c r="VWQ681" s="36"/>
      <c r="VWR681" s="36"/>
      <c r="VWS681" s="36"/>
      <c r="VWT681" s="36"/>
      <c r="VWU681" s="36"/>
      <c r="VWV681" s="36"/>
      <c r="VWW681" s="36"/>
      <c r="VWX681" s="36"/>
      <c r="VWY681" s="36"/>
      <c r="VWZ681" s="36"/>
      <c r="VXA681" s="36"/>
      <c r="VXB681" s="36"/>
      <c r="VXC681" s="36"/>
      <c r="VXD681" s="36"/>
      <c r="VXE681" s="36"/>
      <c r="VXF681" s="36"/>
      <c r="VXG681" s="36"/>
      <c r="VXH681" s="36"/>
      <c r="VXI681" s="36"/>
      <c r="VXJ681" s="36"/>
      <c r="VXK681" s="36"/>
      <c r="VXL681" s="36"/>
      <c r="VXM681" s="36"/>
      <c r="VXN681" s="36"/>
      <c r="VXO681" s="36"/>
      <c r="VXP681" s="36"/>
      <c r="VXQ681" s="36"/>
      <c r="VXR681" s="36"/>
      <c r="VXS681" s="36"/>
      <c r="VXT681" s="36"/>
      <c r="VXU681" s="36"/>
      <c r="VXV681" s="36"/>
      <c r="VXW681" s="36"/>
      <c r="VXX681" s="36"/>
      <c r="VXY681" s="36"/>
      <c r="VXZ681" s="36"/>
      <c r="VYA681" s="36"/>
      <c r="VYB681" s="36"/>
      <c r="VYC681" s="36"/>
      <c r="VYD681" s="36"/>
      <c r="VYE681" s="36"/>
      <c r="VYF681" s="36"/>
      <c r="VYG681" s="36"/>
      <c r="VYH681" s="36"/>
      <c r="VYI681" s="36"/>
      <c r="VYJ681" s="36"/>
      <c r="VYK681" s="36"/>
      <c r="VYL681" s="36"/>
      <c r="VYM681" s="36"/>
      <c r="VYN681" s="36"/>
      <c r="VYO681" s="36"/>
      <c r="VYP681" s="36"/>
      <c r="VYQ681" s="36"/>
      <c r="VYR681" s="36"/>
      <c r="VYS681" s="36"/>
      <c r="VYT681" s="36"/>
      <c r="VYU681" s="36"/>
      <c r="VYV681" s="36"/>
      <c r="VYW681" s="36"/>
      <c r="VYX681" s="36"/>
      <c r="VYY681" s="36"/>
      <c r="VYZ681" s="36"/>
      <c r="VZA681" s="36"/>
      <c r="VZB681" s="36"/>
      <c r="VZC681" s="36"/>
      <c r="VZD681" s="36"/>
      <c r="VZE681" s="36"/>
      <c r="VZF681" s="36"/>
      <c r="VZG681" s="36"/>
      <c r="VZH681" s="36"/>
      <c r="VZI681" s="36"/>
      <c r="VZJ681" s="36"/>
      <c r="VZK681" s="36"/>
      <c r="VZL681" s="36"/>
      <c r="VZM681" s="36"/>
      <c r="VZN681" s="36"/>
      <c r="VZO681" s="36"/>
      <c r="VZP681" s="36"/>
      <c r="VZQ681" s="36"/>
      <c r="VZR681" s="36"/>
      <c r="VZS681" s="36"/>
      <c r="VZT681" s="36"/>
      <c r="VZU681" s="36"/>
      <c r="VZV681" s="36"/>
      <c r="VZW681" s="36"/>
      <c r="VZX681" s="36"/>
      <c r="VZY681" s="36"/>
      <c r="VZZ681" s="36"/>
      <c r="WAA681" s="36"/>
      <c r="WAB681" s="36"/>
      <c r="WAC681" s="36"/>
      <c r="WAD681" s="36"/>
      <c r="WAE681" s="36"/>
      <c r="WAF681" s="36"/>
      <c r="WAG681" s="36"/>
      <c r="WAH681" s="36"/>
      <c r="WAI681" s="36"/>
      <c r="WAJ681" s="36"/>
      <c r="WAK681" s="36"/>
      <c r="WAL681" s="36"/>
      <c r="WAM681" s="36"/>
      <c r="WAN681" s="36"/>
      <c r="WAO681" s="36"/>
      <c r="WAP681" s="36"/>
      <c r="WAQ681" s="36"/>
      <c r="WAR681" s="36"/>
      <c r="WAS681" s="36"/>
      <c r="WAT681" s="36"/>
      <c r="WAU681" s="36"/>
      <c r="WAV681" s="36"/>
      <c r="WAW681" s="36"/>
      <c r="WAX681" s="36"/>
      <c r="WAY681" s="36"/>
      <c r="WAZ681" s="36"/>
      <c r="WBA681" s="36"/>
      <c r="WBB681" s="36"/>
      <c r="WBC681" s="36"/>
      <c r="WBD681" s="36"/>
      <c r="WBE681" s="36"/>
      <c r="WBF681" s="36"/>
      <c r="WBG681" s="36"/>
      <c r="WBH681" s="36"/>
      <c r="WBI681" s="36"/>
      <c r="WBJ681" s="36"/>
      <c r="WBK681" s="36"/>
      <c r="WBL681" s="36"/>
      <c r="WBM681" s="36"/>
      <c r="WBN681" s="36"/>
      <c r="WBO681" s="36"/>
      <c r="WBP681" s="36"/>
      <c r="WBQ681" s="36"/>
      <c r="WBR681" s="36"/>
      <c r="WBS681" s="36"/>
      <c r="WBT681" s="36"/>
      <c r="WBU681" s="36"/>
      <c r="WBV681" s="36"/>
      <c r="WBW681" s="36"/>
      <c r="WBX681" s="36"/>
      <c r="WBY681" s="36"/>
      <c r="WBZ681" s="36"/>
      <c r="WCA681" s="36"/>
      <c r="WCB681" s="36"/>
      <c r="WCC681" s="36"/>
      <c r="WCD681" s="36"/>
      <c r="WCE681" s="36"/>
      <c r="WCF681" s="36"/>
      <c r="WCG681" s="36"/>
      <c r="WCH681" s="36"/>
      <c r="WCI681" s="36"/>
      <c r="WCJ681" s="36"/>
      <c r="WCK681" s="36"/>
      <c r="WCL681" s="36"/>
      <c r="WCM681" s="36"/>
      <c r="WCN681" s="36"/>
      <c r="WCO681" s="36"/>
      <c r="WCP681" s="36"/>
      <c r="WCQ681" s="36"/>
      <c r="WCR681" s="36"/>
      <c r="WCS681" s="36"/>
      <c r="WCT681" s="36"/>
      <c r="WCU681" s="36"/>
      <c r="WCV681" s="36"/>
      <c r="WCW681" s="36"/>
      <c r="WCX681" s="36"/>
      <c r="WCY681" s="36"/>
      <c r="WCZ681" s="36"/>
      <c r="WDA681" s="36"/>
      <c r="WDB681" s="36"/>
      <c r="WDC681" s="36"/>
      <c r="WDD681" s="36"/>
      <c r="WDE681" s="36"/>
      <c r="WDF681" s="36"/>
      <c r="WDG681" s="36"/>
      <c r="WDH681" s="36"/>
      <c r="WDI681" s="36"/>
      <c r="WDJ681" s="36"/>
      <c r="WDK681" s="36"/>
      <c r="WDL681" s="36"/>
      <c r="WDM681" s="36"/>
      <c r="WDN681" s="36"/>
      <c r="WDO681" s="36"/>
      <c r="WDP681" s="36"/>
      <c r="WDQ681" s="36"/>
      <c r="WDR681" s="36"/>
      <c r="WDS681" s="36"/>
      <c r="WDT681" s="36"/>
      <c r="WDU681" s="36"/>
      <c r="WDV681" s="36"/>
      <c r="WDW681" s="36"/>
      <c r="WDX681" s="36"/>
      <c r="WDY681" s="36"/>
      <c r="WDZ681" s="36"/>
      <c r="WEA681" s="36"/>
      <c r="WEB681" s="36"/>
      <c r="WEC681" s="36"/>
      <c r="WED681" s="36"/>
      <c r="WEE681" s="36"/>
      <c r="WEF681" s="36"/>
      <c r="WEG681" s="36"/>
      <c r="WEH681" s="36"/>
      <c r="WEI681" s="36"/>
      <c r="WEJ681" s="36"/>
      <c r="WEK681" s="36"/>
      <c r="WEL681" s="36"/>
      <c r="WEM681" s="36"/>
      <c r="WEN681" s="36"/>
      <c r="WEO681" s="36"/>
      <c r="WEP681" s="36"/>
      <c r="WEQ681" s="36"/>
      <c r="WER681" s="36"/>
      <c r="WES681" s="36"/>
      <c r="WET681" s="36"/>
      <c r="WEU681" s="36"/>
      <c r="WEV681" s="36"/>
      <c r="WEW681" s="36"/>
      <c r="WEX681" s="36"/>
      <c r="WEY681" s="36"/>
      <c r="WEZ681" s="36"/>
      <c r="WFA681" s="36"/>
      <c r="WFB681" s="36"/>
      <c r="WFC681" s="36"/>
      <c r="WFD681" s="36"/>
      <c r="WFE681" s="36"/>
      <c r="WFF681" s="36"/>
      <c r="WFG681" s="36"/>
      <c r="WFH681" s="36"/>
      <c r="WFI681" s="36"/>
      <c r="WFJ681" s="36"/>
      <c r="WFK681" s="36"/>
      <c r="WFL681" s="36"/>
      <c r="WFM681" s="36"/>
      <c r="WFN681" s="36"/>
      <c r="WFO681" s="36"/>
      <c r="WFP681" s="36"/>
      <c r="WFQ681" s="36"/>
      <c r="WFR681" s="36"/>
      <c r="WFS681" s="36"/>
      <c r="WFT681" s="36"/>
      <c r="WFU681" s="36"/>
      <c r="WFV681" s="36"/>
      <c r="WFW681" s="36"/>
      <c r="WFX681" s="36"/>
      <c r="WFY681" s="36"/>
      <c r="WFZ681" s="36"/>
      <c r="WGA681" s="36"/>
      <c r="WGB681" s="36"/>
      <c r="WGC681" s="36"/>
      <c r="WGD681" s="36"/>
      <c r="WGE681" s="36"/>
      <c r="WGF681" s="36"/>
      <c r="WGG681" s="36"/>
      <c r="WGH681" s="36"/>
      <c r="WGI681" s="36"/>
      <c r="WGJ681" s="36"/>
      <c r="WGK681" s="36"/>
      <c r="WGL681" s="36"/>
      <c r="WGM681" s="36"/>
      <c r="WGN681" s="36"/>
      <c r="WGO681" s="36"/>
      <c r="WGP681" s="36"/>
      <c r="WGQ681" s="36"/>
      <c r="WGR681" s="36"/>
      <c r="WGS681" s="36"/>
      <c r="WGT681" s="36"/>
      <c r="WGU681" s="36"/>
      <c r="WGV681" s="36"/>
      <c r="WGW681" s="36"/>
      <c r="WGX681" s="36"/>
      <c r="WGY681" s="36"/>
      <c r="WGZ681" s="36"/>
      <c r="WHA681" s="36"/>
      <c r="WHB681" s="36"/>
      <c r="WHC681" s="36"/>
      <c r="WHD681" s="36"/>
      <c r="WHE681" s="36"/>
      <c r="WHF681" s="36"/>
      <c r="WHG681" s="36"/>
      <c r="WHH681" s="36"/>
      <c r="WHI681" s="36"/>
      <c r="WHJ681" s="36"/>
      <c r="WHK681" s="36"/>
      <c r="WHL681" s="36"/>
      <c r="WHM681" s="36"/>
      <c r="WHN681" s="36"/>
      <c r="WHO681" s="36"/>
      <c r="WHP681" s="36"/>
      <c r="WHQ681" s="36"/>
      <c r="WHR681" s="36"/>
      <c r="WHS681" s="36"/>
      <c r="WHT681" s="36"/>
      <c r="WHU681" s="36"/>
      <c r="WHV681" s="36"/>
      <c r="WHW681" s="36"/>
      <c r="WHX681" s="36"/>
      <c r="WHY681" s="36"/>
      <c r="WHZ681" s="36"/>
      <c r="WIA681" s="36"/>
      <c r="WIB681" s="36"/>
      <c r="WIC681" s="36"/>
      <c r="WID681" s="36"/>
      <c r="WIE681" s="36"/>
      <c r="WIF681" s="36"/>
      <c r="WIG681" s="36"/>
      <c r="WIH681" s="36"/>
      <c r="WII681" s="36"/>
      <c r="WIJ681" s="36"/>
      <c r="WIK681" s="36"/>
      <c r="WIL681" s="36"/>
      <c r="WIM681" s="36"/>
      <c r="WIN681" s="36"/>
      <c r="WIO681" s="36"/>
      <c r="WIP681" s="36"/>
      <c r="WIQ681" s="36"/>
      <c r="WIR681" s="36"/>
      <c r="WIS681" s="36"/>
      <c r="WIT681" s="36"/>
      <c r="WIU681" s="36"/>
      <c r="WIV681" s="36"/>
      <c r="WIW681" s="36"/>
      <c r="WIX681" s="36"/>
      <c r="WIY681" s="36"/>
      <c r="WIZ681" s="36"/>
      <c r="WJA681" s="36"/>
      <c r="WJB681" s="36"/>
      <c r="WJC681" s="36"/>
      <c r="WJD681" s="36"/>
      <c r="WJE681" s="36"/>
      <c r="WJF681" s="36"/>
      <c r="WJG681" s="36"/>
      <c r="WJH681" s="36"/>
      <c r="WJI681" s="36"/>
      <c r="WJJ681" s="36"/>
      <c r="WJK681" s="36"/>
      <c r="WJL681" s="36"/>
      <c r="WJM681" s="36"/>
      <c r="WJN681" s="36"/>
      <c r="WJO681" s="36"/>
      <c r="WJP681" s="36"/>
      <c r="WJQ681" s="36"/>
      <c r="WJR681" s="36"/>
      <c r="WJS681" s="36"/>
      <c r="WJT681" s="36"/>
      <c r="WJU681" s="36"/>
      <c r="WJV681" s="36"/>
      <c r="WJW681" s="36"/>
      <c r="WJX681" s="36"/>
      <c r="WJY681" s="36"/>
      <c r="WJZ681" s="36"/>
      <c r="WKA681" s="36"/>
      <c r="WKB681" s="36"/>
      <c r="WKC681" s="36"/>
      <c r="WKD681" s="36"/>
      <c r="WKE681" s="36"/>
      <c r="WKF681" s="36"/>
      <c r="WKG681" s="36"/>
      <c r="WKH681" s="36"/>
      <c r="WKI681" s="36"/>
      <c r="WKJ681" s="36"/>
      <c r="WKK681" s="36"/>
      <c r="WKL681" s="36"/>
      <c r="WKM681" s="36"/>
      <c r="WKN681" s="36"/>
      <c r="WKO681" s="36"/>
      <c r="WKP681" s="36"/>
      <c r="WKQ681" s="36"/>
      <c r="WKR681" s="36"/>
      <c r="WKS681" s="36"/>
      <c r="WKT681" s="36"/>
      <c r="WKU681" s="36"/>
      <c r="WKV681" s="36"/>
      <c r="WKW681" s="36"/>
      <c r="WKX681" s="36"/>
      <c r="WKY681" s="36"/>
      <c r="WKZ681" s="36"/>
      <c r="WLA681" s="36"/>
      <c r="WLB681" s="36"/>
      <c r="WLC681" s="36"/>
      <c r="WLD681" s="36"/>
      <c r="WLE681" s="36"/>
      <c r="WLF681" s="36"/>
      <c r="WLG681" s="36"/>
      <c r="WLH681" s="36"/>
      <c r="WLI681" s="36"/>
      <c r="WLJ681" s="36"/>
      <c r="WLK681" s="36"/>
      <c r="WLL681" s="36"/>
      <c r="WLM681" s="36"/>
      <c r="WLN681" s="36"/>
      <c r="WLO681" s="36"/>
      <c r="WLP681" s="36"/>
      <c r="WLQ681" s="36"/>
      <c r="WLR681" s="36"/>
      <c r="WLS681" s="36"/>
      <c r="WLT681" s="36"/>
      <c r="WLU681" s="36"/>
      <c r="WLV681" s="36"/>
      <c r="WLW681" s="36"/>
      <c r="WLX681" s="36"/>
      <c r="WLY681" s="36"/>
      <c r="WLZ681" s="36"/>
      <c r="WMA681" s="36"/>
      <c r="WMB681" s="36"/>
      <c r="WMC681" s="36"/>
      <c r="WMD681" s="36"/>
      <c r="WME681" s="36"/>
      <c r="WMF681" s="36"/>
      <c r="WMG681" s="36"/>
      <c r="WMH681" s="36"/>
      <c r="WMI681" s="36"/>
      <c r="WMJ681" s="36"/>
      <c r="WMK681" s="36"/>
      <c r="WML681" s="36"/>
      <c r="WMM681" s="36"/>
      <c r="WMN681" s="36"/>
      <c r="WMO681" s="36"/>
      <c r="WMP681" s="36"/>
      <c r="WMQ681" s="36"/>
      <c r="WMR681" s="36"/>
      <c r="WMS681" s="36"/>
      <c r="WMT681" s="36"/>
      <c r="WMU681" s="36"/>
      <c r="WMV681" s="36"/>
      <c r="WMW681" s="36"/>
      <c r="WMX681" s="36"/>
      <c r="WMY681" s="36"/>
      <c r="WMZ681" s="36"/>
      <c r="WNA681" s="36"/>
      <c r="WNB681" s="36"/>
      <c r="WNC681" s="36"/>
      <c r="WND681" s="36"/>
      <c r="WNE681" s="36"/>
      <c r="WNF681" s="36"/>
      <c r="WNG681" s="36"/>
      <c r="WNH681" s="36"/>
      <c r="WNI681" s="36"/>
      <c r="WNJ681" s="36"/>
      <c r="WNK681" s="36"/>
      <c r="WNL681" s="36"/>
      <c r="WNM681" s="36"/>
      <c r="WNN681" s="36"/>
      <c r="WNO681" s="36"/>
      <c r="WNP681" s="36"/>
      <c r="WNQ681" s="36"/>
      <c r="WNR681" s="36"/>
      <c r="WNS681" s="36"/>
      <c r="WNT681" s="36"/>
      <c r="WNU681" s="36"/>
      <c r="WNV681" s="36"/>
      <c r="WNW681" s="36"/>
      <c r="WNX681" s="36"/>
      <c r="WNY681" s="36"/>
      <c r="WNZ681" s="36"/>
      <c r="WOA681" s="36"/>
      <c r="WOB681" s="36"/>
      <c r="WOC681" s="36"/>
      <c r="WOD681" s="36"/>
      <c r="WOE681" s="36"/>
      <c r="WOF681" s="36"/>
      <c r="WOG681" s="36"/>
      <c r="WOH681" s="36"/>
      <c r="WOI681" s="36"/>
      <c r="WOJ681" s="36"/>
      <c r="WOK681" s="36"/>
      <c r="WOL681" s="36"/>
      <c r="WOM681" s="36"/>
      <c r="WON681" s="36"/>
      <c r="WOO681" s="36"/>
      <c r="WOP681" s="36"/>
      <c r="WOQ681" s="36"/>
      <c r="WOR681" s="36"/>
      <c r="WOS681" s="36"/>
      <c r="WOT681" s="36"/>
      <c r="WOU681" s="36"/>
      <c r="WOV681" s="36"/>
      <c r="WOW681" s="36"/>
      <c r="WOX681" s="36"/>
      <c r="WOY681" s="36"/>
      <c r="WOZ681" s="36"/>
      <c r="WPA681" s="36"/>
      <c r="WPB681" s="36"/>
      <c r="WPC681" s="36"/>
      <c r="WPD681" s="36"/>
      <c r="WPE681" s="36"/>
      <c r="WPF681" s="36"/>
      <c r="WPG681" s="36"/>
      <c r="WPH681" s="36"/>
      <c r="WPI681" s="36"/>
      <c r="WPJ681" s="36"/>
      <c r="WPK681" s="36"/>
      <c r="WPL681" s="36"/>
      <c r="WPM681" s="36"/>
      <c r="WPN681" s="36"/>
      <c r="WPO681" s="36"/>
      <c r="WPP681" s="36"/>
      <c r="WPQ681" s="36"/>
      <c r="WPR681" s="36"/>
      <c r="WPS681" s="36"/>
      <c r="WPT681" s="36"/>
      <c r="WPU681" s="36"/>
      <c r="WPV681" s="36"/>
      <c r="WPW681" s="36"/>
      <c r="WPX681" s="36"/>
      <c r="WPY681" s="36"/>
      <c r="WPZ681" s="36"/>
      <c r="WQA681" s="36"/>
      <c r="WQB681" s="36"/>
      <c r="WQC681" s="36"/>
      <c r="WQD681" s="36"/>
      <c r="WQE681" s="36"/>
      <c r="WQF681" s="36"/>
      <c r="WQG681" s="36"/>
      <c r="WQH681" s="36"/>
      <c r="WQI681" s="36"/>
      <c r="WQJ681" s="36"/>
      <c r="WQK681" s="36"/>
      <c r="WQL681" s="36"/>
      <c r="WQM681" s="36"/>
      <c r="WQN681" s="36"/>
      <c r="WQO681" s="36"/>
      <c r="WQP681" s="36"/>
      <c r="WQQ681" s="36"/>
      <c r="WQR681" s="36"/>
      <c r="WQS681" s="36"/>
      <c r="WQT681" s="36"/>
      <c r="WQU681" s="36"/>
      <c r="WQV681" s="36"/>
      <c r="WQW681" s="36"/>
      <c r="WQX681" s="36"/>
      <c r="WQY681" s="36"/>
      <c r="WQZ681" s="36"/>
      <c r="WRA681" s="36"/>
      <c r="WRB681" s="36"/>
      <c r="WRC681" s="36"/>
      <c r="WRD681" s="36"/>
      <c r="WRE681" s="36"/>
      <c r="WRF681" s="36"/>
      <c r="WRG681" s="36"/>
      <c r="WRH681" s="36"/>
      <c r="WRI681" s="36"/>
      <c r="WRJ681" s="36"/>
      <c r="WRK681" s="36"/>
      <c r="WRL681" s="36"/>
      <c r="WRM681" s="36"/>
      <c r="WRN681" s="36"/>
      <c r="WRO681" s="36"/>
      <c r="WRP681" s="36"/>
      <c r="WRQ681" s="36"/>
      <c r="WRR681" s="36"/>
      <c r="WRS681" s="36"/>
      <c r="WRT681" s="36"/>
      <c r="WRU681" s="36"/>
      <c r="WRV681" s="36"/>
      <c r="WRW681" s="36"/>
      <c r="WRX681" s="36"/>
      <c r="WRY681" s="36"/>
      <c r="WRZ681" s="36"/>
      <c r="WSA681" s="36"/>
      <c r="WSB681" s="36"/>
      <c r="WSC681" s="36"/>
      <c r="WSD681" s="36"/>
      <c r="WSE681" s="36"/>
      <c r="WSF681" s="36"/>
      <c r="WSG681" s="36"/>
      <c r="WSH681" s="36"/>
      <c r="WSI681" s="36"/>
      <c r="WSJ681" s="36"/>
      <c r="WSK681" s="36"/>
      <c r="WSL681" s="36"/>
      <c r="WSM681" s="36"/>
      <c r="WSN681" s="36"/>
      <c r="WSO681" s="36"/>
      <c r="WSP681" s="36"/>
      <c r="WSQ681" s="36"/>
      <c r="WSR681" s="36"/>
      <c r="WSS681" s="36"/>
      <c r="WST681" s="36"/>
      <c r="WSU681" s="36"/>
      <c r="WSV681" s="36"/>
      <c r="WSW681" s="36"/>
      <c r="WSX681" s="36"/>
      <c r="WSY681" s="36"/>
      <c r="WSZ681" s="36"/>
      <c r="WTA681" s="36"/>
      <c r="WTB681" s="36"/>
      <c r="WTC681" s="36"/>
      <c r="WTD681" s="36"/>
      <c r="WTE681" s="36"/>
      <c r="WTF681" s="36"/>
      <c r="WTG681" s="36"/>
      <c r="WTH681" s="36"/>
      <c r="WTI681" s="36"/>
      <c r="WTJ681" s="36"/>
      <c r="WTK681" s="36"/>
      <c r="WTL681" s="36"/>
      <c r="WTM681" s="36"/>
      <c r="WTN681" s="36"/>
      <c r="WTO681" s="36"/>
      <c r="WTP681" s="36"/>
      <c r="WTQ681" s="36"/>
      <c r="WTR681" s="36"/>
      <c r="WTS681" s="36"/>
      <c r="WTT681" s="36"/>
      <c r="WTU681" s="36"/>
      <c r="WTV681" s="36"/>
      <c r="WTW681" s="36"/>
      <c r="WTX681" s="36"/>
      <c r="WTY681" s="36"/>
      <c r="WTZ681" s="36"/>
      <c r="WUA681" s="36"/>
      <c r="WUB681" s="36"/>
      <c r="WUC681" s="36"/>
      <c r="WUD681" s="36"/>
      <c r="WUE681" s="36"/>
      <c r="WUF681" s="36"/>
      <c r="WUG681" s="36"/>
      <c r="WUH681" s="36"/>
      <c r="WUI681" s="36"/>
      <c r="WUJ681" s="36"/>
      <c r="WUK681" s="36"/>
      <c r="WUL681" s="36"/>
      <c r="WUM681" s="36"/>
      <c r="WUN681" s="36"/>
      <c r="WUO681" s="36"/>
      <c r="WUP681" s="36"/>
      <c r="WUQ681" s="36"/>
      <c r="WUR681" s="36"/>
      <c r="WUS681" s="36"/>
      <c r="WUT681" s="36"/>
      <c r="WUU681" s="36"/>
      <c r="WUV681" s="36"/>
      <c r="WUW681" s="36"/>
      <c r="WUX681" s="36"/>
      <c r="WUY681" s="36"/>
      <c r="WUZ681" s="36"/>
      <c r="WVA681" s="36"/>
      <c r="WVB681" s="36"/>
      <c r="WVC681" s="36"/>
      <c r="WVD681" s="36"/>
      <c r="WVE681" s="36"/>
      <c r="WVF681" s="36"/>
      <c r="WVG681" s="36"/>
      <c r="WVH681" s="36"/>
      <c r="WVI681" s="36"/>
      <c r="WVJ681" s="36"/>
      <c r="WVK681" s="36"/>
      <c r="WVL681" s="36"/>
      <c r="WVM681" s="36"/>
      <c r="WVN681" s="36"/>
      <c r="WVO681" s="36"/>
      <c r="WVP681" s="36"/>
      <c r="WVQ681" s="36"/>
      <c r="WVR681" s="36"/>
      <c r="WVS681" s="36"/>
      <c r="WVT681" s="36"/>
      <c r="WVU681" s="36"/>
      <c r="WVV681" s="36"/>
      <c r="WVW681" s="36"/>
      <c r="WVX681" s="36"/>
      <c r="WVY681" s="36"/>
      <c r="WVZ681" s="36"/>
      <c r="WWA681" s="36"/>
      <c r="WWB681" s="36"/>
      <c r="WWC681" s="36"/>
      <c r="WWD681" s="36"/>
      <c r="WWE681" s="36"/>
      <c r="WWF681" s="36"/>
      <c r="WWG681" s="36"/>
      <c r="WWH681" s="36"/>
      <c r="WWI681" s="36"/>
      <c r="WWJ681" s="36"/>
      <c r="WWK681" s="36"/>
      <c r="WWL681" s="36"/>
      <c r="WWM681" s="36"/>
      <c r="WWN681" s="36"/>
      <c r="WWO681" s="36"/>
      <c r="WWP681" s="36"/>
      <c r="WWQ681" s="36"/>
      <c r="WWR681" s="36"/>
      <c r="WWS681" s="36"/>
      <c r="WWT681" s="36"/>
      <c r="WWU681" s="36"/>
      <c r="WWV681" s="36"/>
      <c r="WWW681" s="36"/>
      <c r="WWX681" s="36"/>
      <c r="WWY681" s="36"/>
      <c r="WWZ681" s="36"/>
      <c r="WXA681" s="36"/>
      <c r="WXB681" s="36"/>
      <c r="WXC681" s="36"/>
      <c r="WXD681" s="36"/>
      <c r="WXE681" s="36"/>
      <c r="WXF681" s="36"/>
      <c r="WXG681" s="36"/>
      <c r="WXH681" s="36"/>
      <c r="WXI681" s="36"/>
      <c r="WXJ681" s="36"/>
      <c r="WXK681" s="36"/>
      <c r="WXL681" s="36"/>
      <c r="WXM681" s="36"/>
      <c r="WXN681" s="36"/>
      <c r="WXO681" s="36"/>
      <c r="WXP681" s="36"/>
      <c r="WXQ681" s="36"/>
      <c r="WXR681" s="36"/>
      <c r="WXS681" s="36"/>
      <c r="WXT681" s="36"/>
      <c r="WXU681" s="36"/>
      <c r="WXV681" s="36"/>
      <c r="WXW681" s="36"/>
      <c r="WXX681" s="36"/>
      <c r="WXY681" s="36"/>
      <c r="WXZ681" s="36"/>
      <c r="WYA681" s="36"/>
      <c r="WYB681" s="36"/>
      <c r="WYC681" s="36"/>
      <c r="WYD681" s="36"/>
      <c r="WYE681" s="36"/>
      <c r="WYF681" s="36"/>
      <c r="WYG681" s="36"/>
      <c r="WYH681" s="36"/>
      <c r="WYI681" s="36"/>
      <c r="WYJ681" s="36"/>
      <c r="WYK681" s="36"/>
      <c r="WYL681" s="36"/>
      <c r="WYM681" s="36"/>
      <c r="WYN681" s="36"/>
      <c r="WYO681" s="36"/>
      <c r="WYP681" s="36"/>
      <c r="WYQ681" s="36"/>
      <c r="WYR681" s="36"/>
      <c r="WYS681" s="36"/>
      <c r="WYT681" s="36"/>
      <c r="WYU681" s="36"/>
      <c r="WYV681" s="36"/>
      <c r="WYW681" s="36"/>
      <c r="WYX681" s="36"/>
      <c r="WYY681" s="36"/>
      <c r="WYZ681" s="36"/>
      <c r="WZA681" s="36"/>
      <c r="WZB681" s="36"/>
      <c r="WZC681" s="36"/>
      <c r="WZD681" s="36"/>
      <c r="WZE681" s="36"/>
      <c r="WZF681" s="36"/>
      <c r="WZG681" s="36"/>
      <c r="WZH681" s="36"/>
      <c r="WZI681" s="36"/>
      <c r="WZJ681" s="36"/>
      <c r="WZK681" s="36"/>
      <c r="WZL681" s="36"/>
      <c r="WZM681" s="36"/>
      <c r="WZN681" s="36"/>
      <c r="WZO681" s="36"/>
      <c r="WZP681" s="36"/>
      <c r="WZQ681" s="36"/>
      <c r="WZR681" s="36"/>
      <c r="WZS681" s="36"/>
      <c r="WZT681" s="36"/>
      <c r="WZU681" s="36"/>
      <c r="WZV681" s="36"/>
      <c r="WZW681" s="36"/>
      <c r="WZX681" s="36"/>
      <c r="WZY681" s="36"/>
      <c r="WZZ681" s="36"/>
      <c r="XAA681" s="36"/>
      <c r="XAB681" s="36"/>
      <c r="XAC681" s="36"/>
      <c r="XAD681" s="36"/>
      <c r="XAE681" s="36"/>
      <c r="XAF681" s="36"/>
      <c r="XAG681" s="36"/>
      <c r="XAH681" s="36"/>
      <c r="XAI681" s="36"/>
      <c r="XAJ681" s="36"/>
      <c r="XAK681" s="36"/>
      <c r="XAL681" s="36"/>
      <c r="XAM681" s="36"/>
      <c r="XAN681" s="36"/>
      <c r="XAO681" s="36"/>
      <c r="XAP681" s="36"/>
      <c r="XAQ681" s="36"/>
      <c r="XAR681" s="36"/>
      <c r="XAS681" s="36"/>
      <c r="XAT681" s="36"/>
      <c r="XAU681" s="36"/>
      <c r="XAV681" s="36"/>
      <c r="XAW681" s="36"/>
      <c r="XAX681" s="36"/>
      <c r="XAY681" s="36"/>
      <c r="XAZ681" s="36"/>
      <c r="XBA681" s="36"/>
      <c r="XBB681" s="36"/>
      <c r="XBC681" s="36"/>
      <c r="XBD681" s="36"/>
      <c r="XBE681" s="36"/>
      <c r="XBF681" s="36"/>
      <c r="XBG681" s="36"/>
      <c r="XBH681" s="36"/>
      <c r="XBI681" s="36"/>
      <c r="XBJ681" s="36"/>
      <c r="XBK681" s="36"/>
      <c r="XBL681" s="36"/>
      <c r="XBM681" s="36"/>
      <c r="XBN681" s="36"/>
      <c r="XBO681" s="36"/>
      <c r="XBP681" s="36"/>
      <c r="XBQ681" s="36"/>
      <c r="XBR681" s="36"/>
      <c r="XBS681" s="36"/>
      <c r="XBT681" s="36"/>
      <c r="XBU681" s="36"/>
      <c r="XBV681" s="36"/>
      <c r="XBW681" s="36"/>
      <c r="XBX681" s="36"/>
      <c r="XBY681" s="36"/>
      <c r="XBZ681" s="36"/>
      <c r="XCA681" s="36"/>
      <c r="XCB681" s="36"/>
      <c r="XCC681" s="36"/>
    </row>
    <row r="682" spans="1:16305" s="122" customFormat="1" ht="12">
      <c r="A682" s="102" t="s">
        <v>1134</v>
      </c>
      <c r="B682" s="104" t="s">
        <v>1135</v>
      </c>
      <c r="C682" s="103" t="s">
        <v>1136</v>
      </c>
      <c r="D682" s="104" t="s">
        <v>1137</v>
      </c>
      <c r="E682" s="106" t="s">
        <v>31</v>
      </c>
      <c r="F682" s="106">
        <v>2020</v>
      </c>
      <c r="G682" s="106" t="s">
        <v>50</v>
      </c>
      <c r="H682" s="107">
        <v>120000</v>
      </c>
      <c r="I682" s="107"/>
      <c r="J682" s="131">
        <v>70000</v>
      </c>
      <c r="K682" s="107">
        <v>50000</v>
      </c>
      <c r="L682" s="107">
        <v>0</v>
      </c>
      <c r="M682" s="107">
        <v>0</v>
      </c>
      <c r="N682" s="454"/>
    </row>
    <row r="683" spans="1:16305" s="4" customFormat="1">
      <c r="A683" s="12" t="s">
        <v>174</v>
      </c>
      <c r="B683" s="13"/>
      <c r="C683" s="13"/>
      <c r="D683" s="84" t="s">
        <v>1139</v>
      </c>
      <c r="E683" s="16"/>
      <c r="F683" s="16"/>
      <c r="G683" s="16"/>
      <c r="H683" s="129">
        <v>312500</v>
      </c>
      <c r="I683" s="129">
        <v>123243</v>
      </c>
      <c r="J683" s="129">
        <v>105000</v>
      </c>
      <c r="K683" s="129">
        <v>95000</v>
      </c>
      <c r="L683" s="129">
        <v>15000</v>
      </c>
      <c r="M683" s="129">
        <v>15000</v>
      </c>
      <c r="N683" s="429"/>
    </row>
    <row r="684" spans="1:16305" s="4" customFormat="1">
      <c r="A684" s="99" t="s">
        <v>174</v>
      </c>
      <c r="B684" s="23"/>
      <c r="C684" s="23" t="s">
        <v>30</v>
      </c>
      <c r="D684" s="64" t="s">
        <v>68</v>
      </c>
      <c r="E684" s="25"/>
      <c r="F684" s="25"/>
      <c r="G684" s="25"/>
      <c r="H684" s="132">
        <v>312500</v>
      </c>
      <c r="I684" s="132">
        <v>123243</v>
      </c>
      <c r="J684" s="132">
        <v>105000</v>
      </c>
      <c r="K684" s="132">
        <v>95000</v>
      </c>
      <c r="L684" s="132">
        <v>15000</v>
      </c>
      <c r="M684" s="132">
        <v>15000</v>
      </c>
      <c r="N684" s="209"/>
    </row>
    <row r="685" spans="1:16305" s="19" customFormat="1" ht="24">
      <c r="A685" s="18">
        <v>20</v>
      </c>
      <c r="B685" s="5" t="s">
        <v>173</v>
      </c>
      <c r="C685" s="7" t="s">
        <v>30</v>
      </c>
      <c r="D685" s="5" t="s">
        <v>170</v>
      </c>
      <c r="E685" s="7" t="s">
        <v>31</v>
      </c>
      <c r="F685" s="7">
        <v>2020</v>
      </c>
      <c r="G685" s="7">
        <v>2023</v>
      </c>
      <c r="H685" s="135">
        <v>63760</v>
      </c>
      <c r="I685" s="135"/>
      <c r="J685" s="135">
        <v>25410</v>
      </c>
      <c r="K685" s="135">
        <v>40000</v>
      </c>
      <c r="L685" s="135">
        <v>13143</v>
      </c>
      <c r="M685" s="135">
        <v>15000</v>
      </c>
      <c r="N685" s="446"/>
    </row>
    <row r="686" spans="1:16305" s="19" customFormat="1" ht="24">
      <c r="A686" s="18">
        <v>20</v>
      </c>
      <c r="B686" s="5" t="s">
        <v>173</v>
      </c>
      <c r="C686" s="7" t="s">
        <v>30</v>
      </c>
      <c r="D686" s="5" t="s">
        <v>171</v>
      </c>
      <c r="E686" s="7" t="s">
        <v>31</v>
      </c>
      <c r="F686" s="7">
        <v>2020</v>
      </c>
      <c r="G686" s="7">
        <v>2022</v>
      </c>
      <c r="H686" s="135">
        <v>14177</v>
      </c>
      <c r="I686" s="135">
        <v>0</v>
      </c>
      <c r="J686" s="135">
        <v>7320</v>
      </c>
      <c r="K686" s="135">
        <v>5000</v>
      </c>
      <c r="L686" s="135">
        <v>1857</v>
      </c>
      <c r="M686" s="135">
        <v>0</v>
      </c>
      <c r="N686" s="446"/>
    </row>
    <row r="687" spans="1:16305" s="19" customFormat="1" ht="24">
      <c r="A687" s="18">
        <v>20</v>
      </c>
      <c r="B687" s="5" t="s">
        <v>173</v>
      </c>
      <c r="C687" s="7" t="s">
        <v>30</v>
      </c>
      <c r="D687" s="5" t="s">
        <v>172</v>
      </c>
      <c r="E687" s="7" t="s">
        <v>148</v>
      </c>
      <c r="F687" s="7">
        <v>2021</v>
      </c>
      <c r="G687" s="7">
        <v>2021</v>
      </c>
      <c r="H687" s="135">
        <v>40000</v>
      </c>
      <c r="I687" s="135">
        <v>0</v>
      </c>
      <c r="J687" s="135">
        <v>0</v>
      </c>
      <c r="K687" s="135">
        <v>50000</v>
      </c>
      <c r="L687" s="135">
        <v>0</v>
      </c>
      <c r="M687" s="135">
        <v>0</v>
      </c>
      <c r="N687" s="446"/>
    </row>
    <row r="688" spans="1:16305" s="4" customFormat="1">
      <c r="A688" s="12" t="s">
        <v>993</v>
      </c>
      <c r="B688" s="13"/>
      <c r="C688" s="13"/>
      <c r="D688" s="84" t="s">
        <v>1140</v>
      </c>
      <c r="E688" s="16"/>
      <c r="F688" s="16"/>
      <c r="G688" s="16"/>
      <c r="H688" s="129">
        <v>3300</v>
      </c>
      <c r="I688" s="129">
        <v>0</v>
      </c>
      <c r="J688" s="129">
        <v>1000</v>
      </c>
      <c r="K688" s="129">
        <v>1000</v>
      </c>
      <c r="L688" s="129">
        <v>1000</v>
      </c>
      <c r="M688" s="129">
        <v>1000</v>
      </c>
      <c r="N688" s="429"/>
    </row>
    <row r="689" spans="1:14" s="4" customFormat="1">
      <c r="A689" s="99" t="s">
        <v>993</v>
      </c>
      <c r="B689" s="23"/>
      <c r="C689" s="23"/>
      <c r="D689" s="64" t="s">
        <v>1141</v>
      </c>
      <c r="E689" s="25"/>
      <c r="F689" s="25"/>
      <c r="G689" s="25"/>
      <c r="H689" s="132">
        <v>3300</v>
      </c>
      <c r="I689" s="132">
        <v>0</v>
      </c>
      <c r="J689" s="132">
        <v>1000</v>
      </c>
      <c r="K689" s="132">
        <v>1000</v>
      </c>
      <c r="L689" s="132">
        <v>1000</v>
      </c>
      <c r="M689" s="132">
        <v>1000</v>
      </c>
      <c r="N689" s="209"/>
    </row>
    <row r="690" spans="1:14" s="19" customFormat="1" ht="24">
      <c r="A690" s="18">
        <v>22</v>
      </c>
      <c r="B690" s="5" t="s">
        <v>168</v>
      </c>
      <c r="C690" s="7" t="s">
        <v>169</v>
      </c>
      <c r="D690" s="5" t="s">
        <v>167</v>
      </c>
      <c r="E690" s="7" t="s">
        <v>31</v>
      </c>
      <c r="F690" s="7">
        <v>2020</v>
      </c>
      <c r="G690" s="7">
        <v>2023</v>
      </c>
      <c r="H690" s="135">
        <v>1200</v>
      </c>
      <c r="I690" s="135">
        <v>0</v>
      </c>
      <c r="J690" s="135">
        <v>300</v>
      </c>
      <c r="K690" s="135">
        <v>300</v>
      </c>
      <c r="L690" s="135">
        <v>300</v>
      </c>
      <c r="M690" s="135">
        <v>300</v>
      </c>
      <c r="N690" s="446"/>
    </row>
    <row r="691" spans="1:14" s="19" customFormat="1" ht="24">
      <c r="A691" s="18">
        <v>22</v>
      </c>
      <c r="B691" s="5" t="s">
        <v>168</v>
      </c>
      <c r="C691" s="7" t="s">
        <v>169</v>
      </c>
      <c r="D691" s="5" t="s">
        <v>34</v>
      </c>
      <c r="E691" s="7" t="s">
        <v>31</v>
      </c>
      <c r="F691" s="7">
        <v>2020</v>
      </c>
      <c r="G691" s="7">
        <v>2023</v>
      </c>
      <c r="H691" s="135">
        <v>2100</v>
      </c>
      <c r="I691" s="135">
        <v>0</v>
      </c>
      <c r="J691" s="135">
        <v>700</v>
      </c>
      <c r="K691" s="135">
        <v>700</v>
      </c>
      <c r="L691" s="135">
        <v>700</v>
      </c>
      <c r="M691" s="135">
        <v>700</v>
      </c>
      <c r="N691" s="446"/>
    </row>
    <row r="692" spans="1:14" s="4" customFormat="1">
      <c r="A692" s="12" t="s">
        <v>6</v>
      </c>
      <c r="B692" s="13"/>
      <c r="C692" s="13"/>
      <c r="D692" s="93" t="s">
        <v>1343</v>
      </c>
      <c r="E692" s="16"/>
      <c r="F692" s="16"/>
      <c r="G692" s="16"/>
      <c r="H692" s="129"/>
      <c r="I692" s="129"/>
      <c r="J692" s="129">
        <v>18000</v>
      </c>
      <c r="K692" s="129">
        <v>20000</v>
      </c>
      <c r="L692" s="129">
        <v>15000</v>
      </c>
      <c r="M692" s="129">
        <v>15000</v>
      </c>
      <c r="N692" s="429">
        <v>0</v>
      </c>
    </row>
    <row r="693" spans="1:14" s="4" customFormat="1">
      <c r="A693" s="99" t="s">
        <v>6</v>
      </c>
      <c r="B693" s="23"/>
      <c r="C693" s="23" t="s">
        <v>7</v>
      </c>
      <c r="D693" s="64" t="s">
        <v>16</v>
      </c>
      <c r="E693" s="25"/>
      <c r="F693" s="25"/>
      <c r="G693" s="25"/>
      <c r="H693" s="132"/>
      <c r="I693" s="132"/>
      <c r="J693" s="132">
        <v>18000</v>
      </c>
      <c r="K693" s="132">
        <v>20000</v>
      </c>
      <c r="L693" s="132">
        <v>15000</v>
      </c>
      <c r="M693" s="132">
        <v>15000</v>
      </c>
      <c r="N693" s="209">
        <v>0</v>
      </c>
    </row>
    <row r="694" spans="1:14" s="19" customFormat="1">
      <c r="A694" s="18" t="s">
        <v>6</v>
      </c>
      <c r="B694" s="5" t="s">
        <v>17</v>
      </c>
      <c r="C694" s="5" t="s">
        <v>7</v>
      </c>
      <c r="D694" s="207" t="s">
        <v>25</v>
      </c>
      <c r="E694" s="7" t="s">
        <v>14</v>
      </c>
      <c r="F694" s="5" t="s">
        <v>50</v>
      </c>
      <c r="G694" s="82" t="s">
        <v>36</v>
      </c>
      <c r="H694" s="135">
        <v>46900</v>
      </c>
      <c r="I694" s="135"/>
      <c r="J694" s="135">
        <v>0</v>
      </c>
      <c r="K694" s="135">
        <v>12400</v>
      </c>
      <c r="L694" s="135">
        <v>11300</v>
      </c>
      <c r="M694" s="135">
        <v>13200</v>
      </c>
      <c r="N694" s="446">
        <v>0</v>
      </c>
    </row>
    <row r="695" spans="1:14" s="4" customFormat="1">
      <c r="A695" s="18" t="s">
        <v>6</v>
      </c>
      <c r="B695" s="5" t="s">
        <v>17</v>
      </c>
      <c r="C695" s="5" t="s">
        <v>7</v>
      </c>
      <c r="D695" s="208" t="s">
        <v>15</v>
      </c>
      <c r="E695" s="6" t="s">
        <v>14</v>
      </c>
      <c r="F695" s="5" t="s">
        <v>43</v>
      </c>
      <c r="G695" s="82" t="s">
        <v>36</v>
      </c>
      <c r="H695" s="135">
        <v>28380</v>
      </c>
      <c r="I695" s="135"/>
      <c r="J695" s="135">
        <v>15580</v>
      </c>
      <c r="K695" s="135">
        <v>7300</v>
      </c>
      <c r="L695" s="135">
        <v>3700</v>
      </c>
      <c r="M695" s="135">
        <v>1800</v>
      </c>
      <c r="N695" s="446">
        <v>0</v>
      </c>
    </row>
    <row r="696" spans="1:14" s="10" customFormat="1">
      <c r="A696" s="18" t="s">
        <v>6</v>
      </c>
      <c r="B696" s="5" t="s">
        <v>17</v>
      </c>
      <c r="C696" s="5" t="s">
        <v>7</v>
      </c>
      <c r="D696" s="207" t="s">
        <v>26</v>
      </c>
      <c r="E696" s="6" t="s">
        <v>14</v>
      </c>
      <c r="F696" s="5" t="s">
        <v>43</v>
      </c>
      <c r="G696" s="82" t="s">
        <v>50</v>
      </c>
      <c r="H696" s="135">
        <v>820</v>
      </c>
      <c r="I696" s="156"/>
      <c r="J696" s="156">
        <v>520</v>
      </c>
      <c r="K696" s="135">
        <v>300</v>
      </c>
      <c r="L696" s="156">
        <v>0</v>
      </c>
      <c r="M696" s="156">
        <v>0</v>
      </c>
      <c r="N696" s="446">
        <v>0</v>
      </c>
    </row>
    <row r="697" spans="1:14" s="4" customFormat="1">
      <c r="A697" s="12" t="s">
        <v>1142</v>
      </c>
      <c r="B697" s="13"/>
      <c r="C697" s="13"/>
      <c r="D697" s="87" t="s">
        <v>1160</v>
      </c>
      <c r="E697" s="16"/>
      <c r="F697" s="16"/>
      <c r="G697" s="16"/>
      <c r="H697" s="129">
        <v>2476373.3169999998</v>
      </c>
      <c r="I697" s="129">
        <v>2000</v>
      </c>
      <c r="J697" s="129">
        <v>555600</v>
      </c>
      <c r="K697" s="533">
        <f>734400-200000</f>
        <v>534400</v>
      </c>
      <c r="L697" s="129">
        <v>650000</v>
      </c>
      <c r="M697" s="129">
        <v>420100</v>
      </c>
      <c r="N697" s="429"/>
    </row>
    <row r="698" spans="1:14" s="4" customFormat="1">
      <c r="A698" s="99" t="s">
        <v>1142</v>
      </c>
      <c r="B698" s="23"/>
      <c r="C698" s="100" t="s">
        <v>30</v>
      </c>
      <c r="D698" s="64" t="s">
        <v>68</v>
      </c>
      <c r="E698" s="25"/>
      <c r="F698" s="25"/>
      <c r="G698" s="25"/>
      <c r="H698" s="132">
        <v>22085</v>
      </c>
      <c r="I698" s="132">
        <v>2000</v>
      </c>
      <c r="J698" s="132">
        <v>2085</v>
      </c>
      <c r="K698" s="132">
        <v>6000</v>
      </c>
      <c r="L698" s="132">
        <v>6000</v>
      </c>
      <c r="M698" s="132">
        <v>6000</v>
      </c>
      <c r="N698" s="209"/>
    </row>
    <row r="699" spans="1:14" s="110" customFormat="1" ht="12">
      <c r="A699" s="102" t="s">
        <v>1142</v>
      </c>
      <c r="B699" s="104" t="s">
        <v>1143</v>
      </c>
      <c r="C699" s="103" t="s">
        <v>30</v>
      </c>
      <c r="D699" s="104" t="s">
        <v>1144</v>
      </c>
      <c r="E699" s="105" t="s">
        <v>31</v>
      </c>
      <c r="F699" s="106">
        <v>2020</v>
      </c>
      <c r="G699" s="106">
        <v>2020</v>
      </c>
      <c r="H699" s="107">
        <v>8186</v>
      </c>
      <c r="I699" s="108">
        <v>1093</v>
      </c>
      <c r="J699" s="131">
        <v>1093</v>
      </c>
      <c r="K699" s="109">
        <v>2000</v>
      </c>
      <c r="L699" s="109">
        <v>2000</v>
      </c>
      <c r="M699" s="109">
        <v>2000</v>
      </c>
      <c r="N699" s="453"/>
    </row>
    <row r="700" spans="1:14" s="110" customFormat="1" ht="12">
      <c r="A700" s="102" t="s">
        <v>1142</v>
      </c>
      <c r="B700" s="104" t="s">
        <v>1143</v>
      </c>
      <c r="C700" s="103" t="s">
        <v>30</v>
      </c>
      <c r="D700" s="104" t="s">
        <v>1145</v>
      </c>
      <c r="E700" s="105" t="s">
        <v>148</v>
      </c>
      <c r="F700" s="106">
        <v>2021</v>
      </c>
      <c r="G700" s="106">
        <v>2023</v>
      </c>
      <c r="H700" s="107">
        <v>12000</v>
      </c>
      <c r="I700" s="108"/>
      <c r="J700" s="131">
        <v>0</v>
      </c>
      <c r="K700" s="109">
        <v>4000</v>
      </c>
      <c r="L700" s="109">
        <v>4000</v>
      </c>
      <c r="M700" s="109">
        <v>4000</v>
      </c>
      <c r="N700" s="453"/>
    </row>
    <row r="701" spans="1:14" s="4" customFormat="1">
      <c r="A701" s="99" t="s">
        <v>1142</v>
      </c>
      <c r="B701" s="23"/>
      <c r="C701" s="100" t="s">
        <v>1146</v>
      </c>
      <c r="D701" s="64" t="s">
        <v>1147</v>
      </c>
      <c r="E701" s="25"/>
      <c r="F701" s="25"/>
      <c r="G701" s="25"/>
      <c r="H701" s="132">
        <v>475326.31700000004</v>
      </c>
      <c r="I701" s="132">
        <v>0</v>
      </c>
      <c r="J701" s="132">
        <v>203953</v>
      </c>
      <c r="K701" s="132">
        <v>83000</v>
      </c>
      <c r="L701" s="132">
        <v>90000</v>
      </c>
      <c r="M701" s="132">
        <v>90000</v>
      </c>
      <c r="N701" s="209"/>
    </row>
    <row r="702" spans="1:14" s="110" customFormat="1" ht="24">
      <c r="A702" s="102" t="s">
        <v>1142</v>
      </c>
      <c r="B702" s="104" t="s">
        <v>1143</v>
      </c>
      <c r="C702" s="103" t="s">
        <v>1146</v>
      </c>
      <c r="D702" s="104" t="s">
        <v>1159</v>
      </c>
      <c r="E702" s="105" t="s">
        <v>31</v>
      </c>
      <c r="F702" s="106">
        <v>2020</v>
      </c>
      <c r="G702" s="106">
        <v>2023</v>
      </c>
      <c r="H702" s="107">
        <v>272221</v>
      </c>
      <c r="I702" s="108"/>
      <c r="J702" s="131">
        <v>109921</v>
      </c>
      <c r="K702" s="109">
        <v>27300</v>
      </c>
      <c r="L702" s="109">
        <v>85000</v>
      </c>
      <c r="M702" s="109">
        <v>50000</v>
      </c>
      <c r="N702" s="453"/>
    </row>
    <row r="703" spans="1:14" s="110" customFormat="1" ht="12">
      <c r="A703" s="102" t="s">
        <v>1142</v>
      </c>
      <c r="B703" s="104" t="s">
        <v>1143</v>
      </c>
      <c r="C703" s="103" t="s">
        <v>1146</v>
      </c>
      <c r="D703" s="104" t="s">
        <v>1148</v>
      </c>
      <c r="E703" s="105" t="s">
        <v>31</v>
      </c>
      <c r="F703" s="106">
        <v>2020</v>
      </c>
      <c r="G703" s="106">
        <v>2021</v>
      </c>
      <c r="H703" s="107">
        <v>10960</v>
      </c>
      <c r="I703" s="108"/>
      <c r="J703" s="131">
        <v>8960</v>
      </c>
      <c r="K703" s="109">
        <v>2000</v>
      </c>
      <c r="L703" s="109">
        <v>0</v>
      </c>
      <c r="M703" s="109">
        <v>0</v>
      </c>
      <c r="N703" s="453"/>
    </row>
    <row r="704" spans="1:14" s="110" customFormat="1" ht="12">
      <c r="A704" s="102" t="s">
        <v>1142</v>
      </c>
      <c r="B704" s="104" t="s">
        <v>1143</v>
      </c>
      <c r="C704" s="103" t="s">
        <v>1146</v>
      </c>
      <c r="D704" s="104" t="s">
        <v>1158</v>
      </c>
      <c r="E704" s="105" t="s">
        <v>31</v>
      </c>
      <c r="F704" s="106" t="s">
        <v>43</v>
      </c>
      <c r="G704" s="106" t="s">
        <v>36</v>
      </c>
      <c r="H704" s="107">
        <v>76690.649999999994</v>
      </c>
      <c r="I704" s="108">
        <v>0</v>
      </c>
      <c r="J704" s="131">
        <v>31157</v>
      </c>
      <c r="K704" s="109">
        <v>24393</v>
      </c>
      <c r="L704" s="109">
        <v>800</v>
      </c>
      <c r="M704" s="109">
        <v>25000</v>
      </c>
      <c r="N704" s="453"/>
    </row>
    <row r="705" spans="1:16305" s="110" customFormat="1" ht="12">
      <c r="A705" s="102" t="s">
        <v>1142</v>
      </c>
      <c r="B705" s="104" t="s">
        <v>1143</v>
      </c>
      <c r="C705" s="103" t="s">
        <v>1146</v>
      </c>
      <c r="D705" s="104" t="s">
        <v>973</v>
      </c>
      <c r="E705" s="105" t="s">
        <v>31</v>
      </c>
      <c r="F705" s="106" t="s">
        <v>43</v>
      </c>
      <c r="G705" s="106" t="s">
        <v>36</v>
      </c>
      <c r="H705" s="107">
        <v>105054.667</v>
      </c>
      <c r="I705" s="108">
        <v>0</v>
      </c>
      <c r="J705" s="131">
        <v>43515</v>
      </c>
      <c r="K705" s="109">
        <v>29307</v>
      </c>
      <c r="L705" s="109">
        <v>4200</v>
      </c>
      <c r="M705" s="109">
        <v>15000</v>
      </c>
      <c r="N705" s="453"/>
    </row>
    <row r="706" spans="1:16305" s="4" customFormat="1">
      <c r="A706" s="99" t="s">
        <v>1142</v>
      </c>
      <c r="B706" s="23"/>
      <c r="C706" s="100" t="s">
        <v>1149</v>
      </c>
      <c r="D706" s="64" t="s">
        <v>536</v>
      </c>
      <c r="E706" s="25"/>
      <c r="F706" s="25"/>
      <c r="G706" s="25"/>
      <c r="H706" s="132">
        <v>466962</v>
      </c>
      <c r="I706" s="132">
        <v>0</v>
      </c>
      <c r="J706" s="132">
        <v>89962</v>
      </c>
      <c r="K706" s="132">
        <v>79900</v>
      </c>
      <c r="L706" s="132">
        <v>138500</v>
      </c>
      <c r="M706" s="132">
        <v>158600</v>
      </c>
      <c r="N706" s="209">
        <v>0</v>
      </c>
    </row>
    <row r="707" spans="1:16305" s="110" customFormat="1" ht="12">
      <c r="A707" s="102" t="s">
        <v>1142</v>
      </c>
      <c r="B707" s="104" t="s">
        <v>1143</v>
      </c>
      <c r="C707" s="103" t="s">
        <v>1149</v>
      </c>
      <c r="D707" s="104" t="s">
        <v>1150</v>
      </c>
      <c r="E707" s="105" t="s">
        <v>31</v>
      </c>
      <c r="F707" s="106">
        <v>2020</v>
      </c>
      <c r="G707" s="106">
        <v>2021</v>
      </c>
      <c r="H707" s="107">
        <v>129962</v>
      </c>
      <c r="I707" s="108"/>
      <c r="J707" s="131">
        <v>89962</v>
      </c>
      <c r="K707" s="109">
        <v>40000</v>
      </c>
      <c r="L707" s="109">
        <v>0</v>
      </c>
      <c r="M707" s="109">
        <v>0</v>
      </c>
      <c r="N707" s="453"/>
    </row>
    <row r="708" spans="1:16305" s="110" customFormat="1" ht="36">
      <c r="A708" s="102" t="s">
        <v>1142</v>
      </c>
      <c r="B708" s="104" t="s">
        <v>1143</v>
      </c>
      <c r="C708" s="103" t="s">
        <v>1149</v>
      </c>
      <c r="D708" s="104" t="s">
        <v>820</v>
      </c>
      <c r="E708" s="105" t="s">
        <v>148</v>
      </c>
      <c r="F708" s="106">
        <v>2021</v>
      </c>
      <c r="G708" s="106">
        <v>2023</v>
      </c>
      <c r="H708" s="107">
        <v>337000</v>
      </c>
      <c r="I708" s="108"/>
      <c r="J708" s="131"/>
      <c r="K708" s="109">
        <v>39900</v>
      </c>
      <c r="L708" s="109">
        <v>138500</v>
      </c>
      <c r="M708" s="109">
        <v>158600</v>
      </c>
      <c r="N708" s="453"/>
    </row>
    <row r="709" spans="1:16305" s="4" customFormat="1">
      <c r="A709" s="99" t="s">
        <v>1142</v>
      </c>
      <c r="B709" s="23"/>
      <c r="C709" s="100" t="s">
        <v>1151</v>
      </c>
      <c r="D709" s="64" t="s">
        <v>1152</v>
      </c>
      <c r="E709" s="25"/>
      <c r="F709" s="25"/>
      <c r="G709" s="25"/>
      <c r="H709" s="132">
        <v>1512000</v>
      </c>
      <c r="I709" s="132">
        <v>0</v>
      </c>
      <c r="J709" s="132">
        <v>259600</v>
      </c>
      <c r="K709" s="532">
        <f>565500-200000</f>
        <v>365500</v>
      </c>
      <c r="L709" s="132">
        <v>415500</v>
      </c>
      <c r="M709" s="132">
        <v>165500</v>
      </c>
      <c r="N709" s="209"/>
    </row>
    <row r="710" spans="1:16305" s="110" customFormat="1" ht="12">
      <c r="A710" s="102" t="s">
        <v>1142</v>
      </c>
      <c r="B710" s="104" t="s">
        <v>1143</v>
      </c>
      <c r="C710" s="103" t="s">
        <v>1151</v>
      </c>
      <c r="D710" s="104" t="s">
        <v>1153</v>
      </c>
      <c r="E710" s="105" t="s">
        <v>31</v>
      </c>
      <c r="F710" s="106">
        <v>2020</v>
      </c>
      <c r="G710" s="106">
        <v>2023</v>
      </c>
      <c r="H710" s="107">
        <v>273995</v>
      </c>
      <c r="I710" s="108"/>
      <c r="J710" s="131">
        <v>34495</v>
      </c>
      <c r="K710" s="109">
        <v>34000</v>
      </c>
      <c r="L710" s="109">
        <v>40000</v>
      </c>
      <c r="M710" s="109">
        <v>165500</v>
      </c>
      <c r="N710" s="453"/>
    </row>
    <row r="711" spans="1:16305" s="110" customFormat="1" ht="24">
      <c r="A711" s="102" t="s">
        <v>1142</v>
      </c>
      <c r="B711" s="104" t="s">
        <v>1143</v>
      </c>
      <c r="C711" s="103" t="s">
        <v>1151</v>
      </c>
      <c r="D711" s="104" t="s">
        <v>1154</v>
      </c>
      <c r="E711" s="105" t="s">
        <v>31</v>
      </c>
      <c r="F711" s="106">
        <v>2020</v>
      </c>
      <c r="G711" s="106">
        <v>2022</v>
      </c>
      <c r="H711" s="107">
        <v>158406</v>
      </c>
      <c r="I711" s="108"/>
      <c r="J711" s="131">
        <v>57061</v>
      </c>
      <c r="K711" s="109">
        <v>55845</v>
      </c>
      <c r="L711" s="109">
        <v>45500</v>
      </c>
      <c r="M711" s="109">
        <v>0</v>
      </c>
      <c r="N711" s="453"/>
    </row>
    <row r="712" spans="1:16305" s="110" customFormat="1" ht="24">
      <c r="A712" s="102" t="s">
        <v>1142</v>
      </c>
      <c r="B712" s="104" t="s">
        <v>1155</v>
      </c>
      <c r="C712" s="103" t="s">
        <v>1151</v>
      </c>
      <c r="D712" s="104" t="s">
        <v>1156</v>
      </c>
      <c r="E712" s="105" t="s">
        <v>31</v>
      </c>
      <c r="F712" s="106">
        <v>2020</v>
      </c>
      <c r="G712" s="106">
        <v>2021</v>
      </c>
      <c r="H712" s="107">
        <v>62860</v>
      </c>
      <c r="I712" s="108"/>
      <c r="J712" s="131">
        <v>36860</v>
      </c>
      <c r="K712" s="109">
        <v>26000</v>
      </c>
      <c r="L712" s="109">
        <v>0</v>
      </c>
      <c r="M712" s="109">
        <v>0</v>
      </c>
      <c r="N712" s="453"/>
    </row>
    <row r="713" spans="1:16305" s="110" customFormat="1" ht="12">
      <c r="A713" s="102" t="s">
        <v>1142</v>
      </c>
      <c r="B713" s="104" t="s">
        <v>1143</v>
      </c>
      <c r="C713" s="103" t="s">
        <v>1151</v>
      </c>
      <c r="D713" s="104" t="s">
        <v>1157</v>
      </c>
      <c r="E713" s="105" t="s">
        <v>31</v>
      </c>
      <c r="F713" s="106">
        <v>2021</v>
      </c>
      <c r="G713" s="106">
        <v>2022</v>
      </c>
      <c r="H713" s="107">
        <v>800000</v>
      </c>
      <c r="I713" s="108"/>
      <c r="J713" s="131"/>
      <c r="K713" s="531">
        <f>400000-200000</f>
        <v>200000</v>
      </c>
      <c r="L713" s="109">
        <v>300000</v>
      </c>
      <c r="M713" s="109"/>
      <c r="N713" s="453"/>
    </row>
    <row r="714" spans="1:16305" s="110" customFormat="1" ht="12">
      <c r="A714" s="102" t="s">
        <v>1142</v>
      </c>
      <c r="B714" s="104" t="s">
        <v>1143</v>
      </c>
      <c r="C714" s="103" t="s">
        <v>1151</v>
      </c>
      <c r="D714" s="104" t="s">
        <v>1158</v>
      </c>
      <c r="E714" s="105" t="s">
        <v>31</v>
      </c>
      <c r="F714" s="106" t="s">
        <v>43</v>
      </c>
      <c r="G714" s="106" t="s">
        <v>51</v>
      </c>
      <c r="H714" s="107">
        <v>68768</v>
      </c>
      <c r="I714" s="108">
        <v>0</v>
      </c>
      <c r="J714" s="131">
        <v>21509</v>
      </c>
      <c r="K714" s="109">
        <v>22709</v>
      </c>
      <c r="L714" s="109">
        <v>20000</v>
      </c>
      <c r="M714" s="109">
        <v>0</v>
      </c>
      <c r="N714" s="453"/>
    </row>
    <row r="715" spans="1:16305" s="110" customFormat="1" ht="12">
      <c r="A715" s="102" t="s">
        <v>1142</v>
      </c>
      <c r="B715" s="104" t="s">
        <v>1143</v>
      </c>
      <c r="C715" s="103" t="s">
        <v>1151</v>
      </c>
      <c r="D715" s="104" t="s">
        <v>973</v>
      </c>
      <c r="E715" s="105" t="s">
        <v>31</v>
      </c>
      <c r="F715" s="106">
        <v>2020</v>
      </c>
      <c r="G715" s="106">
        <v>2022</v>
      </c>
      <c r="H715" s="107">
        <v>61892</v>
      </c>
      <c r="I715" s="108">
        <v>0</v>
      </c>
      <c r="J715" s="131">
        <v>23596</v>
      </c>
      <c r="K715" s="109">
        <v>26946</v>
      </c>
      <c r="L715" s="109">
        <v>10000</v>
      </c>
      <c r="M715" s="109">
        <v>0</v>
      </c>
      <c r="N715" s="453"/>
    </row>
    <row r="716" spans="1:16305" s="4" customFormat="1">
      <c r="A716" s="12" t="s">
        <v>1161</v>
      </c>
      <c r="B716" s="13"/>
      <c r="C716" s="13"/>
      <c r="D716" s="87" t="s">
        <v>1178</v>
      </c>
      <c r="E716" s="16"/>
      <c r="F716" s="16"/>
      <c r="G716" s="16"/>
      <c r="H716" s="129">
        <v>570000</v>
      </c>
      <c r="I716" s="129">
        <v>0</v>
      </c>
      <c r="J716" s="129">
        <v>130000</v>
      </c>
      <c r="K716" s="129">
        <v>180000</v>
      </c>
      <c r="L716" s="129">
        <v>130000</v>
      </c>
      <c r="M716" s="129">
        <v>130000</v>
      </c>
      <c r="N716" s="429"/>
    </row>
    <row r="717" spans="1:16305" s="4" customFormat="1">
      <c r="A717" s="99" t="s">
        <v>1161</v>
      </c>
      <c r="B717" s="23"/>
      <c r="C717" s="100" t="s">
        <v>30</v>
      </c>
      <c r="D717" s="64" t="s">
        <v>68</v>
      </c>
      <c r="E717" s="25"/>
      <c r="F717" s="25"/>
      <c r="G717" s="25"/>
      <c r="H717" s="132">
        <v>570000</v>
      </c>
      <c r="I717" s="132">
        <v>0</v>
      </c>
      <c r="J717" s="132">
        <v>130000</v>
      </c>
      <c r="K717" s="132">
        <v>180000</v>
      </c>
      <c r="L717" s="132">
        <v>130000</v>
      </c>
      <c r="M717" s="132">
        <v>130000</v>
      </c>
      <c r="N717" s="209"/>
    </row>
    <row r="718" spans="1:16305" s="17" customFormat="1" ht="24">
      <c r="A718" s="55" t="s">
        <v>1161</v>
      </c>
      <c r="B718" s="134" t="s">
        <v>1162</v>
      </c>
      <c r="C718" s="56" t="s">
        <v>30</v>
      </c>
      <c r="D718" s="141" t="s">
        <v>1163</v>
      </c>
      <c r="E718" s="60" t="s">
        <v>14</v>
      </c>
      <c r="F718" s="61">
        <v>2020</v>
      </c>
      <c r="G718" s="61">
        <v>2023</v>
      </c>
      <c r="H718" s="142">
        <v>67597</v>
      </c>
      <c r="I718" s="142"/>
      <c r="J718" s="107">
        <v>45097</v>
      </c>
      <c r="K718" s="107">
        <v>7500</v>
      </c>
      <c r="L718" s="107">
        <v>7500</v>
      </c>
      <c r="M718" s="107">
        <v>7500</v>
      </c>
      <c r="N718" s="436"/>
      <c r="O718" s="143"/>
      <c r="P718" s="143"/>
      <c r="Q718" s="143"/>
      <c r="R718" s="143"/>
      <c r="S718" s="143"/>
      <c r="T718" s="143"/>
      <c r="U718" s="143"/>
      <c r="V718" s="143"/>
      <c r="W718" s="143"/>
      <c r="X718" s="143"/>
      <c r="Y718" s="143"/>
      <c r="Z718" s="143"/>
      <c r="AA718" s="143"/>
      <c r="AB718" s="143"/>
      <c r="AC718" s="143"/>
      <c r="AD718" s="143"/>
      <c r="AE718" s="143"/>
      <c r="AF718" s="143"/>
      <c r="AG718" s="143"/>
      <c r="AH718" s="143"/>
      <c r="AI718" s="143"/>
      <c r="AJ718" s="143"/>
      <c r="AK718" s="143"/>
      <c r="AL718" s="143"/>
      <c r="AM718" s="143"/>
      <c r="AN718" s="143"/>
      <c r="AO718" s="143"/>
      <c r="AP718" s="143"/>
      <c r="AQ718" s="143"/>
      <c r="AR718" s="143"/>
      <c r="AS718" s="143"/>
      <c r="AT718" s="143"/>
      <c r="AU718" s="143"/>
      <c r="AV718" s="143"/>
      <c r="AW718" s="143"/>
      <c r="AX718" s="143"/>
      <c r="AY718" s="143"/>
      <c r="AZ718" s="143"/>
      <c r="BA718" s="143"/>
      <c r="BB718" s="143"/>
      <c r="BC718" s="143"/>
      <c r="BD718" s="143"/>
      <c r="BE718" s="143"/>
      <c r="BF718" s="143"/>
      <c r="BG718" s="143"/>
      <c r="BH718" s="143"/>
      <c r="BI718" s="143"/>
      <c r="BJ718" s="143"/>
      <c r="BK718" s="143"/>
      <c r="BL718" s="143"/>
      <c r="BM718" s="143"/>
      <c r="BN718" s="143"/>
      <c r="BO718" s="143"/>
      <c r="BP718" s="143"/>
      <c r="BQ718" s="143"/>
      <c r="BR718" s="143"/>
      <c r="BS718" s="143"/>
      <c r="BT718" s="143"/>
      <c r="BU718" s="143"/>
      <c r="BV718" s="143"/>
      <c r="BW718" s="143"/>
      <c r="BX718" s="143"/>
      <c r="BY718" s="143"/>
      <c r="BZ718" s="143"/>
      <c r="CA718" s="143"/>
      <c r="CB718" s="143"/>
      <c r="CC718" s="143"/>
      <c r="CD718" s="143"/>
      <c r="CE718" s="143"/>
      <c r="CF718" s="143"/>
      <c r="CG718" s="143"/>
      <c r="CH718" s="143"/>
      <c r="CI718" s="143"/>
      <c r="CJ718" s="143"/>
      <c r="CK718" s="143"/>
      <c r="CL718" s="143"/>
      <c r="CM718" s="143"/>
      <c r="CN718" s="143"/>
      <c r="CO718" s="143"/>
      <c r="CP718" s="143"/>
      <c r="CQ718" s="143"/>
      <c r="CR718" s="143"/>
      <c r="CS718" s="143"/>
      <c r="CT718" s="143"/>
      <c r="CU718" s="143"/>
      <c r="CV718" s="143"/>
      <c r="CW718" s="143"/>
      <c r="CX718" s="143"/>
      <c r="CY718" s="143"/>
      <c r="CZ718" s="143"/>
      <c r="DA718" s="143"/>
      <c r="DB718" s="143"/>
      <c r="DC718" s="143"/>
      <c r="DD718" s="143"/>
      <c r="DE718" s="143"/>
      <c r="DF718" s="143"/>
      <c r="DG718" s="143"/>
      <c r="DH718" s="143"/>
      <c r="DI718" s="143"/>
      <c r="DJ718" s="143"/>
      <c r="DK718" s="143"/>
      <c r="DL718" s="143"/>
      <c r="DM718" s="143"/>
      <c r="DN718" s="143"/>
      <c r="DO718" s="143"/>
      <c r="DP718" s="143"/>
      <c r="DQ718" s="143"/>
      <c r="DR718" s="143"/>
      <c r="DS718" s="143"/>
      <c r="DT718" s="143"/>
      <c r="DU718" s="143"/>
      <c r="DV718" s="143"/>
      <c r="DW718" s="143"/>
      <c r="DX718" s="143"/>
      <c r="DY718" s="143"/>
      <c r="DZ718" s="143"/>
      <c r="EA718" s="143"/>
      <c r="EB718" s="143"/>
      <c r="EC718" s="143"/>
      <c r="ED718" s="143"/>
      <c r="EE718" s="143"/>
      <c r="EF718" s="143"/>
      <c r="EG718" s="143"/>
      <c r="EH718" s="143"/>
      <c r="EI718" s="143"/>
      <c r="EJ718" s="143"/>
      <c r="EK718" s="143"/>
      <c r="EL718" s="143"/>
      <c r="EM718" s="143"/>
      <c r="EN718" s="143"/>
      <c r="EO718" s="143"/>
      <c r="EP718" s="143"/>
      <c r="EQ718" s="143"/>
      <c r="ER718" s="143"/>
      <c r="ES718" s="143"/>
      <c r="ET718" s="143"/>
      <c r="EU718" s="143"/>
      <c r="EV718" s="143"/>
      <c r="EW718" s="143"/>
      <c r="EX718" s="143"/>
      <c r="EY718" s="143"/>
      <c r="EZ718" s="143"/>
      <c r="FA718" s="143"/>
      <c r="FB718" s="143"/>
      <c r="FC718" s="143"/>
      <c r="FD718" s="143"/>
      <c r="FE718" s="143"/>
      <c r="FF718" s="143"/>
      <c r="FG718" s="143"/>
      <c r="FH718" s="143"/>
      <c r="FI718" s="143"/>
      <c r="FJ718" s="143"/>
      <c r="FK718" s="143"/>
      <c r="FL718" s="143"/>
      <c r="FM718" s="143"/>
      <c r="FN718" s="143"/>
      <c r="FO718" s="143"/>
      <c r="FP718" s="143"/>
      <c r="FQ718" s="143"/>
      <c r="FR718" s="143"/>
      <c r="FS718" s="143"/>
      <c r="FT718" s="143"/>
      <c r="FU718" s="143"/>
      <c r="FV718" s="143"/>
      <c r="FW718" s="143"/>
      <c r="FX718" s="143"/>
      <c r="FY718" s="143"/>
      <c r="FZ718" s="143"/>
      <c r="GA718" s="143"/>
      <c r="GB718" s="143"/>
      <c r="GC718" s="143"/>
      <c r="GD718" s="143"/>
      <c r="GE718" s="143"/>
      <c r="GF718" s="143"/>
      <c r="GG718" s="143"/>
      <c r="GH718" s="143"/>
      <c r="GI718" s="143"/>
      <c r="GJ718" s="143"/>
      <c r="GK718" s="143"/>
      <c r="GL718" s="143"/>
      <c r="GM718" s="143"/>
      <c r="GN718" s="143"/>
      <c r="GO718" s="143"/>
      <c r="GP718" s="143"/>
      <c r="GQ718" s="143"/>
      <c r="GR718" s="143"/>
      <c r="GS718" s="143"/>
      <c r="GT718" s="143"/>
      <c r="GU718" s="143"/>
      <c r="GV718" s="143"/>
      <c r="GW718" s="143"/>
      <c r="GX718" s="143"/>
      <c r="GY718" s="143"/>
      <c r="GZ718" s="143"/>
      <c r="HA718" s="143"/>
      <c r="HB718" s="143"/>
      <c r="HC718" s="143"/>
      <c r="HD718" s="143"/>
      <c r="HE718" s="143"/>
      <c r="HF718" s="143"/>
      <c r="HG718" s="143"/>
      <c r="HH718" s="143"/>
      <c r="HI718" s="143"/>
      <c r="HJ718" s="143"/>
      <c r="HK718" s="143"/>
      <c r="HL718" s="143"/>
      <c r="HM718" s="143"/>
      <c r="HN718" s="143"/>
      <c r="HO718" s="143"/>
      <c r="HP718" s="143"/>
      <c r="HQ718" s="143"/>
      <c r="HR718" s="143"/>
      <c r="HS718" s="143"/>
      <c r="HT718" s="143"/>
      <c r="HU718" s="143"/>
      <c r="HV718" s="143"/>
      <c r="HW718" s="143"/>
      <c r="HX718" s="143"/>
      <c r="HY718" s="143"/>
      <c r="HZ718" s="143"/>
      <c r="IA718" s="143"/>
      <c r="IB718" s="143"/>
      <c r="IC718" s="143"/>
      <c r="ID718" s="143"/>
      <c r="IE718" s="143"/>
      <c r="IF718" s="143"/>
      <c r="IG718" s="143"/>
      <c r="IH718" s="143"/>
      <c r="II718" s="143"/>
      <c r="IJ718" s="143"/>
      <c r="IK718" s="143"/>
      <c r="IL718" s="143"/>
      <c r="IM718" s="143"/>
      <c r="IN718" s="143"/>
      <c r="IO718" s="143"/>
      <c r="IP718" s="143"/>
      <c r="IQ718" s="143"/>
      <c r="IR718" s="143"/>
      <c r="IS718" s="143"/>
      <c r="IT718" s="143"/>
      <c r="IU718" s="143"/>
      <c r="IV718" s="143"/>
      <c r="IW718" s="143"/>
      <c r="IX718" s="143"/>
      <c r="IY718" s="143"/>
      <c r="IZ718" s="143"/>
      <c r="JA718" s="143"/>
      <c r="JB718" s="143"/>
      <c r="JC718" s="143"/>
      <c r="JD718" s="143"/>
      <c r="JE718" s="143"/>
      <c r="JF718" s="143"/>
      <c r="JG718" s="143"/>
      <c r="JH718" s="143"/>
      <c r="JI718" s="143"/>
      <c r="JJ718" s="143"/>
      <c r="JK718" s="143"/>
      <c r="JL718" s="143"/>
      <c r="JM718" s="143"/>
      <c r="JN718" s="143"/>
      <c r="JO718" s="143"/>
      <c r="JP718" s="143"/>
      <c r="JQ718" s="143"/>
      <c r="JR718" s="143"/>
      <c r="JS718" s="143"/>
      <c r="JT718" s="143"/>
      <c r="JU718" s="143"/>
      <c r="JV718" s="143"/>
      <c r="JW718" s="143"/>
      <c r="JX718" s="143"/>
      <c r="JY718" s="143"/>
      <c r="JZ718" s="143"/>
      <c r="KA718" s="143"/>
      <c r="KB718" s="143"/>
      <c r="KC718" s="143"/>
      <c r="KD718" s="143"/>
      <c r="KE718" s="143"/>
      <c r="KF718" s="143"/>
      <c r="KG718" s="143"/>
      <c r="KH718" s="143"/>
      <c r="KI718" s="143"/>
      <c r="KJ718" s="143"/>
      <c r="KK718" s="143"/>
      <c r="KL718" s="143"/>
      <c r="KM718" s="143"/>
      <c r="KN718" s="143"/>
      <c r="KO718" s="143"/>
      <c r="KP718" s="143"/>
      <c r="KQ718" s="143"/>
      <c r="KR718" s="143"/>
      <c r="KS718" s="143"/>
      <c r="KT718" s="143"/>
      <c r="KU718" s="143"/>
      <c r="KV718" s="143"/>
      <c r="KW718" s="143"/>
      <c r="KX718" s="143"/>
      <c r="KY718" s="143"/>
      <c r="KZ718" s="143"/>
      <c r="LA718" s="143"/>
      <c r="LB718" s="143"/>
      <c r="LC718" s="143"/>
      <c r="LD718" s="143"/>
      <c r="LE718" s="143"/>
      <c r="LF718" s="143"/>
      <c r="LG718" s="143"/>
      <c r="LH718" s="143"/>
      <c r="LI718" s="143"/>
      <c r="LJ718" s="143"/>
      <c r="LK718" s="143"/>
      <c r="LL718" s="143"/>
      <c r="LM718" s="143"/>
      <c r="LN718" s="143"/>
      <c r="LO718" s="143"/>
      <c r="LP718" s="143"/>
      <c r="LQ718" s="143"/>
      <c r="LR718" s="143"/>
      <c r="LS718" s="143"/>
      <c r="LT718" s="143"/>
      <c r="LU718" s="143"/>
      <c r="LV718" s="143"/>
      <c r="LW718" s="143"/>
      <c r="LX718" s="143"/>
      <c r="LY718" s="143"/>
      <c r="LZ718" s="143"/>
      <c r="MA718" s="143"/>
      <c r="MB718" s="143"/>
      <c r="MC718" s="143"/>
      <c r="MD718" s="143"/>
      <c r="ME718" s="143"/>
      <c r="MF718" s="143"/>
      <c r="MG718" s="143"/>
      <c r="MH718" s="143"/>
      <c r="MI718" s="143"/>
      <c r="MJ718" s="143"/>
      <c r="MK718" s="143"/>
      <c r="ML718" s="143"/>
      <c r="MM718" s="143"/>
      <c r="MN718" s="143"/>
      <c r="MO718" s="143"/>
      <c r="MP718" s="143"/>
      <c r="MQ718" s="143"/>
      <c r="MR718" s="143"/>
      <c r="MS718" s="143"/>
      <c r="MT718" s="143"/>
      <c r="MU718" s="143"/>
      <c r="MV718" s="143"/>
      <c r="MW718" s="143"/>
      <c r="MX718" s="143"/>
      <c r="MY718" s="143"/>
      <c r="MZ718" s="143"/>
      <c r="NA718" s="143"/>
      <c r="NB718" s="143"/>
      <c r="NC718" s="143"/>
      <c r="ND718" s="143"/>
      <c r="NE718" s="143"/>
      <c r="NF718" s="143"/>
      <c r="NG718" s="143"/>
      <c r="NH718" s="143"/>
      <c r="NI718" s="143"/>
      <c r="NJ718" s="143"/>
      <c r="NK718" s="143"/>
      <c r="NL718" s="143"/>
      <c r="NM718" s="143"/>
      <c r="NN718" s="143"/>
      <c r="NO718" s="143"/>
      <c r="NP718" s="143"/>
      <c r="NQ718" s="143"/>
      <c r="NR718" s="143"/>
      <c r="NS718" s="143"/>
      <c r="NT718" s="143"/>
      <c r="NU718" s="143"/>
      <c r="NV718" s="143"/>
      <c r="NW718" s="143"/>
      <c r="NX718" s="143"/>
      <c r="NY718" s="143"/>
      <c r="NZ718" s="143"/>
      <c r="OA718" s="143"/>
      <c r="OB718" s="143"/>
      <c r="OC718" s="143"/>
      <c r="OD718" s="143"/>
      <c r="OE718" s="143"/>
      <c r="OF718" s="143"/>
      <c r="OG718" s="143"/>
      <c r="OH718" s="143"/>
      <c r="OI718" s="143"/>
      <c r="OJ718" s="143"/>
      <c r="OK718" s="143"/>
      <c r="OL718" s="143"/>
      <c r="OM718" s="143"/>
      <c r="ON718" s="143"/>
      <c r="OO718" s="143"/>
      <c r="OP718" s="143"/>
      <c r="OQ718" s="143"/>
      <c r="OR718" s="143"/>
      <c r="OS718" s="143"/>
      <c r="OT718" s="143"/>
      <c r="OU718" s="143"/>
      <c r="OV718" s="143"/>
      <c r="OW718" s="143"/>
      <c r="OX718" s="143"/>
      <c r="OY718" s="143"/>
      <c r="OZ718" s="143"/>
      <c r="PA718" s="143"/>
      <c r="PB718" s="143"/>
      <c r="PC718" s="143"/>
      <c r="PD718" s="143"/>
      <c r="PE718" s="143"/>
      <c r="PF718" s="143"/>
      <c r="PG718" s="143"/>
      <c r="PH718" s="143"/>
      <c r="PI718" s="143"/>
      <c r="PJ718" s="143"/>
      <c r="PK718" s="143"/>
      <c r="PL718" s="143"/>
      <c r="PM718" s="143"/>
      <c r="PN718" s="143"/>
      <c r="PO718" s="143"/>
      <c r="PP718" s="143"/>
      <c r="PQ718" s="143"/>
      <c r="PR718" s="143"/>
      <c r="PS718" s="143"/>
      <c r="PT718" s="143"/>
      <c r="PU718" s="143"/>
      <c r="PV718" s="143"/>
      <c r="PW718" s="143"/>
      <c r="PX718" s="143"/>
      <c r="PY718" s="143"/>
      <c r="PZ718" s="143"/>
      <c r="QA718" s="143"/>
      <c r="QB718" s="143"/>
      <c r="QC718" s="143"/>
      <c r="QD718" s="143"/>
      <c r="QE718" s="143"/>
      <c r="QF718" s="143"/>
      <c r="QG718" s="143"/>
      <c r="QH718" s="143"/>
      <c r="QI718" s="143"/>
      <c r="QJ718" s="143"/>
      <c r="QK718" s="143"/>
      <c r="QL718" s="143"/>
      <c r="QM718" s="143"/>
      <c r="QN718" s="143"/>
      <c r="QO718" s="143"/>
      <c r="QP718" s="143"/>
      <c r="QQ718" s="143"/>
      <c r="QR718" s="143"/>
      <c r="QS718" s="143"/>
      <c r="QT718" s="143"/>
      <c r="QU718" s="143"/>
      <c r="QV718" s="143"/>
      <c r="QW718" s="143"/>
      <c r="QX718" s="143"/>
      <c r="QY718" s="143"/>
      <c r="QZ718" s="143"/>
      <c r="RA718" s="143"/>
      <c r="RB718" s="143"/>
      <c r="RC718" s="143"/>
      <c r="RD718" s="143"/>
      <c r="RE718" s="143"/>
      <c r="RF718" s="143"/>
      <c r="RG718" s="143"/>
      <c r="RH718" s="143"/>
      <c r="RI718" s="143"/>
      <c r="RJ718" s="143"/>
      <c r="RK718" s="143"/>
      <c r="RL718" s="143"/>
      <c r="RM718" s="143"/>
      <c r="RN718" s="143"/>
      <c r="RO718" s="143"/>
      <c r="RP718" s="143"/>
      <c r="RQ718" s="143"/>
      <c r="RR718" s="143"/>
      <c r="RS718" s="143"/>
      <c r="RT718" s="143"/>
      <c r="RU718" s="143"/>
      <c r="RV718" s="143"/>
      <c r="RW718" s="143"/>
      <c r="RX718" s="143"/>
      <c r="RY718" s="143"/>
      <c r="RZ718" s="143"/>
      <c r="SA718" s="143"/>
      <c r="SB718" s="143"/>
      <c r="SC718" s="143"/>
      <c r="SD718" s="143"/>
      <c r="SE718" s="143"/>
      <c r="SF718" s="143"/>
      <c r="SG718" s="143"/>
      <c r="SH718" s="143"/>
      <c r="SI718" s="143"/>
      <c r="SJ718" s="143"/>
      <c r="SK718" s="143"/>
      <c r="SL718" s="143"/>
      <c r="SM718" s="143"/>
      <c r="SN718" s="143"/>
      <c r="SO718" s="143"/>
      <c r="SP718" s="143"/>
      <c r="SQ718" s="143"/>
      <c r="SR718" s="143"/>
      <c r="SS718" s="143"/>
      <c r="ST718" s="143"/>
      <c r="SU718" s="143"/>
      <c r="SV718" s="143"/>
      <c r="SW718" s="143"/>
      <c r="SX718" s="143"/>
      <c r="SY718" s="143"/>
      <c r="SZ718" s="143"/>
      <c r="TA718" s="143"/>
      <c r="TB718" s="143"/>
      <c r="TC718" s="143"/>
      <c r="TD718" s="143"/>
      <c r="TE718" s="143"/>
      <c r="TF718" s="143"/>
      <c r="TG718" s="143"/>
      <c r="TH718" s="143"/>
      <c r="TI718" s="143"/>
      <c r="TJ718" s="143"/>
      <c r="TK718" s="143"/>
      <c r="TL718" s="143"/>
      <c r="TM718" s="143"/>
      <c r="TN718" s="143"/>
      <c r="TO718" s="143"/>
      <c r="TP718" s="143"/>
      <c r="TQ718" s="143"/>
      <c r="TR718" s="143"/>
      <c r="TS718" s="143"/>
      <c r="TT718" s="143"/>
      <c r="TU718" s="143"/>
      <c r="TV718" s="143"/>
      <c r="TW718" s="143"/>
      <c r="TX718" s="143"/>
      <c r="TY718" s="143"/>
      <c r="TZ718" s="143"/>
      <c r="UA718" s="143"/>
      <c r="UB718" s="143"/>
      <c r="UC718" s="143"/>
      <c r="UD718" s="143"/>
      <c r="UE718" s="143"/>
      <c r="UF718" s="143"/>
      <c r="UG718" s="143"/>
      <c r="UH718" s="143"/>
      <c r="UI718" s="143"/>
      <c r="UJ718" s="143"/>
      <c r="UK718" s="143"/>
      <c r="UL718" s="143"/>
      <c r="UM718" s="143"/>
      <c r="UN718" s="143"/>
      <c r="UO718" s="143"/>
      <c r="UP718" s="143"/>
      <c r="UQ718" s="143"/>
      <c r="UR718" s="143"/>
      <c r="US718" s="143"/>
      <c r="UT718" s="143"/>
      <c r="UU718" s="143"/>
      <c r="UV718" s="143"/>
      <c r="UW718" s="143"/>
      <c r="UX718" s="143"/>
      <c r="UY718" s="143"/>
      <c r="UZ718" s="143"/>
      <c r="VA718" s="143"/>
      <c r="VB718" s="143"/>
      <c r="VC718" s="143"/>
      <c r="VD718" s="143"/>
      <c r="VE718" s="143"/>
      <c r="VF718" s="143"/>
      <c r="VG718" s="143"/>
      <c r="VH718" s="143"/>
      <c r="VI718" s="143"/>
      <c r="VJ718" s="143"/>
      <c r="VK718" s="143"/>
      <c r="VL718" s="143"/>
      <c r="VM718" s="143"/>
      <c r="VN718" s="143"/>
      <c r="VO718" s="143"/>
      <c r="VP718" s="143"/>
      <c r="VQ718" s="143"/>
      <c r="VR718" s="143"/>
      <c r="VS718" s="143"/>
      <c r="VT718" s="143"/>
      <c r="VU718" s="143"/>
      <c r="VV718" s="143"/>
      <c r="VW718" s="143"/>
      <c r="VX718" s="143"/>
      <c r="VY718" s="143"/>
      <c r="VZ718" s="143"/>
      <c r="WA718" s="143"/>
      <c r="WB718" s="143"/>
      <c r="WC718" s="143"/>
      <c r="WD718" s="143"/>
      <c r="WE718" s="143"/>
      <c r="WF718" s="143"/>
      <c r="WG718" s="143"/>
      <c r="WH718" s="143"/>
      <c r="WI718" s="143"/>
      <c r="WJ718" s="143"/>
      <c r="WK718" s="143"/>
      <c r="WL718" s="143"/>
      <c r="WM718" s="143"/>
      <c r="WN718" s="143"/>
      <c r="WO718" s="143"/>
      <c r="WP718" s="143"/>
      <c r="WQ718" s="143"/>
      <c r="WR718" s="143"/>
      <c r="WS718" s="143"/>
      <c r="WT718" s="143"/>
      <c r="WU718" s="143"/>
      <c r="WV718" s="143"/>
      <c r="WW718" s="143"/>
      <c r="WX718" s="143"/>
      <c r="WY718" s="143"/>
      <c r="WZ718" s="143"/>
      <c r="XA718" s="143"/>
      <c r="XB718" s="143"/>
      <c r="XC718" s="143"/>
      <c r="XD718" s="143"/>
      <c r="XE718" s="143"/>
      <c r="XF718" s="143"/>
      <c r="XG718" s="143"/>
      <c r="XH718" s="143"/>
      <c r="XI718" s="143"/>
      <c r="XJ718" s="143"/>
      <c r="XK718" s="143"/>
      <c r="XL718" s="143"/>
      <c r="XM718" s="143"/>
      <c r="XN718" s="143"/>
      <c r="XO718" s="143"/>
      <c r="XP718" s="143"/>
      <c r="XQ718" s="143"/>
      <c r="XR718" s="143"/>
      <c r="XS718" s="143"/>
      <c r="XT718" s="143"/>
      <c r="XU718" s="143"/>
      <c r="XV718" s="143"/>
      <c r="XW718" s="143"/>
      <c r="XX718" s="143"/>
      <c r="XY718" s="143"/>
      <c r="XZ718" s="143"/>
      <c r="YA718" s="143"/>
      <c r="YB718" s="143"/>
      <c r="YC718" s="143"/>
      <c r="YD718" s="143"/>
      <c r="YE718" s="143"/>
      <c r="YF718" s="143"/>
      <c r="YG718" s="143"/>
      <c r="YH718" s="143"/>
      <c r="YI718" s="143"/>
      <c r="YJ718" s="143"/>
      <c r="YK718" s="143"/>
      <c r="YL718" s="143"/>
      <c r="YM718" s="143"/>
      <c r="YN718" s="143"/>
      <c r="YO718" s="143"/>
      <c r="YP718" s="143"/>
      <c r="YQ718" s="143"/>
      <c r="YR718" s="143"/>
      <c r="YS718" s="143"/>
      <c r="YT718" s="143"/>
      <c r="YU718" s="143"/>
      <c r="YV718" s="143"/>
      <c r="YW718" s="143"/>
      <c r="YX718" s="143"/>
      <c r="YY718" s="143"/>
      <c r="YZ718" s="143"/>
      <c r="ZA718" s="143"/>
      <c r="ZB718" s="143"/>
      <c r="ZC718" s="143"/>
      <c r="ZD718" s="143"/>
      <c r="ZE718" s="143"/>
      <c r="ZF718" s="143"/>
      <c r="ZG718" s="143"/>
      <c r="ZH718" s="143"/>
      <c r="ZI718" s="143"/>
      <c r="ZJ718" s="143"/>
      <c r="ZK718" s="143"/>
      <c r="ZL718" s="143"/>
      <c r="ZM718" s="143"/>
      <c r="ZN718" s="143"/>
      <c r="ZO718" s="143"/>
      <c r="ZP718" s="143"/>
      <c r="ZQ718" s="143"/>
      <c r="ZR718" s="143"/>
      <c r="ZS718" s="143"/>
      <c r="ZT718" s="143"/>
      <c r="ZU718" s="143"/>
      <c r="ZV718" s="143"/>
      <c r="ZW718" s="143"/>
      <c r="ZX718" s="143"/>
      <c r="ZY718" s="143"/>
      <c r="ZZ718" s="143"/>
      <c r="AAA718" s="143"/>
      <c r="AAB718" s="143"/>
      <c r="AAC718" s="143"/>
      <c r="AAD718" s="143"/>
      <c r="AAE718" s="143"/>
      <c r="AAF718" s="143"/>
      <c r="AAG718" s="143"/>
      <c r="AAH718" s="143"/>
      <c r="AAI718" s="143"/>
      <c r="AAJ718" s="143"/>
      <c r="AAK718" s="143"/>
      <c r="AAL718" s="143"/>
      <c r="AAM718" s="143"/>
      <c r="AAN718" s="143"/>
      <c r="AAO718" s="143"/>
      <c r="AAP718" s="143"/>
      <c r="AAQ718" s="143"/>
      <c r="AAR718" s="143"/>
      <c r="AAS718" s="143"/>
      <c r="AAT718" s="143"/>
      <c r="AAU718" s="143"/>
      <c r="AAV718" s="143"/>
      <c r="AAW718" s="143"/>
      <c r="AAX718" s="143"/>
      <c r="AAY718" s="143"/>
      <c r="AAZ718" s="143"/>
      <c r="ABA718" s="143"/>
      <c r="ABB718" s="143"/>
      <c r="ABC718" s="143"/>
      <c r="ABD718" s="143"/>
      <c r="ABE718" s="143"/>
      <c r="ABF718" s="143"/>
      <c r="ABG718" s="143"/>
      <c r="ABH718" s="143"/>
      <c r="ABI718" s="143"/>
      <c r="ABJ718" s="143"/>
      <c r="ABK718" s="143"/>
      <c r="ABL718" s="143"/>
      <c r="ABM718" s="143"/>
      <c r="ABN718" s="143"/>
      <c r="ABO718" s="143"/>
      <c r="ABP718" s="143"/>
      <c r="ABQ718" s="143"/>
      <c r="ABR718" s="143"/>
      <c r="ABS718" s="143"/>
      <c r="ABT718" s="143"/>
      <c r="ABU718" s="143"/>
      <c r="ABV718" s="143"/>
      <c r="ABW718" s="143"/>
      <c r="ABX718" s="143"/>
      <c r="ABY718" s="143"/>
      <c r="ABZ718" s="143"/>
      <c r="ACA718" s="143"/>
      <c r="ACB718" s="143"/>
      <c r="ACC718" s="143"/>
      <c r="ACD718" s="143"/>
      <c r="ACE718" s="143"/>
      <c r="ACF718" s="143"/>
      <c r="ACG718" s="143"/>
      <c r="ACH718" s="143"/>
      <c r="ACI718" s="143"/>
      <c r="ACJ718" s="143"/>
      <c r="ACK718" s="143"/>
      <c r="ACL718" s="143"/>
      <c r="ACM718" s="143"/>
      <c r="ACN718" s="143"/>
      <c r="ACO718" s="143"/>
      <c r="ACP718" s="143"/>
      <c r="ACQ718" s="143"/>
      <c r="ACR718" s="143"/>
      <c r="ACS718" s="143"/>
      <c r="ACT718" s="143"/>
      <c r="ACU718" s="143"/>
      <c r="ACV718" s="143"/>
      <c r="ACW718" s="143"/>
      <c r="ACX718" s="143"/>
      <c r="ACY718" s="143"/>
      <c r="ACZ718" s="143"/>
      <c r="ADA718" s="143"/>
      <c r="ADB718" s="143"/>
      <c r="ADC718" s="143"/>
      <c r="ADD718" s="143"/>
      <c r="ADE718" s="143"/>
      <c r="ADF718" s="143"/>
      <c r="ADG718" s="143"/>
      <c r="ADH718" s="143"/>
      <c r="ADI718" s="143"/>
      <c r="ADJ718" s="143"/>
      <c r="ADK718" s="143"/>
      <c r="ADL718" s="143"/>
      <c r="ADM718" s="143"/>
      <c r="ADN718" s="143"/>
      <c r="ADO718" s="143"/>
      <c r="ADP718" s="143"/>
      <c r="ADQ718" s="143"/>
      <c r="ADR718" s="143"/>
      <c r="ADS718" s="143"/>
      <c r="ADT718" s="143"/>
      <c r="ADU718" s="143"/>
      <c r="ADV718" s="143"/>
      <c r="ADW718" s="143"/>
      <c r="ADX718" s="143"/>
      <c r="ADY718" s="143"/>
      <c r="ADZ718" s="143"/>
      <c r="AEA718" s="143"/>
      <c r="AEB718" s="143"/>
      <c r="AEC718" s="143"/>
      <c r="AED718" s="143"/>
      <c r="AEE718" s="143"/>
      <c r="AEF718" s="143"/>
      <c r="AEG718" s="143"/>
      <c r="AEH718" s="143"/>
      <c r="AEI718" s="143"/>
      <c r="AEJ718" s="143"/>
      <c r="AEK718" s="143"/>
      <c r="AEL718" s="143"/>
      <c r="AEM718" s="143"/>
      <c r="AEN718" s="143"/>
      <c r="AEO718" s="143"/>
      <c r="AEP718" s="143"/>
      <c r="AEQ718" s="143"/>
      <c r="AER718" s="143"/>
      <c r="AES718" s="143"/>
      <c r="AET718" s="143"/>
      <c r="AEU718" s="143"/>
      <c r="AEV718" s="143"/>
      <c r="AEW718" s="143"/>
      <c r="AEX718" s="143"/>
      <c r="AEY718" s="143"/>
      <c r="AEZ718" s="143"/>
      <c r="AFA718" s="143"/>
      <c r="AFB718" s="143"/>
      <c r="AFC718" s="143"/>
      <c r="AFD718" s="143"/>
      <c r="AFE718" s="143"/>
      <c r="AFF718" s="143"/>
      <c r="AFG718" s="143"/>
      <c r="AFH718" s="143"/>
      <c r="AFI718" s="143"/>
      <c r="AFJ718" s="143"/>
      <c r="AFK718" s="143"/>
      <c r="AFL718" s="143"/>
      <c r="AFM718" s="143"/>
      <c r="AFN718" s="143"/>
      <c r="AFO718" s="143"/>
      <c r="AFP718" s="143"/>
      <c r="AFQ718" s="143"/>
      <c r="AFR718" s="143"/>
      <c r="AFS718" s="143"/>
      <c r="AFT718" s="143"/>
      <c r="AFU718" s="143"/>
      <c r="AFV718" s="143"/>
      <c r="AFW718" s="143"/>
      <c r="AFX718" s="143"/>
      <c r="AFY718" s="143"/>
      <c r="AFZ718" s="143"/>
      <c r="AGA718" s="143"/>
      <c r="AGB718" s="143"/>
      <c r="AGC718" s="143"/>
      <c r="AGD718" s="143"/>
      <c r="AGE718" s="143"/>
      <c r="AGF718" s="143"/>
      <c r="AGG718" s="143"/>
      <c r="AGH718" s="143"/>
      <c r="AGI718" s="143"/>
      <c r="AGJ718" s="143"/>
      <c r="AGK718" s="143"/>
      <c r="AGL718" s="143"/>
      <c r="AGM718" s="143"/>
      <c r="AGN718" s="143"/>
      <c r="AGO718" s="143"/>
      <c r="AGP718" s="143"/>
      <c r="AGQ718" s="143"/>
      <c r="AGR718" s="143"/>
      <c r="AGS718" s="143"/>
      <c r="AGT718" s="143"/>
      <c r="AGU718" s="143"/>
      <c r="AGV718" s="143"/>
      <c r="AGW718" s="143"/>
      <c r="AGX718" s="143"/>
      <c r="AGY718" s="143"/>
      <c r="AGZ718" s="143"/>
      <c r="AHA718" s="143"/>
      <c r="AHB718" s="143"/>
      <c r="AHC718" s="143"/>
      <c r="AHD718" s="143"/>
      <c r="AHE718" s="143"/>
      <c r="AHF718" s="143"/>
      <c r="AHG718" s="143"/>
      <c r="AHH718" s="143"/>
      <c r="AHI718" s="143"/>
      <c r="AHJ718" s="143"/>
      <c r="AHK718" s="143"/>
      <c r="AHL718" s="143"/>
      <c r="AHM718" s="143"/>
      <c r="AHN718" s="143"/>
      <c r="AHO718" s="143"/>
      <c r="AHP718" s="143"/>
      <c r="AHQ718" s="143"/>
      <c r="AHR718" s="143"/>
      <c r="AHS718" s="143"/>
      <c r="AHT718" s="143"/>
      <c r="AHU718" s="143"/>
      <c r="AHV718" s="143"/>
      <c r="AHW718" s="143"/>
      <c r="AHX718" s="143"/>
      <c r="AHY718" s="143"/>
      <c r="AHZ718" s="143"/>
      <c r="AIA718" s="143"/>
      <c r="AIB718" s="143"/>
      <c r="AIC718" s="143"/>
      <c r="AID718" s="143"/>
      <c r="AIE718" s="143"/>
      <c r="AIF718" s="143"/>
      <c r="AIG718" s="143"/>
      <c r="AIH718" s="143"/>
      <c r="AII718" s="143"/>
      <c r="AIJ718" s="143"/>
      <c r="AIK718" s="143"/>
      <c r="AIL718" s="143"/>
      <c r="AIM718" s="143"/>
      <c r="AIN718" s="143"/>
      <c r="AIO718" s="143"/>
      <c r="AIP718" s="143"/>
      <c r="AIQ718" s="143"/>
      <c r="AIR718" s="143"/>
      <c r="AIS718" s="143"/>
      <c r="AIT718" s="143"/>
      <c r="AIU718" s="143"/>
      <c r="AIV718" s="143"/>
      <c r="AIW718" s="143"/>
      <c r="AIX718" s="143"/>
      <c r="AIY718" s="143"/>
      <c r="AIZ718" s="143"/>
      <c r="AJA718" s="143"/>
      <c r="AJB718" s="143"/>
      <c r="AJC718" s="143"/>
      <c r="AJD718" s="143"/>
      <c r="AJE718" s="143"/>
      <c r="AJF718" s="143"/>
      <c r="AJG718" s="143"/>
      <c r="AJH718" s="143"/>
      <c r="AJI718" s="143"/>
      <c r="AJJ718" s="143"/>
      <c r="AJK718" s="143"/>
      <c r="AJL718" s="143"/>
      <c r="AJM718" s="143"/>
      <c r="AJN718" s="143"/>
      <c r="AJO718" s="143"/>
      <c r="AJP718" s="143"/>
      <c r="AJQ718" s="143"/>
      <c r="AJR718" s="143"/>
      <c r="AJS718" s="143"/>
      <c r="AJT718" s="143"/>
      <c r="AJU718" s="143"/>
      <c r="AJV718" s="143"/>
      <c r="AJW718" s="143"/>
      <c r="AJX718" s="143"/>
      <c r="AJY718" s="143"/>
      <c r="AJZ718" s="143"/>
      <c r="AKA718" s="143"/>
      <c r="AKB718" s="143"/>
      <c r="AKC718" s="143"/>
      <c r="AKD718" s="143"/>
      <c r="AKE718" s="143"/>
      <c r="AKF718" s="143"/>
      <c r="AKG718" s="143"/>
      <c r="AKH718" s="143"/>
      <c r="AKI718" s="143"/>
      <c r="AKJ718" s="143"/>
      <c r="AKK718" s="143"/>
      <c r="AKL718" s="143"/>
      <c r="AKM718" s="143"/>
      <c r="AKN718" s="143"/>
      <c r="AKO718" s="143"/>
      <c r="AKP718" s="143"/>
      <c r="AKQ718" s="143"/>
      <c r="AKR718" s="143"/>
      <c r="AKS718" s="143"/>
      <c r="AKT718" s="143"/>
      <c r="AKU718" s="143"/>
      <c r="AKV718" s="143"/>
      <c r="AKW718" s="143"/>
      <c r="AKX718" s="143"/>
      <c r="AKY718" s="143"/>
      <c r="AKZ718" s="143"/>
      <c r="ALA718" s="143"/>
      <c r="ALB718" s="143"/>
      <c r="ALC718" s="143"/>
      <c r="ALD718" s="143"/>
      <c r="ALE718" s="143"/>
      <c r="ALF718" s="143"/>
      <c r="ALG718" s="143"/>
      <c r="ALH718" s="143"/>
      <c r="ALI718" s="143"/>
      <c r="ALJ718" s="143"/>
      <c r="ALK718" s="143"/>
      <c r="ALL718" s="143"/>
      <c r="ALM718" s="143"/>
      <c r="ALN718" s="143"/>
      <c r="ALO718" s="143"/>
      <c r="ALP718" s="143"/>
      <c r="ALQ718" s="143"/>
      <c r="ALR718" s="143"/>
      <c r="ALS718" s="143"/>
      <c r="ALT718" s="143"/>
      <c r="ALU718" s="143"/>
      <c r="ALV718" s="143"/>
      <c r="ALW718" s="143"/>
      <c r="ALX718" s="143"/>
      <c r="ALY718" s="143"/>
      <c r="ALZ718" s="143"/>
      <c r="AMA718" s="143"/>
      <c r="AMB718" s="143"/>
      <c r="AMC718" s="143"/>
      <c r="AMD718" s="143"/>
      <c r="AME718" s="143"/>
      <c r="AMF718" s="143"/>
      <c r="AMG718" s="143"/>
      <c r="AMH718" s="143"/>
      <c r="AMI718" s="143"/>
      <c r="AMJ718" s="143"/>
      <c r="AMK718" s="143"/>
      <c r="AML718" s="143"/>
      <c r="AMM718" s="143"/>
      <c r="AMN718" s="143"/>
      <c r="AMO718" s="143"/>
      <c r="AMP718" s="143"/>
      <c r="AMQ718" s="143"/>
      <c r="AMR718" s="143"/>
      <c r="AMS718" s="143"/>
      <c r="AMT718" s="143"/>
      <c r="AMU718" s="143"/>
      <c r="AMV718" s="143"/>
      <c r="AMW718" s="143"/>
      <c r="AMX718" s="143"/>
      <c r="AMY718" s="143"/>
      <c r="AMZ718" s="143"/>
      <c r="ANA718" s="143"/>
      <c r="ANB718" s="143"/>
      <c r="ANC718" s="143"/>
      <c r="AND718" s="143"/>
      <c r="ANE718" s="143"/>
      <c r="ANF718" s="143"/>
      <c r="ANG718" s="143"/>
      <c r="ANH718" s="143"/>
      <c r="ANI718" s="143"/>
      <c r="ANJ718" s="143"/>
      <c r="ANK718" s="143"/>
      <c r="ANL718" s="143"/>
      <c r="ANM718" s="143"/>
      <c r="ANN718" s="143"/>
      <c r="ANO718" s="143"/>
      <c r="ANP718" s="143"/>
      <c r="ANQ718" s="143"/>
      <c r="ANR718" s="143"/>
      <c r="ANS718" s="143"/>
      <c r="ANT718" s="143"/>
      <c r="ANU718" s="143"/>
      <c r="ANV718" s="143"/>
      <c r="ANW718" s="143"/>
      <c r="ANX718" s="143"/>
      <c r="ANY718" s="143"/>
      <c r="ANZ718" s="143"/>
      <c r="AOA718" s="143"/>
      <c r="AOB718" s="143"/>
      <c r="AOC718" s="143"/>
      <c r="AOD718" s="143"/>
      <c r="AOE718" s="143"/>
      <c r="AOF718" s="143"/>
      <c r="AOG718" s="143"/>
      <c r="AOH718" s="143"/>
      <c r="AOI718" s="143"/>
      <c r="AOJ718" s="143"/>
      <c r="AOK718" s="143"/>
      <c r="AOL718" s="143"/>
      <c r="AOM718" s="143"/>
      <c r="AON718" s="143"/>
      <c r="AOO718" s="143"/>
      <c r="AOP718" s="143"/>
      <c r="AOQ718" s="143"/>
      <c r="AOR718" s="143"/>
      <c r="AOS718" s="143"/>
      <c r="AOT718" s="143"/>
      <c r="AOU718" s="143"/>
      <c r="AOV718" s="143"/>
      <c r="AOW718" s="143"/>
      <c r="AOX718" s="143"/>
      <c r="AOY718" s="143"/>
      <c r="AOZ718" s="143"/>
      <c r="APA718" s="143"/>
      <c r="APB718" s="143"/>
      <c r="APC718" s="143"/>
      <c r="APD718" s="143"/>
      <c r="APE718" s="143"/>
      <c r="APF718" s="143"/>
      <c r="APG718" s="143"/>
      <c r="APH718" s="143"/>
      <c r="API718" s="143"/>
      <c r="APJ718" s="143"/>
      <c r="APK718" s="143"/>
      <c r="APL718" s="143"/>
      <c r="APM718" s="143"/>
      <c r="APN718" s="143"/>
      <c r="APO718" s="143"/>
      <c r="APP718" s="143"/>
      <c r="APQ718" s="143"/>
      <c r="APR718" s="143"/>
      <c r="APS718" s="143"/>
      <c r="APT718" s="143"/>
      <c r="APU718" s="143"/>
      <c r="APV718" s="143"/>
      <c r="APW718" s="143"/>
      <c r="APX718" s="143"/>
      <c r="APY718" s="143"/>
      <c r="APZ718" s="143"/>
      <c r="AQA718" s="143"/>
      <c r="AQB718" s="143"/>
      <c r="AQC718" s="143"/>
      <c r="AQD718" s="143"/>
      <c r="AQE718" s="143"/>
      <c r="AQF718" s="143"/>
      <c r="AQG718" s="143"/>
      <c r="AQH718" s="143"/>
      <c r="AQI718" s="143"/>
      <c r="AQJ718" s="143"/>
      <c r="AQK718" s="143"/>
      <c r="AQL718" s="143"/>
      <c r="AQM718" s="143"/>
      <c r="AQN718" s="143"/>
      <c r="AQO718" s="143"/>
      <c r="AQP718" s="143"/>
      <c r="AQQ718" s="143"/>
      <c r="AQR718" s="143"/>
      <c r="AQS718" s="143"/>
      <c r="AQT718" s="143"/>
      <c r="AQU718" s="143"/>
      <c r="AQV718" s="143"/>
      <c r="AQW718" s="143"/>
      <c r="AQX718" s="143"/>
      <c r="AQY718" s="143"/>
      <c r="AQZ718" s="143"/>
      <c r="ARA718" s="143"/>
      <c r="ARB718" s="143"/>
      <c r="ARC718" s="143"/>
      <c r="ARD718" s="143"/>
      <c r="ARE718" s="143"/>
      <c r="ARF718" s="143"/>
      <c r="ARG718" s="143"/>
      <c r="ARH718" s="143"/>
      <c r="ARI718" s="143"/>
      <c r="ARJ718" s="143"/>
      <c r="ARK718" s="143"/>
      <c r="ARL718" s="143"/>
      <c r="ARM718" s="143"/>
      <c r="ARN718" s="143"/>
      <c r="ARO718" s="143"/>
      <c r="ARP718" s="143"/>
      <c r="ARQ718" s="143"/>
      <c r="ARR718" s="143"/>
      <c r="ARS718" s="143"/>
      <c r="ART718" s="143"/>
      <c r="ARU718" s="143"/>
      <c r="ARV718" s="143"/>
      <c r="ARW718" s="143"/>
      <c r="ARX718" s="143"/>
      <c r="ARY718" s="143"/>
      <c r="ARZ718" s="143"/>
      <c r="ASA718" s="143"/>
      <c r="ASB718" s="143"/>
      <c r="ASC718" s="143"/>
      <c r="ASD718" s="143"/>
      <c r="ASE718" s="143"/>
      <c r="ASF718" s="143"/>
      <c r="ASG718" s="143"/>
      <c r="ASH718" s="143"/>
      <c r="ASI718" s="143"/>
      <c r="ASJ718" s="143"/>
      <c r="ASK718" s="143"/>
      <c r="ASL718" s="143"/>
      <c r="ASM718" s="143"/>
      <c r="ASN718" s="143"/>
      <c r="ASO718" s="143"/>
      <c r="ASP718" s="143"/>
      <c r="ASQ718" s="143"/>
      <c r="ASR718" s="143"/>
      <c r="ASS718" s="143"/>
      <c r="AST718" s="143"/>
      <c r="ASU718" s="143"/>
      <c r="ASV718" s="143"/>
      <c r="ASW718" s="143"/>
      <c r="ASX718" s="143"/>
      <c r="ASY718" s="143"/>
      <c r="ASZ718" s="143"/>
      <c r="ATA718" s="143"/>
      <c r="ATB718" s="143"/>
      <c r="ATC718" s="143"/>
      <c r="ATD718" s="143"/>
      <c r="ATE718" s="143"/>
      <c r="ATF718" s="143"/>
      <c r="ATG718" s="143"/>
      <c r="ATH718" s="143"/>
      <c r="ATI718" s="143"/>
      <c r="ATJ718" s="143"/>
      <c r="ATK718" s="143"/>
      <c r="ATL718" s="143"/>
      <c r="ATM718" s="143"/>
      <c r="ATN718" s="143"/>
      <c r="ATO718" s="143"/>
      <c r="ATP718" s="143"/>
      <c r="ATQ718" s="143"/>
      <c r="ATR718" s="143"/>
      <c r="ATS718" s="143"/>
      <c r="ATT718" s="143"/>
      <c r="ATU718" s="143"/>
      <c r="ATV718" s="143"/>
      <c r="ATW718" s="143"/>
      <c r="ATX718" s="143"/>
      <c r="ATY718" s="143"/>
      <c r="ATZ718" s="143"/>
      <c r="AUA718" s="143"/>
      <c r="AUB718" s="143"/>
      <c r="AUC718" s="143"/>
      <c r="AUD718" s="143"/>
      <c r="AUE718" s="143"/>
      <c r="AUF718" s="143"/>
      <c r="AUG718" s="143"/>
      <c r="AUH718" s="143"/>
      <c r="AUI718" s="143"/>
      <c r="AUJ718" s="143"/>
      <c r="AUK718" s="143"/>
      <c r="AUL718" s="143"/>
      <c r="AUM718" s="143"/>
      <c r="AUN718" s="143"/>
      <c r="AUO718" s="143"/>
      <c r="AUP718" s="143"/>
      <c r="AUQ718" s="143"/>
      <c r="AUR718" s="143"/>
      <c r="AUS718" s="143"/>
      <c r="AUT718" s="143"/>
      <c r="AUU718" s="143"/>
      <c r="AUV718" s="143"/>
      <c r="AUW718" s="143"/>
      <c r="AUX718" s="143"/>
      <c r="AUY718" s="143"/>
      <c r="AUZ718" s="143"/>
      <c r="AVA718" s="143"/>
      <c r="AVB718" s="143"/>
      <c r="AVC718" s="143"/>
      <c r="AVD718" s="143"/>
      <c r="AVE718" s="143"/>
      <c r="AVF718" s="143"/>
      <c r="AVG718" s="143"/>
      <c r="AVH718" s="143"/>
      <c r="AVI718" s="143"/>
      <c r="AVJ718" s="143"/>
      <c r="AVK718" s="143"/>
      <c r="AVL718" s="143"/>
      <c r="AVM718" s="143"/>
      <c r="AVN718" s="143"/>
      <c r="AVO718" s="143"/>
      <c r="AVP718" s="143"/>
      <c r="AVQ718" s="143"/>
      <c r="AVR718" s="143"/>
      <c r="AVS718" s="143"/>
      <c r="AVT718" s="143"/>
      <c r="AVU718" s="143"/>
      <c r="AVV718" s="143"/>
      <c r="AVW718" s="143"/>
      <c r="AVX718" s="143"/>
      <c r="AVY718" s="143"/>
      <c r="AVZ718" s="143"/>
      <c r="AWA718" s="143"/>
      <c r="AWB718" s="143"/>
      <c r="AWC718" s="143"/>
      <c r="AWD718" s="143"/>
      <c r="AWE718" s="143"/>
      <c r="AWF718" s="143"/>
      <c r="AWG718" s="143"/>
      <c r="AWH718" s="143"/>
      <c r="AWI718" s="143"/>
      <c r="AWJ718" s="143"/>
      <c r="AWK718" s="143"/>
      <c r="AWL718" s="143"/>
      <c r="AWM718" s="143"/>
      <c r="AWN718" s="143"/>
      <c r="AWO718" s="143"/>
      <c r="AWP718" s="143"/>
      <c r="AWQ718" s="143"/>
      <c r="AWR718" s="143"/>
      <c r="AWS718" s="143"/>
      <c r="AWT718" s="143"/>
      <c r="AWU718" s="143"/>
      <c r="AWV718" s="143"/>
      <c r="AWW718" s="143"/>
      <c r="AWX718" s="143"/>
      <c r="AWY718" s="143"/>
      <c r="AWZ718" s="143"/>
      <c r="AXA718" s="143"/>
      <c r="AXB718" s="143"/>
      <c r="AXC718" s="143"/>
      <c r="AXD718" s="143"/>
      <c r="AXE718" s="143"/>
      <c r="AXF718" s="143"/>
      <c r="AXG718" s="143"/>
      <c r="AXH718" s="143"/>
      <c r="AXI718" s="143"/>
      <c r="AXJ718" s="143"/>
      <c r="AXK718" s="143"/>
      <c r="AXL718" s="143"/>
      <c r="AXM718" s="143"/>
      <c r="AXN718" s="143"/>
      <c r="AXO718" s="143"/>
      <c r="AXP718" s="143"/>
      <c r="AXQ718" s="143"/>
      <c r="AXR718" s="143"/>
      <c r="AXS718" s="143"/>
      <c r="AXT718" s="143"/>
      <c r="AXU718" s="143"/>
      <c r="AXV718" s="143"/>
      <c r="AXW718" s="143"/>
      <c r="AXX718" s="143"/>
      <c r="AXY718" s="143"/>
      <c r="AXZ718" s="143"/>
      <c r="AYA718" s="143"/>
      <c r="AYB718" s="143"/>
      <c r="AYC718" s="143"/>
      <c r="AYD718" s="143"/>
      <c r="AYE718" s="143"/>
      <c r="AYF718" s="143"/>
      <c r="AYG718" s="143"/>
      <c r="AYH718" s="143"/>
      <c r="AYI718" s="143"/>
      <c r="AYJ718" s="143"/>
      <c r="AYK718" s="143"/>
      <c r="AYL718" s="143"/>
      <c r="AYM718" s="143"/>
      <c r="AYN718" s="143"/>
      <c r="AYO718" s="143"/>
      <c r="AYP718" s="143"/>
      <c r="AYQ718" s="143"/>
      <c r="AYR718" s="143"/>
      <c r="AYS718" s="143"/>
      <c r="AYT718" s="143"/>
      <c r="AYU718" s="143"/>
      <c r="AYV718" s="143"/>
      <c r="AYW718" s="143"/>
      <c r="AYX718" s="143"/>
      <c r="AYY718" s="143"/>
      <c r="AYZ718" s="143"/>
      <c r="AZA718" s="143"/>
      <c r="AZB718" s="143"/>
      <c r="AZC718" s="143"/>
      <c r="AZD718" s="143"/>
      <c r="AZE718" s="143"/>
      <c r="AZF718" s="143"/>
      <c r="AZG718" s="143"/>
      <c r="AZH718" s="143"/>
      <c r="AZI718" s="143"/>
      <c r="AZJ718" s="143"/>
      <c r="AZK718" s="143"/>
      <c r="AZL718" s="143"/>
      <c r="AZM718" s="143"/>
      <c r="AZN718" s="143"/>
      <c r="AZO718" s="143"/>
      <c r="AZP718" s="143"/>
      <c r="AZQ718" s="143"/>
      <c r="AZR718" s="143"/>
      <c r="AZS718" s="143"/>
      <c r="AZT718" s="143"/>
      <c r="AZU718" s="143"/>
      <c r="AZV718" s="143"/>
      <c r="AZW718" s="143"/>
      <c r="AZX718" s="143"/>
      <c r="AZY718" s="143"/>
      <c r="AZZ718" s="143"/>
      <c r="BAA718" s="143"/>
      <c r="BAB718" s="143"/>
      <c r="BAC718" s="143"/>
      <c r="BAD718" s="143"/>
      <c r="BAE718" s="143"/>
      <c r="BAF718" s="143"/>
      <c r="BAG718" s="143"/>
      <c r="BAH718" s="143"/>
      <c r="BAI718" s="143"/>
      <c r="BAJ718" s="143"/>
      <c r="BAK718" s="143"/>
      <c r="BAL718" s="143"/>
      <c r="BAM718" s="143"/>
      <c r="BAN718" s="143"/>
      <c r="BAO718" s="143"/>
      <c r="BAP718" s="143"/>
      <c r="BAQ718" s="143"/>
      <c r="BAR718" s="143"/>
      <c r="BAS718" s="143"/>
      <c r="BAT718" s="143"/>
      <c r="BAU718" s="143"/>
      <c r="BAV718" s="143"/>
      <c r="BAW718" s="143"/>
      <c r="BAX718" s="143"/>
      <c r="BAY718" s="143"/>
      <c r="BAZ718" s="143"/>
      <c r="BBA718" s="143"/>
      <c r="BBB718" s="143"/>
      <c r="BBC718" s="143"/>
      <c r="BBD718" s="143"/>
      <c r="BBE718" s="143"/>
      <c r="BBF718" s="143"/>
      <c r="BBG718" s="143"/>
      <c r="BBH718" s="143"/>
      <c r="BBI718" s="143"/>
      <c r="BBJ718" s="143"/>
      <c r="BBK718" s="143"/>
      <c r="BBL718" s="143"/>
      <c r="BBM718" s="143"/>
      <c r="BBN718" s="143"/>
      <c r="BBO718" s="143"/>
      <c r="BBP718" s="143"/>
      <c r="BBQ718" s="143"/>
      <c r="BBR718" s="143"/>
      <c r="BBS718" s="143"/>
      <c r="BBT718" s="143"/>
      <c r="BBU718" s="143"/>
      <c r="BBV718" s="143"/>
      <c r="BBW718" s="143"/>
      <c r="BBX718" s="143"/>
      <c r="BBY718" s="143"/>
      <c r="BBZ718" s="143"/>
      <c r="BCA718" s="143"/>
      <c r="BCB718" s="143"/>
      <c r="BCC718" s="143"/>
      <c r="BCD718" s="143"/>
      <c r="BCE718" s="143"/>
      <c r="BCF718" s="143"/>
      <c r="BCG718" s="143"/>
      <c r="BCH718" s="143"/>
      <c r="BCI718" s="143"/>
      <c r="BCJ718" s="143"/>
      <c r="BCK718" s="143"/>
      <c r="BCL718" s="143"/>
      <c r="BCM718" s="143"/>
      <c r="BCN718" s="143"/>
      <c r="BCO718" s="143"/>
      <c r="BCP718" s="143"/>
      <c r="BCQ718" s="143"/>
      <c r="BCR718" s="143"/>
      <c r="BCS718" s="143"/>
      <c r="BCT718" s="143"/>
      <c r="BCU718" s="143"/>
      <c r="BCV718" s="143"/>
      <c r="BCW718" s="143"/>
      <c r="BCX718" s="143"/>
      <c r="BCY718" s="143"/>
      <c r="BCZ718" s="143"/>
      <c r="BDA718" s="143"/>
      <c r="BDB718" s="143"/>
      <c r="BDC718" s="143"/>
      <c r="BDD718" s="143"/>
      <c r="BDE718" s="143"/>
      <c r="BDF718" s="143"/>
      <c r="BDG718" s="143"/>
      <c r="BDH718" s="143"/>
      <c r="BDI718" s="143"/>
      <c r="BDJ718" s="143"/>
      <c r="BDK718" s="143"/>
      <c r="BDL718" s="143"/>
      <c r="BDM718" s="143"/>
      <c r="BDN718" s="143"/>
      <c r="BDO718" s="143"/>
      <c r="BDP718" s="143"/>
      <c r="BDQ718" s="143"/>
      <c r="BDR718" s="143"/>
      <c r="BDS718" s="143"/>
      <c r="BDT718" s="143"/>
      <c r="BDU718" s="143"/>
      <c r="BDV718" s="143"/>
      <c r="BDW718" s="143"/>
      <c r="BDX718" s="143"/>
      <c r="BDY718" s="143"/>
      <c r="BDZ718" s="143"/>
      <c r="BEA718" s="143"/>
      <c r="BEB718" s="143"/>
      <c r="BEC718" s="143"/>
      <c r="BED718" s="143"/>
      <c r="BEE718" s="143"/>
      <c r="BEF718" s="143"/>
      <c r="BEG718" s="143"/>
      <c r="BEH718" s="143"/>
      <c r="BEI718" s="143"/>
      <c r="BEJ718" s="143"/>
      <c r="BEK718" s="143"/>
      <c r="BEL718" s="143"/>
      <c r="BEM718" s="143"/>
      <c r="BEN718" s="143"/>
      <c r="BEO718" s="143"/>
      <c r="BEP718" s="143"/>
      <c r="BEQ718" s="143"/>
      <c r="BER718" s="143"/>
      <c r="BES718" s="143"/>
      <c r="BET718" s="143"/>
      <c r="BEU718" s="143"/>
      <c r="BEV718" s="143"/>
      <c r="BEW718" s="143"/>
      <c r="BEX718" s="143"/>
      <c r="BEY718" s="143"/>
      <c r="BEZ718" s="143"/>
      <c r="BFA718" s="143"/>
      <c r="BFB718" s="143"/>
      <c r="BFC718" s="143"/>
      <c r="BFD718" s="143"/>
      <c r="BFE718" s="143"/>
      <c r="BFF718" s="143"/>
      <c r="BFG718" s="143"/>
      <c r="BFH718" s="143"/>
      <c r="BFI718" s="143"/>
      <c r="BFJ718" s="143"/>
      <c r="BFK718" s="143"/>
      <c r="BFL718" s="143"/>
      <c r="BFM718" s="143"/>
      <c r="BFN718" s="143"/>
      <c r="BFO718" s="143"/>
      <c r="BFP718" s="143"/>
      <c r="BFQ718" s="143"/>
      <c r="BFR718" s="143"/>
      <c r="BFS718" s="143"/>
      <c r="BFT718" s="143"/>
      <c r="BFU718" s="143"/>
      <c r="BFV718" s="143"/>
      <c r="BFW718" s="143"/>
      <c r="BFX718" s="143"/>
      <c r="BFY718" s="143"/>
      <c r="BFZ718" s="143"/>
      <c r="BGA718" s="143"/>
      <c r="BGB718" s="143"/>
      <c r="BGC718" s="143"/>
      <c r="BGD718" s="143"/>
      <c r="BGE718" s="143"/>
      <c r="BGF718" s="143"/>
      <c r="BGG718" s="143"/>
      <c r="BGH718" s="143"/>
      <c r="BGI718" s="143"/>
      <c r="BGJ718" s="143"/>
      <c r="BGK718" s="143"/>
      <c r="BGL718" s="143"/>
      <c r="BGM718" s="143"/>
      <c r="BGN718" s="143"/>
      <c r="BGO718" s="143"/>
      <c r="BGP718" s="143"/>
      <c r="BGQ718" s="143"/>
      <c r="BGR718" s="143"/>
      <c r="BGS718" s="143"/>
      <c r="BGT718" s="143"/>
      <c r="BGU718" s="143"/>
      <c r="BGV718" s="143"/>
      <c r="BGW718" s="143"/>
      <c r="BGX718" s="143"/>
      <c r="BGY718" s="143"/>
      <c r="BGZ718" s="143"/>
      <c r="BHA718" s="143"/>
      <c r="BHB718" s="143"/>
      <c r="BHC718" s="143"/>
      <c r="BHD718" s="143"/>
      <c r="BHE718" s="143"/>
      <c r="BHF718" s="143"/>
      <c r="BHG718" s="143"/>
      <c r="BHH718" s="143"/>
      <c r="BHI718" s="143"/>
      <c r="BHJ718" s="143"/>
      <c r="BHK718" s="143"/>
      <c r="BHL718" s="143"/>
      <c r="BHM718" s="143"/>
      <c r="BHN718" s="143"/>
      <c r="BHO718" s="143"/>
      <c r="BHP718" s="143"/>
      <c r="BHQ718" s="143"/>
      <c r="BHR718" s="143"/>
      <c r="BHS718" s="143"/>
      <c r="BHT718" s="143"/>
      <c r="BHU718" s="143"/>
      <c r="BHV718" s="143"/>
      <c r="BHW718" s="143"/>
      <c r="BHX718" s="143"/>
      <c r="BHY718" s="143"/>
      <c r="BHZ718" s="143"/>
      <c r="BIA718" s="143"/>
      <c r="BIB718" s="143"/>
      <c r="BIC718" s="143"/>
      <c r="BID718" s="143"/>
      <c r="BIE718" s="143"/>
      <c r="BIF718" s="143"/>
      <c r="BIG718" s="143"/>
      <c r="BIH718" s="143"/>
      <c r="BII718" s="143"/>
      <c r="BIJ718" s="143"/>
      <c r="BIK718" s="143"/>
      <c r="BIL718" s="143"/>
      <c r="BIM718" s="143"/>
      <c r="BIN718" s="143"/>
      <c r="BIO718" s="143"/>
      <c r="BIP718" s="143"/>
      <c r="BIQ718" s="143"/>
      <c r="BIR718" s="143"/>
      <c r="BIS718" s="143"/>
      <c r="BIT718" s="143"/>
      <c r="BIU718" s="143"/>
      <c r="BIV718" s="143"/>
      <c r="BIW718" s="143"/>
      <c r="BIX718" s="143"/>
      <c r="BIY718" s="143"/>
      <c r="BIZ718" s="143"/>
      <c r="BJA718" s="143"/>
      <c r="BJB718" s="143"/>
      <c r="BJC718" s="143"/>
      <c r="BJD718" s="143"/>
      <c r="BJE718" s="143"/>
      <c r="BJF718" s="143"/>
      <c r="BJG718" s="143"/>
      <c r="BJH718" s="143"/>
      <c r="BJI718" s="143"/>
      <c r="BJJ718" s="143"/>
      <c r="BJK718" s="143"/>
      <c r="BJL718" s="143"/>
      <c r="BJM718" s="143"/>
      <c r="BJN718" s="143"/>
      <c r="BJO718" s="143"/>
      <c r="BJP718" s="143"/>
      <c r="BJQ718" s="143"/>
      <c r="BJR718" s="143"/>
      <c r="BJS718" s="143"/>
      <c r="BJT718" s="143"/>
      <c r="BJU718" s="143"/>
      <c r="BJV718" s="143"/>
      <c r="BJW718" s="143"/>
      <c r="BJX718" s="143"/>
      <c r="BJY718" s="143"/>
      <c r="BJZ718" s="143"/>
      <c r="BKA718" s="143"/>
      <c r="BKB718" s="143"/>
      <c r="BKC718" s="143"/>
      <c r="BKD718" s="143"/>
      <c r="BKE718" s="143"/>
      <c r="BKF718" s="143"/>
      <c r="BKG718" s="143"/>
      <c r="BKH718" s="143"/>
      <c r="BKI718" s="143"/>
      <c r="BKJ718" s="143"/>
      <c r="BKK718" s="143"/>
      <c r="BKL718" s="143"/>
      <c r="BKM718" s="143"/>
      <c r="BKN718" s="143"/>
      <c r="BKO718" s="143"/>
      <c r="BKP718" s="143"/>
      <c r="BKQ718" s="143"/>
      <c r="BKR718" s="143"/>
      <c r="BKS718" s="143"/>
      <c r="BKT718" s="143"/>
      <c r="BKU718" s="143"/>
      <c r="BKV718" s="143"/>
      <c r="BKW718" s="143"/>
      <c r="BKX718" s="143"/>
      <c r="BKY718" s="143"/>
      <c r="BKZ718" s="143"/>
      <c r="BLA718" s="143"/>
      <c r="BLB718" s="143"/>
      <c r="BLC718" s="143"/>
      <c r="BLD718" s="143"/>
      <c r="BLE718" s="143"/>
      <c r="BLF718" s="143"/>
      <c r="BLG718" s="143"/>
      <c r="BLH718" s="143"/>
      <c r="BLI718" s="143"/>
      <c r="BLJ718" s="143"/>
      <c r="BLK718" s="143"/>
      <c r="BLL718" s="143"/>
      <c r="BLM718" s="143"/>
      <c r="BLN718" s="143"/>
      <c r="BLO718" s="143"/>
      <c r="BLP718" s="143"/>
      <c r="BLQ718" s="143"/>
      <c r="BLR718" s="143"/>
      <c r="BLS718" s="143"/>
      <c r="BLT718" s="143"/>
      <c r="BLU718" s="143"/>
      <c r="BLV718" s="143"/>
      <c r="BLW718" s="143"/>
      <c r="BLX718" s="143"/>
      <c r="BLY718" s="143"/>
      <c r="BLZ718" s="143"/>
      <c r="BMA718" s="143"/>
      <c r="BMB718" s="143"/>
      <c r="BMC718" s="143"/>
      <c r="BMD718" s="143"/>
      <c r="BME718" s="143"/>
      <c r="BMF718" s="143"/>
      <c r="BMG718" s="143"/>
      <c r="BMH718" s="143"/>
      <c r="BMI718" s="143"/>
      <c r="BMJ718" s="143"/>
      <c r="BMK718" s="143"/>
      <c r="BML718" s="143"/>
      <c r="BMM718" s="143"/>
      <c r="BMN718" s="143"/>
      <c r="BMO718" s="143"/>
      <c r="BMP718" s="143"/>
      <c r="BMQ718" s="143"/>
      <c r="BMR718" s="143"/>
      <c r="BMS718" s="143"/>
      <c r="BMT718" s="143"/>
      <c r="BMU718" s="143"/>
      <c r="BMV718" s="143"/>
      <c r="BMW718" s="143"/>
      <c r="BMX718" s="143"/>
      <c r="BMY718" s="143"/>
      <c r="BMZ718" s="143"/>
      <c r="BNA718" s="143"/>
      <c r="BNB718" s="143"/>
      <c r="BNC718" s="143"/>
      <c r="BND718" s="143"/>
      <c r="BNE718" s="143"/>
      <c r="BNF718" s="143"/>
      <c r="BNG718" s="143"/>
      <c r="BNH718" s="143"/>
      <c r="BNI718" s="143"/>
      <c r="BNJ718" s="143"/>
      <c r="BNK718" s="143"/>
      <c r="BNL718" s="143"/>
      <c r="BNM718" s="143"/>
      <c r="BNN718" s="143"/>
      <c r="BNO718" s="143"/>
      <c r="BNP718" s="143"/>
      <c r="BNQ718" s="143"/>
      <c r="BNR718" s="143"/>
      <c r="BNS718" s="143"/>
      <c r="BNT718" s="143"/>
      <c r="BNU718" s="143"/>
      <c r="BNV718" s="143"/>
      <c r="BNW718" s="143"/>
      <c r="BNX718" s="143"/>
      <c r="BNY718" s="143"/>
      <c r="BNZ718" s="143"/>
      <c r="BOA718" s="143"/>
      <c r="BOB718" s="143"/>
      <c r="BOC718" s="143"/>
      <c r="BOD718" s="143"/>
      <c r="BOE718" s="143"/>
      <c r="BOF718" s="143"/>
      <c r="BOG718" s="143"/>
      <c r="BOH718" s="143"/>
      <c r="BOI718" s="143"/>
      <c r="BOJ718" s="143"/>
      <c r="BOK718" s="143"/>
      <c r="BOL718" s="143"/>
      <c r="BOM718" s="143"/>
      <c r="BON718" s="143"/>
      <c r="BOO718" s="143"/>
      <c r="BOP718" s="143"/>
      <c r="BOQ718" s="143"/>
      <c r="BOR718" s="143"/>
      <c r="BOS718" s="143"/>
      <c r="BOT718" s="143"/>
      <c r="BOU718" s="143"/>
      <c r="BOV718" s="143"/>
      <c r="BOW718" s="143"/>
      <c r="BOX718" s="143"/>
      <c r="BOY718" s="143"/>
      <c r="BOZ718" s="143"/>
      <c r="BPA718" s="143"/>
      <c r="BPB718" s="143"/>
      <c r="BPC718" s="143"/>
      <c r="BPD718" s="143"/>
      <c r="BPE718" s="143"/>
      <c r="BPF718" s="143"/>
      <c r="BPG718" s="143"/>
      <c r="BPH718" s="143"/>
      <c r="BPI718" s="143"/>
      <c r="BPJ718" s="143"/>
      <c r="BPK718" s="143"/>
      <c r="BPL718" s="143"/>
      <c r="BPM718" s="143"/>
      <c r="BPN718" s="143"/>
      <c r="BPO718" s="143"/>
      <c r="BPP718" s="143"/>
      <c r="BPQ718" s="143"/>
      <c r="BPR718" s="143"/>
      <c r="BPS718" s="143"/>
      <c r="BPT718" s="143"/>
      <c r="BPU718" s="143"/>
      <c r="BPV718" s="143"/>
      <c r="BPW718" s="143"/>
      <c r="BPX718" s="143"/>
      <c r="BPY718" s="143"/>
      <c r="BPZ718" s="143"/>
      <c r="BQA718" s="143"/>
      <c r="BQB718" s="143"/>
      <c r="BQC718" s="143"/>
      <c r="BQD718" s="143"/>
      <c r="BQE718" s="143"/>
      <c r="BQF718" s="143"/>
      <c r="BQG718" s="143"/>
      <c r="BQH718" s="143"/>
      <c r="BQI718" s="143"/>
      <c r="BQJ718" s="143"/>
      <c r="BQK718" s="143"/>
      <c r="BQL718" s="143"/>
      <c r="BQM718" s="143"/>
      <c r="BQN718" s="143"/>
      <c r="BQO718" s="143"/>
      <c r="BQP718" s="143"/>
      <c r="BQQ718" s="143"/>
      <c r="BQR718" s="143"/>
      <c r="BQS718" s="143"/>
      <c r="BQT718" s="143"/>
      <c r="BQU718" s="143"/>
      <c r="BQV718" s="143"/>
      <c r="BQW718" s="143"/>
      <c r="BQX718" s="143"/>
      <c r="BQY718" s="143"/>
      <c r="BQZ718" s="143"/>
      <c r="BRA718" s="143"/>
      <c r="BRB718" s="143"/>
      <c r="BRC718" s="143"/>
      <c r="BRD718" s="143"/>
      <c r="BRE718" s="143"/>
      <c r="BRF718" s="143"/>
      <c r="BRG718" s="143"/>
      <c r="BRH718" s="143"/>
      <c r="BRI718" s="143"/>
      <c r="BRJ718" s="143"/>
      <c r="BRK718" s="143"/>
      <c r="BRL718" s="143"/>
      <c r="BRM718" s="143"/>
      <c r="BRN718" s="143"/>
      <c r="BRO718" s="143"/>
      <c r="BRP718" s="143"/>
      <c r="BRQ718" s="143"/>
      <c r="BRR718" s="143"/>
      <c r="BRS718" s="143"/>
      <c r="BRT718" s="143"/>
      <c r="BRU718" s="143"/>
      <c r="BRV718" s="143"/>
      <c r="BRW718" s="143"/>
      <c r="BRX718" s="143"/>
      <c r="BRY718" s="143"/>
      <c r="BRZ718" s="143"/>
      <c r="BSA718" s="143"/>
      <c r="BSB718" s="143"/>
      <c r="BSC718" s="143"/>
      <c r="BSD718" s="143"/>
      <c r="BSE718" s="143"/>
      <c r="BSF718" s="143"/>
      <c r="BSG718" s="143"/>
      <c r="BSH718" s="143"/>
      <c r="BSI718" s="143"/>
      <c r="BSJ718" s="143"/>
      <c r="BSK718" s="143"/>
      <c r="BSL718" s="143"/>
      <c r="BSM718" s="143"/>
      <c r="BSN718" s="143"/>
      <c r="BSO718" s="143"/>
      <c r="BSP718" s="143"/>
      <c r="BSQ718" s="143"/>
      <c r="BSR718" s="143"/>
      <c r="BSS718" s="143"/>
      <c r="BST718" s="143"/>
      <c r="BSU718" s="143"/>
      <c r="BSV718" s="143"/>
      <c r="BSW718" s="143"/>
      <c r="BSX718" s="143"/>
      <c r="BSY718" s="143"/>
      <c r="BSZ718" s="143"/>
      <c r="BTA718" s="143"/>
      <c r="BTB718" s="143"/>
      <c r="BTC718" s="143"/>
      <c r="BTD718" s="143"/>
      <c r="BTE718" s="143"/>
      <c r="BTF718" s="143"/>
      <c r="BTG718" s="143"/>
      <c r="BTH718" s="143"/>
      <c r="BTI718" s="143"/>
      <c r="BTJ718" s="143"/>
      <c r="BTK718" s="143"/>
      <c r="BTL718" s="143"/>
      <c r="BTM718" s="143"/>
      <c r="BTN718" s="143"/>
      <c r="BTO718" s="143"/>
      <c r="BTP718" s="143"/>
      <c r="BTQ718" s="143"/>
      <c r="BTR718" s="143"/>
      <c r="BTS718" s="143"/>
      <c r="BTT718" s="143"/>
      <c r="BTU718" s="143"/>
      <c r="BTV718" s="143"/>
      <c r="BTW718" s="143"/>
      <c r="BTX718" s="143"/>
      <c r="BTY718" s="143"/>
      <c r="BTZ718" s="143"/>
      <c r="BUA718" s="143"/>
      <c r="BUB718" s="143"/>
      <c r="BUC718" s="143"/>
      <c r="BUD718" s="143"/>
      <c r="BUE718" s="143"/>
      <c r="BUF718" s="143"/>
      <c r="BUG718" s="143"/>
      <c r="BUH718" s="143"/>
      <c r="BUI718" s="143"/>
      <c r="BUJ718" s="143"/>
      <c r="BUK718" s="143"/>
      <c r="BUL718" s="143"/>
      <c r="BUM718" s="143"/>
      <c r="BUN718" s="143"/>
      <c r="BUO718" s="143"/>
      <c r="BUP718" s="143"/>
      <c r="BUQ718" s="143"/>
      <c r="BUR718" s="143"/>
      <c r="BUS718" s="143"/>
      <c r="BUT718" s="143"/>
      <c r="BUU718" s="143"/>
      <c r="BUV718" s="143"/>
      <c r="BUW718" s="143"/>
      <c r="BUX718" s="143"/>
      <c r="BUY718" s="143"/>
      <c r="BUZ718" s="143"/>
      <c r="BVA718" s="143"/>
      <c r="BVB718" s="143"/>
      <c r="BVC718" s="143"/>
      <c r="BVD718" s="143"/>
      <c r="BVE718" s="143"/>
      <c r="BVF718" s="143"/>
      <c r="BVG718" s="143"/>
      <c r="BVH718" s="143"/>
      <c r="BVI718" s="143"/>
      <c r="BVJ718" s="143"/>
      <c r="BVK718" s="143"/>
      <c r="BVL718" s="143"/>
      <c r="BVM718" s="143"/>
      <c r="BVN718" s="143"/>
      <c r="BVO718" s="143"/>
      <c r="BVP718" s="143"/>
      <c r="BVQ718" s="143"/>
      <c r="BVR718" s="143"/>
      <c r="BVS718" s="143"/>
      <c r="BVT718" s="143"/>
      <c r="BVU718" s="143"/>
      <c r="BVV718" s="143"/>
      <c r="BVW718" s="143"/>
      <c r="BVX718" s="143"/>
      <c r="BVY718" s="143"/>
      <c r="BVZ718" s="143"/>
      <c r="BWA718" s="143"/>
      <c r="BWB718" s="143"/>
      <c r="BWC718" s="143"/>
      <c r="BWD718" s="143"/>
      <c r="BWE718" s="143"/>
      <c r="BWF718" s="143"/>
      <c r="BWG718" s="143"/>
      <c r="BWH718" s="143"/>
      <c r="BWI718" s="143"/>
      <c r="BWJ718" s="143"/>
      <c r="BWK718" s="143"/>
      <c r="BWL718" s="143"/>
      <c r="BWM718" s="143"/>
      <c r="BWN718" s="143"/>
      <c r="BWO718" s="143"/>
      <c r="BWP718" s="143"/>
      <c r="BWQ718" s="143"/>
      <c r="BWR718" s="143"/>
      <c r="BWS718" s="143"/>
      <c r="BWT718" s="143"/>
      <c r="BWU718" s="143"/>
      <c r="BWV718" s="143"/>
      <c r="BWW718" s="143"/>
      <c r="BWX718" s="143"/>
      <c r="BWY718" s="143"/>
      <c r="BWZ718" s="143"/>
      <c r="BXA718" s="143"/>
      <c r="BXB718" s="143"/>
      <c r="BXC718" s="143"/>
      <c r="BXD718" s="143"/>
      <c r="BXE718" s="143"/>
      <c r="BXF718" s="143"/>
      <c r="BXG718" s="143"/>
      <c r="BXH718" s="143"/>
      <c r="BXI718" s="143"/>
      <c r="BXJ718" s="143"/>
      <c r="BXK718" s="143"/>
      <c r="BXL718" s="143"/>
      <c r="BXM718" s="143"/>
      <c r="BXN718" s="143"/>
      <c r="BXO718" s="143"/>
      <c r="BXP718" s="143"/>
      <c r="BXQ718" s="143"/>
      <c r="BXR718" s="143"/>
      <c r="BXS718" s="143"/>
      <c r="BXT718" s="143"/>
      <c r="BXU718" s="143"/>
      <c r="BXV718" s="143"/>
      <c r="BXW718" s="143"/>
      <c r="BXX718" s="143"/>
      <c r="BXY718" s="143"/>
      <c r="BXZ718" s="143"/>
      <c r="BYA718" s="143"/>
      <c r="BYB718" s="143"/>
      <c r="BYC718" s="143"/>
      <c r="BYD718" s="143"/>
      <c r="BYE718" s="143"/>
      <c r="BYF718" s="143"/>
      <c r="BYG718" s="143"/>
      <c r="BYH718" s="143"/>
      <c r="BYI718" s="143"/>
      <c r="BYJ718" s="143"/>
      <c r="BYK718" s="143"/>
      <c r="BYL718" s="143"/>
      <c r="BYM718" s="143"/>
      <c r="BYN718" s="143"/>
      <c r="BYO718" s="143"/>
      <c r="BYP718" s="143"/>
      <c r="BYQ718" s="143"/>
      <c r="BYR718" s="143"/>
      <c r="BYS718" s="143"/>
      <c r="BYT718" s="143"/>
      <c r="BYU718" s="143"/>
      <c r="BYV718" s="143"/>
      <c r="BYW718" s="143"/>
      <c r="BYX718" s="143"/>
      <c r="BYY718" s="143"/>
      <c r="BYZ718" s="143"/>
      <c r="BZA718" s="143"/>
      <c r="BZB718" s="143"/>
      <c r="BZC718" s="143"/>
      <c r="BZD718" s="143"/>
      <c r="BZE718" s="143"/>
      <c r="BZF718" s="143"/>
      <c r="BZG718" s="143"/>
      <c r="BZH718" s="143"/>
      <c r="BZI718" s="143"/>
      <c r="BZJ718" s="143"/>
      <c r="BZK718" s="143"/>
      <c r="BZL718" s="143"/>
      <c r="BZM718" s="143"/>
      <c r="BZN718" s="143"/>
      <c r="BZO718" s="143"/>
      <c r="BZP718" s="143"/>
      <c r="BZQ718" s="143"/>
      <c r="BZR718" s="143"/>
      <c r="BZS718" s="143"/>
      <c r="BZT718" s="143"/>
      <c r="BZU718" s="143"/>
      <c r="BZV718" s="143"/>
      <c r="BZW718" s="143"/>
      <c r="BZX718" s="143"/>
      <c r="BZY718" s="143"/>
      <c r="BZZ718" s="143"/>
      <c r="CAA718" s="143"/>
      <c r="CAB718" s="143"/>
      <c r="CAC718" s="143"/>
      <c r="CAD718" s="143"/>
      <c r="CAE718" s="143"/>
      <c r="CAF718" s="143"/>
      <c r="CAG718" s="143"/>
      <c r="CAH718" s="143"/>
      <c r="CAI718" s="143"/>
      <c r="CAJ718" s="143"/>
      <c r="CAK718" s="143"/>
      <c r="CAL718" s="143"/>
      <c r="CAM718" s="143"/>
      <c r="CAN718" s="143"/>
      <c r="CAO718" s="143"/>
      <c r="CAP718" s="143"/>
      <c r="CAQ718" s="143"/>
      <c r="CAR718" s="143"/>
      <c r="CAS718" s="143"/>
      <c r="CAT718" s="143"/>
      <c r="CAU718" s="143"/>
      <c r="CAV718" s="143"/>
      <c r="CAW718" s="143"/>
      <c r="CAX718" s="143"/>
      <c r="CAY718" s="143"/>
      <c r="CAZ718" s="143"/>
      <c r="CBA718" s="143"/>
      <c r="CBB718" s="143"/>
      <c r="CBC718" s="143"/>
      <c r="CBD718" s="143"/>
      <c r="CBE718" s="143"/>
      <c r="CBF718" s="143"/>
      <c r="CBG718" s="143"/>
      <c r="CBH718" s="143"/>
      <c r="CBI718" s="143"/>
      <c r="CBJ718" s="143"/>
      <c r="CBK718" s="143"/>
      <c r="CBL718" s="143"/>
      <c r="CBM718" s="143"/>
      <c r="CBN718" s="143"/>
      <c r="CBO718" s="143"/>
      <c r="CBP718" s="143"/>
      <c r="CBQ718" s="143"/>
      <c r="CBR718" s="143"/>
      <c r="CBS718" s="143"/>
      <c r="CBT718" s="143"/>
      <c r="CBU718" s="143"/>
      <c r="CBV718" s="143"/>
      <c r="CBW718" s="143"/>
      <c r="CBX718" s="143"/>
      <c r="CBY718" s="143"/>
      <c r="CBZ718" s="143"/>
      <c r="CCA718" s="143"/>
      <c r="CCB718" s="143"/>
      <c r="CCC718" s="143"/>
      <c r="CCD718" s="143"/>
      <c r="CCE718" s="143"/>
      <c r="CCF718" s="143"/>
      <c r="CCG718" s="143"/>
      <c r="CCH718" s="143"/>
      <c r="CCI718" s="143"/>
      <c r="CCJ718" s="143"/>
      <c r="CCK718" s="143"/>
      <c r="CCL718" s="143"/>
      <c r="CCM718" s="143"/>
      <c r="CCN718" s="143"/>
      <c r="CCO718" s="143"/>
      <c r="CCP718" s="143"/>
      <c r="CCQ718" s="143"/>
      <c r="CCR718" s="143"/>
      <c r="CCS718" s="143"/>
      <c r="CCT718" s="143"/>
      <c r="CCU718" s="143"/>
      <c r="CCV718" s="143"/>
      <c r="CCW718" s="143"/>
      <c r="CCX718" s="143"/>
      <c r="CCY718" s="143"/>
      <c r="CCZ718" s="143"/>
      <c r="CDA718" s="143"/>
      <c r="CDB718" s="143"/>
      <c r="CDC718" s="143"/>
      <c r="CDD718" s="143"/>
      <c r="CDE718" s="143"/>
      <c r="CDF718" s="143"/>
      <c r="CDG718" s="143"/>
      <c r="CDH718" s="143"/>
      <c r="CDI718" s="143"/>
      <c r="CDJ718" s="143"/>
      <c r="CDK718" s="143"/>
      <c r="CDL718" s="143"/>
      <c r="CDM718" s="143"/>
      <c r="CDN718" s="143"/>
      <c r="CDO718" s="143"/>
      <c r="CDP718" s="143"/>
      <c r="CDQ718" s="143"/>
      <c r="CDR718" s="143"/>
      <c r="CDS718" s="143"/>
      <c r="CDT718" s="143"/>
      <c r="CDU718" s="143"/>
      <c r="CDV718" s="143"/>
      <c r="CDW718" s="143"/>
      <c r="CDX718" s="143"/>
      <c r="CDY718" s="143"/>
      <c r="CDZ718" s="143"/>
      <c r="CEA718" s="143"/>
      <c r="CEB718" s="143"/>
      <c r="CEC718" s="143"/>
      <c r="CED718" s="143"/>
      <c r="CEE718" s="143"/>
      <c r="CEF718" s="143"/>
      <c r="CEG718" s="143"/>
      <c r="CEH718" s="143"/>
      <c r="CEI718" s="143"/>
      <c r="CEJ718" s="143"/>
      <c r="CEK718" s="143"/>
      <c r="CEL718" s="143"/>
      <c r="CEM718" s="143"/>
      <c r="CEN718" s="143"/>
      <c r="CEO718" s="143"/>
      <c r="CEP718" s="143"/>
      <c r="CEQ718" s="143"/>
      <c r="CER718" s="143"/>
      <c r="CES718" s="143"/>
      <c r="CET718" s="143"/>
      <c r="CEU718" s="143"/>
      <c r="CEV718" s="143"/>
      <c r="CEW718" s="143"/>
      <c r="CEX718" s="143"/>
      <c r="CEY718" s="143"/>
      <c r="CEZ718" s="143"/>
      <c r="CFA718" s="143"/>
      <c r="CFB718" s="143"/>
      <c r="CFC718" s="143"/>
      <c r="CFD718" s="143"/>
      <c r="CFE718" s="143"/>
      <c r="CFF718" s="143"/>
      <c r="CFG718" s="143"/>
      <c r="CFH718" s="143"/>
      <c r="CFI718" s="143"/>
      <c r="CFJ718" s="143"/>
      <c r="CFK718" s="143"/>
      <c r="CFL718" s="143"/>
      <c r="CFM718" s="143"/>
      <c r="CFN718" s="143"/>
      <c r="CFO718" s="143"/>
      <c r="CFP718" s="143"/>
      <c r="CFQ718" s="143"/>
      <c r="CFR718" s="143"/>
      <c r="CFS718" s="143"/>
      <c r="CFT718" s="143"/>
      <c r="CFU718" s="143"/>
      <c r="CFV718" s="143"/>
      <c r="CFW718" s="143"/>
      <c r="CFX718" s="143"/>
      <c r="CFY718" s="143"/>
      <c r="CFZ718" s="143"/>
      <c r="CGA718" s="143"/>
      <c r="CGB718" s="143"/>
      <c r="CGC718" s="143"/>
      <c r="CGD718" s="143"/>
      <c r="CGE718" s="143"/>
      <c r="CGF718" s="143"/>
      <c r="CGG718" s="143"/>
      <c r="CGH718" s="143"/>
      <c r="CGI718" s="143"/>
      <c r="CGJ718" s="143"/>
      <c r="CGK718" s="143"/>
      <c r="CGL718" s="143"/>
      <c r="CGM718" s="143"/>
      <c r="CGN718" s="143"/>
      <c r="CGO718" s="143"/>
      <c r="CGP718" s="143"/>
      <c r="CGQ718" s="143"/>
      <c r="CGR718" s="143"/>
      <c r="CGS718" s="143"/>
      <c r="CGT718" s="143"/>
      <c r="CGU718" s="143"/>
      <c r="CGV718" s="143"/>
      <c r="CGW718" s="143"/>
      <c r="CGX718" s="143"/>
      <c r="CGY718" s="143"/>
      <c r="CGZ718" s="143"/>
      <c r="CHA718" s="143"/>
      <c r="CHB718" s="143"/>
      <c r="CHC718" s="143"/>
      <c r="CHD718" s="143"/>
      <c r="CHE718" s="143"/>
      <c r="CHF718" s="143"/>
      <c r="CHG718" s="143"/>
      <c r="CHH718" s="143"/>
      <c r="CHI718" s="143"/>
      <c r="CHJ718" s="143"/>
      <c r="CHK718" s="143"/>
      <c r="CHL718" s="143"/>
      <c r="CHM718" s="143"/>
      <c r="CHN718" s="143"/>
      <c r="CHO718" s="143"/>
      <c r="CHP718" s="143"/>
      <c r="CHQ718" s="143"/>
      <c r="CHR718" s="143"/>
      <c r="CHS718" s="143"/>
      <c r="CHT718" s="143"/>
      <c r="CHU718" s="143"/>
      <c r="CHV718" s="143"/>
      <c r="CHW718" s="143"/>
      <c r="CHX718" s="143"/>
      <c r="CHY718" s="143"/>
      <c r="CHZ718" s="143"/>
      <c r="CIA718" s="143"/>
      <c r="CIB718" s="143"/>
      <c r="CIC718" s="143"/>
      <c r="CID718" s="143"/>
      <c r="CIE718" s="143"/>
      <c r="CIF718" s="143"/>
      <c r="CIG718" s="143"/>
      <c r="CIH718" s="143"/>
      <c r="CII718" s="143"/>
      <c r="CIJ718" s="143"/>
      <c r="CIK718" s="143"/>
      <c r="CIL718" s="143"/>
      <c r="CIM718" s="143"/>
      <c r="CIN718" s="143"/>
      <c r="CIO718" s="143"/>
      <c r="CIP718" s="143"/>
      <c r="CIQ718" s="143"/>
      <c r="CIR718" s="143"/>
      <c r="CIS718" s="143"/>
      <c r="CIT718" s="143"/>
      <c r="CIU718" s="143"/>
      <c r="CIV718" s="143"/>
      <c r="CIW718" s="143"/>
      <c r="CIX718" s="143"/>
      <c r="CIY718" s="143"/>
      <c r="CIZ718" s="143"/>
      <c r="CJA718" s="143"/>
      <c r="CJB718" s="143"/>
      <c r="CJC718" s="143"/>
      <c r="CJD718" s="143"/>
      <c r="CJE718" s="143"/>
      <c r="CJF718" s="143"/>
      <c r="CJG718" s="143"/>
      <c r="CJH718" s="143"/>
      <c r="CJI718" s="143"/>
      <c r="CJJ718" s="143"/>
      <c r="CJK718" s="143"/>
      <c r="CJL718" s="143"/>
      <c r="CJM718" s="143"/>
      <c r="CJN718" s="143"/>
      <c r="CJO718" s="143"/>
      <c r="CJP718" s="143"/>
      <c r="CJQ718" s="143"/>
      <c r="CJR718" s="143"/>
      <c r="CJS718" s="143"/>
      <c r="CJT718" s="143"/>
      <c r="CJU718" s="143"/>
      <c r="CJV718" s="143"/>
      <c r="CJW718" s="143"/>
      <c r="CJX718" s="143"/>
      <c r="CJY718" s="143"/>
      <c r="CJZ718" s="143"/>
      <c r="CKA718" s="143"/>
      <c r="CKB718" s="143"/>
      <c r="CKC718" s="143"/>
      <c r="CKD718" s="143"/>
      <c r="CKE718" s="143"/>
      <c r="CKF718" s="143"/>
      <c r="CKG718" s="143"/>
      <c r="CKH718" s="143"/>
      <c r="CKI718" s="143"/>
      <c r="CKJ718" s="143"/>
      <c r="CKK718" s="143"/>
      <c r="CKL718" s="143"/>
      <c r="CKM718" s="143"/>
      <c r="CKN718" s="143"/>
      <c r="CKO718" s="143"/>
      <c r="CKP718" s="143"/>
      <c r="CKQ718" s="143"/>
      <c r="CKR718" s="143"/>
      <c r="CKS718" s="143"/>
      <c r="CKT718" s="143"/>
      <c r="CKU718" s="143"/>
      <c r="CKV718" s="143"/>
      <c r="CKW718" s="143"/>
      <c r="CKX718" s="143"/>
      <c r="CKY718" s="143"/>
      <c r="CKZ718" s="143"/>
      <c r="CLA718" s="143"/>
      <c r="CLB718" s="143"/>
      <c r="CLC718" s="143"/>
      <c r="CLD718" s="143"/>
      <c r="CLE718" s="143"/>
      <c r="CLF718" s="143"/>
      <c r="CLG718" s="143"/>
      <c r="CLH718" s="143"/>
      <c r="CLI718" s="143"/>
      <c r="CLJ718" s="143"/>
      <c r="CLK718" s="143"/>
      <c r="CLL718" s="143"/>
      <c r="CLM718" s="143"/>
      <c r="CLN718" s="143"/>
      <c r="CLO718" s="143"/>
      <c r="CLP718" s="143"/>
      <c r="CLQ718" s="143"/>
      <c r="CLR718" s="143"/>
      <c r="CLS718" s="143"/>
      <c r="CLT718" s="143"/>
      <c r="CLU718" s="143"/>
      <c r="CLV718" s="143"/>
      <c r="CLW718" s="143"/>
      <c r="CLX718" s="143"/>
      <c r="CLY718" s="143"/>
      <c r="CLZ718" s="143"/>
      <c r="CMA718" s="143"/>
      <c r="CMB718" s="143"/>
      <c r="CMC718" s="143"/>
      <c r="CMD718" s="143"/>
      <c r="CME718" s="143"/>
      <c r="CMF718" s="143"/>
      <c r="CMG718" s="143"/>
      <c r="CMH718" s="143"/>
      <c r="CMI718" s="143"/>
      <c r="CMJ718" s="143"/>
      <c r="CMK718" s="143"/>
      <c r="CML718" s="143"/>
      <c r="CMM718" s="143"/>
      <c r="CMN718" s="143"/>
      <c r="CMO718" s="143"/>
      <c r="CMP718" s="143"/>
      <c r="CMQ718" s="143"/>
      <c r="CMR718" s="143"/>
      <c r="CMS718" s="143"/>
      <c r="CMT718" s="143"/>
      <c r="CMU718" s="143"/>
      <c r="CMV718" s="143"/>
      <c r="CMW718" s="143"/>
      <c r="CMX718" s="143"/>
      <c r="CMY718" s="143"/>
      <c r="CMZ718" s="143"/>
      <c r="CNA718" s="143"/>
      <c r="CNB718" s="143"/>
      <c r="CNC718" s="143"/>
      <c r="CND718" s="143"/>
      <c r="CNE718" s="143"/>
      <c r="CNF718" s="143"/>
      <c r="CNG718" s="143"/>
      <c r="CNH718" s="143"/>
      <c r="CNI718" s="143"/>
      <c r="CNJ718" s="143"/>
      <c r="CNK718" s="143"/>
      <c r="CNL718" s="143"/>
      <c r="CNM718" s="143"/>
      <c r="CNN718" s="143"/>
      <c r="CNO718" s="143"/>
      <c r="CNP718" s="143"/>
      <c r="CNQ718" s="143"/>
      <c r="CNR718" s="143"/>
      <c r="CNS718" s="143"/>
      <c r="CNT718" s="143"/>
      <c r="CNU718" s="143"/>
      <c r="CNV718" s="143"/>
      <c r="CNW718" s="143"/>
      <c r="CNX718" s="143"/>
      <c r="CNY718" s="143"/>
      <c r="CNZ718" s="143"/>
      <c r="COA718" s="143"/>
      <c r="COB718" s="143"/>
      <c r="COC718" s="143"/>
      <c r="COD718" s="143"/>
      <c r="COE718" s="143"/>
      <c r="COF718" s="143"/>
      <c r="COG718" s="143"/>
      <c r="COH718" s="143"/>
      <c r="COI718" s="143"/>
      <c r="COJ718" s="143"/>
      <c r="COK718" s="143"/>
      <c r="COL718" s="143"/>
      <c r="COM718" s="143"/>
      <c r="CON718" s="143"/>
      <c r="COO718" s="143"/>
      <c r="COP718" s="143"/>
      <c r="COQ718" s="143"/>
      <c r="COR718" s="143"/>
      <c r="COS718" s="143"/>
      <c r="COT718" s="143"/>
      <c r="COU718" s="143"/>
      <c r="COV718" s="143"/>
      <c r="COW718" s="143"/>
      <c r="COX718" s="143"/>
      <c r="COY718" s="143"/>
      <c r="COZ718" s="143"/>
      <c r="CPA718" s="143"/>
      <c r="CPB718" s="143"/>
      <c r="CPC718" s="143"/>
      <c r="CPD718" s="143"/>
      <c r="CPE718" s="143"/>
      <c r="CPF718" s="143"/>
      <c r="CPG718" s="143"/>
      <c r="CPH718" s="143"/>
      <c r="CPI718" s="143"/>
      <c r="CPJ718" s="143"/>
      <c r="CPK718" s="143"/>
      <c r="CPL718" s="143"/>
      <c r="CPM718" s="143"/>
      <c r="CPN718" s="143"/>
      <c r="CPO718" s="143"/>
      <c r="CPP718" s="143"/>
      <c r="CPQ718" s="143"/>
      <c r="CPR718" s="143"/>
      <c r="CPS718" s="143"/>
      <c r="CPT718" s="143"/>
      <c r="CPU718" s="143"/>
      <c r="CPV718" s="143"/>
      <c r="CPW718" s="143"/>
      <c r="CPX718" s="143"/>
      <c r="CPY718" s="143"/>
      <c r="CPZ718" s="143"/>
      <c r="CQA718" s="143"/>
      <c r="CQB718" s="143"/>
      <c r="CQC718" s="143"/>
      <c r="CQD718" s="143"/>
      <c r="CQE718" s="143"/>
      <c r="CQF718" s="143"/>
      <c r="CQG718" s="143"/>
      <c r="CQH718" s="143"/>
      <c r="CQI718" s="143"/>
      <c r="CQJ718" s="143"/>
      <c r="CQK718" s="143"/>
      <c r="CQL718" s="143"/>
      <c r="CQM718" s="143"/>
      <c r="CQN718" s="143"/>
      <c r="CQO718" s="143"/>
      <c r="CQP718" s="143"/>
      <c r="CQQ718" s="143"/>
      <c r="CQR718" s="143"/>
      <c r="CQS718" s="143"/>
      <c r="CQT718" s="143"/>
      <c r="CQU718" s="143"/>
      <c r="CQV718" s="143"/>
      <c r="CQW718" s="143"/>
      <c r="CQX718" s="143"/>
      <c r="CQY718" s="143"/>
      <c r="CQZ718" s="143"/>
      <c r="CRA718" s="143"/>
      <c r="CRB718" s="143"/>
      <c r="CRC718" s="143"/>
      <c r="CRD718" s="143"/>
      <c r="CRE718" s="143"/>
      <c r="CRF718" s="143"/>
      <c r="CRG718" s="143"/>
      <c r="CRH718" s="143"/>
      <c r="CRI718" s="143"/>
      <c r="CRJ718" s="143"/>
      <c r="CRK718" s="143"/>
      <c r="CRL718" s="143"/>
      <c r="CRM718" s="143"/>
      <c r="CRN718" s="143"/>
      <c r="CRO718" s="143"/>
      <c r="CRP718" s="143"/>
      <c r="CRQ718" s="143"/>
      <c r="CRR718" s="143"/>
      <c r="CRS718" s="143"/>
      <c r="CRT718" s="143"/>
      <c r="CRU718" s="143"/>
      <c r="CRV718" s="143"/>
      <c r="CRW718" s="143"/>
      <c r="CRX718" s="143"/>
      <c r="CRY718" s="143"/>
      <c r="CRZ718" s="143"/>
      <c r="CSA718" s="143"/>
      <c r="CSB718" s="143"/>
      <c r="CSC718" s="143"/>
      <c r="CSD718" s="143"/>
      <c r="CSE718" s="143"/>
      <c r="CSF718" s="143"/>
      <c r="CSG718" s="143"/>
      <c r="CSH718" s="143"/>
      <c r="CSI718" s="143"/>
      <c r="CSJ718" s="143"/>
      <c r="CSK718" s="143"/>
      <c r="CSL718" s="143"/>
      <c r="CSM718" s="143"/>
      <c r="CSN718" s="143"/>
      <c r="CSO718" s="143"/>
      <c r="CSP718" s="143"/>
      <c r="CSQ718" s="143"/>
      <c r="CSR718" s="143"/>
      <c r="CSS718" s="143"/>
      <c r="CST718" s="143"/>
      <c r="CSU718" s="143"/>
      <c r="CSV718" s="143"/>
      <c r="CSW718" s="143"/>
      <c r="CSX718" s="143"/>
      <c r="CSY718" s="143"/>
      <c r="CSZ718" s="143"/>
      <c r="CTA718" s="143"/>
      <c r="CTB718" s="143"/>
      <c r="CTC718" s="143"/>
      <c r="CTD718" s="143"/>
      <c r="CTE718" s="143"/>
      <c r="CTF718" s="143"/>
      <c r="CTG718" s="143"/>
      <c r="CTH718" s="143"/>
      <c r="CTI718" s="143"/>
      <c r="CTJ718" s="143"/>
      <c r="CTK718" s="143"/>
      <c r="CTL718" s="143"/>
      <c r="CTM718" s="143"/>
      <c r="CTN718" s="143"/>
      <c r="CTO718" s="143"/>
      <c r="CTP718" s="143"/>
      <c r="CTQ718" s="143"/>
      <c r="CTR718" s="143"/>
      <c r="CTS718" s="143"/>
      <c r="CTT718" s="143"/>
      <c r="CTU718" s="143"/>
      <c r="CTV718" s="143"/>
      <c r="CTW718" s="143"/>
      <c r="CTX718" s="143"/>
      <c r="CTY718" s="143"/>
      <c r="CTZ718" s="143"/>
      <c r="CUA718" s="143"/>
      <c r="CUB718" s="143"/>
      <c r="CUC718" s="143"/>
      <c r="CUD718" s="143"/>
      <c r="CUE718" s="143"/>
      <c r="CUF718" s="143"/>
      <c r="CUG718" s="143"/>
      <c r="CUH718" s="143"/>
      <c r="CUI718" s="143"/>
      <c r="CUJ718" s="143"/>
      <c r="CUK718" s="143"/>
      <c r="CUL718" s="143"/>
      <c r="CUM718" s="143"/>
      <c r="CUN718" s="143"/>
      <c r="CUO718" s="143"/>
      <c r="CUP718" s="143"/>
      <c r="CUQ718" s="143"/>
      <c r="CUR718" s="143"/>
      <c r="CUS718" s="143"/>
      <c r="CUT718" s="143"/>
      <c r="CUU718" s="143"/>
      <c r="CUV718" s="143"/>
      <c r="CUW718" s="143"/>
      <c r="CUX718" s="143"/>
      <c r="CUY718" s="143"/>
      <c r="CUZ718" s="143"/>
      <c r="CVA718" s="143"/>
      <c r="CVB718" s="143"/>
      <c r="CVC718" s="143"/>
      <c r="CVD718" s="143"/>
      <c r="CVE718" s="143"/>
      <c r="CVF718" s="143"/>
      <c r="CVG718" s="143"/>
      <c r="CVH718" s="143"/>
      <c r="CVI718" s="143"/>
      <c r="CVJ718" s="143"/>
      <c r="CVK718" s="143"/>
      <c r="CVL718" s="143"/>
      <c r="CVM718" s="143"/>
      <c r="CVN718" s="143"/>
      <c r="CVO718" s="143"/>
      <c r="CVP718" s="143"/>
      <c r="CVQ718" s="143"/>
      <c r="CVR718" s="143"/>
      <c r="CVS718" s="143"/>
      <c r="CVT718" s="143"/>
      <c r="CVU718" s="143"/>
      <c r="CVV718" s="143"/>
      <c r="CVW718" s="143"/>
      <c r="CVX718" s="143"/>
      <c r="CVY718" s="143"/>
      <c r="CVZ718" s="143"/>
      <c r="CWA718" s="143"/>
      <c r="CWB718" s="143"/>
      <c r="CWC718" s="143"/>
      <c r="CWD718" s="143"/>
      <c r="CWE718" s="143"/>
      <c r="CWF718" s="143"/>
      <c r="CWG718" s="143"/>
      <c r="CWH718" s="143"/>
      <c r="CWI718" s="143"/>
      <c r="CWJ718" s="143"/>
      <c r="CWK718" s="143"/>
      <c r="CWL718" s="143"/>
      <c r="CWM718" s="143"/>
      <c r="CWN718" s="143"/>
      <c r="CWO718" s="143"/>
      <c r="CWP718" s="143"/>
      <c r="CWQ718" s="143"/>
      <c r="CWR718" s="143"/>
      <c r="CWS718" s="143"/>
      <c r="CWT718" s="143"/>
      <c r="CWU718" s="143"/>
      <c r="CWV718" s="143"/>
      <c r="CWW718" s="143"/>
      <c r="CWX718" s="143"/>
      <c r="CWY718" s="143"/>
      <c r="CWZ718" s="143"/>
      <c r="CXA718" s="143"/>
      <c r="CXB718" s="143"/>
      <c r="CXC718" s="143"/>
      <c r="CXD718" s="143"/>
      <c r="CXE718" s="143"/>
      <c r="CXF718" s="143"/>
      <c r="CXG718" s="143"/>
      <c r="CXH718" s="143"/>
      <c r="CXI718" s="143"/>
      <c r="CXJ718" s="143"/>
      <c r="CXK718" s="143"/>
      <c r="CXL718" s="143"/>
      <c r="CXM718" s="143"/>
      <c r="CXN718" s="143"/>
      <c r="CXO718" s="143"/>
      <c r="CXP718" s="143"/>
      <c r="CXQ718" s="143"/>
      <c r="CXR718" s="143"/>
      <c r="CXS718" s="143"/>
      <c r="CXT718" s="143"/>
      <c r="CXU718" s="143"/>
      <c r="CXV718" s="143"/>
      <c r="CXW718" s="143"/>
      <c r="CXX718" s="143"/>
      <c r="CXY718" s="143"/>
      <c r="CXZ718" s="143"/>
      <c r="CYA718" s="143"/>
      <c r="CYB718" s="143"/>
      <c r="CYC718" s="143"/>
      <c r="CYD718" s="143"/>
      <c r="CYE718" s="143"/>
      <c r="CYF718" s="143"/>
      <c r="CYG718" s="143"/>
      <c r="CYH718" s="143"/>
      <c r="CYI718" s="143"/>
      <c r="CYJ718" s="143"/>
      <c r="CYK718" s="143"/>
      <c r="CYL718" s="143"/>
      <c r="CYM718" s="143"/>
      <c r="CYN718" s="143"/>
      <c r="CYO718" s="143"/>
      <c r="CYP718" s="143"/>
      <c r="CYQ718" s="143"/>
      <c r="CYR718" s="143"/>
      <c r="CYS718" s="143"/>
      <c r="CYT718" s="143"/>
      <c r="CYU718" s="143"/>
      <c r="CYV718" s="143"/>
      <c r="CYW718" s="143"/>
      <c r="CYX718" s="143"/>
      <c r="CYY718" s="143"/>
      <c r="CYZ718" s="143"/>
      <c r="CZA718" s="143"/>
      <c r="CZB718" s="143"/>
      <c r="CZC718" s="143"/>
      <c r="CZD718" s="143"/>
      <c r="CZE718" s="143"/>
      <c r="CZF718" s="143"/>
      <c r="CZG718" s="143"/>
      <c r="CZH718" s="143"/>
      <c r="CZI718" s="143"/>
      <c r="CZJ718" s="143"/>
      <c r="CZK718" s="143"/>
      <c r="CZL718" s="143"/>
      <c r="CZM718" s="143"/>
      <c r="CZN718" s="143"/>
      <c r="CZO718" s="143"/>
      <c r="CZP718" s="143"/>
      <c r="CZQ718" s="143"/>
      <c r="CZR718" s="143"/>
      <c r="CZS718" s="143"/>
      <c r="CZT718" s="143"/>
      <c r="CZU718" s="143"/>
      <c r="CZV718" s="143"/>
      <c r="CZW718" s="143"/>
      <c r="CZX718" s="143"/>
      <c r="CZY718" s="143"/>
      <c r="CZZ718" s="143"/>
      <c r="DAA718" s="143"/>
      <c r="DAB718" s="143"/>
      <c r="DAC718" s="143"/>
      <c r="DAD718" s="143"/>
      <c r="DAE718" s="143"/>
      <c r="DAF718" s="143"/>
      <c r="DAG718" s="143"/>
      <c r="DAH718" s="143"/>
      <c r="DAI718" s="143"/>
      <c r="DAJ718" s="143"/>
      <c r="DAK718" s="143"/>
      <c r="DAL718" s="143"/>
      <c r="DAM718" s="143"/>
      <c r="DAN718" s="143"/>
      <c r="DAO718" s="143"/>
      <c r="DAP718" s="143"/>
      <c r="DAQ718" s="143"/>
      <c r="DAR718" s="143"/>
      <c r="DAS718" s="143"/>
      <c r="DAT718" s="143"/>
      <c r="DAU718" s="143"/>
      <c r="DAV718" s="143"/>
      <c r="DAW718" s="143"/>
      <c r="DAX718" s="143"/>
      <c r="DAY718" s="143"/>
      <c r="DAZ718" s="143"/>
      <c r="DBA718" s="143"/>
      <c r="DBB718" s="143"/>
      <c r="DBC718" s="143"/>
      <c r="DBD718" s="143"/>
      <c r="DBE718" s="143"/>
      <c r="DBF718" s="143"/>
      <c r="DBG718" s="143"/>
      <c r="DBH718" s="143"/>
      <c r="DBI718" s="143"/>
      <c r="DBJ718" s="143"/>
      <c r="DBK718" s="143"/>
      <c r="DBL718" s="143"/>
      <c r="DBM718" s="143"/>
      <c r="DBN718" s="143"/>
      <c r="DBO718" s="143"/>
      <c r="DBP718" s="143"/>
      <c r="DBQ718" s="143"/>
      <c r="DBR718" s="143"/>
      <c r="DBS718" s="143"/>
      <c r="DBT718" s="143"/>
      <c r="DBU718" s="143"/>
      <c r="DBV718" s="143"/>
      <c r="DBW718" s="143"/>
      <c r="DBX718" s="143"/>
      <c r="DBY718" s="143"/>
      <c r="DBZ718" s="143"/>
      <c r="DCA718" s="143"/>
      <c r="DCB718" s="143"/>
      <c r="DCC718" s="143"/>
      <c r="DCD718" s="143"/>
      <c r="DCE718" s="143"/>
      <c r="DCF718" s="143"/>
      <c r="DCG718" s="143"/>
      <c r="DCH718" s="143"/>
      <c r="DCI718" s="143"/>
      <c r="DCJ718" s="143"/>
      <c r="DCK718" s="143"/>
      <c r="DCL718" s="143"/>
      <c r="DCM718" s="143"/>
      <c r="DCN718" s="143"/>
      <c r="DCO718" s="143"/>
      <c r="DCP718" s="143"/>
      <c r="DCQ718" s="143"/>
      <c r="DCR718" s="143"/>
      <c r="DCS718" s="143"/>
      <c r="DCT718" s="143"/>
      <c r="DCU718" s="143"/>
      <c r="DCV718" s="143"/>
      <c r="DCW718" s="143"/>
      <c r="DCX718" s="143"/>
      <c r="DCY718" s="143"/>
      <c r="DCZ718" s="143"/>
      <c r="DDA718" s="143"/>
      <c r="DDB718" s="143"/>
      <c r="DDC718" s="143"/>
      <c r="DDD718" s="143"/>
      <c r="DDE718" s="143"/>
      <c r="DDF718" s="143"/>
      <c r="DDG718" s="143"/>
      <c r="DDH718" s="143"/>
      <c r="DDI718" s="143"/>
      <c r="DDJ718" s="143"/>
      <c r="DDK718" s="143"/>
      <c r="DDL718" s="143"/>
      <c r="DDM718" s="143"/>
      <c r="DDN718" s="143"/>
      <c r="DDO718" s="143"/>
      <c r="DDP718" s="143"/>
      <c r="DDQ718" s="143"/>
      <c r="DDR718" s="143"/>
      <c r="DDS718" s="143"/>
      <c r="DDT718" s="143"/>
      <c r="DDU718" s="143"/>
      <c r="DDV718" s="143"/>
      <c r="DDW718" s="143"/>
      <c r="DDX718" s="143"/>
      <c r="DDY718" s="143"/>
      <c r="DDZ718" s="143"/>
      <c r="DEA718" s="143"/>
      <c r="DEB718" s="143"/>
      <c r="DEC718" s="143"/>
      <c r="DED718" s="143"/>
      <c r="DEE718" s="143"/>
      <c r="DEF718" s="143"/>
      <c r="DEG718" s="143"/>
      <c r="DEH718" s="143"/>
      <c r="DEI718" s="143"/>
      <c r="DEJ718" s="143"/>
      <c r="DEK718" s="143"/>
      <c r="DEL718" s="143"/>
      <c r="DEM718" s="143"/>
      <c r="DEN718" s="143"/>
      <c r="DEO718" s="143"/>
      <c r="DEP718" s="143"/>
      <c r="DEQ718" s="143"/>
      <c r="DER718" s="143"/>
      <c r="DES718" s="143"/>
      <c r="DET718" s="143"/>
      <c r="DEU718" s="143"/>
      <c r="DEV718" s="143"/>
      <c r="DEW718" s="143"/>
      <c r="DEX718" s="143"/>
      <c r="DEY718" s="143"/>
      <c r="DEZ718" s="143"/>
      <c r="DFA718" s="143"/>
      <c r="DFB718" s="143"/>
      <c r="DFC718" s="143"/>
      <c r="DFD718" s="143"/>
      <c r="DFE718" s="143"/>
      <c r="DFF718" s="143"/>
      <c r="DFG718" s="143"/>
      <c r="DFH718" s="143"/>
      <c r="DFI718" s="143"/>
      <c r="DFJ718" s="143"/>
      <c r="DFK718" s="143"/>
      <c r="DFL718" s="143"/>
      <c r="DFM718" s="143"/>
      <c r="DFN718" s="143"/>
      <c r="DFO718" s="143"/>
      <c r="DFP718" s="143"/>
      <c r="DFQ718" s="143"/>
      <c r="DFR718" s="143"/>
      <c r="DFS718" s="143"/>
      <c r="DFT718" s="143"/>
      <c r="DFU718" s="143"/>
      <c r="DFV718" s="143"/>
      <c r="DFW718" s="143"/>
      <c r="DFX718" s="143"/>
      <c r="DFY718" s="143"/>
      <c r="DFZ718" s="143"/>
      <c r="DGA718" s="143"/>
      <c r="DGB718" s="143"/>
      <c r="DGC718" s="143"/>
      <c r="DGD718" s="143"/>
      <c r="DGE718" s="143"/>
      <c r="DGF718" s="143"/>
      <c r="DGG718" s="143"/>
      <c r="DGH718" s="143"/>
      <c r="DGI718" s="143"/>
      <c r="DGJ718" s="143"/>
      <c r="DGK718" s="143"/>
      <c r="DGL718" s="143"/>
      <c r="DGM718" s="143"/>
      <c r="DGN718" s="143"/>
      <c r="DGO718" s="143"/>
      <c r="DGP718" s="143"/>
      <c r="DGQ718" s="143"/>
      <c r="DGR718" s="143"/>
      <c r="DGS718" s="143"/>
      <c r="DGT718" s="143"/>
      <c r="DGU718" s="143"/>
      <c r="DGV718" s="143"/>
      <c r="DGW718" s="143"/>
      <c r="DGX718" s="143"/>
      <c r="DGY718" s="143"/>
      <c r="DGZ718" s="143"/>
      <c r="DHA718" s="143"/>
      <c r="DHB718" s="143"/>
      <c r="DHC718" s="143"/>
      <c r="DHD718" s="143"/>
      <c r="DHE718" s="143"/>
      <c r="DHF718" s="143"/>
      <c r="DHG718" s="143"/>
      <c r="DHH718" s="143"/>
      <c r="DHI718" s="143"/>
      <c r="DHJ718" s="143"/>
      <c r="DHK718" s="143"/>
      <c r="DHL718" s="143"/>
      <c r="DHM718" s="143"/>
      <c r="DHN718" s="143"/>
      <c r="DHO718" s="143"/>
      <c r="DHP718" s="143"/>
      <c r="DHQ718" s="143"/>
      <c r="DHR718" s="143"/>
      <c r="DHS718" s="143"/>
      <c r="DHT718" s="143"/>
      <c r="DHU718" s="143"/>
      <c r="DHV718" s="143"/>
      <c r="DHW718" s="143"/>
      <c r="DHX718" s="143"/>
      <c r="DHY718" s="143"/>
      <c r="DHZ718" s="143"/>
      <c r="DIA718" s="143"/>
      <c r="DIB718" s="143"/>
      <c r="DIC718" s="143"/>
      <c r="DID718" s="143"/>
      <c r="DIE718" s="143"/>
      <c r="DIF718" s="143"/>
      <c r="DIG718" s="143"/>
      <c r="DIH718" s="143"/>
      <c r="DII718" s="143"/>
      <c r="DIJ718" s="143"/>
      <c r="DIK718" s="143"/>
      <c r="DIL718" s="143"/>
      <c r="DIM718" s="143"/>
      <c r="DIN718" s="143"/>
      <c r="DIO718" s="143"/>
      <c r="DIP718" s="143"/>
      <c r="DIQ718" s="143"/>
      <c r="DIR718" s="143"/>
      <c r="DIS718" s="143"/>
      <c r="DIT718" s="143"/>
      <c r="DIU718" s="143"/>
      <c r="DIV718" s="143"/>
      <c r="DIW718" s="143"/>
      <c r="DIX718" s="143"/>
      <c r="DIY718" s="143"/>
      <c r="DIZ718" s="143"/>
      <c r="DJA718" s="143"/>
      <c r="DJB718" s="143"/>
      <c r="DJC718" s="143"/>
      <c r="DJD718" s="143"/>
      <c r="DJE718" s="143"/>
      <c r="DJF718" s="143"/>
      <c r="DJG718" s="143"/>
      <c r="DJH718" s="143"/>
      <c r="DJI718" s="143"/>
      <c r="DJJ718" s="143"/>
      <c r="DJK718" s="143"/>
      <c r="DJL718" s="143"/>
      <c r="DJM718" s="143"/>
      <c r="DJN718" s="143"/>
      <c r="DJO718" s="143"/>
      <c r="DJP718" s="143"/>
      <c r="DJQ718" s="143"/>
      <c r="DJR718" s="143"/>
      <c r="DJS718" s="143"/>
      <c r="DJT718" s="143"/>
      <c r="DJU718" s="143"/>
      <c r="DJV718" s="143"/>
      <c r="DJW718" s="143"/>
      <c r="DJX718" s="143"/>
      <c r="DJY718" s="143"/>
      <c r="DJZ718" s="143"/>
      <c r="DKA718" s="143"/>
      <c r="DKB718" s="143"/>
      <c r="DKC718" s="143"/>
      <c r="DKD718" s="143"/>
      <c r="DKE718" s="143"/>
      <c r="DKF718" s="143"/>
      <c r="DKG718" s="143"/>
      <c r="DKH718" s="143"/>
      <c r="DKI718" s="143"/>
      <c r="DKJ718" s="143"/>
      <c r="DKK718" s="143"/>
      <c r="DKL718" s="143"/>
      <c r="DKM718" s="143"/>
      <c r="DKN718" s="143"/>
      <c r="DKO718" s="143"/>
      <c r="DKP718" s="143"/>
      <c r="DKQ718" s="143"/>
      <c r="DKR718" s="143"/>
      <c r="DKS718" s="143"/>
      <c r="DKT718" s="143"/>
      <c r="DKU718" s="143"/>
      <c r="DKV718" s="143"/>
      <c r="DKW718" s="143"/>
      <c r="DKX718" s="143"/>
      <c r="DKY718" s="143"/>
      <c r="DKZ718" s="143"/>
      <c r="DLA718" s="143"/>
      <c r="DLB718" s="143"/>
      <c r="DLC718" s="143"/>
      <c r="DLD718" s="143"/>
      <c r="DLE718" s="143"/>
      <c r="DLF718" s="143"/>
      <c r="DLG718" s="143"/>
      <c r="DLH718" s="143"/>
      <c r="DLI718" s="143"/>
      <c r="DLJ718" s="143"/>
      <c r="DLK718" s="143"/>
      <c r="DLL718" s="143"/>
      <c r="DLM718" s="143"/>
      <c r="DLN718" s="143"/>
      <c r="DLO718" s="143"/>
      <c r="DLP718" s="143"/>
      <c r="DLQ718" s="143"/>
      <c r="DLR718" s="143"/>
      <c r="DLS718" s="143"/>
      <c r="DLT718" s="143"/>
      <c r="DLU718" s="143"/>
      <c r="DLV718" s="143"/>
      <c r="DLW718" s="143"/>
      <c r="DLX718" s="143"/>
      <c r="DLY718" s="143"/>
      <c r="DLZ718" s="143"/>
      <c r="DMA718" s="143"/>
      <c r="DMB718" s="143"/>
      <c r="DMC718" s="143"/>
      <c r="DMD718" s="143"/>
      <c r="DME718" s="143"/>
      <c r="DMF718" s="143"/>
      <c r="DMG718" s="143"/>
      <c r="DMH718" s="143"/>
      <c r="DMI718" s="143"/>
      <c r="DMJ718" s="143"/>
      <c r="DMK718" s="143"/>
      <c r="DML718" s="143"/>
      <c r="DMM718" s="143"/>
      <c r="DMN718" s="143"/>
      <c r="DMO718" s="143"/>
      <c r="DMP718" s="143"/>
      <c r="DMQ718" s="143"/>
      <c r="DMR718" s="143"/>
      <c r="DMS718" s="143"/>
      <c r="DMT718" s="143"/>
      <c r="DMU718" s="143"/>
      <c r="DMV718" s="143"/>
      <c r="DMW718" s="143"/>
      <c r="DMX718" s="143"/>
      <c r="DMY718" s="143"/>
      <c r="DMZ718" s="143"/>
      <c r="DNA718" s="143"/>
      <c r="DNB718" s="143"/>
      <c r="DNC718" s="143"/>
      <c r="DND718" s="143"/>
      <c r="DNE718" s="143"/>
      <c r="DNF718" s="143"/>
      <c r="DNG718" s="143"/>
      <c r="DNH718" s="143"/>
      <c r="DNI718" s="143"/>
      <c r="DNJ718" s="143"/>
      <c r="DNK718" s="143"/>
      <c r="DNL718" s="143"/>
      <c r="DNM718" s="143"/>
      <c r="DNN718" s="143"/>
      <c r="DNO718" s="143"/>
      <c r="DNP718" s="143"/>
      <c r="DNQ718" s="143"/>
      <c r="DNR718" s="143"/>
      <c r="DNS718" s="143"/>
      <c r="DNT718" s="143"/>
      <c r="DNU718" s="143"/>
      <c r="DNV718" s="143"/>
      <c r="DNW718" s="143"/>
      <c r="DNX718" s="143"/>
      <c r="DNY718" s="143"/>
      <c r="DNZ718" s="143"/>
      <c r="DOA718" s="143"/>
      <c r="DOB718" s="143"/>
      <c r="DOC718" s="143"/>
      <c r="DOD718" s="143"/>
      <c r="DOE718" s="143"/>
      <c r="DOF718" s="143"/>
      <c r="DOG718" s="143"/>
      <c r="DOH718" s="143"/>
      <c r="DOI718" s="143"/>
      <c r="DOJ718" s="143"/>
      <c r="DOK718" s="143"/>
      <c r="DOL718" s="143"/>
      <c r="DOM718" s="143"/>
      <c r="DON718" s="143"/>
      <c r="DOO718" s="143"/>
      <c r="DOP718" s="143"/>
      <c r="DOQ718" s="143"/>
      <c r="DOR718" s="143"/>
      <c r="DOS718" s="143"/>
      <c r="DOT718" s="143"/>
      <c r="DOU718" s="143"/>
      <c r="DOV718" s="143"/>
      <c r="DOW718" s="143"/>
      <c r="DOX718" s="143"/>
      <c r="DOY718" s="143"/>
      <c r="DOZ718" s="143"/>
      <c r="DPA718" s="143"/>
      <c r="DPB718" s="143"/>
      <c r="DPC718" s="143"/>
      <c r="DPD718" s="143"/>
      <c r="DPE718" s="143"/>
      <c r="DPF718" s="143"/>
      <c r="DPG718" s="143"/>
      <c r="DPH718" s="143"/>
      <c r="DPI718" s="143"/>
      <c r="DPJ718" s="143"/>
      <c r="DPK718" s="143"/>
      <c r="DPL718" s="143"/>
      <c r="DPM718" s="143"/>
      <c r="DPN718" s="143"/>
      <c r="DPO718" s="143"/>
      <c r="DPP718" s="143"/>
      <c r="DPQ718" s="143"/>
      <c r="DPR718" s="143"/>
      <c r="DPS718" s="143"/>
      <c r="DPT718" s="143"/>
      <c r="DPU718" s="143"/>
      <c r="DPV718" s="143"/>
      <c r="DPW718" s="143"/>
      <c r="DPX718" s="143"/>
      <c r="DPY718" s="143"/>
      <c r="DPZ718" s="143"/>
      <c r="DQA718" s="143"/>
      <c r="DQB718" s="143"/>
      <c r="DQC718" s="143"/>
      <c r="DQD718" s="143"/>
      <c r="DQE718" s="143"/>
      <c r="DQF718" s="143"/>
      <c r="DQG718" s="143"/>
      <c r="DQH718" s="143"/>
      <c r="DQI718" s="143"/>
      <c r="DQJ718" s="143"/>
      <c r="DQK718" s="143"/>
      <c r="DQL718" s="143"/>
      <c r="DQM718" s="143"/>
      <c r="DQN718" s="143"/>
      <c r="DQO718" s="143"/>
      <c r="DQP718" s="143"/>
      <c r="DQQ718" s="143"/>
      <c r="DQR718" s="143"/>
      <c r="DQS718" s="143"/>
      <c r="DQT718" s="143"/>
      <c r="DQU718" s="143"/>
      <c r="DQV718" s="143"/>
      <c r="DQW718" s="143"/>
      <c r="DQX718" s="143"/>
      <c r="DQY718" s="143"/>
      <c r="DQZ718" s="143"/>
      <c r="DRA718" s="143"/>
      <c r="DRB718" s="143"/>
      <c r="DRC718" s="143"/>
      <c r="DRD718" s="143"/>
      <c r="DRE718" s="143"/>
      <c r="DRF718" s="143"/>
      <c r="DRG718" s="143"/>
      <c r="DRH718" s="143"/>
      <c r="DRI718" s="143"/>
      <c r="DRJ718" s="143"/>
      <c r="DRK718" s="143"/>
      <c r="DRL718" s="143"/>
      <c r="DRM718" s="143"/>
      <c r="DRN718" s="143"/>
      <c r="DRO718" s="143"/>
      <c r="DRP718" s="143"/>
      <c r="DRQ718" s="143"/>
      <c r="DRR718" s="143"/>
      <c r="DRS718" s="143"/>
      <c r="DRT718" s="143"/>
      <c r="DRU718" s="143"/>
      <c r="DRV718" s="143"/>
      <c r="DRW718" s="143"/>
      <c r="DRX718" s="143"/>
      <c r="DRY718" s="143"/>
      <c r="DRZ718" s="143"/>
      <c r="DSA718" s="143"/>
      <c r="DSB718" s="143"/>
      <c r="DSC718" s="143"/>
      <c r="DSD718" s="143"/>
      <c r="DSE718" s="143"/>
      <c r="DSF718" s="143"/>
      <c r="DSG718" s="143"/>
      <c r="DSH718" s="143"/>
      <c r="DSI718" s="143"/>
      <c r="DSJ718" s="143"/>
      <c r="DSK718" s="143"/>
      <c r="DSL718" s="143"/>
      <c r="DSM718" s="143"/>
      <c r="DSN718" s="143"/>
      <c r="DSO718" s="143"/>
      <c r="DSP718" s="143"/>
      <c r="DSQ718" s="143"/>
      <c r="DSR718" s="143"/>
      <c r="DSS718" s="143"/>
      <c r="DST718" s="143"/>
      <c r="DSU718" s="143"/>
      <c r="DSV718" s="143"/>
      <c r="DSW718" s="143"/>
      <c r="DSX718" s="143"/>
      <c r="DSY718" s="143"/>
      <c r="DSZ718" s="143"/>
      <c r="DTA718" s="143"/>
      <c r="DTB718" s="143"/>
      <c r="DTC718" s="143"/>
      <c r="DTD718" s="143"/>
      <c r="DTE718" s="143"/>
      <c r="DTF718" s="143"/>
      <c r="DTG718" s="143"/>
      <c r="DTH718" s="143"/>
      <c r="DTI718" s="143"/>
      <c r="DTJ718" s="143"/>
      <c r="DTK718" s="143"/>
      <c r="DTL718" s="143"/>
      <c r="DTM718" s="143"/>
      <c r="DTN718" s="143"/>
      <c r="DTO718" s="143"/>
      <c r="DTP718" s="143"/>
      <c r="DTQ718" s="143"/>
      <c r="DTR718" s="143"/>
      <c r="DTS718" s="143"/>
      <c r="DTT718" s="143"/>
      <c r="DTU718" s="143"/>
      <c r="DTV718" s="143"/>
      <c r="DTW718" s="143"/>
      <c r="DTX718" s="143"/>
      <c r="DTY718" s="143"/>
      <c r="DTZ718" s="143"/>
      <c r="DUA718" s="143"/>
      <c r="DUB718" s="143"/>
      <c r="DUC718" s="143"/>
      <c r="DUD718" s="143"/>
      <c r="DUE718" s="143"/>
      <c r="DUF718" s="143"/>
      <c r="DUG718" s="143"/>
      <c r="DUH718" s="143"/>
      <c r="DUI718" s="143"/>
      <c r="DUJ718" s="143"/>
      <c r="DUK718" s="143"/>
      <c r="DUL718" s="143"/>
      <c r="DUM718" s="143"/>
      <c r="DUN718" s="143"/>
      <c r="DUO718" s="143"/>
      <c r="DUP718" s="143"/>
      <c r="DUQ718" s="143"/>
      <c r="DUR718" s="143"/>
      <c r="DUS718" s="143"/>
      <c r="DUT718" s="143"/>
      <c r="DUU718" s="143"/>
      <c r="DUV718" s="143"/>
      <c r="DUW718" s="143"/>
      <c r="DUX718" s="143"/>
      <c r="DUY718" s="143"/>
      <c r="DUZ718" s="143"/>
      <c r="DVA718" s="143"/>
      <c r="DVB718" s="143"/>
      <c r="DVC718" s="143"/>
      <c r="DVD718" s="143"/>
      <c r="DVE718" s="143"/>
      <c r="DVF718" s="143"/>
      <c r="DVG718" s="143"/>
      <c r="DVH718" s="143"/>
      <c r="DVI718" s="143"/>
      <c r="DVJ718" s="143"/>
      <c r="DVK718" s="143"/>
      <c r="DVL718" s="143"/>
      <c r="DVM718" s="143"/>
      <c r="DVN718" s="143"/>
      <c r="DVO718" s="143"/>
      <c r="DVP718" s="143"/>
      <c r="DVQ718" s="143"/>
      <c r="DVR718" s="143"/>
      <c r="DVS718" s="143"/>
      <c r="DVT718" s="143"/>
      <c r="DVU718" s="143"/>
      <c r="DVV718" s="143"/>
      <c r="DVW718" s="143"/>
      <c r="DVX718" s="143"/>
      <c r="DVY718" s="143"/>
      <c r="DVZ718" s="143"/>
      <c r="DWA718" s="143"/>
      <c r="DWB718" s="143"/>
      <c r="DWC718" s="143"/>
      <c r="DWD718" s="143"/>
      <c r="DWE718" s="143"/>
      <c r="DWF718" s="143"/>
      <c r="DWG718" s="143"/>
      <c r="DWH718" s="143"/>
      <c r="DWI718" s="143"/>
      <c r="DWJ718" s="143"/>
      <c r="DWK718" s="143"/>
      <c r="DWL718" s="143"/>
      <c r="DWM718" s="143"/>
      <c r="DWN718" s="143"/>
      <c r="DWO718" s="143"/>
      <c r="DWP718" s="143"/>
      <c r="DWQ718" s="143"/>
      <c r="DWR718" s="143"/>
      <c r="DWS718" s="143"/>
      <c r="DWT718" s="143"/>
      <c r="DWU718" s="143"/>
      <c r="DWV718" s="143"/>
      <c r="DWW718" s="143"/>
      <c r="DWX718" s="143"/>
      <c r="DWY718" s="143"/>
      <c r="DWZ718" s="143"/>
      <c r="DXA718" s="143"/>
      <c r="DXB718" s="143"/>
      <c r="DXC718" s="143"/>
      <c r="DXD718" s="143"/>
      <c r="DXE718" s="143"/>
      <c r="DXF718" s="143"/>
      <c r="DXG718" s="143"/>
      <c r="DXH718" s="143"/>
      <c r="DXI718" s="143"/>
      <c r="DXJ718" s="143"/>
      <c r="DXK718" s="143"/>
      <c r="DXL718" s="143"/>
      <c r="DXM718" s="143"/>
      <c r="DXN718" s="143"/>
      <c r="DXO718" s="143"/>
      <c r="DXP718" s="143"/>
      <c r="DXQ718" s="143"/>
      <c r="DXR718" s="143"/>
      <c r="DXS718" s="143"/>
      <c r="DXT718" s="143"/>
      <c r="DXU718" s="143"/>
      <c r="DXV718" s="143"/>
      <c r="DXW718" s="143"/>
      <c r="DXX718" s="143"/>
      <c r="DXY718" s="143"/>
      <c r="DXZ718" s="143"/>
      <c r="DYA718" s="143"/>
      <c r="DYB718" s="143"/>
      <c r="DYC718" s="143"/>
      <c r="DYD718" s="143"/>
      <c r="DYE718" s="143"/>
      <c r="DYF718" s="143"/>
      <c r="DYG718" s="143"/>
      <c r="DYH718" s="143"/>
      <c r="DYI718" s="143"/>
      <c r="DYJ718" s="143"/>
      <c r="DYK718" s="143"/>
      <c r="DYL718" s="143"/>
      <c r="DYM718" s="143"/>
      <c r="DYN718" s="143"/>
      <c r="DYO718" s="143"/>
      <c r="DYP718" s="143"/>
      <c r="DYQ718" s="143"/>
      <c r="DYR718" s="143"/>
      <c r="DYS718" s="143"/>
      <c r="DYT718" s="143"/>
      <c r="DYU718" s="143"/>
      <c r="DYV718" s="143"/>
      <c r="DYW718" s="143"/>
      <c r="DYX718" s="143"/>
      <c r="DYY718" s="143"/>
      <c r="DYZ718" s="143"/>
      <c r="DZA718" s="143"/>
      <c r="DZB718" s="143"/>
      <c r="DZC718" s="143"/>
      <c r="DZD718" s="143"/>
      <c r="DZE718" s="143"/>
      <c r="DZF718" s="143"/>
      <c r="DZG718" s="143"/>
      <c r="DZH718" s="143"/>
      <c r="DZI718" s="143"/>
      <c r="DZJ718" s="143"/>
      <c r="DZK718" s="143"/>
      <c r="DZL718" s="143"/>
      <c r="DZM718" s="143"/>
      <c r="DZN718" s="143"/>
      <c r="DZO718" s="143"/>
      <c r="DZP718" s="143"/>
      <c r="DZQ718" s="143"/>
      <c r="DZR718" s="143"/>
      <c r="DZS718" s="143"/>
      <c r="DZT718" s="143"/>
      <c r="DZU718" s="143"/>
      <c r="DZV718" s="143"/>
      <c r="DZW718" s="143"/>
      <c r="DZX718" s="143"/>
      <c r="DZY718" s="143"/>
      <c r="DZZ718" s="143"/>
      <c r="EAA718" s="143"/>
      <c r="EAB718" s="143"/>
      <c r="EAC718" s="143"/>
      <c r="EAD718" s="143"/>
      <c r="EAE718" s="143"/>
      <c r="EAF718" s="143"/>
      <c r="EAG718" s="143"/>
      <c r="EAH718" s="143"/>
      <c r="EAI718" s="143"/>
      <c r="EAJ718" s="143"/>
      <c r="EAK718" s="143"/>
      <c r="EAL718" s="143"/>
      <c r="EAM718" s="143"/>
      <c r="EAN718" s="143"/>
      <c r="EAO718" s="143"/>
      <c r="EAP718" s="143"/>
      <c r="EAQ718" s="143"/>
      <c r="EAR718" s="143"/>
      <c r="EAS718" s="143"/>
      <c r="EAT718" s="143"/>
      <c r="EAU718" s="143"/>
      <c r="EAV718" s="143"/>
      <c r="EAW718" s="143"/>
      <c r="EAX718" s="143"/>
      <c r="EAY718" s="143"/>
      <c r="EAZ718" s="143"/>
      <c r="EBA718" s="143"/>
      <c r="EBB718" s="143"/>
      <c r="EBC718" s="143"/>
      <c r="EBD718" s="143"/>
      <c r="EBE718" s="143"/>
      <c r="EBF718" s="143"/>
      <c r="EBG718" s="143"/>
      <c r="EBH718" s="143"/>
      <c r="EBI718" s="143"/>
      <c r="EBJ718" s="143"/>
      <c r="EBK718" s="143"/>
      <c r="EBL718" s="143"/>
      <c r="EBM718" s="143"/>
      <c r="EBN718" s="143"/>
      <c r="EBO718" s="143"/>
      <c r="EBP718" s="143"/>
      <c r="EBQ718" s="143"/>
      <c r="EBR718" s="143"/>
      <c r="EBS718" s="143"/>
      <c r="EBT718" s="143"/>
      <c r="EBU718" s="143"/>
      <c r="EBV718" s="143"/>
      <c r="EBW718" s="143"/>
      <c r="EBX718" s="143"/>
      <c r="EBY718" s="143"/>
      <c r="EBZ718" s="143"/>
      <c r="ECA718" s="143"/>
      <c r="ECB718" s="143"/>
      <c r="ECC718" s="143"/>
      <c r="ECD718" s="143"/>
      <c r="ECE718" s="143"/>
      <c r="ECF718" s="143"/>
      <c r="ECG718" s="143"/>
      <c r="ECH718" s="143"/>
      <c r="ECI718" s="143"/>
      <c r="ECJ718" s="143"/>
      <c r="ECK718" s="143"/>
      <c r="ECL718" s="143"/>
      <c r="ECM718" s="143"/>
      <c r="ECN718" s="143"/>
      <c r="ECO718" s="143"/>
      <c r="ECP718" s="143"/>
      <c r="ECQ718" s="143"/>
      <c r="ECR718" s="143"/>
      <c r="ECS718" s="143"/>
      <c r="ECT718" s="143"/>
      <c r="ECU718" s="143"/>
      <c r="ECV718" s="143"/>
      <c r="ECW718" s="143"/>
      <c r="ECX718" s="143"/>
      <c r="ECY718" s="143"/>
      <c r="ECZ718" s="143"/>
      <c r="EDA718" s="143"/>
      <c r="EDB718" s="143"/>
      <c r="EDC718" s="143"/>
      <c r="EDD718" s="143"/>
      <c r="EDE718" s="143"/>
      <c r="EDF718" s="143"/>
      <c r="EDG718" s="143"/>
      <c r="EDH718" s="143"/>
      <c r="EDI718" s="143"/>
      <c r="EDJ718" s="143"/>
      <c r="EDK718" s="143"/>
      <c r="EDL718" s="143"/>
      <c r="EDM718" s="143"/>
      <c r="EDN718" s="143"/>
      <c r="EDO718" s="143"/>
      <c r="EDP718" s="143"/>
      <c r="EDQ718" s="143"/>
      <c r="EDR718" s="143"/>
      <c r="EDS718" s="143"/>
      <c r="EDT718" s="143"/>
      <c r="EDU718" s="143"/>
      <c r="EDV718" s="143"/>
      <c r="EDW718" s="143"/>
      <c r="EDX718" s="143"/>
      <c r="EDY718" s="143"/>
      <c r="EDZ718" s="143"/>
      <c r="EEA718" s="143"/>
      <c r="EEB718" s="143"/>
      <c r="EEC718" s="143"/>
      <c r="EED718" s="143"/>
      <c r="EEE718" s="143"/>
      <c r="EEF718" s="143"/>
      <c r="EEG718" s="143"/>
      <c r="EEH718" s="143"/>
      <c r="EEI718" s="143"/>
      <c r="EEJ718" s="143"/>
      <c r="EEK718" s="143"/>
      <c r="EEL718" s="143"/>
      <c r="EEM718" s="143"/>
      <c r="EEN718" s="143"/>
      <c r="EEO718" s="143"/>
      <c r="EEP718" s="143"/>
      <c r="EEQ718" s="143"/>
      <c r="EER718" s="143"/>
      <c r="EES718" s="143"/>
      <c r="EET718" s="143"/>
      <c r="EEU718" s="143"/>
      <c r="EEV718" s="143"/>
      <c r="EEW718" s="143"/>
      <c r="EEX718" s="143"/>
      <c r="EEY718" s="143"/>
      <c r="EEZ718" s="143"/>
      <c r="EFA718" s="143"/>
      <c r="EFB718" s="143"/>
      <c r="EFC718" s="143"/>
      <c r="EFD718" s="143"/>
      <c r="EFE718" s="143"/>
      <c r="EFF718" s="143"/>
      <c r="EFG718" s="143"/>
      <c r="EFH718" s="143"/>
      <c r="EFI718" s="143"/>
      <c r="EFJ718" s="143"/>
      <c r="EFK718" s="143"/>
      <c r="EFL718" s="143"/>
      <c r="EFM718" s="143"/>
      <c r="EFN718" s="143"/>
      <c r="EFO718" s="143"/>
      <c r="EFP718" s="143"/>
      <c r="EFQ718" s="143"/>
      <c r="EFR718" s="143"/>
      <c r="EFS718" s="143"/>
      <c r="EFT718" s="143"/>
      <c r="EFU718" s="143"/>
      <c r="EFV718" s="143"/>
      <c r="EFW718" s="143"/>
      <c r="EFX718" s="143"/>
      <c r="EFY718" s="143"/>
      <c r="EFZ718" s="143"/>
      <c r="EGA718" s="143"/>
      <c r="EGB718" s="143"/>
      <c r="EGC718" s="143"/>
      <c r="EGD718" s="143"/>
      <c r="EGE718" s="143"/>
      <c r="EGF718" s="143"/>
      <c r="EGG718" s="143"/>
      <c r="EGH718" s="143"/>
      <c r="EGI718" s="143"/>
      <c r="EGJ718" s="143"/>
      <c r="EGK718" s="143"/>
      <c r="EGL718" s="143"/>
      <c r="EGM718" s="143"/>
      <c r="EGN718" s="143"/>
      <c r="EGO718" s="143"/>
      <c r="EGP718" s="143"/>
      <c r="EGQ718" s="143"/>
      <c r="EGR718" s="143"/>
      <c r="EGS718" s="143"/>
      <c r="EGT718" s="143"/>
      <c r="EGU718" s="143"/>
      <c r="EGV718" s="143"/>
      <c r="EGW718" s="143"/>
      <c r="EGX718" s="143"/>
      <c r="EGY718" s="143"/>
      <c r="EGZ718" s="143"/>
      <c r="EHA718" s="143"/>
      <c r="EHB718" s="143"/>
      <c r="EHC718" s="143"/>
      <c r="EHD718" s="143"/>
      <c r="EHE718" s="143"/>
      <c r="EHF718" s="143"/>
      <c r="EHG718" s="143"/>
      <c r="EHH718" s="143"/>
      <c r="EHI718" s="143"/>
      <c r="EHJ718" s="143"/>
      <c r="EHK718" s="143"/>
      <c r="EHL718" s="143"/>
      <c r="EHM718" s="143"/>
      <c r="EHN718" s="143"/>
      <c r="EHO718" s="143"/>
      <c r="EHP718" s="143"/>
      <c r="EHQ718" s="143"/>
      <c r="EHR718" s="143"/>
      <c r="EHS718" s="143"/>
      <c r="EHT718" s="143"/>
      <c r="EHU718" s="143"/>
      <c r="EHV718" s="143"/>
      <c r="EHW718" s="143"/>
      <c r="EHX718" s="143"/>
      <c r="EHY718" s="143"/>
      <c r="EHZ718" s="143"/>
      <c r="EIA718" s="143"/>
      <c r="EIB718" s="143"/>
      <c r="EIC718" s="143"/>
      <c r="EID718" s="143"/>
      <c r="EIE718" s="143"/>
      <c r="EIF718" s="143"/>
      <c r="EIG718" s="143"/>
      <c r="EIH718" s="143"/>
      <c r="EII718" s="143"/>
      <c r="EIJ718" s="143"/>
      <c r="EIK718" s="143"/>
      <c r="EIL718" s="143"/>
      <c r="EIM718" s="143"/>
      <c r="EIN718" s="143"/>
      <c r="EIO718" s="143"/>
      <c r="EIP718" s="143"/>
      <c r="EIQ718" s="143"/>
      <c r="EIR718" s="143"/>
      <c r="EIS718" s="143"/>
      <c r="EIT718" s="143"/>
      <c r="EIU718" s="143"/>
      <c r="EIV718" s="143"/>
      <c r="EIW718" s="143"/>
      <c r="EIX718" s="143"/>
      <c r="EIY718" s="143"/>
      <c r="EIZ718" s="143"/>
      <c r="EJA718" s="143"/>
      <c r="EJB718" s="143"/>
      <c r="EJC718" s="143"/>
      <c r="EJD718" s="143"/>
      <c r="EJE718" s="143"/>
      <c r="EJF718" s="143"/>
      <c r="EJG718" s="143"/>
      <c r="EJH718" s="143"/>
      <c r="EJI718" s="143"/>
      <c r="EJJ718" s="143"/>
      <c r="EJK718" s="143"/>
      <c r="EJL718" s="143"/>
      <c r="EJM718" s="143"/>
      <c r="EJN718" s="143"/>
      <c r="EJO718" s="143"/>
      <c r="EJP718" s="143"/>
      <c r="EJQ718" s="143"/>
      <c r="EJR718" s="143"/>
      <c r="EJS718" s="143"/>
      <c r="EJT718" s="143"/>
      <c r="EJU718" s="143"/>
      <c r="EJV718" s="143"/>
      <c r="EJW718" s="143"/>
      <c r="EJX718" s="143"/>
      <c r="EJY718" s="143"/>
      <c r="EJZ718" s="143"/>
      <c r="EKA718" s="143"/>
      <c r="EKB718" s="143"/>
      <c r="EKC718" s="143"/>
      <c r="EKD718" s="143"/>
      <c r="EKE718" s="143"/>
      <c r="EKF718" s="143"/>
      <c r="EKG718" s="143"/>
      <c r="EKH718" s="143"/>
      <c r="EKI718" s="143"/>
      <c r="EKJ718" s="143"/>
      <c r="EKK718" s="143"/>
      <c r="EKL718" s="143"/>
      <c r="EKM718" s="143"/>
      <c r="EKN718" s="143"/>
      <c r="EKO718" s="143"/>
      <c r="EKP718" s="143"/>
      <c r="EKQ718" s="143"/>
      <c r="EKR718" s="143"/>
      <c r="EKS718" s="143"/>
      <c r="EKT718" s="143"/>
      <c r="EKU718" s="143"/>
      <c r="EKV718" s="143"/>
      <c r="EKW718" s="143"/>
      <c r="EKX718" s="143"/>
      <c r="EKY718" s="143"/>
      <c r="EKZ718" s="143"/>
      <c r="ELA718" s="143"/>
      <c r="ELB718" s="143"/>
      <c r="ELC718" s="143"/>
      <c r="ELD718" s="143"/>
      <c r="ELE718" s="143"/>
      <c r="ELF718" s="143"/>
      <c r="ELG718" s="143"/>
      <c r="ELH718" s="143"/>
      <c r="ELI718" s="143"/>
      <c r="ELJ718" s="143"/>
      <c r="ELK718" s="143"/>
      <c r="ELL718" s="143"/>
      <c r="ELM718" s="143"/>
      <c r="ELN718" s="143"/>
      <c r="ELO718" s="143"/>
      <c r="ELP718" s="143"/>
      <c r="ELQ718" s="143"/>
      <c r="ELR718" s="143"/>
      <c r="ELS718" s="143"/>
      <c r="ELT718" s="143"/>
      <c r="ELU718" s="143"/>
      <c r="ELV718" s="143"/>
      <c r="ELW718" s="143"/>
      <c r="ELX718" s="143"/>
      <c r="ELY718" s="143"/>
      <c r="ELZ718" s="143"/>
      <c r="EMA718" s="143"/>
      <c r="EMB718" s="143"/>
      <c r="EMC718" s="143"/>
      <c r="EMD718" s="143"/>
      <c r="EME718" s="143"/>
      <c r="EMF718" s="143"/>
      <c r="EMG718" s="143"/>
      <c r="EMH718" s="143"/>
      <c r="EMI718" s="143"/>
      <c r="EMJ718" s="143"/>
      <c r="EMK718" s="143"/>
      <c r="EML718" s="143"/>
      <c r="EMM718" s="143"/>
      <c r="EMN718" s="143"/>
      <c r="EMO718" s="143"/>
      <c r="EMP718" s="143"/>
      <c r="EMQ718" s="143"/>
      <c r="EMR718" s="143"/>
      <c r="EMS718" s="143"/>
      <c r="EMT718" s="143"/>
      <c r="EMU718" s="143"/>
      <c r="EMV718" s="143"/>
      <c r="EMW718" s="143"/>
      <c r="EMX718" s="143"/>
      <c r="EMY718" s="143"/>
      <c r="EMZ718" s="143"/>
      <c r="ENA718" s="143"/>
      <c r="ENB718" s="143"/>
      <c r="ENC718" s="143"/>
      <c r="END718" s="143"/>
      <c r="ENE718" s="143"/>
      <c r="ENF718" s="143"/>
      <c r="ENG718" s="143"/>
      <c r="ENH718" s="143"/>
      <c r="ENI718" s="143"/>
      <c r="ENJ718" s="143"/>
      <c r="ENK718" s="143"/>
      <c r="ENL718" s="143"/>
      <c r="ENM718" s="143"/>
      <c r="ENN718" s="143"/>
      <c r="ENO718" s="143"/>
      <c r="ENP718" s="143"/>
      <c r="ENQ718" s="143"/>
      <c r="ENR718" s="143"/>
      <c r="ENS718" s="143"/>
      <c r="ENT718" s="143"/>
      <c r="ENU718" s="143"/>
      <c r="ENV718" s="143"/>
      <c r="ENW718" s="143"/>
      <c r="ENX718" s="143"/>
      <c r="ENY718" s="143"/>
      <c r="ENZ718" s="143"/>
      <c r="EOA718" s="143"/>
      <c r="EOB718" s="143"/>
      <c r="EOC718" s="143"/>
      <c r="EOD718" s="143"/>
      <c r="EOE718" s="143"/>
      <c r="EOF718" s="143"/>
      <c r="EOG718" s="143"/>
      <c r="EOH718" s="143"/>
      <c r="EOI718" s="143"/>
      <c r="EOJ718" s="143"/>
      <c r="EOK718" s="143"/>
      <c r="EOL718" s="143"/>
      <c r="EOM718" s="143"/>
      <c r="EON718" s="143"/>
      <c r="EOO718" s="143"/>
      <c r="EOP718" s="143"/>
      <c r="EOQ718" s="143"/>
      <c r="EOR718" s="143"/>
      <c r="EOS718" s="143"/>
      <c r="EOT718" s="143"/>
      <c r="EOU718" s="143"/>
      <c r="EOV718" s="143"/>
      <c r="EOW718" s="143"/>
      <c r="EOX718" s="143"/>
      <c r="EOY718" s="143"/>
      <c r="EOZ718" s="143"/>
      <c r="EPA718" s="143"/>
      <c r="EPB718" s="143"/>
      <c r="EPC718" s="143"/>
      <c r="EPD718" s="143"/>
      <c r="EPE718" s="143"/>
      <c r="EPF718" s="143"/>
      <c r="EPG718" s="143"/>
      <c r="EPH718" s="143"/>
      <c r="EPI718" s="143"/>
      <c r="EPJ718" s="143"/>
      <c r="EPK718" s="143"/>
      <c r="EPL718" s="143"/>
      <c r="EPM718" s="143"/>
      <c r="EPN718" s="143"/>
      <c r="EPO718" s="143"/>
      <c r="EPP718" s="143"/>
      <c r="EPQ718" s="143"/>
      <c r="EPR718" s="143"/>
      <c r="EPS718" s="143"/>
      <c r="EPT718" s="143"/>
      <c r="EPU718" s="143"/>
      <c r="EPV718" s="143"/>
      <c r="EPW718" s="143"/>
      <c r="EPX718" s="143"/>
      <c r="EPY718" s="143"/>
      <c r="EPZ718" s="143"/>
      <c r="EQA718" s="143"/>
      <c r="EQB718" s="143"/>
      <c r="EQC718" s="143"/>
      <c r="EQD718" s="143"/>
      <c r="EQE718" s="143"/>
      <c r="EQF718" s="143"/>
      <c r="EQG718" s="143"/>
      <c r="EQH718" s="143"/>
      <c r="EQI718" s="143"/>
      <c r="EQJ718" s="143"/>
      <c r="EQK718" s="143"/>
      <c r="EQL718" s="143"/>
      <c r="EQM718" s="143"/>
      <c r="EQN718" s="143"/>
      <c r="EQO718" s="143"/>
      <c r="EQP718" s="143"/>
      <c r="EQQ718" s="143"/>
      <c r="EQR718" s="143"/>
      <c r="EQS718" s="143"/>
      <c r="EQT718" s="143"/>
      <c r="EQU718" s="143"/>
      <c r="EQV718" s="143"/>
      <c r="EQW718" s="143"/>
      <c r="EQX718" s="143"/>
      <c r="EQY718" s="143"/>
      <c r="EQZ718" s="143"/>
      <c r="ERA718" s="143"/>
      <c r="ERB718" s="143"/>
      <c r="ERC718" s="143"/>
      <c r="ERD718" s="143"/>
      <c r="ERE718" s="143"/>
      <c r="ERF718" s="143"/>
      <c r="ERG718" s="143"/>
      <c r="ERH718" s="143"/>
      <c r="ERI718" s="143"/>
      <c r="ERJ718" s="143"/>
      <c r="ERK718" s="143"/>
      <c r="ERL718" s="143"/>
      <c r="ERM718" s="143"/>
      <c r="ERN718" s="143"/>
      <c r="ERO718" s="143"/>
      <c r="ERP718" s="143"/>
      <c r="ERQ718" s="143"/>
      <c r="ERR718" s="143"/>
      <c r="ERS718" s="143"/>
      <c r="ERT718" s="143"/>
      <c r="ERU718" s="143"/>
      <c r="ERV718" s="143"/>
      <c r="ERW718" s="143"/>
      <c r="ERX718" s="143"/>
      <c r="ERY718" s="143"/>
      <c r="ERZ718" s="143"/>
      <c r="ESA718" s="143"/>
      <c r="ESB718" s="143"/>
      <c r="ESC718" s="143"/>
      <c r="ESD718" s="143"/>
      <c r="ESE718" s="143"/>
      <c r="ESF718" s="143"/>
      <c r="ESG718" s="143"/>
      <c r="ESH718" s="143"/>
      <c r="ESI718" s="143"/>
      <c r="ESJ718" s="143"/>
      <c r="ESK718" s="143"/>
      <c r="ESL718" s="143"/>
      <c r="ESM718" s="143"/>
      <c r="ESN718" s="143"/>
      <c r="ESO718" s="143"/>
      <c r="ESP718" s="143"/>
      <c r="ESQ718" s="143"/>
      <c r="ESR718" s="143"/>
      <c r="ESS718" s="143"/>
      <c r="EST718" s="143"/>
      <c r="ESU718" s="143"/>
      <c r="ESV718" s="143"/>
      <c r="ESW718" s="143"/>
      <c r="ESX718" s="143"/>
      <c r="ESY718" s="143"/>
      <c r="ESZ718" s="143"/>
      <c r="ETA718" s="143"/>
      <c r="ETB718" s="143"/>
      <c r="ETC718" s="143"/>
      <c r="ETD718" s="143"/>
      <c r="ETE718" s="143"/>
      <c r="ETF718" s="143"/>
      <c r="ETG718" s="143"/>
      <c r="ETH718" s="143"/>
      <c r="ETI718" s="143"/>
      <c r="ETJ718" s="143"/>
      <c r="ETK718" s="143"/>
      <c r="ETL718" s="143"/>
      <c r="ETM718" s="143"/>
      <c r="ETN718" s="143"/>
      <c r="ETO718" s="143"/>
      <c r="ETP718" s="143"/>
      <c r="ETQ718" s="143"/>
      <c r="ETR718" s="143"/>
      <c r="ETS718" s="143"/>
      <c r="ETT718" s="143"/>
      <c r="ETU718" s="143"/>
      <c r="ETV718" s="143"/>
      <c r="ETW718" s="143"/>
      <c r="ETX718" s="143"/>
      <c r="ETY718" s="143"/>
      <c r="ETZ718" s="143"/>
      <c r="EUA718" s="143"/>
      <c r="EUB718" s="143"/>
      <c r="EUC718" s="143"/>
      <c r="EUD718" s="143"/>
      <c r="EUE718" s="143"/>
      <c r="EUF718" s="143"/>
      <c r="EUG718" s="143"/>
      <c r="EUH718" s="143"/>
      <c r="EUI718" s="143"/>
      <c r="EUJ718" s="143"/>
      <c r="EUK718" s="143"/>
      <c r="EUL718" s="143"/>
      <c r="EUM718" s="143"/>
      <c r="EUN718" s="143"/>
      <c r="EUO718" s="143"/>
      <c r="EUP718" s="143"/>
      <c r="EUQ718" s="143"/>
      <c r="EUR718" s="143"/>
      <c r="EUS718" s="143"/>
      <c r="EUT718" s="143"/>
      <c r="EUU718" s="143"/>
      <c r="EUV718" s="143"/>
      <c r="EUW718" s="143"/>
      <c r="EUX718" s="143"/>
      <c r="EUY718" s="143"/>
      <c r="EUZ718" s="143"/>
      <c r="EVA718" s="143"/>
      <c r="EVB718" s="143"/>
      <c r="EVC718" s="143"/>
      <c r="EVD718" s="143"/>
      <c r="EVE718" s="143"/>
      <c r="EVF718" s="143"/>
      <c r="EVG718" s="143"/>
      <c r="EVH718" s="143"/>
      <c r="EVI718" s="143"/>
      <c r="EVJ718" s="143"/>
      <c r="EVK718" s="143"/>
      <c r="EVL718" s="143"/>
      <c r="EVM718" s="143"/>
      <c r="EVN718" s="143"/>
      <c r="EVO718" s="143"/>
      <c r="EVP718" s="143"/>
      <c r="EVQ718" s="143"/>
      <c r="EVR718" s="143"/>
      <c r="EVS718" s="143"/>
      <c r="EVT718" s="143"/>
      <c r="EVU718" s="143"/>
      <c r="EVV718" s="143"/>
      <c r="EVW718" s="143"/>
      <c r="EVX718" s="143"/>
      <c r="EVY718" s="143"/>
      <c r="EVZ718" s="143"/>
      <c r="EWA718" s="143"/>
      <c r="EWB718" s="143"/>
      <c r="EWC718" s="143"/>
      <c r="EWD718" s="143"/>
      <c r="EWE718" s="143"/>
      <c r="EWF718" s="143"/>
      <c r="EWG718" s="143"/>
      <c r="EWH718" s="143"/>
      <c r="EWI718" s="143"/>
      <c r="EWJ718" s="143"/>
      <c r="EWK718" s="143"/>
      <c r="EWL718" s="143"/>
      <c r="EWM718" s="143"/>
      <c r="EWN718" s="143"/>
      <c r="EWO718" s="143"/>
      <c r="EWP718" s="143"/>
      <c r="EWQ718" s="143"/>
      <c r="EWR718" s="143"/>
      <c r="EWS718" s="143"/>
      <c r="EWT718" s="143"/>
      <c r="EWU718" s="143"/>
      <c r="EWV718" s="143"/>
      <c r="EWW718" s="143"/>
      <c r="EWX718" s="143"/>
      <c r="EWY718" s="143"/>
      <c r="EWZ718" s="143"/>
      <c r="EXA718" s="143"/>
      <c r="EXB718" s="143"/>
      <c r="EXC718" s="143"/>
      <c r="EXD718" s="143"/>
      <c r="EXE718" s="143"/>
      <c r="EXF718" s="143"/>
      <c r="EXG718" s="143"/>
      <c r="EXH718" s="143"/>
      <c r="EXI718" s="143"/>
      <c r="EXJ718" s="143"/>
      <c r="EXK718" s="143"/>
      <c r="EXL718" s="143"/>
      <c r="EXM718" s="143"/>
      <c r="EXN718" s="143"/>
      <c r="EXO718" s="143"/>
      <c r="EXP718" s="143"/>
      <c r="EXQ718" s="143"/>
      <c r="EXR718" s="143"/>
      <c r="EXS718" s="143"/>
      <c r="EXT718" s="143"/>
      <c r="EXU718" s="143"/>
      <c r="EXV718" s="143"/>
      <c r="EXW718" s="143"/>
      <c r="EXX718" s="143"/>
      <c r="EXY718" s="143"/>
      <c r="EXZ718" s="143"/>
      <c r="EYA718" s="143"/>
      <c r="EYB718" s="143"/>
      <c r="EYC718" s="143"/>
      <c r="EYD718" s="143"/>
      <c r="EYE718" s="143"/>
      <c r="EYF718" s="143"/>
      <c r="EYG718" s="143"/>
      <c r="EYH718" s="143"/>
      <c r="EYI718" s="143"/>
      <c r="EYJ718" s="143"/>
      <c r="EYK718" s="143"/>
      <c r="EYL718" s="143"/>
      <c r="EYM718" s="143"/>
      <c r="EYN718" s="143"/>
      <c r="EYO718" s="143"/>
      <c r="EYP718" s="143"/>
      <c r="EYQ718" s="143"/>
      <c r="EYR718" s="143"/>
      <c r="EYS718" s="143"/>
      <c r="EYT718" s="143"/>
      <c r="EYU718" s="143"/>
      <c r="EYV718" s="143"/>
      <c r="EYW718" s="143"/>
      <c r="EYX718" s="143"/>
      <c r="EYY718" s="143"/>
      <c r="EYZ718" s="143"/>
      <c r="EZA718" s="143"/>
      <c r="EZB718" s="143"/>
      <c r="EZC718" s="143"/>
      <c r="EZD718" s="143"/>
      <c r="EZE718" s="143"/>
      <c r="EZF718" s="143"/>
      <c r="EZG718" s="143"/>
      <c r="EZH718" s="143"/>
      <c r="EZI718" s="143"/>
      <c r="EZJ718" s="143"/>
      <c r="EZK718" s="143"/>
      <c r="EZL718" s="143"/>
      <c r="EZM718" s="143"/>
      <c r="EZN718" s="143"/>
      <c r="EZO718" s="143"/>
      <c r="EZP718" s="143"/>
      <c r="EZQ718" s="143"/>
      <c r="EZR718" s="143"/>
      <c r="EZS718" s="143"/>
      <c r="EZT718" s="143"/>
      <c r="EZU718" s="143"/>
      <c r="EZV718" s="143"/>
      <c r="EZW718" s="143"/>
      <c r="EZX718" s="143"/>
      <c r="EZY718" s="143"/>
      <c r="EZZ718" s="143"/>
      <c r="FAA718" s="143"/>
      <c r="FAB718" s="143"/>
      <c r="FAC718" s="143"/>
      <c r="FAD718" s="143"/>
      <c r="FAE718" s="143"/>
      <c r="FAF718" s="143"/>
      <c r="FAG718" s="143"/>
      <c r="FAH718" s="143"/>
      <c r="FAI718" s="143"/>
      <c r="FAJ718" s="143"/>
      <c r="FAK718" s="143"/>
      <c r="FAL718" s="143"/>
      <c r="FAM718" s="143"/>
      <c r="FAN718" s="143"/>
      <c r="FAO718" s="143"/>
      <c r="FAP718" s="143"/>
      <c r="FAQ718" s="143"/>
      <c r="FAR718" s="143"/>
      <c r="FAS718" s="143"/>
      <c r="FAT718" s="143"/>
      <c r="FAU718" s="143"/>
      <c r="FAV718" s="143"/>
      <c r="FAW718" s="143"/>
      <c r="FAX718" s="143"/>
      <c r="FAY718" s="143"/>
      <c r="FAZ718" s="143"/>
      <c r="FBA718" s="143"/>
      <c r="FBB718" s="143"/>
      <c r="FBC718" s="143"/>
      <c r="FBD718" s="143"/>
      <c r="FBE718" s="143"/>
      <c r="FBF718" s="143"/>
      <c r="FBG718" s="143"/>
      <c r="FBH718" s="143"/>
      <c r="FBI718" s="143"/>
      <c r="FBJ718" s="143"/>
      <c r="FBK718" s="143"/>
      <c r="FBL718" s="143"/>
      <c r="FBM718" s="143"/>
      <c r="FBN718" s="143"/>
      <c r="FBO718" s="143"/>
      <c r="FBP718" s="143"/>
      <c r="FBQ718" s="143"/>
      <c r="FBR718" s="143"/>
      <c r="FBS718" s="143"/>
      <c r="FBT718" s="143"/>
      <c r="FBU718" s="143"/>
      <c r="FBV718" s="143"/>
      <c r="FBW718" s="143"/>
      <c r="FBX718" s="143"/>
      <c r="FBY718" s="143"/>
      <c r="FBZ718" s="143"/>
      <c r="FCA718" s="143"/>
      <c r="FCB718" s="143"/>
      <c r="FCC718" s="143"/>
      <c r="FCD718" s="143"/>
      <c r="FCE718" s="143"/>
      <c r="FCF718" s="143"/>
      <c r="FCG718" s="143"/>
      <c r="FCH718" s="143"/>
      <c r="FCI718" s="143"/>
      <c r="FCJ718" s="143"/>
      <c r="FCK718" s="143"/>
      <c r="FCL718" s="143"/>
      <c r="FCM718" s="143"/>
      <c r="FCN718" s="143"/>
      <c r="FCO718" s="143"/>
      <c r="FCP718" s="143"/>
      <c r="FCQ718" s="143"/>
      <c r="FCR718" s="143"/>
      <c r="FCS718" s="143"/>
      <c r="FCT718" s="143"/>
      <c r="FCU718" s="143"/>
      <c r="FCV718" s="143"/>
      <c r="FCW718" s="143"/>
      <c r="FCX718" s="143"/>
      <c r="FCY718" s="143"/>
      <c r="FCZ718" s="143"/>
      <c r="FDA718" s="143"/>
      <c r="FDB718" s="143"/>
      <c r="FDC718" s="143"/>
      <c r="FDD718" s="143"/>
      <c r="FDE718" s="143"/>
      <c r="FDF718" s="143"/>
      <c r="FDG718" s="143"/>
      <c r="FDH718" s="143"/>
      <c r="FDI718" s="143"/>
      <c r="FDJ718" s="143"/>
      <c r="FDK718" s="143"/>
      <c r="FDL718" s="143"/>
      <c r="FDM718" s="143"/>
      <c r="FDN718" s="143"/>
      <c r="FDO718" s="143"/>
      <c r="FDP718" s="143"/>
      <c r="FDQ718" s="143"/>
      <c r="FDR718" s="143"/>
      <c r="FDS718" s="143"/>
      <c r="FDT718" s="143"/>
      <c r="FDU718" s="143"/>
      <c r="FDV718" s="143"/>
      <c r="FDW718" s="143"/>
      <c r="FDX718" s="143"/>
      <c r="FDY718" s="143"/>
      <c r="FDZ718" s="143"/>
      <c r="FEA718" s="143"/>
      <c r="FEB718" s="143"/>
      <c r="FEC718" s="143"/>
      <c r="FED718" s="143"/>
      <c r="FEE718" s="143"/>
      <c r="FEF718" s="143"/>
      <c r="FEG718" s="143"/>
      <c r="FEH718" s="143"/>
      <c r="FEI718" s="143"/>
      <c r="FEJ718" s="143"/>
      <c r="FEK718" s="143"/>
      <c r="FEL718" s="143"/>
      <c r="FEM718" s="143"/>
      <c r="FEN718" s="143"/>
      <c r="FEO718" s="143"/>
      <c r="FEP718" s="143"/>
      <c r="FEQ718" s="143"/>
      <c r="FER718" s="143"/>
      <c r="FES718" s="143"/>
      <c r="FET718" s="143"/>
      <c r="FEU718" s="143"/>
      <c r="FEV718" s="143"/>
      <c r="FEW718" s="143"/>
      <c r="FEX718" s="143"/>
      <c r="FEY718" s="143"/>
      <c r="FEZ718" s="143"/>
      <c r="FFA718" s="143"/>
      <c r="FFB718" s="143"/>
      <c r="FFC718" s="143"/>
      <c r="FFD718" s="143"/>
      <c r="FFE718" s="143"/>
      <c r="FFF718" s="143"/>
      <c r="FFG718" s="143"/>
      <c r="FFH718" s="143"/>
      <c r="FFI718" s="143"/>
      <c r="FFJ718" s="143"/>
      <c r="FFK718" s="143"/>
      <c r="FFL718" s="143"/>
      <c r="FFM718" s="143"/>
      <c r="FFN718" s="143"/>
      <c r="FFO718" s="143"/>
      <c r="FFP718" s="143"/>
      <c r="FFQ718" s="143"/>
      <c r="FFR718" s="143"/>
      <c r="FFS718" s="143"/>
      <c r="FFT718" s="143"/>
      <c r="FFU718" s="143"/>
      <c r="FFV718" s="143"/>
      <c r="FFW718" s="143"/>
      <c r="FFX718" s="143"/>
      <c r="FFY718" s="143"/>
      <c r="FFZ718" s="143"/>
      <c r="FGA718" s="143"/>
      <c r="FGB718" s="143"/>
      <c r="FGC718" s="143"/>
      <c r="FGD718" s="143"/>
      <c r="FGE718" s="143"/>
      <c r="FGF718" s="143"/>
      <c r="FGG718" s="143"/>
      <c r="FGH718" s="143"/>
      <c r="FGI718" s="143"/>
      <c r="FGJ718" s="143"/>
      <c r="FGK718" s="143"/>
      <c r="FGL718" s="143"/>
      <c r="FGM718" s="143"/>
      <c r="FGN718" s="143"/>
      <c r="FGO718" s="143"/>
      <c r="FGP718" s="143"/>
      <c r="FGQ718" s="143"/>
      <c r="FGR718" s="143"/>
      <c r="FGS718" s="143"/>
      <c r="FGT718" s="143"/>
      <c r="FGU718" s="143"/>
      <c r="FGV718" s="143"/>
      <c r="FGW718" s="143"/>
      <c r="FGX718" s="143"/>
      <c r="FGY718" s="143"/>
      <c r="FGZ718" s="143"/>
      <c r="FHA718" s="143"/>
      <c r="FHB718" s="143"/>
      <c r="FHC718" s="143"/>
      <c r="FHD718" s="143"/>
      <c r="FHE718" s="143"/>
      <c r="FHF718" s="143"/>
      <c r="FHG718" s="143"/>
      <c r="FHH718" s="143"/>
      <c r="FHI718" s="143"/>
      <c r="FHJ718" s="143"/>
      <c r="FHK718" s="143"/>
      <c r="FHL718" s="143"/>
      <c r="FHM718" s="143"/>
      <c r="FHN718" s="143"/>
      <c r="FHO718" s="143"/>
      <c r="FHP718" s="143"/>
      <c r="FHQ718" s="143"/>
      <c r="FHR718" s="143"/>
      <c r="FHS718" s="143"/>
      <c r="FHT718" s="143"/>
      <c r="FHU718" s="143"/>
      <c r="FHV718" s="143"/>
      <c r="FHW718" s="143"/>
      <c r="FHX718" s="143"/>
      <c r="FHY718" s="143"/>
      <c r="FHZ718" s="143"/>
      <c r="FIA718" s="143"/>
      <c r="FIB718" s="143"/>
      <c r="FIC718" s="143"/>
      <c r="FID718" s="143"/>
      <c r="FIE718" s="143"/>
      <c r="FIF718" s="143"/>
      <c r="FIG718" s="143"/>
      <c r="FIH718" s="143"/>
      <c r="FII718" s="143"/>
      <c r="FIJ718" s="143"/>
      <c r="FIK718" s="143"/>
      <c r="FIL718" s="143"/>
      <c r="FIM718" s="143"/>
      <c r="FIN718" s="143"/>
      <c r="FIO718" s="143"/>
      <c r="FIP718" s="143"/>
      <c r="FIQ718" s="143"/>
      <c r="FIR718" s="143"/>
      <c r="FIS718" s="143"/>
      <c r="FIT718" s="143"/>
      <c r="FIU718" s="143"/>
      <c r="FIV718" s="143"/>
      <c r="FIW718" s="143"/>
      <c r="FIX718" s="143"/>
      <c r="FIY718" s="143"/>
      <c r="FIZ718" s="143"/>
      <c r="FJA718" s="143"/>
      <c r="FJB718" s="143"/>
      <c r="FJC718" s="143"/>
      <c r="FJD718" s="143"/>
      <c r="FJE718" s="143"/>
      <c r="FJF718" s="143"/>
      <c r="FJG718" s="143"/>
      <c r="FJH718" s="143"/>
      <c r="FJI718" s="143"/>
      <c r="FJJ718" s="143"/>
      <c r="FJK718" s="143"/>
      <c r="FJL718" s="143"/>
      <c r="FJM718" s="143"/>
      <c r="FJN718" s="143"/>
      <c r="FJO718" s="143"/>
      <c r="FJP718" s="143"/>
      <c r="FJQ718" s="143"/>
      <c r="FJR718" s="143"/>
      <c r="FJS718" s="143"/>
      <c r="FJT718" s="143"/>
      <c r="FJU718" s="143"/>
      <c r="FJV718" s="143"/>
      <c r="FJW718" s="143"/>
      <c r="FJX718" s="143"/>
      <c r="FJY718" s="143"/>
      <c r="FJZ718" s="143"/>
      <c r="FKA718" s="143"/>
      <c r="FKB718" s="143"/>
      <c r="FKC718" s="143"/>
      <c r="FKD718" s="143"/>
      <c r="FKE718" s="143"/>
      <c r="FKF718" s="143"/>
      <c r="FKG718" s="143"/>
      <c r="FKH718" s="143"/>
      <c r="FKI718" s="143"/>
      <c r="FKJ718" s="143"/>
      <c r="FKK718" s="143"/>
      <c r="FKL718" s="143"/>
      <c r="FKM718" s="143"/>
      <c r="FKN718" s="143"/>
      <c r="FKO718" s="143"/>
      <c r="FKP718" s="143"/>
      <c r="FKQ718" s="143"/>
      <c r="FKR718" s="143"/>
      <c r="FKS718" s="143"/>
      <c r="FKT718" s="143"/>
      <c r="FKU718" s="143"/>
      <c r="FKV718" s="143"/>
      <c r="FKW718" s="143"/>
      <c r="FKX718" s="143"/>
      <c r="FKY718" s="143"/>
      <c r="FKZ718" s="143"/>
      <c r="FLA718" s="143"/>
      <c r="FLB718" s="143"/>
      <c r="FLC718" s="143"/>
      <c r="FLD718" s="143"/>
      <c r="FLE718" s="143"/>
      <c r="FLF718" s="143"/>
      <c r="FLG718" s="143"/>
      <c r="FLH718" s="143"/>
      <c r="FLI718" s="143"/>
      <c r="FLJ718" s="143"/>
      <c r="FLK718" s="143"/>
      <c r="FLL718" s="143"/>
      <c r="FLM718" s="143"/>
      <c r="FLN718" s="143"/>
      <c r="FLO718" s="143"/>
      <c r="FLP718" s="143"/>
      <c r="FLQ718" s="143"/>
      <c r="FLR718" s="143"/>
      <c r="FLS718" s="143"/>
      <c r="FLT718" s="143"/>
      <c r="FLU718" s="143"/>
      <c r="FLV718" s="143"/>
      <c r="FLW718" s="143"/>
      <c r="FLX718" s="143"/>
      <c r="FLY718" s="143"/>
      <c r="FLZ718" s="143"/>
      <c r="FMA718" s="143"/>
      <c r="FMB718" s="143"/>
      <c r="FMC718" s="143"/>
      <c r="FMD718" s="143"/>
      <c r="FME718" s="143"/>
      <c r="FMF718" s="143"/>
      <c r="FMG718" s="143"/>
      <c r="FMH718" s="143"/>
      <c r="FMI718" s="143"/>
      <c r="FMJ718" s="143"/>
      <c r="FMK718" s="143"/>
      <c r="FML718" s="143"/>
      <c r="FMM718" s="143"/>
      <c r="FMN718" s="143"/>
      <c r="FMO718" s="143"/>
      <c r="FMP718" s="143"/>
      <c r="FMQ718" s="143"/>
      <c r="FMR718" s="143"/>
      <c r="FMS718" s="143"/>
      <c r="FMT718" s="143"/>
      <c r="FMU718" s="143"/>
      <c r="FMV718" s="143"/>
      <c r="FMW718" s="143"/>
      <c r="FMX718" s="143"/>
      <c r="FMY718" s="143"/>
      <c r="FMZ718" s="143"/>
      <c r="FNA718" s="143"/>
      <c r="FNB718" s="143"/>
      <c r="FNC718" s="143"/>
      <c r="FND718" s="143"/>
      <c r="FNE718" s="143"/>
      <c r="FNF718" s="143"/>
      <c r="FNG718" s="143"/>
      <c r="FNH718" s="143"/>
      <c r="FNI718" s="143"/>
      <c r="FNJ718" s="143"/>
      <c r="FNK718" s="143"/>
      <c r="FNL718" s="143"/>
      <c r="FNM718" s="143"/>
      <c r="FNN718" s="143"/>
      <c r="FNO718" s="143"/>
      <c r="FNP718" s="143"/>
      <c r="FNQ718" s="143"/>
      <c r="FNR718" s="143"/>
      <c r="FNS718" s="143"/>
      <c r="FNT718" s="143"/>
      <c r="FNU718" s="143"/>
      <c r="FNV718" s="143"/>
      <c r="FNW718" s="143"/>
      <c r="FNX718" s="143"/>
      <c r="FNY718" s="143"/>
      <c r="FNZ718" s="143"/>
      <c r="FOA718" s="143"/>
      <c r="FOB718" s="143"/>
      <c r="FOC718" s="143"/>
      <c r="FOD718" s="143"/>
      <c r="FOE718" s="143"/>
      <c r="FOF718" s="143"/>
      <c r="FOG718" s="143"/>
      <c r="FOH718" s="143"/>
      <c r="FOI718" s="143"/>
      <c r="FOJ718" s="143"/>
      <c r="FOK718" s="143"/>
      <c r="FOL718" s="143"/>
      <c r="FOM718" s="143"/>
      <c r="FON718" s="143"/>
      <c r="FOO718" s="143"/>
      <c r="FOP718" s="143"/>
      <c r="FOQ718" s="143"/>
      <c r="FOR718" s="143"/>
      <c r="FOS718" s="143"/>
      <c r="FOT718" s="143"/>
      <c r="FOU718" s="143"/>
      <c r="FOV718" s="143"/>
      <c r="FOW718" s="143"/>
      <c r="FOX718" s="143"/>
      <c r="FOY718" s="143"/>
      <c r="FOZ718" s="143"/>
      <c r="FPA718" s="143"/>
      <c r="FPB718" s="143"/>
      <c r="FPC718" s="143"/>
      <c r="FPD718" s="143"/>
      <c r="FPE718" s="143"/>
      <c r="FPF718" s="143"/>
      <c r="FPG718" s="143"/>
      <c r="FPH718" s="143"/>
      <c r="FPI718" s="143"/>
      <c r="FPJ718" s="143"/>
      <c r="FPK718" s="143"/>
      <c r="FPL718" s="143"/>
      <c r="FPM718" s="143"/>
      <c r="FPN718" s="143"/>
      <c r="FPO718" s="143"/>
      <c r="FPP718" s="143"/>
      <c r="FPQ718" s="143"/>
      <c r="FPR718" s="143"/>
      <c r="FPS718" s="143"/>
      <c r="FPT718" s="143"/>
      <c r="FPU718" s="143"/>
      <c r="FPV718" s="143"/>
      <c r="FPW718" s="143"/>
      <c r="FPX718" s="143"/>
      <c r="FPY718" s="143"/>
      <c r="FPZ718" s="143"/>
      <c r="FQA718" s="143"/>
      <c r="FQB718" s="143"/>
      <c r="FQC718" s="143"/>
      <c r="FQD718" s="143"/>
      <c r="FQE718" s="143"/>
      <c r="FQF718" s="143"/>
      <c r="FQG718" s="143"/>
      <c r="FQH718" s="143"/>
      <c r="FQI718" s="143"/>
      <c r="FQJ718" s="143"/>
      <c r="FQK718" s="143"/>
      <c r="FQL718" s="143"/>
      <c r="FQM718" s="143"/>
      <c r="FQN718" s="143"/>
      <c r="FQO718" s="143"/>
      <c r="FQP718" s="143"/>
      <c r="FQQ718" s="143"/>
      <c r="FQR718" s="143"/>
      <c r="FQS718" s="143"/>
      <c r="FQT718" s="143"/>
      <c r="FQU718" s="143"/>
      <c r="FQV718" s="143"/>
      <c r="FQW718" s="143"/>
      <c r="FQX718" s="143"/>
      <c r="FQY718" s="143"/>
      <c r="FQZ718" s="143"/>
      <c r="FRA718" s="143"/>
      <c r="FRB718" s="143"/>
      <c r="FRC718" s="143"/>
      <c r="FRD718" s="143"/>
      <c r="FRE718" s="143"/>
      <c r="FRF718" s="143"/>
      <c r="FRG718" s="143"/>
      <c r="FRH718" s="143"/>
      <c r="FRI718" s="143"/>
      <c r="FRJ718" s="143"/>
      <c r="FRK718" s="143"/>
      <c r="FRL718" s="143"/>
      <c r="FRM718" s="143"/>
      <c r="FRN718" s="143"/>
      <c r="FRO718" s="143"/>
      <c r="FRP718" s="143"/>
      <c r="FRQ718" s="143"/>
      <c r="FRR718" s="143"/>
      <c r="FRS718" s="143"/>
      <c r="FRT718" s="143"/>
      <c r="FRU718" s="143"/>
      <c r="FRV718" s="143"/>
      <c r="FRW718" s="143"/>
      <c r="FRX718" s="143"/>
      <c r="FRY718" s="143"/>
      <c r="FRZ718" s="143"/>
      <c r="FSA718" s="143"/>
      <c r="FSB718" s="143"/>
      <c r="FSC718" s="143"/>
      <c r="FSD718" s="143"/>
      <c r="FSE718" s="143"/>
      <c r="FSF718" s="143"/>
      <c r="FSG718" s="143"/>
      <c r="FSH718" s="143"/>
      <c r="FSI718" s="143"/>
      <c r="FSJ718" s="143"/>
      <c r="FSK718" s="143"/>
      <c r="FSL718" s="143"/>
      <c r="FSM718" s="143"/>
      <c r="FSN718" s="143"/>
      <c r="FSO718" s="143"/>
      <c r="FSP718" s="143"/>
      <c r="FSQ718" s="143"/>
      <c r="FSR718" s="143"/>
      <c r="FSS718" s="143"/>
      <c r="FST718" s="143"/>
      <c r="FSU718" s="143"/>
      <c r="FSV718" s="143"/>
      <c r="FSW718" s="143"/>
      <c r="FSX718" s="143"/>
      <c r="FSY718" s="143"/>
      <c r="FSZ718" s="143"/>
      <c r="FTA718" s="143"/>
      <c r="FTB718" s="143"/>
      <c r="FTC718" s="143"/>
      <c r="FTD718" s="143"/>
      <c r="FTE718" s="143"/>
      <c r="FTF718" s="143"/>
      <c r="FTG718" s="143"/>
      <c r="FTH718" s="143"/>
      <c r="FTI718" s="143"/>
      <c r="FTJ718" s="143"/>
      <c r="FTK718" s="143"/>
      <c r="FTL718" s="143"/>
      <c r="FTM718" s="143"/>
      <c r="FTN718" s="143"/>
      <c r="FTO718" s="143"/>
      <c r="FTP718" s="143"/>
      <c r="FTQ718" s="143"/>
      <c r="FTR718" s="143"/>
      <c r="FTS718" s="143"/>
      <c r="FTT718" s="143"/>
      <c r="FTU718" s="143"/>
      <c r="FTV718" s="143"/>
      <c r="FTW718" s="143"/>
      <c r="FTX718" s="143"/>
      <c r="FTY718" s="143"/>
      <c r="FTZ718" s="143"/>
      <c r="FUA718" s="143"/>
      <c r="FUB718" s="143"/>
      <c r="FUC718" s="143"/>
      <c r="FUD718" s="143"/>
      <c r="FUE718" s="143"/>
      <c r="FUF718" s="143"/>
      <c r="FUG718" s="143"/>
      <c r="FUH718" s="143"/>
      <c r="FUI718" s="143"/>
      <c r="FUJ718" s="143"/>
      <c r="FUK718" s="143"/>
      <c r="FUL718" s="143"/>
      <c r="FUM718" s="143"/>
      <c r="FUN718" s="143"/>
      <c r="FUO718" s="143"/>
      <c r="FUP718" s="143"/>
      <c r="FUQ718" s="143"/>
      <c r="FUR718" s="143"/>
      <c r="FUS718" s="143"/>
      <c r="FUT718" s="143"/>
      <c r="FUU718" s="143"/>
      <c r="FUV718" s="143"/>
      <c r="FUW718" s="143"/>
      <c r="FUX718" s="143"/>
      <c r="FUY718" s="143"/>
      <c r="FUZ718" s="143"/>
      <c r="FVA718" s="143"/>
      <c r="FVB718" s="143"/>
      <c r="FVC718" s="143"/>
      <c r="FVD718" s="143"/>
      <c r="FVE718" s="143"/>
      <c r="FVF718" s="143"/>
      <c r="FVG718" s="143"/>
      <c r="FVH718" s="143"/>
      <c r="FVI718" s="143"/>
      <c r="FVJ718" s="143"/>
      <c r="FVK718" s="143"/>
      <c r="FVL718" s="143"/>
      <c r="FVM718" s="143"/>
      <c r="FVN718" s="143"/>
      <c r="FVO718" s="143"/>
      <c r="FVP718" s="143"/>
      <c r="FVQ718" s="143"/>
      <c r="FVR718" s="143"/>
      <c r="FVS718" s="143"/>
      <c r="FVT718" s="143"/>
      <c r="FVU718" s="143"/>
      <c r="FVV718" s="143"/>
      <c r="FVW718" s="143"/>
      <c r="FVX718" s="143"/>
      <c r="FVY718" s="143"/>
      <c r="FVZ718" s="143"/>
      <c r="FWA718" s="143"/>
      <c r="FWB718" s="143"/>
      <c r="FWC718" s="143"/>
      <c r="FWD718" s="143"/>
      <c r="FWE718" s="143"/>
      <c r="FWF718" s="143"/>
      <c r="FWG718" s="143"/>
      <c r="FWH718" s="143"/>
      <c r="FWI718" s="143"/>
      <c r="FWJ718" s="143"/>
      <c r="FWK718" s="143"/>
      <c r="FWL718" s="143"/>
      <c r="FWM718" s="143"/>
      <c r="FWN718" s="143"/>
      <c r="FWO718" s="143"/>
      <c r="FWP718" s="143"/>
      <c r="FWQ718" s="143"/>
      <c r="FWR718" s="143"/>
      <c r="FWS718" s="143"/>
      <c r="FWT718" s="143"/>
      <c r="FWU718" s="143"/>
      <c r="FWV718" s="143"/>
      <c r="FWW718" s="143"/>
      <c r="FWX718" s="143"/>
      <c r="FWY718" s="143"/>
      <c r="FWZ718" s="143"/>
      <c r="FXA718" s="143"/>
      <c r="FXB718" s="143"/>
      <c r="FXC718" s="143"/>
      <c r="FXD718" s="143"/>
      <c r="FXE718" s="143"/>
      <c r="FXF718" s="143"/>
      <c r="FXG718" s="143"/>
      <c r="FXH718" s="143"/>
      <c r="FXI718" s="143"/>
      <c r="FXJ718" s="143"/>
      <c r="FXK718" s="143"/>
      <c r="FXL718" s="143"/>
      <c r="FXM718" s="143"/>
      <c r="FXN718" s="143"/>
      <c r="FXO718" s="143"/>
      <c r="FXP718" s="143"/>
      <c r="FXQ718" s="143"/>
      <c r="FXR718" s="143"/>
      <c r="FXS718" s="143"/>
      <c r="FXT718" s="143"/>
      <c r="FXU718" s="143"/>
      <c r="FXV718" s="143"/>
      <c r="FXW718" s="143"/>
      <c r="FXX718" s="143"/>
      <c r="FXY718" s="143"/>
      <c r="FXZ718" s="143"/>
      <c r="FYA718" s="143"/>
      <c r="FYB718" s="143"/>
      <c r="FYC718" s="143"/>
      <c r="FYD718" s="143"/>
      <c r="FYE718" s="143"/>
      <c r="FYF718" s="143"/>
      <c r="FYG718" s="143"/>
      <c r="FYH718" s="143"/>
      <c r="FYI718" s="143"/>
      <c r="FYJ718" s="143"/>
      <c r="FYK718" s="143"/>
      <c r="FYL718" s="143"/>
      <c r="FYM718" s="143"/>
      <c r="FYN718" s="143"/>
      <c r="FYO718" s="143"/>
      <c r="FYP718" s="143"/>
      <c r="FYQ718" s="143"/>
      <c r="FYR718" s="143"/>
      <c r="FYS718" s="143"/>
      <c r="FYT718" s="143"/>
      <c r="FYU718" s="143"/>
      <c r="FYV718" s="143"/>
      <c r="FYW718" s="143"/>
      <c r="FYX718" s="143"/>
      <c r="FYY718" s="143"/>
      <c r="FYZ718" s="143"/>
      <c r="FZA718" s="143"/>
      <c r="FZB718" s="143"/>
      <c r="FZC718" s="143"/>
      <c r="FZD718" s="143"/>
      <c r="FZE718" s="143"/>
      <c r="FZF718" s="143"/>
      <c r="FZG718" s="143"/>
      <c r="FZH718" s="143"/>
      <c r="FZI718" s="143"/>
      <c r="FZJ718" s="143"/>
      <c r="FZK718" s="143"/>
      <c r="FZL718" s="143"/>
      <c r="FZM718" s="143"/>
      <c r="FZN718" s="143"/>
      <c r="FZO718" s="143"/>
      <c r="FZP718" s="143"/>
      <c r="FZQ718" s="143"/>
      <c r="FZR718" s="143"/>
      <c r="FZS718" s="143"/>
      <c r="FZT718" s="143"/>
      <c r="FZU718" s="143"/>
      <c r="FZV718" s="143"/>
      <c r="FZW718" s="143"/>
      <c r="FZX718" s="143"/>
      <c r="FZY718" s="143"/>
      <c r="FZZ718" s="143"/>
      <c r="GAA718" s="143"/>
      <c r="GAB718" s="143"/>
      <c r="GAC718" s="143"/>
      <c r="GAD718" s="143"/>
      <c r="GAE718" s="143"/>
      <c r="GAF718" s="143"/>
      <c r="GAG718" s="143"/>
      <c r="GAH718" s="143"/>
      <c r="GAI718" s="143"/>
      <c r="GAJ718" s="143"/>
      <c r="GAK718" s="143"/>
      <c r="GAL718" s="143"/>
      <c r="GAM718" s="143"/>
      <c r="GAN718" s="143"/>
      <c r="GAO718" s="143"/>
      <c r="GAP718" s="143"/>
      <c r="GAQ718" s="143"/>
      <c r="GAR718" s="143"/>
      <c r="GAS718" s="143"/>
      <c r="GAT718" s="143"/>
      <c r="GAU718" s="143"/>
      <c r="GAV718" s="143"/>
      <c r="GAW718" s="143"/>
      <c r="GAX718" s="143"/>
      <c r="GAY718" s="143"/>
      <c r="GAZ718" s="143"/>
      <c r="GBA718" s="143"/>
      <c r="GBB718" s="143"/>
      <c r="GBC718" s="143"/>
      <c r="GBD718" s="143"/>
      <c r="GBE718" s="143"/>
      <c r="GBF718" s="143"/>
      <c r="GBG718" s="143"/>
      <c r="GBH718" s="143"/>
      <c r="GBI718" s="143"/>
      <c r="GBJ718" s="143"/>
      <c r="GBK718" s="143"/>
      <c r="GBL718" s="143"/>
      <c r="GBM718" s="143"/>
      <c r="GBN718" s="143"/>
      <c r="GBO718" s="143"/>
      <c r="GBP718" s="143"/>
      <c r="GBQ718" s="143"/>
      <c r="GBR718" s="143"/>
      <c r="GBS718" s="143"/>
      <c r="GBT718" s="143"/>
      <c r="GBU718" s="143"/>
      <c r="GBV718" s="143"/>
      <c r="GBW718" s="143"/>
      <c r="GBX718" s="143"/>
      <c r="GBY718" s="143"/>
      <c r="GBZ718" s="143"/>
      <c r="GCA718" s="143"/>
      <c r="GCB718" s="143"/>
      <c r="GCC718" s="143"/>
      <c r="GCD718" s="143"/>
      <c r="GCE718" s="143"/>
      <c r="GCF718" s="143"/>
      <c r="GCG718" s="143"/>
      <c r="GCH718" s="143"/>
      <c r="GCI718" s="143"/>
      <c r="GCJ718" s="143"/>
      <c r="GCK718" s="143"/>
      <c r="GCL718" s="143"/>
      <c r="GCM718" s="143"/>
      <c r="GCN718" s="143"/>
      <c r="GCO718" s="143"/>
      <c r="GCP718" s="143"/>
      <c r="GCQ718" s="143"/>
      <c r="GCR718" s="143"/>
      <c r="GCS718" s="143"/>
      <c r="GCT718" s="143"/>
      <c r="GCU718" s="143"/>
      <c r="GCV718" s="143"/>
      <c r="GCW718" s="143"/>
      <c r="GCX718" s="143"/>
      <c r="GCY718" s="143"/>
      <c r="GCZ718" s="143"/>
      <c r="GDA718" s="143"/>
      <c r="GDB718" s="143"/>
      <c r="GDC718" s="143"/>
      <c r="GDD718" s="143"/>
      <c r="GDE718" s="143"/>
      <c r="GDF718" s="143"/>
      <c r="GDG718" s="143"/>
      <c r="GDH718" s="143"/>
      <c r="GDI718" s="143"/>
      <c r="GDJ718" s="143"/>
      <c r="GDK718" s="143"/>
      <c r="GDL718" s="143"/>
      <c r="GDM718" s="143"/>
      <c r="GDN718" s="143"/>
      <c r="GDO718" s="143"/>
      <c r="GDP718" s="143"/>
      <c r="GDQ718" s="143"/>
      <c r="GDR718" s="143"/>
      <c r="GDS718" s="143"/>
      <c r="GDT718" s="143"/>
      <c r="GDU718" s="143"/>
      <c r="GDV718" s="143"/>
      <c r="GDW718" s="143"/>
      <c r="GDX718" s="143"/>
      <c r="GDY718" s="143"/>
      <c r="GDZ718" s="143"/>
      <c r="GEA718" s="143"/>
      <c r="GEB718" s="143"/>
      <c r="GEC718" s="143"/>
      <c r="GED718" s="143"/>
      <c r="GEE718" s="143"/>
      <c r="GEF718" s="143"/>
      <c r="GEG718" s="143"/>
      <c r="GEH718" s="143"/>
      <c r="GEI718" s="143"/>
      <c r="GEJ718" s="143"/>
      <c r="GEK718" s="143"/>
      <c r="GEL718" s="143"/>
      <c r="GEM718" s="143"/>
      <c r="GEN718" s="143"/>
      <c r="GEO718" s="143"/>
      <c r="GEP718" s="143"/>
      <c r="GEQ718" s="143"/>
      <c r="GER718" s="143"/>
      <c r="GES718" s="143"/>
      <c r="GET718" s="143"/>
      <c r="GEU718" s="143"/>
      <c r="GEV718" s="143"/>
      <c r="GEW718" s="143"/>
      <c r="GEX718" s="143"/>
      <c r="GEY718" s="143"/>
      <c r="GEZ718" s="143"/>
      <c r="GFA718" s="143"/>
      <c r="GFB718" s="143"/>
      <c r="GFC718" s="143"/>
      <c r="GFD718" s="143"/>
      <c r="GFE718" s="143"/>
      <c r="GFF718" s="143"/>
      <c r="GFG718" s="143"/>
      <c r="GFH718" s="143"/>
      <c r="GFI718" s="143"/>
      <c r="GFJ718" s="143"/>
      <c r="GFK718" s="143"/>
      <c r="GFL718" s="143"/>
      <c r="GFM718" s="143"/>
      <c r="GFN718" s="143"/>
      <c r="GFO718" s="143"/>
      <c r="GFP718" s="143"/>
      <c r="GFQ718" s="143"/>
      <c r="GFR718" s="143"/>
      <c r="GFS718" s="143"/>
      <c r="GFT718" s="143"/>
      <c r="GFU718" s="143"/>
      <c r="GFV718" s="143"/>
      <c r="GFW718" s="143"/>
      <c r="GFX718" s="143"/>
      <c r="GFY718" s="143"/>
      <c r="GFZ718" s="143"/>
      <c r="GGA718" s="143"/>
      <c r="GGB718" s="143"/>
      <c r="GGC718" s="143"/>
      <c r="GGD718" s="143"/>
      <c r="GGE718" s="143"/>
      <c r="GGF718" s="143"/>
      <c r="GGG718" s="143"/>
      <c r="GGH718" s="143"/>
      <c r="GGI718" s="143"/>
      <c r="GGJ718" s="143"/>
      <c r="GGK718" s="143"/>
      <c r="GGL718" s="143"/>
      <c r="GGM718" s="143"/>
      <c r="GGN718" s="143"/>
      <c r="GGO718" s="143"/>
      <c r="GGP718" s="143"/>
      <c r="GGQ718" s="143"/>
      <c r="GGR718" s="143"/>
      <c r="GGS718" s="143"/>
      <c r="GGT718" s="143"/>
      <c r="GGU718" s="143"/>
      <c r="GGV718" s="143"/>
      <c r="GGW718" s="143"/>
      <c r="GGX718" s="143"/>
      <c r="GGY718" s="143"/>
      <c r="GGZ718" s="143"/>
      <c r="GHA718" s="143"/>
      <c r="GHB718" s="143"/>
      <c r="GHC718" s="143"/>
      <c r="GHD718" s="143"/>
      <c r="GHE718" s="143"/>
      <c r="GHF718" s="143"/>
      <c r="GHG718" s="143"/>
      <c r="GHH718" s="143"/>
      <c r="GHI718" s="143"/>
      <c r="GHJ718" s="143"/>
      <c r="GHK718" s="143"/>
      <c r="GHL718" s="143"/>
      <c r="GHM718" s="143"/>
      <c r="GHN718" s="143"/>
      <c r="GHO718" s="143"/>
      <c r="GHP718" s="143"/>
      <c r="GHQ718" s="143"/>
      <c r="GHR718" s="143"/>
      <c r="GHS718" s="143"/>
      <c r="GHT718" s="143"/>
      <c r="GHU718" s="143"/>
      <c r="GHV718" s="143"/>
      <c r="GHW718" s="143"/>
      <c r="GHX718" s="143"/>
      <c r="GHY718" s="143"/>
      <c r="GHZ718" s="143"/>
      <c r="GIA718" s="143"/>
      <c r="GIB718" s="143"/>
      <c r="GIC718" s="143"/>
      <c r="GID718" s="143"/>
      <c r="GIE718" s="143"/>
      <c r="GIF718" s="143"/>
      <c r="GIG718" s="143"/>
      <c r="GIH718" s="143"/>
      <c r="GII718" s="143"/>
      <c r="GIJ718" s="143"/>
      <c r="GIK718" s="143"/>
      <c r="GIL718" s="143"/>
      <c r="GIM718" s="143"/>
      <c r="GIN718" s="143"/>
      <c r="GIO718" s="143"/>
      <c r="GIP718" s="143"/>
      <c r="GIQ718" s="143"/>
      <c r="GIR718" s="143"/>
      <c r="GIS718" s="143"/>
      <c r="GIT718" s="143"/>
      <c r="GIU718" s="143"/>
      <c r="GIV718" s="143"/>
      <c r="GIW718" s="143"/>
      <c r="GIX718" s="143"/>
      <c r="GIY718" s="143"/>
      <c r="GIZ718" s="143"/>
      <c r="GJA718" s="143"/>
      <c r="GJB718" s="143"/>
      <c r="GJC718" s="143"/>
      <c r="GJD718" s="143"/>
      <c r="GJE718" s="143"/>
      <c r="GJF718" s="143"/>
      <c r="GJG718" s="143"/>
      <c r="GJH718" s="143"/>
      <c r="GJI718" s="143"/>
      <c r="GJJ718" s="143"/>
      <c r="GJK718" s="143"/>
      <c r="GJL718" s="143"/>
      <c r="GJM718" s="143"/>
      <c r="GJN718" s="143"/>
      <c r="GJO718" s="143"/>
      <c r="GJP718" s="143"/>
      <c r="GJQ718" s="143"/>
      <c r="GJR718" s="143"/>
      <c r="GJS718" s="143"/>
      <c r="GJT718" s="143"/>
      <c r="GJU718" s="143"/>
      <c r="GJV718" s="143"/>
      <c r="GJW718" s="143"/>
      <c r="GJX718" s="143"/>
      <c r="GJY718" s="143"/>
      <c r="GJZ718" s="143"/>
      <c r="GKA718" s="143"/>
      <c r="GKB718" s="143"/>
      <c r="GKC718" s="143"/>
      <c r="GKD718" s="143"/>
      <c r="GKE718" s="143"/>
      <c r="GKF718" s="143"/>
      <c r="GKG718" s="143"/>
      <c r="GKH718" s="143"/>
      <c r="GKI718" s="143"/>
      <c r="GKJ718" s="143"/>
      <c r="GKK718" s="143"/>
      <c r="GKL718" s="143"/>
      <c r="GKM718" s="143"/>
      <c r="GKN718" s="143"/>
      <c r="GKO718" s="143"/>
      <c r="GKP718" s="143"/>
      <c r="GKQ718" s="143"/>
      <c r="GKR718" s="143"/>
      <c r="GKS718" s="143"/>
      <c r="GKT718" s="143"/>
      <c r="GKU718" s="143"/>
      <c r="GKV718" s="143"/>
      <c r="GKW718" s="143"/>
      <c r="GKX718" s="143"/>
      <c r="GKY718" s="143"/>
      <c r="GKZ718" s="143"/>
      <c r="GLA718" s="143"/>
      <c r="GLB718" s="143"/>
      <c r="GLC718" s="143"/>
      <c r="GLD718" s="143"/>
      <c r="GLE718" s="143"/>
      <c r="GLF718" s="143"/>
      <c r="GLG718" s="143"/>
      <c r="GLH718" s="143"/>
      <c r="GLI718" s="143"/>
      <c r="GLJ718" s="143"/>
      <c r="GLK718" s="143"/>
      <c r="GLL718" s="143"/>
      <c r="GLM718" s="143"/>
      <c r="GLN718" s="143"/>
      <c r="GLO718" s="143"/>
      <c r="GLP718" s="143"/>
      <c r="GLQ718" s="143"/>
      <c r="GLR718" s="143"/>
      <c r="GLS718" s="143"/>
      <c r="GLT718" s="143"/>
      <c r="GLU718" s="143"/>
      <c r="GLV718" s="143"/>
      <c r="GLW718" s="143"/>
      <c r="GLX718" s="143"/>
      <c r="GLY718" s="143"/>
      <c r="GLZ718" s="143"/>
      <c r="GMA718" s="143"/>
      <c r="GMB718" s="143"/>
      <c r="GMC718" s="143"/>
      <c r="GMD718" s="143"/>
      <c r="GME718" s="143"/>
      <c r="GMF718" s="143"/>
      <c r="GMG718" s="143"/>
      <c r="GMH718" s="143"/>
      <c r="GMI718" s="143"/>
      <c r="GMJ718" s="143"/>
      <c r="GMK718" s="143"/>
      <c r="GML718" s="143"/>
      <c r="GMM718" s="143"/>
      <c r="GMN718" s="143"/>
      <c r="GMO718" s="143"/>
      <c r="GMP718" s="143"/>
      <c r="GMQ718" s="143"/>
      <c r="GMR718" s="143"/>
      <c r="GMS718" s="143"/>
      <c r="GMT718" s="143"/>
      <c r="GMU718" s="143"/>
      <c r="GMV718" s="143"/>
      <c r="GMW718" s="143"/>
      <c r="GMX718" s="143"/>
      <c r="GMY718" s="143"/>
      <c r="GMZ718" s="143"/>
      <c r="GNA718" s="143"/>
      <c r="GNB718" s="143"/>
      <c r="GNC718" s="143"/>
      <c r="GND718" s="143"/>
      <c r="GNE718" s="143"/>
      <c r="GNF718" s="143"/>
      <c r="GNG718" s="143"/>
      <c r="GNH718" s="143"/>
      <c r="GNI718" s="143"/>
      <c r="GNJ718" s="143"/>
      <c r="GNK718" s="143"/>
      <c r="GNL718" s="143"/>
      <c r="GNM718" s="143"/>
      <c r="GNN718" s="143"/>
      <c r="GNO718" s="143"/>
      <c r="GNP718" s="143"/>
      <c r="GNQ718" s="143"/>
      <c r="GNR718" s="143"/>
      <c r="GNS718" s="143"/>
      <c r="GNT718" s="143"/>
      <c r="GNU718" s="143"/>
      <c r="GNV718" s="143"/>
      <c r="GNW718" s="143"/>
      <c r="GNX718" s="143"/>
      <c r="GNY718" s="143"/>
      <c r="GNZ718" s="143"/>
      <c r="GOA718" s="143"/>
      <c r="GOB718" s="143"/>
      <c r="GOC718" s="143"/>
      <c r="GOD718" s="143"/>
      <c r="GOE718" s="143"/>
      <c r="GOF718" s="143"/>
      <c r="GOG718" s="143"/>
      <c r="GOH718" s="143"/>
      <c r="GOI718" s="143"/>
      <c r="GOJ718" s="143"/>
      <c r="GOK718" s="143"/>
      <c r="GOL718" s="143"/>
      <c r="GOM718" s="143"/>
      <c r="GON718" s="143"/>
      <c r="GOO718" s="143"/>
      <c r="GOP718" s="143"/>
      <c r="GOQ718" s="143"/>
      <c r="GOR718" s="143"/>
      <c r="GOS718" s="143"/>
      <c r="GOT718" s="143"/>
      <c r="GOU718" s="143"/>
      <c r="GOV718" s="143"/>
      <c r="GOW718" s="143"/>
      <c r="GOX718" s="143"/>
      <c r="GOY718" s="143"/>
      <c r="GOZ718" s="143"/>
      <c r="GPA718" s="143"/>
      <c r="GPB718" s="143"/>
      <c r="GPC718" s="143"/>
      <c r="GPD718" s="143"/>
      <c r="GPE718" s="143"/>
      <c r="GPF718" s="143"/>
      <c r="GPG718" s="143"/>
      <c r="GPH718" s="143"/>
      <c r="GPI718" s="143"/>
      <c r="GPJ718" s="143"/>
      <c r="GPK718" s="143"/>
      <c r="GPL718" s="143"/>
      <c r="GPM718" s="143"/>
      <c r="GPN718" s="143"/>
      <c r="GPO718" s="143"/>
      <c r="GPP718" s="143"/>
      <c r="GPQ718" s="143"/>
      <c r="GPR718" s="143"/>
      <c r="GPS718" s="143"/>
      <c r="GPT718" s="143"/>
      <c r="GPU718" s="143"/>
      <c r="GPV718" s="143"/>
      <c r="GPW718" s="143"/>
      <c r="GPX718" s="143"/>
      <c r="GPY718" s="143"/>
      <c r="GPZ718" s="143"/>
      <c r="GQA718" s="143"/>
      <c r="GQB718" s="143"/>
      <c r="GQC718" s="143"/>
      <c r="GQD718" s="143"/>
      <c r="GQE718" s="143"/>
      <c r="GQF718" s="143"/>
      <c r="GQG718" s="143"/>
      <c r="GQH718" s="143"/>
      <c r="GQI718" s="143"/>
      <c r="GQJ718" s="143"/>
      <c r="GQK718" s="143"/>
      <c r="GQL718" s="143"/>
      <c r="GQM718" s="143"/>
      <c r="GQN718" s="143"/>
      <c r="GQO718" s="143"/>
      <c r="GQP718" s="143"/>
      <c r="GQQ718" s="143"/>
      <c r="GQR718" s="143"/>
      <c r="GQS718" s="143"/>
      <c r="GQT718" s="143"/>
      <c r="GQU718" s="143"/>
      <c r="GQV718" s="143"/>
      <c r="GQW718" s="143"/>
      <c r="GQX718" s="143"/>
      <c r="GQY718" s="143"/>
      <c r="GQZ718" s="143"/>
      <c r="GRA718" s="143"/>
      <c r="GRB718" s="143"/>
      <c r="GRC718" s="143"/>
      <c r="GRD718" s="143"/>
      <c r="GRE718" s="143"/>
      <c r="GRF718" s="143"/>
      <c r="GRG718" s="143"/>
      <c r="GRH718" s="143"/>
      <c r="GRI718" s="143"/>
      <c r="GRJ718" s="143"/>
      <c r="GRK718" s="143"/>
      <c r="GRL718" s="143"/>
      <c r="GRM718" s="143"/>
      <c r="GRN718" s="143"/>
      <c r="GRO718" s="143"/>
      <c r="GRP718" s="143"/>
      <c r="GRQ718" s="143"/>
      <c r="GRR718" s="143"/>
      <c r="GRS718" s="143"/>
      <c r="GRT718" s="143"/>
      <c r="GRU718" s="143"/>
      <c r="GRV718" s="143"/>
      <c r="GRW718" s="143"/>
      <c r="GRX718" s="143"/>
      <c r="GRY718" s="143"/>
      <c r="GRZ718" s="143"/>
      <c r="GSA718" s="143"/>
      <c r="GSB718" s="143"/>
      <c r="GSC718" s="143"/>
      <c r="GSD718" s="143"/>
      <c r="GSE718" s="143"/>
      <c r="GSF718" s="143"/>
      <c r="GSG718" s="143"/>
      <c r="GSH718" s="143"/>
      <c r="GSI718" s="143"/>
      <c r="GSJ718" s="143"/>
      <c r="GSK718" s="143"/>
      <c r="GSL718" s="143"/>
      <c r="GSM718" s="143"/>
      <c r="GSN718" s="143"/>
      <c r="GSO718" s="143"/>
      <c r="GSP718" s="143"/>
      <c r="GSQ718" s="143"/>
      <c r="GSR718" s="143"/>
      <c r="GSS718" s="143"/>
      <c r="GST718" s="143"/>
      <c r="GSU718" s="143"/>
      <c r="GSV718" s="143"/>
      <c r="GSW718" s="143"/>
      <c r="GSX718" s="143"/>
      <c r="GSY718" s="143"/>
      <c r="GSZ718" s="143"/>
      <c r="GTA718" s="143"/>
      <c r="GTB718" s="143"/>
      <c r="GTC718" s="143"/>
      <c r="GTD718" s="143"/>
      <c r="GTE718" s="143"/>
      <c r="GTF718" s="143"/>
      <c r="GTG718" s="143"/>
      <c r="GTH718" s="143"/>
      <c r="GTI718" s="143"/>
      <c r="GTJ718" s="143"/>
      <c r="GTK718" s="143"/>
      <c r="GTL718" s="143"/>
      <c r="GTM718" s="143"/>
      <c r="GTN718" s="143"/>
      <c r="GTO718" s="143"/>
      <c r="GTP718" s="143"/>
      <c r="GTQ718" s="143"/>
      <c r="GTR718" s="143"/>
      <c r="GTS718" s="143"/>
      <c r="GTT718" s="143"/>
      <c r="GTU718" s="143"/>
      <c r="GTV718" s="143"/>
      <c r="GTW718" s="143"/>
      <c r="GTX718" s="143"/>
      <c r="GTY718" s="143"/>
      <c r="GTZ718" s="143"/>
      <c r="GUA718" s="143"/>
      <c r="GUB718" s="143"/>
      <c r="GUC718" s="143"/>
      <c r="GUD718" s="143"/>
      <c r="GUE718" s="143"/>
      <c r="GUF718" s="143"/>
      <c r="GUG718" s="143"/>
      <c r="GUH718" s="143"/>
      <c r="GUI718" s="143"/>
      <c r="GUJ718" s="143"/>
      <c r="GUK718" s="143"/>
      <c r="GUL718" s="143"/>
      <c r="GUM718" s="143"/>
      <c r="GUN718" s="143"/>
      <c r="GUO718" s="143"/>
      <c r="GUP718" s="143"/>
      <c r="GUQ718" s="143"/>
      <c r="GUR718" s="143"/>
      <c r="GUS718" s="143"/>
      <c r="GUT718" s="143"/>
      <c r="GUU718" s="143"/>
      <c r="GUV718" s="143"/>
      <c r="GUW718" s="143"/>
      <c r="GUX718" s="143"/>
      <c r="GUY718" s="143"/>
      <c r="GUZ718" s="143"/>
      <c r="GVA718" s="143"/>
      <c r="GVB718" s="143"/>
      <c r="GVC718" s="143"/>
      <c r="GVD718" s="143"/>
      <c r="GVE718" s="143"/>
      <c r="GVF718" s="143"/>
      <c r="GVG718" s="143"/>
      <c r="GVH718" s="143"/>
      <c r="GVI718" s="143"/>
      <c r="GVJ718" s="143"/>
      <c r="GVK718" s="143"/>
      <c r="GVL718" s="143"/>
      <c r="GVM718" s="143"/>
      <c r="GVN718" s="143"/>
      <c r="GVO718" s="143"/>
      <c r="GVP718" s="143"/>
      <c r="GVQ718" s="143"/>
      <c r="GVR718" s="143"/>
      <c r="GVS718" s="143"/>
      <c r="GVT718" s="143"/>
      <c r="GVU718" s="143"/>
      <c r="GVV718" s="143"/>
      <c r="GVW718" s="143"/>
      <c r="GVX718" s="143"/>
      <c r="GVY718" s="143"/>
      <c r="GVZ718" s="143"/>
      <c r="GWA718" s="143"/>
      <c r="GWB718" s="143"/>
      <c r="GWC718" s="143"/>
      <c r="GWD718" s="143"/>
      <c r="GWE718" s="143"/>
      <c r="GWF718" s="143"/>
      <c r="GWG718" s="143"/>
      <c r="GWH718" s="143"/>
      <c r="GWI718" s="143"/>
      <c r="GWJ718" s="143"/>
      <c r="GWK718" s="143"/>
      <c r="GWL718" s="143"/>
      <c r="GWM718" s="143"/>
      <c r="GWN718" s="143"/>
      <c r="GWO718" s="143"/>
      <c r="GWP718" s="143"/>
      <c r="GWQ718" s="143"/>
      <c r="GWR718" s="143"/>
      <c r="GWS718" s="143"/>
      <c r="GWT718" s="143"/>
      <c r="GWU718" s="143"/>
      <c r="GWV718" s="143"/>
      <c r="GWW718" s="143"/>
      <c r="GWX718" s="143"/>
      <c r="GWY718" s="143"/>
      <c r="GWZ718" s="143"/>
      <c r="GXA718" s="143"/>
      <c r="GXB718" s="143"/>
      <c r="GXC718" s="143"/>
      <c r="GXD718" s="143"/>
      <c r="GXE718" s="143"/>
      <c r="GXF718" s="143"/>
      <c r="GXG718" s="143"/>
      <c r="GXH718" s="143"/>
      <c r="GXI718" s="143"/>
      <c r="GXJ718" s="143"/>
      <c r="GXK718" s="143"/>
      <c r="GXL718" s="143"/>
      <c r="GXM718" s="143"/>
      <c r="GXN718" s="143"/>
      <c r="GXO718" s="143"/>
      <c r="GXP718" s="143"/>
      <c r="GXQ718" s="143"/>
      <c r="GXR718" s="143"/>
      <c r="GXS718" s="143"/>
      <c r="GXT718" s="143"/>
      <c r="GXU718" s="143"/>
      <c r="GXV718" s="143"/>
      <c r="GXW718" s="143"/>
      <c r="GXX718" s="143"/>
      <c r="GXY718" s="143"/>
      <c r="GXZ718" s="143"/>
      <c r="GYA718" s="143"/>
      <c r="GYB718" s="143"/>
      <c r="GYC718" s="143"/>
      <c r="GYD718" s="143"/>
      <c r="GYE718" s="143"/>
      <c r="GYF718" s="143"/>
      <c r="GYG718" s="143"/>
      <c r="GYH718" s="143"/>
      <c r="GYI718" s="143"/>
      <c r="GYJ718" s="143"/>
      <c r="GYK718" s="143"/>
      <c r="GYL718" s="143"/>
      <c r="GYM718" s="143"/>
      <c r="GYN718" s="143"/>
      <c r="GYO718" s="143"/>
      <c r="GYP718" s="143"/>
      <c r="GYQ718" s="143"/>
      <c r="GYR718" s="143"/>
      <c r="GYS718" s="143"/>
      <c r="GYT718" s="143"/>
      <c r="GYU718" s="143"/>
      <c r="GYV718" s="143"/>
      <c r="GYW718" s="143"/>
      <c r="GYX718" s="143"/>
      <c r="GYY718" s="143"/>
      <c r="GYZ718" s="143"/>
      <c r="GZA718" s="143"/>
      <c r="GZB718" s="143"/>
      <c r="GZC718" s="143"/>
      <c r="GZD718" s="143"/>
      <c r="GZE718" s="143"/>
      <c r="GZF718" s="143"/>
      <c r="GZG718" s="143"/>
      <c r="GZH718" s="143"/>
      <c r="GZI718" s="143"/>
      <c r="GZJ718" s="143"/>
      <c r="GZK718" s="143"/>
      <c r="GZL718" s="143"/>
      <c r="GZM718" s="143"/>
      <c r="GZN718" s="143"/>
      <c r="GZO718" s="143"/>
      <c r="GZP718" s="143"/>
      <c r="GZQ718" s="143"/>
      <c r="GZR718" s="143"/>
      <c r="GZS718" s="143"/>
      <c r="GZT718" s="143"/>
      <c r="GZU718" s="143"/>
      <c r="GZV718" s="143"/>
      <c r="GZW718" s="143"/>
      <c r="GZX718" s="143"/>
      <c r="GZY718" s="143"/>
      <c r="GZZ718" s="143"/>
      <c r="HAA718" s="143"/>
      <c r="HAB718" s="143"/>
      <c r="HAC718" s="143"/>
      <c r="HAD718" s="143"/>
      <c r="HAE718" s="143"/>
      <c r="HAF718" s="143"/>
      <c r="HAG718" s="143"/>
      <c r="HAH718" s="143"/>
      <c r="HAI718" s="143"/>
      <c r="HAJ718" s="143"/>
      <c r="HAK718" s="143"/>
      <c r="HAL718" s="143"/>
      <c r="HAM718" s="143"/>
      <c r="HAN718" s="143"/>
      <c r="HAO718" s="143"/>
      <c r="HAP718" s="143"/>
      <c r="HAQ718" s="143"/>
      <c r="HAR718" s="143"/>
      <c r="HAS718" s="143"/>
      <c r="HAT718" s="143"/>
      <c r="HAU718" s="143"/>
      <c r="HAV718" s="143"/>
      <c r="HAW718" s="143"/>
      <c r="HAX718" s="143"/>
      <c r="HAY718" s="143"/>
      <c r="HAZ718" s="143"/>
      <c r="HBA718" s="143"/>
      <c r="HBB718" s="143"/>
      <c r="HBC718" s="143"/>
      <c r="HBD718" s="143"/>
      <c r="HBE718" s="143"/>
      <c r="HBF718" s="143"/>
      <c r="HBG718" s="143"/>
      <c r="HBH718" s="143"/>
      <c r="HBI718" s="143"/>
      <c r="HBJ718" s="143"/>
      <c r="HBK718" s="143"/>
      <c r="HBL718" s="143"/>
      <c r="HBM718" s="143"/>
      <c r="HBN718" s="143"/>
      <c r="HBO718" s="143"/>
      <c r="HBP718" s="143"/>
      <c r="HBQ718" s="143"/>
      <c r="HBR718" s="143"/>
      <c r="HBS718" s="143"/>
      <c r="HBT718" s="143"/>
      <c r="HBU718" s="143"/>
      <c r="HBV718" s="143"/>
      <c r="HBW718" s="143"/>
      <c r="HBX718" s="143"/>
      <c r="HBY718" s="143"/>
      <c r="HBZ718" s="143"/>
      <c r="HCA718" s="143"/>
      <c r="HCB718" s="143"/>
      <c r="HCC718" s="143"/>
      <c r="HCD718" s="143"/>
      <c r="HCE718" s="143"/>
      <c r="HCF718" s="143"/>
      <c r="HCG718" s="143"/>
      <c r="HCH718" s="143"/>
      <c r="HCI718" s="143"/>
      <c r="HCJ718" s="143"/>
      <c r="HCK718" s="143"/>
      <c r="HCL718" s="143"/>
      <c r="HCM718" s="143"/>
      <c r="HCN718" s="143"/>
      <c r="HCO718" s="143"/>
      <c r="HCP718" s="143"/>
      <c r="HCQ718" s="143"/>
      <c r="HCR718" s="143"/>
      <c r="HCS718" s="143"/>
      <c r="HCT718" s="143"/>
      <c r="HCU718" s="143"/>
      <c r="HCV718" s="143"/>
      <c r="HCW718" s="143"/>
      <c r="HCX718" s="143"/>
      <c r="HCY718" s="143"/>
      <c r="HCZ718" s="143"/>
      <c r="HDA718" s="143"/>
      <c r="HDB718" s="143"/>
      <c r="HDC718" s="143"/>
      <c r="HDD718" s="143"/>
      <c r="HDE718" s="143"/>
      <c r="HDF718" s="143"/>
      <c r="HDG718" s="143"/>
      <c r="HDH718" s="143"/>
      <c r="HDI718" s="143"/>
      <c r="HDJ718" s="143"/>
      <c r="HDK718" s="143"/>
      <c r="HDL718" s="143"/>
      <c r="HDM718" s="143"/>
      <c r="HDN718" s="143"/>
      <c r="HDO718" s="143"/>
      <c r="HDP718" s="143"/>
      <c r="HDQ718" s="143"/>
      <c r="HDR718" s="143"/>
      <c r="HDS718" s="143"/>
      <c r="HDT718" s="143"/>
      <c r="HDU718" s="143"/>
      <c r="HDV718" s="143"/>
      <c r="HDW718" s="143"/>
      <c r="HDX718" s="143"/>
      <c r="HDY718" s="143"/>
      <c r="HDZ718" s="143"/>
      <c r="HEA718" s="143"/>
      <c r="HEB718" s="143"/>
      <c r="HEC718" s="143"/>
      <c r="HED718" s="143"/>
      <c r="HEE718" s="143"/>
      <c r="HEF718" s="143"/>
      <c r="HEG718" s="143"/>
      <c r="HEH718" s="143"/>
      <c r="HEI718" s="143"/>
      <c r="HEJ718" s="143"/>
      <c r="HEK718" s="143"/>
      <c r="HEL718" s="143"/>
      <c r="HEM718" s="143"/>
      <c r="HEN718" s="143"/>
      <c r="HEO718" s="143"/>
      <c r="HEP718" s="143"/>
      <c r="HEQ718" s="143"/>
      <c r="HER718" s="143"/>
      <c r="HES718" s="143"/>
      <c r="HET718" s="143"/>
      <c r="HEU718" s="143"/>
      <c r="HEV718" s="143"/>
      <c r="HEW718" s="143"/>
      <c r="HEX718" s="143"/>
      <c r="HEY718" s="143"/>
      <c r="HEZ718" s="143"/>
      <c r="HFA718" s="143"/>
      <c r="HFB718" s="143"/>
      <c r="HFC718" s="143"/>
      <c r="HFD718" s="143"/>
      <c r="HFE718" s="143"/>
      <c r="HFF718" s="143"/>
      <c r="HFG718" s="143"/>
      <c r="HFH718" s="143"/>
      <c r="HFI718" s="143"/>
      <c r="HFJ718" s="143"/>
      <c r="HFK718" s="143"/>
      <c r="HFL718" s="143"/>
      <c r="HFM718" s="143"/>
      <c r="HFN718" s="143"/>
      <c r="HFO718" s="143"/>
      <c r="HFP718" s="143"/>
      <c r="HFQ718" s="143"/>
      <c r="HFR718" s="143"/>
      <c r="HFS718" s="143"/>
      <c r="HFT718" s="143"/>
      <c r="HFU718" s="143"/>
      <c r="HFV718" s="143"/>
      <c r="HFW718" s="143"/>
      <c r="HFX718" s="143"/>
      <c r="HFY718" s="143"/>
      <c r="HFZ718" s="143"/>
      <c r="HGA718" s="143"/>
      <c r="HGB718" s="143"/>
      <c r="HGC718" s="143"/>
      <c r="HGD718" s="143"/>
      <c r="HGE718" s="143"/>
      <c r="HGF718" s="143"/>
      <c r="HGG718" s="143"/>
      <c r="HGH718" s="143"/>
      <c r="HGI718" s="143"/>
      <c r="HGJ718" s="143"/>
      <c r="HGK718" s="143"/>
      <c r="HGL718" s="143"/>
      <c r="HGM718" s="143"/>
      <c r="HGN718" s="143"/>
      <c r="HGO718" s="143"/>
      <c r="HGP718" s="143"/>
      <c r="HGQ718" s="143"/>
      <c r="HGR718" s="143"/>
      <c r="HGS718" s="143"/>
      <c r="HGT718" s="143"/>
      <c r="HGU718" s="143"/>
      <c r="HGV718" s="143"/>
      <c r="HGW718" s="143"/>
      <c r="HGX718" s="143"/>
      <c r="HGY718" s="143"/>
      <c r="HGZ718" s="143"/>
      <c r="HHA718" s="143"/>
      <c r="HHB718" s="143"/>
      <c r="HHC718" s="143"/>
      <c r="HHD718" s="143"/>
      <c r="HHE718" s="143"/>
      <c r="HHF718" s="143"/>
      <c r="HHG718" s="143"/>
      <c r="HHH718" s="143"/>
      <c r="HHI718" s="143"/>
      <c r="HHJ718" s="143"/>
      <c r="HHK718" s="143"/>
      <c r="HHL718" s="143"/>
      <c r="HHM718" s="143"/>
      <c r="HHN718" s="143"/>
      <c r="HHO718" s="143"/>
      <c r="HHP718" s="143"/>
      <c r="HHQ718" s="143"/>
      <c r="HHR718" s="143"/>
      <c r="HHS718" s="143"/>
      <c r="HHT718" s="143"/>
      <c r="HHU718" s="143"/>
      <c r="HHV718" s="143"/>
      <c r="HHW718" s="143"/>
      <c r="HHX718" s="143"/>
      <c r="HHY718" s="143"/>
      <c r="HHZ718" s="143"/>
      <c r="HIA718" s="143"/>
      <c r="HIB718" s="143"/>
      <c r="HIC718" s="143"/>
      <c r="HID718" s="143"/>
      <c r="HIE718" s="143"/>
      <c r="HIF718" s="143"/>
      <c r="HIG718" s="143"/>
      <c r="HIH718" s="143"/>
      <c r="HII718" s="143"/>
      <c r="HIJ718" s="143"/>
      <c r="HIK718" s="143"/>
      <c r="HIL718" s="143"/>
      <c r="HIM718" s="143"/>
      <c r="HIN718" s="143"/>
      <c r="HIO718" s="143"/>
      <c r="HIP718" s="143"/>
      <c r="HIQ718" s="143"/>
      <c r="HIR718" s="143"/>
      <c r="HIS718" s="143"/>
      <c r="HIT718" s="143"/>
      <c r="HIU718" s="143"/>
      <c r="HIV718" s="143"/>
      <c r="HIW718" s="143"/>
      <c r="HIX718" s="143"/>
      <c r="HIY718" s="143"/>
      <c r="HIZ718" s="143"/>
      <c r="HJA718" s="143"/>
      <c r="HJB718" s="143"/>
      <c r="HJC718" s="143"/>
      <c r="HJD718" s="143"/>
      <c r="HJE718" s="143"/>
      <c r="HJF718" s="143"/>
      <c r="HJG718" s="143"/>
      <c r="HJH718" s="143"/>
      <c r="HJI718" s="143"/>
      <c r="HJJ718" s="143"/>
      <c r="HJK718" s="143"/>
      <c r="HJL718" s="143"/>
      <c r="HJM718" s="143"/>
      <c r="HJN718" s="143"/>
      <c r="HJO718" s="143"/>
      <c r="HJP718" s="143"/>
      <c r="HJQ718" s="143"/>
      <c r="HJR718" s="143"/>
      <c r="HJS718" s="143"/>
      <c r="HJT718" s="143"/>
      <c r="HJU718" s="143"/>
      <c r="HJV718" s="143"/>
      <c r="HJW718" s="143"/>
      <c r="HJX718" s="143"/>
      <c r="HJY718" s="143"/>
      <c r="HJZ718" s="143"/>
      <c r="HKA718" s="143"/>
      <c r="HKB718" s="143"/>
      <c r="HKC718" s="143"/>
      <c r="HKD718" s="143"/>
      <c r="HKE718" s="143"/>
      <c r="HKF718" s="143"/>
      <c r="HKG718" s="143"/>
      <c r="HKH718" s="143"/>
      <c r="HKI718" s="143"/>
      <c r="HKJ718" s="143"/>
      <c r="HKK718" s="143"/>
      <c r="HKL718" s="143"/>
      <c r="HKM718" s="143"/>
      <c r="HKN718" s="143"/>
      <c r="HKO718" s="143"/>
      <c r="HKP718" s="143"/>
      <c r="HKQ718" s="143"/>
      <c r="HKR718" s="143"/>
      <c r="HKS718" s="143"/>
      <c r="HKT718" s="143"/>
      <c r="HKU718" s="143"/>
      <c r="HKV718" s="143"/>
      <c r="HKW718" s="143"/>
      <c r="HKX718" s="143"/>
      <c r="HKY718" s="143"/>
      <c r="HKZ718" s="143"/>
      <c r="HLA718" s="143"/>
      <c r="HLB718" s="143"/>
      <c r="HLC718" s="143"/>
      <c r="HLD718" s="143"/>
      <c r="HLE718" s="143"/>
      <c r="HLF718" s="143"/>
      <c r="HLG718" s="143"/>
      <c r="HLH718" s="143"/>
      <c r="HLI718" s="143"/>
      <c r="HLJ718" s="143"/>
      <c r="HLK718" s="143"/>
      <c r="HLL718" s="143"/>
      <c r="HLM718" s="143"/>
      <c r="HLN718" s="143"/>
      <c r="HLO718" s="143"/>
      <c r="HLP718" s="143"/>
      <c r="HLQ718" s="143"/>
      <c r="HLR718" s="143"/>
      <c r="HLS718" s="143"/>
      <c r="HLT718" s="143"/>
      <c r="HLU718" s="143"/>
      <c r="HLV718" s="143"/>
      <c r="HLW718" s="143"/>
      <c r="HLX718" s="143"/>
      <c r="HLY718" s="143"/>
      <c r="HLZ718" s="143"/>
      <c r="HMA718" s="143"/>
      <c r="HMB718" s="143"/>
      <c r="HMC718" s="143"/>
      <c r="HMD718" s="143"/>
      <c r="HME718" s="143"/>
      <c r="HMF718" s="143"/>
      <c r="HMG718" s="143"/>
      <c r="HMH718" s="143"/>
      <c r="HMI718" s="143"/>
      <c r="HMJ718" s="143"/>
      <c r="HMK718" s="143"/>
      <c r="HML718" s="143"/>
      <c r="HMM718" s="143"/>
      <c r="HMN718" s="143"/>
      <c r="HMO718" s="143"/>
      <c r="HMP718" s="143"/>
      <c r="HMQ718" s="143"/>
      <c r="HMR718" s="143"/>
      <c r="HMS718" s="143"/>
      <c r="HMT718" s="143"/>
      <c r="HMU718" s="143"/>
      <c r="HMV718" s="143"/>
      <c r="HMW718" s="143"/>
      <c r="HMX718" s="143"/>
      <c r="HMY718" s="143"/>
      <c r="HMZ718" s="143"/>
      <c r="HNA718" s="143"/>
      <c r="HNB718" s="143"/>
      <c r="HNC718" s="143"/>
      <c r="HND718" s="143"/>
      <c r="HNE718" s="143"/>
      <c r="HNF718" s="143"/>
      <c r="HNG718" s="143"/>
      <c r="HNH718" s="143"/>
      <c r="HNI718" s="143"/>
      <c r="HNJ718" s="143"/>
      <c r="HNK718" s="143"/>
      <c r="HNL718" s="143"/>
      <c r="HNM718" s="143"/>
      <c r="HNN718" s="143"/>
      <c r="HNO718" s="143"/>
      <c r="HNP718" s="143"/>
      <c r="HNQ718" s="143"/>
      <c r="HNR718" s="143"/>
      <c r="HNS718" s="143"/>
      <c r="HNT718" s="143"/>
      <c r="HNU718" s="143"/>
      <c r="HNV718" s="143"/>
      <c r="HNW718" s="143"/>
      <c r="HNX718" s="143"/>
      <c r="HNY718" s="143"/>
      <c r="HNZ718" s="143"/>
      <c r="HOA718" s="143"/>
      <c r="HOB718" s="143"/>
      <c r="HOC718" s="143"/>
      <c r="HOD718" s="143"/>
      <c r="HOE718" s="143"/>
      <c r="HOF718" s="143"/>
      <c r="HOG718" s="143"/>
      <c r="HOH718" s="143"/>
      <c r="HOI718" s="143"/>
      <c r="HOJ718" s="143"/>
      <c r="HOK718" s="143"/>
      <c r="HOL718" s="143"/>
      <c r="HOM718" s="143"/>
      <c r="HON718" s="143"/>
      <c r="HOO718" s="143"/>
      <c r="HOP718" s="143"/>
      <c r="HOQ718" s="143"/>
      <c r="HOR718" s="143"/>
      <c r="HOS718" s="143"/>
      <c r="HOT718" s="143"/>
      <c r="HOU718" s="143"/>
      <c r="HOV718" s="143"/>
      <c r="HOW718" s="143"/>
      <c r="HOX718" s="143"/>
      <c r="HOY718" s="143"/>
      <c r="HOZ718" s="143"/>
      <c r="HPA718" s="143"/>
      <c r="HPB718" s="143"/>
      <c r="HPC718" s="143"/>
      <c r="HPD718" s="143"/>
      <c r="HPE718" s="143"/>
      <c r="HPF718" s="143"/>
      <c r="HPG718" s="143"/>
      <c r="HPH718" s="143"/>
      <c r="HPI718" s="143"/>
      <c r="HPJ718" s="143"/>
      <c r="HPK718" s="143"/>
      <c r="HPL718" s="143"/>
      <c r="HPM718" s="143"/>
      <c r="HPN718" s="143"/>
      <c r="HPO718" s="143"/>
      <c r="HPP718" s="143"/>
      <c r="HPQ718" s="143"/>
      <c r="HPR718" s="143"/>
      <c r="HPS718" s="143"/>
      <c r="HPT718" s="143"/>
      <c r="HPU718" s="143"/>
      <c r="HPV718" s="143"/>
      <c r="HPW718" s="143"/>
      <c r="HPX718" s="143"/>
      <c r="HPY718" s="143"/>
      <c r="HPZ718" s="143"/>
      <c r="HQA718" s="143"/>
      <c r="HQB718" s="143"/>
      <c r="HQC718" s="143"/>
      <c r="HQD718" s="143"/>
      <c r="HQE718" s="143"/>
      <c r="HQF718" s="143"/>
      <c r="HQG718" s="143"/>
      <c r="HQH718" s="143"/>
      <c r="HQI718" s="143"/>
      <c r="HQJ718" s="143"/>
      <c r="HQK718" s="143"/>
      <c r="HQL718" s="143"/>
      <c r="HQM718" s="143"/>
      <c r="HQN718" s="143"/>
      <c r="HQO718" s="143"/>
      <c r="HQP718" s="143"/>
      <c r="HQQ718" s="143"/>
      <c r="HQR718" s="143"/>
      <c r="HQS718" s="143"/>
      <c r="HQT718" s="143"/>
      <c r="HQU718" s="143"/>
      <c r="HQV718" s="143"/>
      <c r="HQW718" s="143"/>
      <c r="HQX718" s="143"/>
      <c r="HQY718" s="143"/>
      <c r="HQZ718" s="143"/>
      <c r="HRA718" s="143"/>
      <c r="HRB718" s="143"/>
      <c r="HRC718" s="143"/>
      <c r="HRD718" s="143"/>
      <c r="HRE718" s="143"/>
      <c r="HRF718" s="143"/>
      <c r="HRG718" s="143"/>
      <c r="HRH718" s="143"/>
      <c r="HRI718" s="143"/>
      <c r="HRJ718" s="143"/>
      <c r="HRK718" s="143"/>
      <c r="HRL718" s="143"/>
      <c r="HRM718" s="143"/>
      <c r="HRN718" s="143"/>
      <c r="HRO718" s="143"/>
      <c r="HRP718" s="143"/>
      <c r="HRQ718" s="143"/>
      <c r="HRR718" s="143"/>
      <c r="HRS718" s="143"/>
      <c r="HRT718" s="143"/>
      <c r="HRU718" s="143"/>
      <c r="HRV718" s="143"/>
      <c r="HRW718" s="143"/>
      <c r="HRX718" s="143"/>
      <c r="HRY718" s="143"/>
      <c r="HRZ718" s="143"/>
      <c r="HSA718" s="143"/>
      <c r="HSB718" s="143"/>
      <c r="HSC718" s="143"/>
      <c r="HSD718" s="143"/>
      <c r="HSE718" s="143"/>
      <c r="HSF718" s="143"/>
      <c r="HSG718" s="143"/>
      <c r="HSH718" s="143"/>
      <c r="HSI718" s="143"/>
      <c r="HSJ718" s="143"/>
      <c r="HSK718" s="143"/>
      <c r="HSL718" s="143"/>
      <c r="HSM718" s="143"/>
      <c r="HSN718" s="143"/>
      <c r="HSO718" s="143"/>
      <c r="HSP718" s="143"/>
      <c r="HSQ718" s="143"/>
      <c r="HSR718" s="143"/>
      <c r="HSS718" s="143"/>
      <c r="HST718" s="143"/>
      <c r="HSU718" s="143"/>
      <c r="HSV718" s="143"/>
      <c r="HSW718" s="143"/>
      <c r="HSX718" s="143"/>
      <c r="HSY718" s="143"/>
      <c r="HSZ718" s="143"/>
      <c r="HTA718" s="143"/>
      <c r="HTB718" s="143"/>
      <c r="HTC718" s="143"/>
      <c r="HTD718" s="143"/>
      <c r="HTE718" s="143"/>
      <c r="HTF718" s="143"/>
      <c r="HTG718" s="143"/>
      <c r="HTH718" s="143"/>
      <c r="HTI718" s="143"/>
      <c r="HTJ718" s="143"/>
      <c r="HTK718" s="143"/>
      <c r="HTL718" s="143"/>
      <c r="HTM718" s="143"/>
      <c r="HTN718" s="143"/>
      <c r="HTO718" s="143"/>
      <c r="HTP718" s="143"/>
      <c r="HTQ718" s="143"/>
      <c r="HTR718" s="143"/>
      <c r="HTS718" s="143"/>
      <c r="HTT718" s="143"/>
      <c r="HTU718" s="143"/>
      <c r="HTV718" s="143"/>
      <c r="HTW718" s="143"/>
      <c r="HTX718" s="143"/>
      <c r="HTY718" s="143"/>
      <c r="HTZ718" s="143"/>
      <c r="HUA718" s="143"/>
      <c r="HUB718" s="143"/>
      <c r="HUC718" s="143"/>
      <c r="HUD718" s="143"/>
      <c r="HUE718" s="143"/>
      <c r="HUF718" s="143"/>
      <c r="HUG718" s="143"/>
      <c r="HUH718" s="143"/>
      <c r="HUI718" s="143"/>
      <c r="HUJ718" s="143"/>
      <c r="HUK718" s="143"/>
      <c r="HUL718" s="143"/>
      <c r="HUM718" s="143"/>
      <c r="HUN718" s="143"/>
      <c r="HUO718" s="143"/>
      <c r="HUP718" s="143"/>
      <c r="HUQ718" s="143"/>
      <c r="HUR718" s="143"/>
      <c r="HUS718" s="143"/>
      <c r="HUT718" s="143"/>
      <c r="HUU718" s="143"/>
      <c r="HUV718" s="143"/>
      <c r="HUW718" s="143"/>
      <c r="HUX718" s="143"/>
      <c r="HUY718" s="143"/>
      <c r="HUZ718" s="143"/>
      <c r="HVA718" s="143"/>
      <c r="HVB718" s="143"/>
      <c r="HVC718" s="143"/>
      <c r="HVD718" s="143"/>
      <c r="HVE718" s="143"/>
      <c r="HVF718" s="143"/>
      <c r="HVG718" s="143"/>
      <c r="HVH718" s="143"/>
      <c r="HVI718" s="143"/>
      <c r="HVJ718" s="143"/>
      <c r="HVK718" s="143"/>
      <c r="HVL718" s="143"/>
      <c r="HVM718" s="143"/>
      <c r="HVN718" s="143"/>
      <c r="HVO718" s="143"/>
      <c r="HVP718" s="143"/>
      <c r="HVQ718" s="143"/>
      <c r="HVR718" s="143"/>
      <c r="HVS718" s="143"/>
      <c r="HVT718" s="143"/>
      <c r="HVU718" s="143"/>
      <c r="HVV718" s="143"/>
      <c r="HVW718" s="143"/>
      <c r="HVX718" s="143"/>
      <c r="HVY718" s="143"/>
      <c r="HVZ718" s="143"/>
      <c r="HWA718" s="143"/>
      <c r="HWB718" s="143"/>
      <c r="HWC718" s="143"/>
      <c r="HWD718" s="143"/>
      <c r="HWE718" s="143"/>
      <c r="HWF718" s="143"/>
      <c r="HWG718" s="143"/>
      <c r="HWH718" s="143"/>
      <c r="HWI718" s="143"/>
      <c r="HWJ718" s="143"/>
      <c r="HWK718" s="143"/>
      <c r="HWL718" s="143"/>
      <c r="HWM718" s="143"/>
      <c r="HWN718" s="143"/>
      <c r="HWO718" s="143"/>
      <c r="HWP718" s="143"/>
      <c r="HWQ718" s="143"/>
      <c r="HWR718" s="143"/>
      <c r="HWS718" s="143"/>
      <c r="HWT718" s="143"/>
      <c r="HWU718" s="143"/>
      <c r="HWV718" s="143"/>
      <c r="HWW718" s="143"/>
      <c r="HWX718" s="143"/>
      <c r="HWY718" s="143"/>
      <c r="HWZ718" s="143"/>
      <c r="HXA718" s="143"/>
      <c r="HXB718" s="143"/>
      <c r="HXC718" s="143"/>
      <c r="HXD718" s="143"/>
      <c r="HXE718" s="143"/>
      <c r="HXF718" s="143"/>
      <c r="HXG718" s="143"/>
      <c r="HXH718" s="143"/>
      <c r="HXI718" s="143"/>
      <c r="HXJ718" s="143"/>
      <c r="HXK718" s="143"/>
      <c r="HXL718" s="143"/>
      <c r="HXM718" s="143"/>
      <c r="HXN718" s="143"/>
      <c r="HXO718" s="143"/>
      <c r="HXP718" s="143"/>
      <c r="HXQ718" s="143"/>
      <c r="HXR718" s="143"/>
      <c r="HXS718" s="143"/>
      <c r="HXT718" s="143"/>
      <c r="HXU718" s="143"/>
      <c r="HXV718" s="143"/>
      <c r="HXW718" s="143"/>
      <c r="HXX718" s="143"/>
      <c r="HXY718" s="143"/>
      <c r="HXZ718" s="143"/>
      <c r="HYA718" s="143"/>
      <c r="HYB718" s="143"/>
      <c r="HYC718" s="143"/>
      <c r="HYD718" s="143"/>
      <c r="HYE718" s="143"/>
      <c r="HYF718" s="143"/>
      <c r="HYG718" s="143"/>
      <c r="HYH718" s="143"/>
      <c r="HYI718" s="143"/>
      <c r="HYJ718" s="143"/>
      <c r="HYK718" s="143"/>
      <c r="HYL718" s="143"/>
      <c r="HYM718" s="143"/>
      <c r="HYN718" s="143"/>
      <c r="HYO718" s="143"/>
      <c r="HYP718" s="143"/>
      <c r="HYQ718" s="143"/>
      <c r="HYR718" s="143"/>
      <c r="HYS718" s="143"/>
      <c r="HYT718" s="143"/>
      <c r="HYU718" s="143"/>
      <c r="HYV718" s="143"/>
      <c r="HYW718" s="143"/>
      <c r="HYX718" s="143"/>
      <c r="HYY718" s="143"/>
      <c r="HYZ718" s="143"/>
      <c r="HZA718" s="143"/>
      <c r="HZB718" s="143"/>
      <c r="HZC718" s="143"/>
      <c r="HZD718" s="143"/>
      <c r="HZE718" s="143"/>
      <c r="HZF718" s="143"/>
      <c r="HZG718" s="143"/>
      <c r="HZH718" s="143"/>
      <c r="HZI718" s="143"/>
      <c r="HZJ718" s="143"/>
      <c r="HZK718" s="143"/>
      <c r="HZL718" s="143"/>
      <c r="HZM718" s="143"/>
      <c r="HZN718" s="143"/>
      <c r="HZO718" s="143"/>
      <c r="HZP718" s="143"/>
      <c r="HZQ718" s="143"/>
      <c r="HZR718" s="143"/>
      <c r="HZS718" s="143"/>
      <c r="HZT718" s="143"/>
      <c r="HZU718" s="143"/>
      <c r="HZV718" s="143"/>
      <c r="HZW718" s="143"/>
      <c r="HZX718" s="143"/>
      <c r="HZY718" s="143"/>
      <c r="HZZ718" s="143"/>
      <c r="IAA718" s="143"/>
      <c r="IAB718" s="143"/>
      <c r="IAC718" s="143"/>
      <c r="IAD718" s="143"/>
      <c r="IAE718" s="143"/>
      <c r="IAF718" s="143"/>
      <c r="IAG718" s="143"/>
      <c r="IAH718" s="143"/>
      <c r="IAI718" s="143"/>
      <c r="IAJ718" s="143"/>
      <c r="IAK718" s="143"/>
      <c r="IAL718" s="143"/>
      <c r="IAM718" s="143"/>
      <c r="IAN718" s="143"/>
      <c r="IAO718" s="143"/>
      <c r="IAP718" s="143"/>
      <c r="IAQ718" s="143"/>
      <c r="IAR718" s="143"/>
      <c r="IAS718" s="143"/>
      <c r="IAT718" s="143"/>
      <c r="IAU718" s="143"/>
      <c r="IAV718" s="143"/>
      <c r="IAW718" s="143"/>
      <c r="IAX718" s="143"/>
      <c r="IAY718" s="143"/>
      <c r="IAZ718" s="143"/>
      <c r="IBA718" s="143"/>
      <c r="IBB718" s="143"/>
      <c r="IBC718" s="143"/>
      <c r="IBD718" s="143"/>
      <c r="IBE718" s="143"/>
      <c r="IBF718" s="143"/>
      <c r="IBG718" s="143"/>
      <c r="IBH718" s="143"/>
      <c r="IBI718" s="143"/>
      <c r="IBJ718" s="143"/>
      <c r="IBK718" s="143"/>
      <c r="IBL718" s="143"/>
      <c r="IBM718" s="143"/>
      <c r="IBN718" s="143"/>
      <c r="IBO718" s="143"/>
      <c r="IBP718" s="143"/>
      <c r="IBQ718" s="143"/>
      <c r="IBR718" s="143"/>
      <c r="IBS718" s="143"/>
      <c r="IBT718" s="143"/>
      <c r="IBU718" s="143"/>
      <c r="IBV718" s="143"/>
      <c r="IBW718" s="143"/>
      <c r="IBX718" s="143"/>
      <c r="IBY718" s="143"/>
      <c r="IBZ718" s="143"/>
      <c r="ICA718" s="143"/>
      <c r="ICB718" s="143"/>
      <c r="ICC718" s="143"/>
      <c r="ICD718" s="143"/>
      <c r="ICE718" s="143"/>
      <c r="ICF718" s="143"/>
      <c r="ICG718" s="143"/>
      <c r="ICH718" s="143"/>
      <c r="ICI718" s="143"/>
      <c r="ICJ718" s="143"/>
      <c r="ICK718" s="143"/>
      <c r="ICL718" s="143"/>
      <c r="ICM718" s="143"/>
      <c r="ICN718" s="143"/>
      <c r="ICO718" s="143"/>
      <c r="ICP718" s="143"/>
      <c r="ICQ718" s="143"/>
      <c r="ICR718" s="143"/>
      <c r="ICS718" s="143"/>
      <c r="ICT718" s="143"/>
      <c r="ICU718" s="143"/>
      <c r="ICV718" s="143"/>
      <c r="ICW718" s="143"/>
      <c r="ICX718" s="143"/>
      <c r="ICY718" s="143"/>
      <c r="ICZ718" s="143"/>
      <c r="IDA718" s="143"/>
      <c r="IDB718" s="143"/>
      <c r="IDC718" s="143"/>
      <c r="IDD718" s="143"/>
      <c r="IDE718" s="143"/>
      <c r="IDF718" s="143"/>
      <c r="IDG718" s="143"/>
      <c r="IDH718" s="143"/>
      <c r="IDI718" s="143"/>
      <c r="IDJ718" s="143"/>
      <c r="IDK718" s="143"/>
      <c r="IDL718" s="143"/>
      <c r="IDM718" s="143"/>
      <c r="IDN718" s="143"/>
      <c r="IDO718" s="143"/>
      <c r="IDP718" s="143"/>
      <c r="IDQ718" s="143"/>
      <c r="IDR718" s="143"/>
      <c r="IDS718" s="143"/>
      <c r="IDT718" s="143"/>
      <c r="IDU718" s="143"/>
      <c r="IDV718" s="143"/>
      <c r="IDW718" s="143"/>
      <c r="IDX718" s="143"/>
      <c r="IDY718" s="143"/>
      <c r="IDZ718" s="143"/>
      <c r="IEA718" s="143"/>
      <c r="IEB718" s="143"/>
      <c r="IEC718" s="143"/>
      <c r="IED718" s="143"/>
      <c r="IEE718" s="143"/>
      <c r="IEF718" s="143"/>
      <c r="IEG718" s="143"/>
      <c r="IEH718" s="143"/>
      <c r="IEI718" s="143"/>
      <c r="IEJ718" s="143"/>
      <c r="IEK718" s="143"/>
      <c r="IEL718" s="143"/>
      <c r="IEM718" s="143"/>
      <c r="IEN718" s="143"/>
      <c r="IEO718" s="143"/>
      <c r="IEP718" s="143"/>
      <c r="IEQ718" s="143"/>
      <c r="IER718" s="143"/>
      <c r="IES718" s="143"/>
      <c r="IET718" s="143"/>
      <c r="IEU718" s="143"/>
      <c r="IEV718" s="143"/>
      <c r="IEW718" s="143"/>
      <c r="IEX718" s="143"/>
      <c r="IEY718" s="143"/>
      <c r="IEZ718" s="143"/>
      <c r="IFA718" s="143"/>
      <c r="IFB718" s="143"/>
      <c r="IFC718" s="143"/>
      <c r="IFD718" s="143"/>
      <c r="IFE718" s="143"/>
      <c r="IFF718" s="143"/>
      <c r="IFG718" s="143"/>
      <c r="IFH718" s="143"/>
      <c r="IFI718" s="143"/>
      <c r="IFJ718" s="143"/>
      <c r="IFK718" s="143"/>
      <c r="IFL718" s="143"/>
      <c r="IFM718" s="143"/>
      <c r="IFN718" s="143"/>
      <c r="IFO718" s="143"/>
      <c r="IFP718" s="143"/>
      <c r="IFQ718" s="143"/>
      <c r="IFR718" s="143"/>
      <c r="IFS718" s="143"/>
      <c r="IFT718" s="143"/>
      <c r="IFU718" s="143"/>
      <c r="IFV718" s="143"/>
      <c r="IFW718" s="143"/>
      <c r="IFX718" s="143"/>
      <c r="IFY718" s="143"/>
      <c r="IFZ718" s="143"/>
      <c r="IGA718" s="143"/>
      <c r="IGB718" s="143"/>
      <c r="IGC718" s="143"/>
      <c r="IGD718" s="143"/>
      <c r="IGE718" s="143"/>
      <c r="IGF718" s="143"/>
      <c r="IGG718" s="143"/>
      <c r="IGH718" s="143"/>
      <c r="IGI718" s="143"/>
      <c r="IGJ718" s="143"/>
      <c r="IGK718" s="143"/>
      <c r="IGL718" s="143"/>
      <c r="IGM718" s="143"/>
      <c r="IGN718" s="143"/>
      <c r="IGO718" s="143"/>
      <c r="IGP718" s="143"/>
      <c r="IGQ718" s="143"/>
      <c r="IGR718" s="143"/>
      <c r="IGS718" s="143"/>
      <c r="IGT718" s="143"/>
      <c r="IGU718" s="143"/>
      <c r="IGV718" s="143"/>
      <c r="IGW718" s="143"/>
      <c r="IGX718" s="143"/>
      <c r="IGY718" s="143"/>
      <c r="IGZ718" s="143"/>
      <c r="IHA718" s="143"/>
      <c r="IHB718" s="143"/>
      <c r="IHC718" s="143"/>
      <c r="IHD718" s="143"/>
      <c r="IHE718" s="143"/>
      <c r="IHF718" s="143"/>
      <c r="IHG718" s="143"/>
      <c r="IHH718" s="143"/>
      <c r="IHI718" s="143"/>
      <c r="IHJ718" s="143"/>
      <c r="IHK718" s="143"/>
      <c r="IHL718" s="143"/>
      <c r="IHM718" s="143"/>
      <c r="IHN718" s="143"/>
      <c r="IHO718" s="143"/>
      <c r="IHP718" s="143"/>
      <c r="IHQ718" s="143"/>
      <c r="IHR718" s="143"/>
      <c r="IHS718" s="143"/>
      <c r="IHT718" s="143"/>
      <c r="IHU718" s="143"/>
      <c r="IHV718" s="143"/>
      <c r="IHW718" s="143"/>
      <c r="IHX718" s="143"/>
      <c r="IHY718" s="143"/>
      <c r="IHZ718" s="143"/>
      <c r="IIA718" s="143"/>
      <c r="IIB718" s="143"/>
      <c r="IIC718" s="143"/>
      <c r="IID718" s="143"/>
      <c r="IIE718" s="143"/>
      <c r="IIF718" s="143"/>
      <c r="IIG718" s="143"/>
      <c r="IIH718" s="143"/>
      <c r="III718" s="143"/>
      <c r="IIJ718" s="143"/>
      <c r="IIK718" s="143"/>
      <c r="IIL718" s="143"/>
      <c r="IIM718" s="143"/>
      <c r="IIN718" s="143"/>
      <c r="IIO718" s="143"/>
      <c r="IIP718" s="143"/>
      <c r="IIQ718" s="143"/>
      <c r="IIR718" s="143"/>
      <c r="IIS718" s="143"/>
      <c r="IIT718" s="143"/>
      <c r="IIU718" s="143"/>
      <c r="IIV718" s="143"/>
      <c r="IIW718" s="143"/>
      <c r="IIX718" s="143"/>
      <c r="IIY718" s="143"/>
      <c r="IIZ718" s="143"/>
      <c r="IJA718" s="143"/>
      <c r="IJB718" s="143"/>
      <c r="IJC718" s="143"/>
      <c r="IJD718" s="143"/>
      <c r="IJE718" s="143"/>
      <c r="IJF718" s="143"/>
      <c r="IJG718" s="143"/>
      <c r="IJH718" s="143"/>
      <c r="IJI718" s="143"/>
      <c r="IJJ718" s="143"/>
      <c r="IJK718" s="143"/>
      <c r="IJL718" s="143"/>
      <c r="IJM718" s="143"/>
      <c r="IJN718" s="143"/>
      <c r="IJO718" s="143"/>
      <c r="IJP718" s="143"/>
      <c r="IJQ718" s="143"/>
      <c r="IJR718" s="143"/>
      <c r="IJS718" s="143"/>
      <c r="IJT718" s="143"/>
      <c r="IJU718" s="143"/>
      <c r="IJV718" s="143"/>
      <c r="IJW718" s="143"/>
      <c r="IJX718" s="143"/>
      <c r="IJY718" s="143"/>
      <c r="IJZ718" s="143"/>
      <c r="IKA718" s="143"/>
      <c r="IKB718" s="143"/>
      <c r="IKC718" s="143"/>
      <c r="IKD718" s="143"/>
      <c r="IKE718" s="143"/>
      <c r="IKF718" s="143"/>
      <c r="IKG718" s="143"/>
      <c r="IKH718" s="143"/>
      <c r="IKI718" s="143"/>
      <c r="IKJ718" s="143"/>
      <c r="IKK718" s="143"/>
      <c r="IKL718" s="143"/>
      <c r="IKM718" s="143"/>
      <c r="IKN718" s="143"/>
      <c r="IKO718" s="143"/>
      <c r="IKP718" s="143"/>
      <c r="IKQ718" s="143"/>
      <c r="IKR718" s="143"/>
      <c r="IKS718" s="143"/>
      <c r="IKT718" s="143"/>
      <c r="IKU718" s="143"/>
      <c r="IKV718" s="143"/>
      <c r="IKW718" s="143"/>
      <c r="IKX718" s="143"/>
      <c r="IKY718" s="143"/>
      <c r="IKZ718" s="143"/>
      <c r="ILA718" s="143"/>
      <c r="ILB718" s="143"/>
      <c r="ILC718" s="143"/>
      <c r="ILD718" s="143"/>
      <c r="ILE718" s="143"/>
      <c r="ILF718" s="143"/>
      <c r="ILG718" s="143"/>
      <c r="ILH718" s="143"/>
      <c r="ILI718" s="143"/>
      <c r="ILJ718" s="143"/>
      <c r="ILK718" s="143"/>
      <c r="ILL718" s="143"/>
      <c r="ILM718" s="143"/>
      <c r="ILN718" s="143"/>
      <c r="ILO718" s="143"/>
      <c r="ILP718" s="143"/>
      <c r="ILQ718" s="143"/>
      <c r="ILR718" s="143"/>
      <c r="ILS718" s="143"/>
      <c r="ILT718" s="143"/>
      <c r="ILU718" s="143"/>
      <c r="ILV718" s="143"/>
      <c r="ILW718" s="143"/>
      <c r="ILX718" s="143"/>
      <c r="ILY718" s="143"/>
      <c r="ILZ718" s="143"/>
      <c r="IMA718" s="143"/>
      <c r="IMB718" s="143"/>
      <c r="IMC718" s="143"/>
      <c r="IMD718" s="143"/>
      <c r="IME718" s="143"/>
      <c r="IMF718" s="143"/>
      <c r="IMG718" s="143"/>
      <c r="IMH718" s="143"/>
      <c r="IMI718" s="143"/>
      <c r="IMJ718" s="143"/>
      <c r="IMK718" s="143"/>
      <c r="IML718" s="143"/>
      <c r="IMM718" s="143"/>
      <c r="IMN718" s="143"/>
      <c r="IMO718" s="143"/>
      <c r="IMP718" s="143"/>
      <c r="IMQ718" s="143"/>
      <c r="IMR718" s="143"/>
      <c r="IMS718" s="143"/>
      <c r="IMT718" s="143"/>
      <c r="IMU718" s="143"/>
      <c r="IMV718" s="143"/>
      <c r="IMW718" s="143"/>
      <c r="IMX718" s="143"/>
      <c r="IMY718" s="143"/>
      <c r="IMZ718" s="143"/>
      <c r="INA718" s="143"/>
      <c r="INB718" s="143"/>
      <c r="INC718" s="143"/>
      <c r="IND718" s="143"/>
      <c r="INE718" s="143"/>
      <c r="INF718" s="143"/>
      <c r="ING718" s="143"/>
      <c r="INH718" s="143"/>
      <c r="INI718" s="143"/>
      <c r="INJ718" s="143"/>
      <c r="INK718" s="143"/>
      <c r="INL718" s="143"/>
      <c r="INM718" s="143"/>
      <c r="INN718" s="143"/>
      <c r="INO718" s="143"/>
      <c r="INP718" s="143"/>
      <c r="INQ718" s="143"/>
      <c r="INR718" s="143"/>
      <c r="INS718" s="143"/>
      <c r="INT718" s="143"/>
      <c r="INU718" s="143"/>
      <c r="INV718" s="143"/>
      <c r="INW718" s="143"/>
      <c r="INX718" s="143"/>
      <c r="INY718" s="143"/>
      <c r="INZ718" s="143"/>
      <c r="IOA718" s="143"/>
      <c r="IOB718" s="143"/>
      <c r="IOC718" s="143"/>
      <c r="IOD718" s="143"/>
      <c r="IOE718" s="143"/>
      <c r="IOF718" s="143"/>
      <c r="IOG718" s="143"/>
      <c r="IOH718" s="143"/>
      <c r="IOI718" s="143"/>
      <c r="IOJ718" s="143"/>
      <c r="IOK718" s="143"/>
      <c r="IOL718" s="143"/>
      <c r="IOM718" s="143"/>
      <c r="ION718" s="143"/>
      <c r="IOO718" s="143"/>
      <c r="IOP718" s="143"/>
      <c r="IOQ718" s="143"/>
      <c r="IOR718" s="143"/>
      <c r="IOS718" s="143"/>
      <c r="IOT718" s="143"/>
      <c r="IOU718" s="143"/>
      <c r="IOV718" s="143"/>
      <c r="IOW718" s="143"/>
      <c r="IOX718" s="143"/>
      <c r="IOY718" s="143"/>
      <c r="IOZ718" s="143"/>
      <c r="IPA718" s="143"/>
      <c r="IPB718" s="143"/>
      <c r="IPC718" s="143"/>
      <c r="IPD718" s="143"/>
      <c r="IPE718" s="143"/>
      <c r="IPF718" s="143"/>
      <c r="IPG718" s="143"/>
      <c r="IPH718" s="143"/>
      <c r="IPI718" s="143"/>
      <c r="IPJ718" s="143"/>
      <c r="IPK718" s="143"/>
      <c r="IPL718" s="143"/>
      <c r="IPM718" s="143"/>
      <c r="IPN718" s="143"/>
      <c r="IPO718" s="143"/>
      <c r="IPP718" s="143"/>
      <c r="IPQ718" s="143"/>
      <c r="IPR718" s="143"/>
      <c r="IPS718" s="143"/>
      <c r="IPT718" s="143"/>
      <c r="IPU718" s="143"/>
      <c r="IPV718" s="143"/>
      <c r="IPW718" s="143"/>
      <c r="IPX718" s="143"/>
      <c r="IPY718" s="143"/>
      <c r="IPZ718" s="143"/>
      <c r="IQA718" s="143"/>
      <c r="IQB718" s="143"/>
      <c r="IQC718" s="143"/>
      <c r="IQD718" s="143"/>
      <c r="IQE718" s="143"/>
      <c r="IQF718" s="143"/>
      <c r="IQG718" s="143"/>
      <c r="IQH718" s="143"/>
      <c r="IQI718" s="143"/>
      <c r="IQJ718" s="143"/>
      <c r="IQK718" s="143"/>
      <c r="IQL718" s="143"/>
      <c r="IQM718" s="143"/>
      <c r="IQN718" s="143"/>
      <c r="IQO718" s="143"/>
      <c r="IQP718" s="143"/>
      <c r="IQQ718" s="143"/>
      <c r="IQR718" s="143"/>
      <c r="IQS718" s="143"/>
      <c r="IQT718" s="143"/>
      <c r="IQU718" s="143"/>
      <c r="IQV718" s="143"/>
      <c r="IQW718" s="143"/>
      <c r="IQX718" s="143"/>
      <c r="IQY718" s="143"/>
      <c r="IQZ718" s="143"/>
      <c r="IRA718" s="143"/>
      <c r="IRB718" s="143"/>
      <c r="IRC718" s="143"/>
      <c r="IRD718" s="143"/>
      <c r="IRE718" s="143"/>
      <c r="IRF718" s="143"/>
      <c r="IRG718" s="143"/>
      <c r="IRH718" s="143"/>
      <c r="IRI718" s="143"/>
      <c r="IRJ718" s="143"/>
      <c r="IRK718" s="143"/>
      <c r="IRL718" s="143"/>
      <c r="IRM718" s="143"/>
      <c r="IRN718" s="143"/>
      <c r="IRO718" s="143"/>
      <c r="IRP718" s="143"/>
      <c r="IRQ718" s="143"/>
      <c r="IRR718" s="143"/>
      <c r="IRS718" s="143"/>
      <c r="IRT718" s="143"/>
      <c r="IRU718" s="143"/>
      <c r="IRV718" s="143"/>
      <c r="IRW718" s="143"/>
      <c r="IRX718" s="143"/>
      <c r="IRY718" s="143"/>
      <c r="IRZ718" s="143"/>
      <c r="ISA718" s="143"/>
      <c r="ISB718" s="143"/>
      <c r="ISC718" s="143"/>
      <c r="ISD718" s="143"/>
      <c r="ISE718" s="143"/>
      <c r="ISF718" s="143"/>
      <c r="ISG718" s="143"/>
      <c r="ISH718" s="143"/>
      <c r="ISI718" s="143"/>
      <c r="ISJ718" s="143"/>
      <c r="ISK718" s="143"/>
      <c r="ISL718" s="143"/>
      <c r="ISM718" s="143"/>
      <c r="ISN718" s="143"/>
      <c r="ISO718" s="143"/>
      <c r="ISP718" s="143"/>
      <c r="ISQ718" s="143"/>
      <c r="ISR718" s="143"/>
      <c r="ISS718" s="143"/>
      <c r="IST718" s="143"/>
      <c r="ISU718" s="143"/>
      <c r="ISV718" s="143"/>
      <c r="ISW718" s="143"/>
      <c r="ISX718" s="143"/>
      <c r="ISY718" s="143"/>
      <c r="ISZ718" s="143"/>
      <c r="ITA718" s="143"/>
      <c r="ITB718" s="143"/>
      <c r="ITC718" s="143"/>
      <c r="ITD718" s="143"/>
      <c r="ITE718" s="143"/>
      <c r="ITF718" s="143"/>
      <c r="ITG718" s="143"/>
      <c r="ITH718" s="143"/>
      <c r="ITI718" s="143"/>
      <c r="ITJ718" s="143"/>
      <c r="ITK718" s="143"/>
      <c r="ITL718" s="143"/>
      <c r="ITM718" s="143"/>
      <c r="ITN718" s="143"/>
      <c r="ITO718" s="143"/>
      <c r="ITP718" s="143"/>
      <c r="ITQ718" s="143"/>
      <c r="ITR718" s="143"/>
      <c r="ITS718" s="143"/>
      <c r="ITT718" s="143"/>
      <c r="ITU718" s="143"/>
      <c r="ITV718" s="143"/>
      <c r="ITW718" s="143"/>
      <c r="ITX718" s="143"/>
      <c r="ITY718" s="143"/>
      <c r="ITZ718" s="143"/>
      <c r="IUA718" s="143"/>
      <c r="IUB718" s="143"/>
      <c r="IUC718" s="143"/>
      <c r="IUD718" s="143"/>
      <c r="IUE718" s="143"/>
      <c r="IUF718" s="143"/>
      <c r="IUG718" s="143"/>
      <c r="IUH718" s="143"/>
      <c r="IUI718" s="143"/>
      <c r="IUJ718" s="143"/>
      <c r="IUK718" s="143"/>
      <c r="IUL718" s="143"/>
      <c r="IUM718" s="143"/>
      <c r="IUN718" s="143"/>
      <c r="IUO718" s="143"/>
      <c r="IUP718" s="143"/>
      <c r="IUQ718" s="143"/>
      <c r="IUR718" s="143"/>
      <c r="IUS718" s="143"/>
      <c r="IUT718" s="143"/>
      <c r="IUU718" s="143"/>
      <c r="IUV718" s="143"/>
      <c r="IUW718" s="143"/>
      <c r="IUX718" s="143"/>
      <c r="IUY718" s="143"/>
      <c r="IUZ718" s="143"/>
      <c r="IVA718" s="143"/>
      <c r="IVB718" s="143"/>
      <c r="IVC718" s="143"/>
      <c r="IVD718" s="143"/>
      <c r="IVE718" s="143"/>
      <c r="IVF718" s="143"/>
      <c r="IVG718" s="143"/>
      <c r="IVH718" s="143"/>
      <c r="IVI718" s="143"/>
      <c r="IVJ718" s="143"/>
      <c r="IVK718" s="143"/>
      <c r="IVL718" s="143"/>
      <c r="IVM718" s="143"/>
      <c r="IVN718" s="143"/>
      <c r="IVO718" s="143"/>
      <c r="IVP718" s="143"/>
      <c r="IVQ718" s="143"/>
      <c r="IVR718" s="143"/>
      <c r="IVS718" s="143"/>
      <c r="IVT718" s="143"/>
      <c r="IVU718" s="143"/>
      <c r="IVV718" s="143"/>
      <c r="IVW718" s="143"/>
      <c r="IVX718" s="143"/>
      <c r="IVY718" s="143"/>
      <c r="IVZ718" s="143"/>
      <c r="IWA718" s="143"/>
      <c r="IWB718" s="143"/>
      <c r="IWC718" s="143"/>
      <c r="IWD718" s="143"/>
      <c r="IWE718" s="143"/>
      <c r="IWF718" s="143"/>
      <c r="IWG718" s="143"/>
      <c r="IWH718" s="143"/>
      <c r="IWI718" s="143"/>
      <c r="IWJ718" s="143"/>
      <c r="IWK718" s="143"/>
      <c r="IWL718" s="143"/>
      <c r="IWM718" s="143"/>
      <c r="IWN718" s="143"/>
      <c r="IWO718" s="143"/>
      <c r="IWP718" s="143"/>
      <c r="IWQ718" s="143"/>
      <c r="IWR718" s="143"/>
      <c r="IWS718" s="143"/>
      <c r="IWT718" s="143"/>
      <c r="IWU718" s="143"/>
      <c r="IWV718" s="143"/>
      <c r="IWW718" s="143"/>
      <c r="IWX718" s="143"/>
      <c r="IWY718" s="143"/>
      <c r="IWZ718" s="143"/>
      <c r="IXA718" s="143"/>
      <c r="IXB718" s="143"/>
      <c r="IXC718" s="143"/>
      <c r="IXD718" s="143"/>
      <c r="IXE718" s="143"/>
      <c r="IXF718" s="143"/>
      <c r="IXG718" s="143"/>
      <c r="IXH718" s="143"/>
      <c r="IXI718" s="143"/>
      <c r="IXJ718" s="143"/>
      <c r="IXK718" s="143"/>
      <c r="IXL718" s="143"/>
      <c r="IXM718" s="143"/>
      <c r="IXN718" s="143"/>
      <c r="IXO718" s="143"/>
      <c r="IXP718" s="143"/>
      <c r="IXQ718" s="143"/>
      <c r="IXR718" s="143"/>
      <c r="IXS718" s="143"/>
      <c r="IXT718" s="143"/>
      <c r="IXU718" s="143"/>
      <c r="IXV718" s="143"/>
      <c r="IXW718" s="143"/>
      <c r="IXX718" s="143"/>
      <c r="IXY718" s="143"/>
      <c r="IXZ718" s="143"/>
      <c r="IYA718" s="143"/>
      <c r="IYB718" s="143"/>
      <c r="IYC718" s="143"/>
      <c r="IYD718" s="143"/>
      <c r="IYE718" s="143"/>
      <c r="IYF718" s="143"/>
      <c r="IYG718" s="143"/>
      <c r="IYH718" s="143"/>
      <c r="IYI718" s="143"/>
      <c r="IYJ718" s="143"/>
      <c r="IYK718" s="143"/>
      <c r="IYL718" s="143"/>
      <c r="IYM718" s="143"/>
      <c r="IYN718" s="143"/>
      <c r="IYO718" s="143"/>
      <c r="IYP718" s="143"/>
      <c r="IYQ718" s="143"/>
      <c r="IYR718" s="143"/>
      <c r="IYS718" s="143"/>
      <c r="IYT718" s="143"/>
      <c r="IYU718" s="143"/>
      <c r="IYV718" s="143"/>
      <c r="IYW718" s="143"/>
      <c r="IYX718" s="143"/>
      <c r="IYY718" s="143"/>
      <c r="IYZ718" s="143"/>
      <c r="IZA718" s="143"/>
      <c r="IZB718" s="143"/>
      <c r="IZC718" s="143"/>
      <c r="IZD718" s="143"/>
      <c r="IZE718" s="143"/>
      <c r="IZF718" s="143"/>
      <c r="IZG718" s="143"/>
      <c r="IZH718" s="143"/>
      <c r="IZI718" s="143"/>
      <c r="IZJ718" s="143"/>
      <c r="IZK718" s="143"/>
      <c r="IZL718" s="143"/>
      <c r="IZM718" s="143"/>
      <c r="IZN718" s="143"/>
      <c r="IZO718" s="143"/>
      <c r="IZP718" s="143"/>
      <c r="IZQ718" s="143"/>
      <c r="IZR718" s="143"/>
      <c r="IZS718" s="143"/>
      <c r="IZT718" s="143"/>
      <c r="IZU718" s="143"/>
      <c r="IZV718" s="143"/>
      <c r="IZW718" s="143"/>
      <c r="IZX718" s="143"/>
      <c r="IZY718" s="143"/>
      <c r="IZZ718" s="143"/>
      <c r="JAA718" s="143"/>
      <c r="JAB718" s="143"/>
      <c r="JAC718" s="143"/>
      <c r="JAD718" s="143"/>
      <c r="JAE718" s="143"/>
      <c r="JAF718" s="143"/>
      <c r="JAG718" s="143"/>
      <c r="JAH718" s="143"/>
      <c r="JAI718" s="143"/>
      <c r="JAJ718" s="143"/>
      <c r="JAK718" s="143"/>
      <c r="JAL718" s="143"/>
      <c r="JAM718" s="143"/>
      <c r="JAN718" s="143"/>
      <c r="JAO718" s="143"/>
      <c r="JAP718" s="143"/>
      <c r="JAQ718" s="143"/>
      <c r="JAR718" s="143"/>
      <c r="JAS718" s="143"/>
      <c r="JAT718" s="143"/>
      <c r="JAU718" s="143"/>
      <c r="JAV718" s="143"/>
      <c r="JAW718" s="143"/>
      <c r="JAX718" s="143"/>
      <c r="JAY718" s="143"/>
      <c r="JAZ718" s="143"/>
      <c r="JBA718" s="143"/>
      <c r="JBB718" s="143"/>
      <c r="JBC718" s="143"/>
      <c r="JBD718" s="143"/>
      <c r="JBE718" s="143"/>
      <c r="JBF718" s="143"/>
      <c r="JBG718" s="143"/>
      <c r="JBH718" s="143"/>
      <c r="JBI718" s="143"/>
      <c r="JBJ718" s="143"/>
      <c r="JBK718" s="143"/>
      <c r="JBL718" s="143"/>
      <c r="JBM718" s="143"/>
      <c r="JBN718" s="143"/>
      <c r="JBO718" s="143"/>
      <c r="JBP718" s="143"/>
      <c r="JBQ718" s="143"/>
      <c r="JBR718" s="143"/>
      <c r="JBS718" s="143"/>
      <c r="JBT718" s="143"/>
      <c r="JBU718" s="143"/>
      <c r="JBV718" s="143"/>
      <c r="JBW718" s="143"/>
      <c r="JBX718" s="143"/>
      <c r="JBY718" s="143"/>
      <c r="JBZ718" s="143"/>
      <c r="JCA718" s="143"/>
      <c r="JCB718" s="143"/>
      <c r="JCC718" s="143"/>
      <c r="JCD718" s="143"/>
      <c r="JCE718" s="143"/>
      <c r="JCF718" s="143"/>
      <c r="JCG718" s="143"/>
      <c r="JCH718" s="143"/>
      <c r="JCI718" s="143"/>
      <c r="JCJ718" s="143"/>
      <c r="JCK718" s="143"/>
      <c r="JCL718" s="143"/>
      <c r="JCM718" s="143"/>
      <c r="JCN718" s="143"/>
      <c r="JCO718" s="143"/>
      <c r="JCP718" s="143"/>
      <c r="JCQ718" s="143"/>
      <c r="JCR718" s="143"/>
      <c r="JCS718" s="143"/>
      <c r="JCT718" s="143"/>
      <c r="JCU718" s="143"/>
      <c r="JCV718" s="143"/>
      <c r="JCW718" s="143"/>
      <c r="JCX718" s="143"/>
      <c r="JCY718" s="143"/>
      <c r="JCZ718" s="143"/>
      <c r="JDA718" s="143"/>
      <c r="JDB718" s="143"/>
      <c r="JDC718" s="143"/>
      <c r="JDD718" s="143"/>
      <c r="JDE718" s="143"/>
      <c r="JDF718" s="143"/>
      <c r="JDG718" s="143"/>
      <c r="JDH718" s="143"/>
      <c r="JDI718" s="143"/>
      <c r="JDJ718" s="143"/>
      <c r="JDK718" s="143"/>
      <c r="JDL718" s="143"/>
      <c r="JDM718" s="143"/>
      <c r="JDN718" s="143"/>
      <c r="JDO718" s="143"/>
      <c r="JDP718" s="143"/>
      <c r="JDQ718" s="143"/>
      <c r="JDR718" s="143"/>
      <c r="JDS718" s="143"/>
      <c r="JDT718" s="143"/>
      <c r="JDU718" s="143"/>
      <c r="JDV718" s="143"/>
      <c r="JDW718" s="143"/>
      <c r="JDX718" s="143"/>
      <c r="JDY718" s="143"/>
      <c r="JDZ718" s="143"/>
      <c r="JEA718" s="143"/>
      <c r="JEB718" s="143"/>
      <c r="JEC718" s="143"/>
      <c r="JED718" s="143"/>
      <c r="JEE718" s="143"/>
      <c r="JEF718" s="143"/>
      <c r="JEG718" s="143"/>
      <c r="JEH718" s="143"/>
      <c r="JEI718" s="143"/>
      <c r="JEJ718" s="143"/>
      <c r="JEK718" s="143"/>
      <c r="JEL718" s="143"/>
      <c r="JEM718" s="143"/>
      <c r="JEN718" s="143"/>
      <c r="JEO718" s="143"/>
      <c r="JEP718" s="143"/>
      <c r="JEQ718" s="143"/>
      <c r="JER718" s="143"/>
      <c r="JES718" s="143"/>
      <c r="JET718" s="143"/>
      <c r="JEU718" s="143"/>
      <c r="JEV718" s="143"/>
      <c r="JEW718" s="143"/>
      <c r="JEX718" s="143"/>
      <c r="JEY718" s="143"/>
      <c r="JEZ718" s="143"/>
      <c r="JFA718" s="143"/>
      <c r="JFB718" s="143"/>
      <c r="JFC718" s="143"/>
      <c r="JFD718" s="143"/>
      <c r="JFE718" s="143"/>
      <c r="JFF718" s="143"/>
      <c r="JFG718" s="143"/>
      <c r="JFH718" s="143"/>
      <c r="JFI718" s="143"/>
      <c r="JFJ718" s="143"/>
      <c r="JFK718" s="143"/>
      <c r="JFL718" s="143"/>
      <c r="JFM718" s="143"/>
      <c r="JFN718" s="143"/>
      <c r="JFO718" s="143"/>
      <c r="JFP718" s="143"/>
      <c r="JFQ718" s="143"/>
      <c r="JFR718" s="143"/>
      <c r="JFS718" s="143"/>
      <c r="JFT718" s="143"/>
      <c r="JFU718" s="143"/>
      <c r="JFV718" s="143"/>
      <c r="JFW718" s="143"/>
      <c r="JFX718" s="143"/>
      <c r="JFY718" s="143"/>
      <c r="JFZ718" s="143"/>
      <c r="JGA718" s="143"/>
      <c r="JGB718" s="143"/>
      <c r="JGC718" s="143"/>
      <c r="JGD718" s="143"/>
      <c r="JGE718" s="143"/>
      <c r="JGF718" s="143"/>
      <c r="JGG718" s="143"/>
      <c r="JGH718" s="143"/>
      <c r="JGI718" s="143"/>
      <c r="JGJ718" s="143"/>
      <c r="JGK718" s="143"/>
      <c r="JGL718" s="143"/>
      <c r="JGM718" s="143"/>
      <c r="JGN718" s="143"/>
      <c r="JGO718" s="143"/>
      <c r="JGP718" s="143"/>
      <c r="JGQ718" s="143"/>
      <c r="JGR718" s="143"/>
      <c r="JGS718" s="143"/>
      <c r="JGT718" s="143"/>
      <c r="JGU718" s="143"/>
      <c r="JGV718" s="143"/>
      <c r="JGW718" s="143"/>
      <c r="JGX718" s="143"/>
      <c r="JGY718" s="143"/>
      <c r="JGZ718" s="143"/>
      <c r="JHA718" s="143"/>
      <c r="JHB718" s="143"/>
      <c r="JHC718" s="143"/>
      <c r="JHD718" s="143"/>
      <c r="JHE718" s="143"/>
      <c r="JHF718" s="143"/>
      <c r="JHG718" s="143"/>
      <c r="JHH718" s="143"/>
      <c r="JHI718" s="143"/>
      <c r="JHJ718" s="143"/>
      <c r="JHK718" s="143"/>
      <c r="JHL718" s="143"/>
      <c r="JHM718" s="143"/>
      <c r="JHN718" s="143"/>
      <c r="JHO718" s="143"/>
      <c r="JHP718" s="143"/>
      <c r="JHQ718" s="143"/>
      <c r="JHR718" s="143"/>
      <c r="JHS718" s="143"/>
      <c r="JHT718" s="143"/>
      <c r="JHU718" s="143"/>
      <c r="JHV718" s="143"/>
      <c r="JHW718" s="143"/>
      <c r="JHX718" s="143"/>
      <c r="JHY718" s="143"/>
      <c r="JHZ718" s="143"/>
      <c r="JIA718" s="143"/>
      <c r="JIB718" s="143"/>
      <c r="JIC718" s="143"/>
      <c r="JID718" s="143"/>
      <c r="JIE718" s="143"/>
      <c r="JIF718" s="143"/>
      <c r="JIG718" s="143"/>
      <c r="JIH718" s="143"/>
      <c r="JII718" s="143"/>
      <c r="JIJ718" s="143"/>
      <c r="JIK718" s="143"/>
      <c r="JIL718" s="143"/>
      <c r="JIM718" s="143"/>
      <c r="JIN718" s="143"/>
      <c r="JIO718" s="143"/>
      <c r="JIP718" s="143"/>
      <c r="JIQ718" s="143"/>
      <c r="JIR718" s="143"/>
      <c r="JIS718" s="143"/>
      <c r="JIT718" s="143"/>
      <c r="JIU718" s="143"/>
      <c r="JIV718" s="143"/>
      <c r="JIW718" s="143"/>
      <c r="JIX718" s="143"/>
      <c r="JIY718" s="143"/>
      <c r="JIZ718" s="143"/>
      <c r="JJA718" s="143"/>
      <c r="JJB718" s="143"/>
      <c r="JJC718" s="143"/>
      <c r="JJD718" s="143"/>
      <c r="JJE718" s="143"/>
      <c r="JJF718" s="143"/>
      <c r="JJG718" s="143"/>
      <c r="JJH718" s="143"/>
      <c r="JJI718" s="143"/>
      <c r="JJJ718" s="143"/>
      <c r="JJK718" s="143"/>
      <c r="JJL718" s="143"/>
      <c r="JJM718" s="143"/>
      <c r="JJN718" s="143"/>
      <c r="JJO718" s="143"/>
      <c r="JJP718" s="143"/>
      <c r="JJQ718" s="143"/>
      <c r="JJR718" s="143"/>
      <c r="JJS718" s="143"/>
      <c r="JJT718" s="143"/>
      <c r="JJU718" s="143"/>
      <c r="JJV718" s="143"/>
      <c r="JJW718" s="143"/>
      <c r="JJX718" s="143"/>
      <c r="JJY718" s="143"/>
      <c r="JJZ718" s="143"/>
      <c r="JKA718" s="143"/>
      <c r="JKB718" s="143"/>
      <c r="JKC718" s="143"/>
      <c r="JKD718" s="143"/>
      <c r="JKE718" s="143"/>
      <c r="JKF718" s="143"/>
      <c r="JKG718" s="143"/>
      <c r="JKH718" s="143"/>
      <c r="JKI718" s="143"/>
      <c r="JKJ718" s="143"/>
      <c r="JKK718" s="143"/>
      <c r="JKL718" s="143"/>
      <c r="JKM718" s="143"/>
      <c r="JKN718" s="143"/>
      <c r="JKO718" s="143"/>
      <c r="JKP718" s="143"/>
      <c r="JKQ718" s="143"/>
      <c r="JKR718" s="143"/>
      <c r="JKS718" s="143"/>
      <c r="JKT718" s="143"/>
      <c r="JKU718" s="143"/>
      <c r="JKV718" s="143"/>
      <c r="JKW718" s="143"/>
      <c r="JKX718" s="143"/>
      <c r="JKY718" s="143"/>
      <c r="JKZ718" s="143"/>
      <c r="JLA718" s="143"/>
      <c r="JLB718" s="143"/>
      <c r="JLC718" s="143"/>
      <c r="JLD718" s="143"/>
      <c r="JLE718" s="143"/>
      <c r="JLF718" s="143"/>
      <c r="JLG718" s="143"/>
      <c r="JLH718" s="143"/>
      <c r="JLI718" s="143"/>
      <c r="JLJ718" s="143"/>
      <c r="JLK718" s="143"/>
      <c r="JLL718" s="143"/>
      <c r="JLM718" s="143"/>
      <c r="JLN718" s="143"/>
      <c r="JLO718" s="143"/>
      <c r="JLP718" s="143"/>
      <c r="JLQ718" s="143"/>
      <c r="JLR718" s="143"/>
      <c r="JLS718" s="143"/>
      <c r="JLT718" s="143"/>
      <c r="JLU718" s="143"/>
      <c r="JLV718" s="143"/>
      <c r="JLW718" s="143"/>
      <c r="JLX718" s="143"/>
      <c r="JLY718" s="143"/>
      <c r="JLZ718" s="143"/>
      <c r="JMA718" s="143"/>
      <c r="JMB718" s="143"/>
      <c r="JMC718" s="143"/>
      <c r="JMD718" s="143"/>
      <c r="JME718" s="143"/>
      <c r="JMF718" s="143"/>
      <c r="JMG718" s="143"/>
      <c r="JMH718" s="143"/>
      <c r="JMI718" s="143"/>
      <c r="JMJ718" s="143"/>
      <c r="JMK718" s="143"/>
      <c r="JML718" s="143"/>
      <c r="JMM718" s="143"/>
      <c r="JMN718" s="143"/>
      <c r="JMO718" s="143"/>
      <c r="JMP718" s="143"/>
      <c r="JMQ718" s="143"/>
      <c r="JMR718" s="143"/>
      <c r="JMS718" s="143"/>
      <c r="JMT718" s="143"/>
      <c r="JMU718" s="143"/>
      <c r="JMV718" s="143"/>
      <c r="JMW718" s="143"/>
      <c r="JMX718" s="143"/>
      <c r="JMY718" s="143"/>
      <c r="JMZ718" s="143"/>
      <c r="JNA718" s="143"/>
      <c r="JNB718" s="143"/>
      <c r="JNC718" s="143"/>
      <c r="JND718" s="143"/>
      <c r="JNE718" s="143"/>
      <c r="JNF718" s="143"/>
      <c r="JNG718" s="143"/>
      <c r="JNH718" s="143"/>
      <c r="JNI718" s="143"/>
      <c r="JNJ718" s="143"/>
      <c r="JNK718" s="143"/>
      <c r="JNL718" s="143"/>
      <c r="JNM718" s="143"/>
      <c r="JNN718" s="143"/>
      <c r="JNO718" s="143"/>
      <c r="JNP718" s="143"/>
      <c r="JNQ718" s="143"/>
      <c r="JNR718" s="143"/>
      <c r="JNS718" s="143"/>
      <c r="JNT718" s="143"/>
      <c r="JNU718" s="143"/>
      <c r="JNV718" s="143"/>
      <c r="JNW718" s="143"/>
      <c r="JNX718" s="143"/>
      <c r="JNY718" s="143"/>
      <c r="JNZ718" s="143"/>
      <c r="JOA718" s="143"/>
      <c r="JOB718" s="143"/>
      <c r="JOC718" s="143"/>
      <c r="JOD718" s="143"/>
      <c r="JOE718" s="143"/>
      <c r="JOF718" s="143"/>
      <c r="JOG718" s="143"/>
      <c r="JOH718" s="143"/>
      <c r="JOI718" s="143"/>
      <c r="JOJ718" s="143"/>
      <c r="JOK718" s="143"/>
      <c r="JOL718" s="143"/>
      <c r="JOM718" s="143"/>
      <c r="JON718" s="143"/>
      <c r="JOO718" s="143"/>
      <c r="JOP718" s="143"/>
      <c r="JOQ718" s="143"/>
      <c r="JOR718" s="143"/>
      <c r="JOS718" s="143"/>
      <c r="JOT718" s="143"/>
      <c r="JOU718" s="143"/>
      <c r="JOV718" s="143"/>
      <c r="JOW718" s="143"/>
      <c r="JOX718" s="143"/>
      <c r="JOY718" s="143"/>
      <c r="JOZ718" s="143"/>
      <c r="JPA718" s="143"/>
      <c r="JPB718" s="143"/>
      <c r="JPC718" s="143"/>
      <c r="JPD718" s="143"/>
      <c r="JPE718" s="143"/>
      <c r="JPF718" s="143"/>
      <c r="JPG718" s="143"/>
      <c r="JPH718" s="143"/>
      <c r="JPI718" s="143"/>
      <c r="JPJ718" s="143"/>
      <c r="JPK718" s="143"/>
      <c r="JPL718" s="143"/>
      <c r="JPM718" s="143"/>
      <c r="JPN718" s="143"/>
      <c r="JPO718" s="143"/>
      <c r="JPP718" s="143"/>
      <c r="JPQ718" s="143"/>
      <c r="JPR718" s="143"/>
      <c r="JPS718" s="143"/>
      <c r="JPT718" s="143"/>
      <c r="JPU718" s="143"/>
      <c r="JPV718" s="143"/>
      <c r="JPW718" s="143"/>
      <c r="JPX718" s="143"/>
      <c r="JPY718" s="143"/>
      <c r="JPZ718" s="143"/>
      <c r="JQA718" s="143"/>
      <c r="JQB718" s="143"/>
      <c r="JQC718" s="143"/>
      <c r="JQD718" s="143"/>
      <c r="JQE718" s="143"/>
      <c r="JQF718" s="143"/>
      <c r="JQG718" s="143"/>
      <c r="JQH718" s="143"/>
      <c r="JQI718" s="143"/>
      <c r="JQJ718" s="143"/>
      <c r="JQK718" s="143"/>
      <c r="JQL718" s="143"/>
      <c r="JQM718" s="143"/>
      <c r="JQN718" s="143"/>
      <c r="JQO718" s="143"/>
      <c r="JQP718" s="143"/>
      <c r="JQQ718" s="143"/>
      <c r="JQR718" s="143"/>
      <c r="JQS718" s="143"/>
      <c r="JQT718" s="143"/>
      <c r="JQU718" s="143"/>
      <c r="JQV718" s="143"/>
      <c r="JQW718" s="143"/>
      <c r="JQX718" s="143"/>
      <c r="JQY718" s="143"/>
      <c r="JQZ718" s="143"/>
      <c r="JRA718" s="143"/>
      <c r="JRB718" s="143"/>
      <c r="JRC718" s="143"/>
      <c r="JRD718" s="143"/>
      <c r="JRE718" s="143"/>
      <c r="JRF718" s="143"/>
      <c r="JRG718" s="143"/>
      <c r="JRH718" s="143"/>
      <c r="JRI718" s="143"/>
      <c r="JRJ718" s="143"/>
      <c r="JRK718" s="143"/>
      <c r="JRL718" s="143"/>
      <c r="JRM718" s="143"/>
      <c r="JRN718" s="143"/>
      <c r="JRO718" s="143"/>
      <c r="JRP718" s="143"/>
      <c r="JRQ718" s="143"/>
      <c r="JRR718" s="143"/>
      <c r="JRS718" s="143"/>
      <c r="JRT718" s="143"/>
      <c r="JRU718" s="143"/>
      <c r="JRV718" s="143"/>
      <c r="JRW718" s="143"/>
      <c r="JRX718" s="143"/>
      <c r="JRY718" s="143"/>
      <c r="JRZ718" s="143"/>
      <c r="JSA718" s="143"/>
      <c r="JSB718" s="143"/>
      <c r="JSC718" s="143"/>
      <c r="JSD718" s="143"/>
      <c r="JSE718" s="143"/>
      <c r="JSF718" s="143"/>
      <c r="JSG718" s="143"/>
      <c r="JSH718" s="143"/>
      <c r="JSI718" s="143"/>
      <c r="JSJ718" s="143"/>
      <c r="JSK718" s="143"/>
      <c r="JSL718" s="143"/>
      <c r="JSM718" s="143"/>
      <c r="JSN718" s="143"/>
      <c r="JSO718" s="143"/>
      <c r="JSP718" s="143"/>
      <c r="JSQ718" s="143"/>
      <c r="JSR718" s="143"/>
      <c r="JSS718" s="143"/>
      <c r="JST718" s="143"/>
      <c r="JSU718" s="143"/>
      <c r="JSV718" s="143"/>
      <c r="JSW718" s="143"/>
      <c r="JSX718" s="143"/>
      <c r="JSY718" s="143"/>
      <c r="JSZ718" s="143"/>
      <c r="JTA718" s="143"/>
      <c r="JTB718" s="143"/>
      <c r="JTC718" s="143"/>
      <c r="JTD718" s="143"/>
      <c r="JTE718" s="143"/>
      <c r="JTF718" s="143"/>
      <c r="JTG718" s="143"/>
      <c r="JTH718" s="143"/>
      <c r="JTI718" s="143"/>
      <c r="JTJ718" s="143"/>
      <c r="JTK718" s="143"/>
      <c r="JTL718" s="143"/>
      <c r="JTM718" s="143"/>
      <c r="JTN718" s="143"/>
      <c r="JTO718" s="143"/>
      <c r="JTP718" s="143"/>
      <c r="JTQ718" s="143"/>
      <c r="JTR718" s="143"/>
      <c r="JTS718" s="143"/>
      <c r="JTT718" s="143"/>
      <c r="JTU718" s="143"/>
      <c r="JTV718" s="143"/>
      <c r="JTW718" s="143"/>
      <c r="JTX718" s="143"/>
      <c r="JTY718" s="143"/>
      <c r="JTZ718" s="143"/>
      <c r="JUA718" s="143"/>
      <c r="JUB718" s="143"/>
      <c r="JUC718" s="143"/>
      <c r="JUD718" s="143"/>
      <c r="JUE718" s="143"/>
      <c r="JUF718" s="143"/>
      <c r="JUG718" s="143"/>
      <c r="JUH718" s="143"/>
      <c r="JUI718" s="143"/>
      <c r="JUJ718" s="143"/>
      <c r="JUK718" s="143"/>
      <c r="JUL718" s="143"/>
      <c r="JUM718" s="143"/>
      <c r="JUN718" s="143"/>
      <c r="JUO718" s="143"/>
      <c r="JUP718" s="143"/>
      <c r="JUQ718" s="143"/>
      <c r="JUR718" s="143"/>
      <c r="JUS718" s="143"/>
      <c r="JUT718" s="143"/>
      <c r="JUU718" s="143"/>
      <c r="JUV718" s="143"/>
      <c r="JUW718" s="143"/>
      <c r="JUX718" s="143"/>
      <c r="JUY718" s="143"/>
      <c r="JUZ718" s="143"/>
      <c r="JVA718" s="143"/>
      <c r="JVB718" s="143"/>
      <c r="JVC718" s="143"/>
      <c r="JVD718" s="143"/>
      <c r="JVE718" s="143"/>
      <c r="JVF718" s="143"/>
      <c r="JVG718" s="143"/>
      <c r="JVH718" s="143"/>
      <c r="JVI718" s="143"/>
      <c r="JVJ718" s="143"/>
      <c r="JVK718" s="143"/>
      <c r="JVL718" s="143"/>
      <c r="JVM718" s="143"/>
      <c r="JVN718" s="143"/>
      <c r="JVO718" s="143"/>
      <c r="JVP718" s="143"/>
      <c r="JVQ718" s="143"/>
      <c r="JVR718" s="143"/>
      <c r="JVS718" s="143"/>
      <c r="JVT718" s="143"/>
      <c r="JVU718" s="143"/>
      <c r="JVV718" s="143"/>
      <c r="JVW718" s="143"/>
      <c r="JVX718" s="143"/>
      <c r="JVY718" s="143"/>
      <c r="JVZ718" s="143"/>
      <c r="JWA718" s="143"/>
      <c r="JWB718" s="143"/>
      <c r="JWC718" s="143"/>
      <c r="JWD718" s="143"/>
      <c r="JWE718" s="143"/>
      <c r="JWF718" s="143"/>
      <c r="JWG718" s="143"/>
      <c r="JWH718" s="143"/>
      <c r="JWI718" s="143"/>
      <c r="JWJ718" s="143"/>
      <c r="JWK718" s="143"/>
      <c r="JWL718" s="143"/>
      <c r="JWM718" s="143"/>
      <c r="JWN718" s="143"/>
      <c r="JWO718" s="143"/>
      <c r="JWP718" s="143"/>
      <c r="JWQ718" s="143"/>
      <c r="JWR718" s="143"/>
      <c r="JWS718" s="143"/>
      <c r="JWT718" s="143"/>
      <c r="JWU718" s="143"/>
      <c r="JWV718" s="143"/>
      <c r="JWW718" s="143"/>
      <c r="JWX718" s="143"/>
      <c r="JWY718" s="143"/>
      <c r="JWZ718" s="143"/>
      <c r="JXA718" s="143"/>
      <c r="JXB718" s="143"/>
      <c r="JXC718" s="143"/>
      <c r="JXD718" s="143"/>
      <c r="JXE718" s="143"/>
      <c r="JXF718" s="143"/>
      <c r="JXG718" s="143"/>
      <c r="JXH718" s="143"/>
      <c r="JXI718" s="143"/>
      <c r="JXJ718" s="143"/>
      <c r="JXK718" s="143"/>
      <c r="JXL718" s="143"/>
      <c r="JXM718" s="143"/>
      <c r="JXN718" s="143"/>
      <c r="JXO718" s="143"/>
      <c r="JXP718" s="143"/>
      <c r="JXQ718" s="143"/>
      <c r="JXR718" s="143"/>
      <c r="JXS718" s="143"/>
      <c r="JXT718" s="143"/>
      <c r="JXU718" s="143"/>
      <c r="JXV718" s="143"/>
      <c r="JXW718" s="143"/>
      <c r="JXX718" s="143"/>
      <c r="JXY718" s="143"/>
      <c r="JXZ718" s="143"/>
      <c r="JYA718" s="143"/>
      <c r="JYB718" s="143"/>
      <c r="JYC718" s="143"/>
      <c r="JYD718" s="143"/>
      <c r="JYE718" s="143"/>
      <c r="JYF718" s="143"/>
      <c r="JYG718" s="143"/>
      <c r="JYH718" s="143"/>
      <c r="JYI718" s="143"/>
      <c r="JYJ718" s="143"/>
      <c r="JYK718" s="143"/>
      <c r="JYL718" s="143"/>
      <c r="JYM718" s="143"/>
      <c r="JYN718" s="143"/>
      <c r="JYO718" s="143"/>
      <c r="JYP718" s="143"/>
      <c r="JYQ718" s="143"/>
      <c r="JYR718" s="143"/>
      <c r="JYS718" s="143"/>
      <c r="JYT718" s="143"/>
      <c r="JYU718" s="143"/>
      <c r="JYV718" s="143"/>
      <c r="JYW718" s="143"/>
      <c r="JYX718" s="143"/>
      <c r="JYY718" s="143"/>
      <c r="JYZ718" s="143"/>
      <c r="JZA718" s="143"/>
      <c r="JZB718" s="143"/>
      <c r="JZC718" s="143"/>
      <c r="JZD718" s="143"/>
      <c r="JZE718" s="143"/>
      <c r="JZF718" s="143"/>
      <c r="JZG718" s="143"/>
      <c r="JZH718" s="143"/>
      <c r="JZI718" s="143"/>
      <c r="JZJ718" s="143"/>
      <c r="JZK718" s="143"/>
      <c r="JZL718" s="143"/>
      <c r="JZM718" s="143"/>
      <c r="JZN718" s="143"/>
      <c r="JZO718" s="143"/>
      <c r="JZP718" s="143"/>
      <c r="JZQ718" s="143"/>
      <c r="JZR718" s="143"/>
      <c r="JZS718" s="143"/>
      <c r="JZT718" s="143"/>
      <c r="JZU718" s="143"/>
      <c r="JZV718" s="143"/>
      <c r="JZW718" s="143"/>
      <c r="JZX718" s="143"/>
      <c r="JZY718" s="143"/>
      <c r="JZZ718" s="143"/>
      <c r="KAA718" s="143"/>
      <c r="KAB718" s="143"/>
      <c r="KAC718" s="143"/>
      <c r="KAD718" s="143"/>
      <c r="KAE718" s="143"/>
      <c r="KAF718" s="143"/>
      <c r="KAG718" s="143"/>
      <c r="KAH718" s="143"/>
      <c r="KAI718" s="143"/>
      <c r="KAJ718" s="143"/>
      <c r="KAK718" s="143"/>
      <c r="KAL718" s="143"/>
      <c r="KAM718" s="143"/>
      <c r="KAN718" s="143"/>
      <c r="KAO718" s="143"/>
      <c r="KAP718" s="143"/>
      <c r="KAQ718" s="143"/>
      <c r="KAR718" s="143"/>
      <c r="KAS718" s="143"/>
      <c r="KAT718" s="143"/>
      <c r="KAU718" s="143"/>
      <c r="KAV718" s="143"/>
      <c r="KAW718" s="143"/>
      <c r="KAX718" s="143"/>
      <c r="KAY718" s="143"/>
      <c r="KAZ718" s="143"/>
      <c r="KBA718" s="143"/>
      <c r="KBB718" s="143"/>
      <c r="KBC718" s="143"/>
      <c r="KBD718" s="143"/>
      <c r="KBE718" s="143"/>
      <c r="KBF718" s="143"/>
      <c r="KBG718" s="143"/>
      <c r="KBH718" s="143"/>
      <c r="KBI718" s="143"/>
      <c r="KBJ718" s="143"/>
      <c r="KBK718" s="143"/>
      <c r="KBL718" s="143"/>
      <c r="KBM718" s="143"/>
      <c r="KBN718" s="143"/>
      <c r="KBO718" s="143"/>
      <c r="KBP718" s="143"/>
      <c r="KBQ718" s="143"/>
      <c r="KBR718" s="143"/>
      <c r="KBS718" s="143"/>
      <c r="KBT718" s="143"/>
      <c r="KBU718" s="143"/>
      <c r="KBV718" s="143"/>
      <c r="KBW718" s="143"/>
      <c r="KBX718" s="143"/>
      <c r="KBY718" s="143"/>
      <c r="KBZ718" s="143"/>
      <c r="KCA718" s="143"/>
      <c r="KCB718" s="143"/>
      <c r="KCC718" s="143"/>
      <c r="KCD718" s="143"/>
      <c r="KCE718" s="143"/>
      <c r="KCF718" s="143"/>
      <c r="KCG718" s="143"/>
      <c r="KCH718" s="143"/>
      <c r="KCI718" s="143"/>
      <c r="KCJ718" s="143"/>
      <c r="KCK718" s="143"/>
      <c r="KCL718" s="143"/>
      <c r="KCM718" s="143"/>
      <c r="KCN718" s="143"/>
      <c r="KCO718" s="143"/>
      <c r="KCP718" s="143"/>
      <c r="KCQ718" s="143"/>
      <c r="KCR718" s="143"/>
      <c r="KCS718" s="143"/>
      <c r="KCT718" s="143"/>
      <c r="KCU718" s="143"/>
      <c r="KCV718" s="143"/>
      <c r="KCW718" s="143"/>
      <c r="KCX718" s="143"/>
      <c r="KCY718" s="143"/>
      <c r="KCZ718" s="143"/>
      <c r="KDA718" s="143"/>
      <c r="KDB718" s="143"/>
      <c r="KDC718" s="143"/>
      <c r="KDD718" s="143"/>
      <c r="KDE718" s="143"/>
      <c r="KDF718" s="143"/>
      <c r="KDG718" s="143"/>
      <c r="KDH718" s="143"/>
      <c r="KDI718" s="143"/>
      <c r="KDJ718" s="143"/>
      <c r="KDK718" s="143"/>
      <c r="KDL718" s="143"/>
      <c r="KDM718" s="143"/>
      <c r="KDN718" s="143"/>
      <c r="KDO718" s="143"/>
      <c r="KDP718" s="143"/>
      <c r="KDQ718" s="143"/>
      <c r="KDR718" s="143"/>
      <c r="KDS718" s="143"/>
      <c r="KDT718" s="143"/>
      <c r="KDU718" s="143"/>
      <c r="KDV718" s="143"/>
      <c r="KDW718" s="143"/>
      <c r="KDX718" s="143"/>
      <c r="KDY718" s="143"/>
      <c r="KDZ718" s="143"/>
      <c r="KEA718" s="143"/>
      <c r="KEB718" s="143"/>
      <c r="KEC718" s="143"/>
      <c r="KED718" s="143"/>
      <c r="KEE718" s="143"/>
      <c r="KEF718" s="143"/>
      <c r="KEG718" s="143"/>
      <c r="KEH718" s="143"/>
      <c r="KEI718" s="143"/>
      <c r="KEJ718" s="143"/>
      <c r="KEK718" s="143"/>
      <c r="KEL718" s="143"/>
      <c r="KEM718" s="143"/>
      <c r="KEN718" s="143"/>
      <c r="KEO718" s="143"/>
      <c r="KEP718" s="143"/>
      <c r="KEQ718" s="143"/>
      <c r="KER718" s="143"/>
      <c r="KES718" s="143"/>
      <c r="KET718" s="143"/>
      <c r="KEU718" s="143"/>
      <c r="KEV718" s="143"/>
      <c r="KEW718" s="143"/>
      <c r="KEX718" s="143"/>
      <c r="KEY718" s="143"/>
      <c r="KEZ718" s="143"/>
      <c r="KFA718" s="143"/>
      <c r="KFB718" s="143"/>
      <c r="KFC718" s="143"/>
      <c r="KFD718" s="143"/>
      <c r="KFE718" s="143"/>
      <c r="KFF718" s="143"/>
      <c r="KFG718" s="143"/>
      <c r="KFH718" s="143"/>
      <c r="KFI718" s="143"/>
      <c r="KFJ718" s="143"/>
      <c r="KFK718" s="143"/>
      <c r="KFL718" s="143"/>
      <c r="KFM718" s="143"/>
      <c r="KFN718" s="143"/>
      <c r="KFO718" s="143"/>
      <c r="KFP718" s="143"/>
      <c r="KFQ718" s="143"/>
      <c r="KFR718" s="143"/>
      <c r="KFS718" s="143"/>
      <c r="KFT718" s="143"/>
      <c r="KFU718" s="143"/>
      <c r="KFV718" s="143"/>
      <c r="KFW718" s="143"/>
      <c r="KFX718" s="143"/>
      <c r="KFY718" s="143"/>
      <c r="KFZ718" s="143"/>
      <c r="KGA718" s="143"/>
      <c r="KGB718" s="143"/>
      <c r="KGC718" s="143"/>
      <c r="KGD718" s="143"/>
      <c r="KGE718" s="143"/>
      <c r="KGF718" s="143"/>
      <c r="KGG718" s="143"/>
      <c r="KGH718" s="143"/>
      <c r="KGI718" s="143"/>
      <c r="KGJ718" s="143"/>
      <c r="KGK718" s="143"/>
      <c r="KGL718" s="143"/>
      <c r="KGM718" s="143"/>
      <c r="KGN718" s="143"/>
      <c r="KGO718" s="143"/>
      <c r="KGP718" s="143"/>
      <c r="KGQ718" s="143"/>
      <c r="KGR718" s="143"/>
      <c r="KGS718" s="143"/>
      <c r="KGT718" s="143"/>
      <c r="KGU718" s="143"/>
      <c r="KGV718" s="143"/>
      <c r="KGW718" s="143"/>
      <c r="KGX718" s="143"/>
      <c r="KGY718" s="143"/>
      <c r="KGZ718" s="143"/>
      <c r="KHA718" s="143"/>
      <c r="KHB718" s="143"/>
      <c r="KHC718" s="143"/>
      <c r="KHD718" s="143"/>
      <c r="KHE718" s="143"/>
      <c r="KHF718" s="143"/>
      <c r="KHG718" s="143"/>
      <c r="KHH718" s="143"/>
      <c r="KHI718" s="143"/>
      <c r="KHJ718" s="143"/>
      <c r="KHK718" s="143"/>
      <c r="KHL718" s="143"/>
      <c r="KHM718" s="143"/>
      <c r="KHN718" s="143"/>
      <c r="KHO718" s="143"/>
      <c r="KHP718" s="143"/>
      <c r="KHQ718" s="143"/>
      <c r="KHR718" s="143"/>
      <c r="KHS718" s="143"/>
      <c r="KHT718" s="143"/>
      <c r="KHU718" s="143"/>
      <c r="KHV718" s="143"/>
      <c r="KHW718" s="143"/>
      <c r="KHX718" s="143"/>
      <c r="KHY718" s="143"/>
      <c r="KHZ718" s="143"/>
      <c r="KIA718" s="143"/>
      <c r="KIB718" s="143"/>
      <c r="KIC718" s="143"/>
      <c r="KID718" s="143"/>
      <c r="KIE718" s="143"/>
      <c r="KIF718" s="143"/>
      <c r="KIG718" s="143"/>
      <c r="KIH718" s="143"/>
      <c r="KII718" s="143"/>
      <c r="KIJ718" s="143"/>
      <c r="KIK718" s="143"/>
      <c r="KIL718" s="143"/>
      <c r="KIM718" s="143"/>
      <c r="KIN718" s="143"/>
      <c r="KIO718" s="143"/>
      <c r="KIP718" s="143"/>
      <c r="KIQ718" s="143"/>
      <c r="KIR718" s="143"/>
      <c r="KIS718" s="143"/>
      <c r="KIT718" s="143"/>
      <c r="KIU718" s="143"/>
      <c r="KIV718" s="143"/>
      <c r="KIW718" s="143"/>
      <c r="KIX718" s="143"/>
      <c r="KIY718" s="143"/>
      <c r="KIZ718" s="143"/>
      <c r="KJA718" s="143"/>
      <c r="KJB718" s="143"/>
      <c r="KJC718" s="143"/>
      <c r="KJD718" s="143"/>
      <c r="KJE718" s="143"/>
      <c r="KJF718" s="143"/>
      <c r="KJG718" s="143"/>
      <c r="KJH718" s="143"/>
      <c r="KJI718" s="143"/>
      <c r="KJJ718" s="143"/>
      <c r="KJK718" s="143"/>
      <c r="KJL718" s="143"/>
      <c r="KJM718" s="143"/>
      <c r="KJN718" s="143"/>
      <c r="KJO718" s="143"/>
      <c r="KJP718" s="143"/>
      <c r="KJQ718" s="143"/>
      <c r="KJR718" s="143"/>
      <c r="KJS718" s="143"/>
      <c r="KJT718" s="143"/>
      <c r="KJU718" s="143"/>
      <c r="KJV718" s="143"/>
      <c r="KJW718" s="143"/>
      <c r="KJX718" s="143"/>
      <c r="KJY718" s="143"/>
      <c r="KJZ718" s="143"/>
      <c r="KKA718" s="143"/>
      <c r="KKB718" s="143"/>
      <c r="KKC718" s="143"/>
      <c r="KKD718" s="143"/>
      <c r="KKE718" s="143"/>
      <c r="KKF718" s="143"/>
      <c r="KKG718" s="143"/>
      <c r="KKH718" s="143"/>
      <c r="KKI718" s="143"/>
      <c r="KKJ718" s="143"/>
      <c r="KKK718" s="143"/>
      <c r="KKL718" s="143"/>
      <c r="KKM718" s="143"/>
      <c r="KKN718" s="143"/>
      <c r="KKO718" s="143"/>
      <c r="KKP718" s="143"/>
      <c r="KKQ718" s="143"/>
      <c r="KKR718" s="143"/>
      <c r="KKS718" s="143"/>
      <c r="KKT718" s="143"/>
      <c r="KKU718" s="143"/>
      <c r="KKV718" s="143"/>
      <c r="KKW718" s="143"/>
      <c r="KKX718" s="143"/>
      <c r="KKY718" s="143"/>
      <c r="KKZ718" s="143"/>
      <c r="KLA718" s="143"/>
      <c r="KLB718" s="143"/>
      <c r="KLC718" s="143"/>
      <c r="KLD718" s="143"/>
      <c r="KLE718" s="143"/>
      <c r="KLF718" s="143"/>
      <c r="KLG718" s="143"/>
      <c r="KLH718" s="143"/>
      <c r="KLI718" s="143"/>
      <c r="KLJ718" s="143"/>
      <c r="KLK718" s="143"/>
      <c r="KLL718" s="143"/>
      <c r="KLM718" s="143"/>
      <c r="KLN718" s="143"/>
      <c r="KLO718" s="143"/>
      <c r="KLP718" s="143"/>
      <c r="KLQ718" s="143"/>
      <c r="KLR718" s="143"/>
      <c r="KLS718" s="143"/>
      <c r="KLT718" s="143"/>
      <c r="KLU718" s="143"/>
      <c r="KLV718" s="143"/>
      <c r="KLW718" s="143"/>
      <c r="KLX718" s="143"/>
      <c r="KLY718" s="143"/>
      <c r="KLZ718" s="143"/>
      <c r="KMA718" s="143"/>
      <c r="KMB718" s="143"/>
      <c r="KMC718" s="143"/>
      <c r="KMD718" s="143"/>
      <c r="KME718" s="143"/>
      <c r="KMF718" s="143"/>
      <c r="KMG718" s="143"/>
      <c r="KMH718" s="143"/>
      <c r="KMI718" s="143"/>
      <c r="KMJ718" s="143"/>
      <c r="KMK718" s="143"/>
      <c r="KML718" s="143"/>
      <c r="KMM718" s="143"/>
      <c r="KMN718" s="143"/>
      <c r="KMO718" s="143"/>
      <c r="KMP718" s="143"/>
      <c r="KMQ718" s="143"/>
      <c r="KMR718" s="143"/>
      <c r="KMS718" s="143"/>
      <c r="KMT718" s="143"/>
      <c r="KMU718" s="143"/>
      <c r="KMV718" s="143"/>
      <c r="KMW718" s="143"/>
      <c r="KMX718" s="143"/>
      <c r="KMY718" s="143"/>
      <c r="KMZ718" s="143"/>
      <c r="KNA718" s="143"/>
      <c r="KNB718" s="143"/>
      <c r="KNC718" s="143"/>
      <c r="KND718" s="143"/>
      <c r="KNE718" s="143"/>
      <c r="KNF718" s="143"/>
      <c r="KNG718" s="143"/>
      <c r="KNH718" s="143"/>
      <c r="KNI718" s="143"/>
      <c r="KNJ718" s="143"/>
      <c r="KNK718" s="143"/>
      <c r="KNL718" s="143"/>
      <c r="KNM718" s="143"/>
      <c r="KNN718" s="143"/>
      <c r="KNO718" s="143"/>
      <c r="KNP718" s="143"/>
      <c r="KNQ718" s="143"/>
      <c r="KNR718" s="143"/>
      <c r="KNS718" s="143"/>
      <c r="KNT718" s="143"/>
      <c r="KNU718" s="143"/>
      <c r="KNV718" s="143"/>
      <c r="KNW718" s="143"/>
      <c r="KNX718" s="143"/>
      <c r="KNY718" s="143"/>
      <c r="KNZ718" s="143"/>
      <c r="KOA718" s="143"/>
      <c r="KOB718" s="143"/>
      <c r="KOC718" s="143"/>
      <c r="KOD718" s="143"/>
      <c r="KOE718" s="143"/>
      <c r="KOF718" s="143"/>
      <c r="KOG718" s="143"/>
      <c r="KOH718" s="143"/>
      <c r="KOI718" s="143"/>
      <c r="KOJ718" s="143"/>
      <c r="KOK718" s="143"/>
      <c r="KOL718" s="143"/>
      <c r="KOM718" s="143"/>
      <c r="KON718" s="143"/>
      <c r="KOO718" s="143"/>
      <c r="KOP718" s="143"/>
      <c r="KOQ718" s="143"/>
      <c r="KOR718" s="143"/>
      <c r="KOS718" s="143"/>
      <c r="KOT718" s="143"/>
      <c r="KOU718" s="143"/>
      <c r="KOV718" s="143"/>
      <c r="KOW718" s="143"/>
      <c r="KOX718" s="143"/>
      <c r="KOY718" s="143"/>
      <c r="KOZ718" s="143"/>
      <c r="KPA718" s="143"/>
      <c r="KPB718" s="143"/>
      <c r="KPC718" s="143"/>
      <c r="KPD718" s="143"/>
      <c r="KPE718" s="143"/>
      <c r="KPF718" s="143"/>
      <c r="KPG718" s="143"/>
      <c r="KPH718" s="143"/>
      <c r="KPI718" s="143"/>
      <c r="KPJ718" s="143"/>
      <c r="KPK718" s="143"/>
      <c r="KPL718" s="143"/>
      <c r="KPM718" s="143"/>
      <c r="KPN718" s="143"/>
      <c r="KPO718" s="143"/>
      <c r="KPP718" s="143"/>
      <c r="KPQ718" s="143"/>
      <c r="KPR718" s="143"/>
      <c r="KPS718" s="143"/>
      <c r="KPT718" s="143"/>
      <c r="KPU718" s="143"/>
      <c r="KPV718" s="143"/>
      <c r="KPW718" s="143"/>
      <c r="KPX718" s="143"/>
      <c r="KPY718" s="143"/>
      <c r="KPZ718" s="143"/>
      <c r="KQA718" s="143"/>
      <c r="KQB718" s="143"/>
      <c r="KQC718" s="143"/>
      <c r="KQD718" s="143"/>
      <c r="KQE718" s="143"/>
      <c r="KQF718" s="143"/>
      <c r="KQG718" s="143"/>
      <c r="KQH718" s="143"/>
      <c r="KQI718" s="143"/>
      <c r="KQJ718" s="143"/>
      <c r="KQK718" s="143"/>
      <c r="KQL718" s="143"/>
      <c r="KQM718" s="143"/>
      <c r="KQN718" s="143"/>
      <c r="KQO718" s="143"/>
      <c r="KQP718" s="143"/>
      <c r="KQQ718" s="143"/>
      <c r="KQR718" s="143"/>
      <c r="KQS718" s="143"/>
      <c r="KQT718" s="143"/>
      <c r="KQU718" s="143"/>
      <c r="KQV718" s="143"/>
      <c r="KQW718" s="143"/>
      <c r="KQX718" s="143"/>
      <c r="KQY718" s="143"/>
      <c r="KQZ718" s="143"/>
      <c r="KRA718" s="143"/>
      <c r="KRB718" s="143"/>
      <c r="KRC718" s="143"/>
      <c r="KRD718" s="143"/>
      <c r="KRE718" s="143"/>
      <c r="KRF718" s="143"/>
      <c r="KRG718" s="143"/>
      <c r="KRH718" s="143"/>
      <c r="KRI718" s="143"/>
      <c r="KRJ718" s="143"/>
      <c r="KRK718" s="143"/>
      <c r="KRL718" s="143"/>
      <c r="KRM718" s="143"/>
      <c r="KRN718" s="143"/>
      <c r="KRO718" s="143"/>
      <c r="KRP718" s="143"/>
      <c r="KRQ718" s="143"/>
      <c r="KRR718" s="143"/>
      <c r="KRS718" s="143"/>
      <c r="KRT718" s="143"/>
      <c r="KRU718" s="143"/>
      <c r="KRV718" s="143"/>
      <c r="KRW718" s="143"/>
      <c r="KRX718" s="143"/>
      <c r="KRY718" s="143"/>
      <c r="KRZ718" s="143"/>
      <c r="KSA718" s="143"/>
      <c r="KSB718" s="143"/>
      <c r="KSC718" s="143"/>
      <c r="KSD718" s="143"/>
      <c r="KSE718" s="143"/>
      <c r="KSF718" s="143"/>
      <c r="KSG718" s="143"/>
      <c r="KSH718" s="143"/>
      <c r="KSI718" s="143"/>
      <c r="KSJ718" s="143"/>
      <c r="KSK718" s="143"/>
      <c r="KSL718" s="143"/>
      <c r="KSM718" s="143"/>
      <c r="KSN718" s="143"/>
      <c r="KSO718" s="143"/>
      <c r="KSP718" s="143"/>
      <c r="KSQ718" s="143"/>
      <c r="KSR718" s="143"/>
      <c r="KSS718" s="143"/>
      <c r="KST718" s="143"/>
      <c r="KSU718" s="143"/>
      <c r="KSV718" s="143"/>
      <c r="KSW718" s="143"/>
      <c r="KSX718" s="143"/>
      <c r="KSY718" s="143"/>
      <c r="KSZ718" s="143"/>
      <c r="KTA718" s="143"/>
      <c r="KTB718" s="143"/>
      <c r="KTC718" s="143"/>
      <c r="KTD718" s="143"/>
      <c r="KTE718" s="143"/>
      <c r="KTF718" s="143"/>
      <c r="KTG718" s="143"/>
      <c r="KTH718" s="143"/>
      <c r="KTI718" s="143"/>
      <c r="KTJ718" s="143"/>
      <c r="KTK718" s="143"/>
      <c r="KTL718" s="143"/>
      <c r="KTM718" s="143"/>
      <c r="KTN718" s="143"/>
      <c r="KTO718" s="143"/>
      <c r="KTP718" s="143"/>
      <c r="KTQ718" s="143"/>
      <c r="KTR718" s="143"/>
      <c r="KTS718" s="143"/>
      <c r="KTT718" s="143"/>
      <c r="KTU718" s="143"/>
      <c r="KTV718" s="143"/>
      <c r="KTW718" s="143"/>
      <c r="KTX718" s="143"/>
      <c r="KTY718" s="143"/>
      <c r="KTZ718" s="143"/>
      <c r="KUA718" s="143"/>
      <c r="KUB718" s="143"/>
      <c r="KUC718" s="143"/>
      <c r="KUD718" s="143"/>
      <c r="KUE718" s="143"/>
      <c r="KUF718" s="143"/>
      <c r="KUG718" s="143"/>
      <c r="KUH718" s="143"/>
      <c r="KUI718" s="143"/>
      <c r="KUJ718" s="143"/>
      <c r="KUK718" s="143"/>
      <c r="KUL718" s="143"/>
      <c r="KUM718" s="143"/>
      <c r="KUN718" s="143"/>
      <c r="KUO718" s="143"/>
      <c r="KUP718" s="143"/>
      <c r="KUQ718" s="143"/>
      <c r="KUR718" s="143"/>
      <c r="KUS718" s="143"/>
      <c r="KUT718" s="143"/>
      <c r="KUU718" s="143"/>
      <c r="KUV718" s="143"/>
      <c r="KUW718" s="143"/>
      <c r="KUX718" s="143"/>
      <c r="KUY718" s="143"/>
      <c r="KUZ718" s="143"/>
      <c r="KVA718" s="143"/>
      <c r="KVB718" s="143"/>
      <c r="KVC718" s="143"/>
      <c r="KVD718" s="143"/>
      <c r="KVE718" s="143"/>
      <c r="KVF718" s="143"/>
      <c r="KVG718" s="143"/>
      <c r="KVH718" s="143"/>
      <c r="KVI718" s="143"/>
      <c r="KVJ718" s="143"/>
      <c r="KVK718" s="143"/>
      <c r="KVL718" s="143"/>
      <c r="KVM718" s="143"/>
      <c r="KVN718" s="143"/>
      <c r="KVO718" s="143"/>
      <c r="KVP718" s="143"/>
      <c r="KVQ718" s="143"/>
      <c r="KVR718" s="143"/>
      <c r="KVS718" s="143"/>
      <c r="KVT718" s="143"/>
      <c r="KVU718" s="143"/>
      <c r="KVV718" s="143"/>
      <c r="KVW718" s="143"/>
      <c r="KVX718" s="143"/>
      <c r="KVY718" s="143"/>
      <c r="KVZ718" s="143"/>
      <c r="KWA718" s="143"/>
      <c r="KWB718" s="143"/>
      <c r="KWC718" s="143"/>
      <c r="KWD718" s="143"/>
      <c r="KWE718" s="143"/>
      <c r="KWF718" s="143"/>
      <c r="KWG718" s="143"/>
      <c r="KWH718" s="143"/>
      <c r="KWI718" s="143"/>
      <c r="KWJ718" s="143"/>
      <c r="KWK718" s="143"/>
      <c r="KWL718" s="143"/>
      <c r="KWM718" s="143"/>
      <c r="KWN718" s="143"/>
      <c r="KWO718" s="143"/>
      <c r="KWP718" s="143"/>
      <c r="KWQ718" s="143"/>
      <c r="KWR718" s="143"/>
      <c r="KWS718" s="143"/>
      <c r="KWT718" s="143"/>
      <c r="KWU718" s="143"/>
      <c r="KWV718" s="143"/>
      <c r="KWW718" s="143"/>
      <c r="KWX718" s="143"/>
      <c r="KWY718" s="143"/>
      <c r="KWZ718" s="143"/>
      <c r="KXA718" s="143"/>
      <c r="KXB718" s="143"/>
      <c r="KXC718" s="143"/>
      <c r="KXD718" s="143"/>
      <c r="KXE718" s="143"/>
      <c r="KXF718" s="143"/>
      <c r="KXG718" s="143"/>
      <c r="KXH718" s="143"/>
      <c r="KXI718" s="143"/>
      <c r="KXJ718" s="143"/>
      <c r="KXK718" s="143"/>
      <c r="KXL718" s="143"/>
      <c r="KXM718" s="143"/>
      <c r="KXN718" s="143"/>
      <c r="KXO718" s="143"/>
      <c r="KXP718" s="143"/>
      <c r="KXQ718" s="143"/>
      <c r="KXR718" s="143"/>
      <c r="KXS718" s="143"/>
      <c r="KXT718" s="143"/>
      <c r="KXU718" s="143"/>
      <c r="KXV718" s="143"/>
      <c r="KXW718" s="143"/>
      <c r="KXX718" s="143"/>
      <c r="KXY718" s="143"/>
      <c r="KXZ718" s="143"/>
      <c r="KYA718" s="143"/>
      <c r="KYB718" s="143"/>
      <c r="KYC718" s="143"/>
      <c r="KYD718" s="143"/>
      <c r="KYE718" s="143"/>
      <c r="KYF718" s="143"/>
      <c r="KYG718" s="143"/>
      <c r="KYH718" s="143"/>
      <c r="KYI718" s="143"/>
      <c r="KYJ718" s="143"/>
      <c r="KYK718" s="143"/>
      <c r="KYL718" s="143"/>
      <c r="KYM718" s="143"/>
      <c r="KYN718" s="143"/>
      <c r="KYO718" s="143"/>
      <c r="KYP718" s="143"/>
      <c r="KYQ718" s="143"/>
      <c r="KYR718" s="143"/>
      <c r="KYS718" s="143"/>
      <c r="KYT718" s="143"/>
      <c r="KYU718" s="143"/>
      <c r="KYV718" s="143"/>
      <c r="KYW718" s="143"/>
      <c r="KYX718" s="143"/>
      <c r="KYY718" s="143"/>
      <c r="KYZ718" s="143"/>
      <c r="KZA718" s="143"/>
      <c r="KZB718" s="143"/>
      <c r="KZC718" s="143"/>
      <c r="KZD718" s="143"/>
      <c r="KZE718" s="143"/>
      <c r="KZF718" s="143"/>
      <c r="KZG718" s="143"/>
      <c r="KZH718" s="143"/>
      <c r="KZI718" s="143"/>
      <c r="KZJ718" s="143"/>
      <c r="KZK718" s="143"/>
      <c r="KZL718" s="143"/>
      <c r="KZM718" s="143"/>
      <c r="KZN718" s="143"/>
      <c r="KZO718" s="143"/>
      <c r="KZP718" s="143"/>
      <c r="KZQ718" s="143"/>
      <c r="KZR718" s="143"/>
      <c r="KZS718" s="143"/>
      <c r="KZT718" s="143"/>
      <c r="KZU718" s="143"/>
      <c r="KZV718" s="143"/>
      <c r="KZW718" s="143"/>
      <c r="KZX718" s="143"/>
      <c r="KZY718" s="143"/>
      <c r="KZZ718" s="143"/>
      <c r="LAA718" s="143"/>
      <c r="LAB718" s="143"/>
      <c r="LAC718" s="143"/>
      <c r="LAD718" s="143"/>
      <c r="LAE718" s="143"/>
      <c r="LAF718" s="143"/>
      <c r="LAG718" s="143"/>
      <c r="LAH718" s="143"/>
      <c r="LAI718" s="143"/>
      <c r="LAJ718" s="143"/>
      <c r="LAK718" s="143"/>
      <c r="LAL718" s="143"/>
      <c r="LAM718" s="143"/>
      <c r="LAN718" s="143"/>
      <c r="LAO718" s="143"/>
      <c r="LAP718" s="143"/>
      <c r="LAQ718" s="143"/>
      <c r="LAR718" s="143"/>
      <c r="LAS718" s="143"/>
      <c r="LAT718" s="143"/>
      <c r="LAU718" s="143"/>
      <c r="LAV718" s="143"/>
      <c r="LAW718" s="143"/>
      <c r="LAX718" s="143"/>
      <c r="LAY718" s="143"/>
      <c r="LAZ718" s="143"/>
      <c r="LBA718" s="143"/>
      <c r="LBB718" s="143"/>
      <c r="LBC718" s="143"/>
      <c r="LBD718" s="143"/>
      <c r="LBE718" s="143"/>
      <c r="LBF718" s="143"/>
      <c r="LBG718" s="143"/>
      <c r="LBH718" s="143"/>
      <c r="LBI718" s="143"/>
      <c r="LBJ718" s="143"/>
      <c r="LBK718" s="143"/>
      <c r="LBL718" s="143"/>
      <c r="LBM718" s="143"/>
      <c r="LBN718" s="143"/>
      <c r="LBO718" s="143"/>
      <c r="LBP718" s="143"/>
      <c r="LBQ718" s="143"/>
      <c r="LBR718" s="143"/>
      <c r="LBS718" s="143"/>
      <c r="LBT718" s="143"/>
      <c r="LBU718" s="143"/>
      <c r="LBV718" s="143"/>
      <c r="LBW718" s="143"/>
      <c r="LBX718" s="143"/>
      <c r="LBY718" s="143"/>
      <c r="LBZ718" s="143"/>
      <c r="LCA718" s="143"/>
      <c r="LCB718" s="143"/>
      <c r="LCC718" s="143"/>
      <c r="LCD718" s="143"/>
      <c r="LCE718" s="143"/>
      <c r="LCF718" s="143"/>
      <c r="LCG718" s="143"/>
      <c r="LCH718" s="143"/>
      <c r="LCI718" s="143"/>
      <c r="LCJ718" s="143"/>
      <c r="LCK718" s="143"/>
      <c r="LCL718" s="143"/>
      <c r="LCM718" s="143"/>
      <c r="LCN718" s="143"/>
      <c r="LCO718" s="143"/>
      <c r="LCP718" s="143"/>
      <c r="LCQ718" s="143"/>
      <c r="LCR718" s="143"/>
      <c r="LCS718" s="143"/>
      <c r="LCT718" s="143"/>
      <c r="LCU718" s="143"/>
      <c r="LCV718" s="143"/>
      <c r="LCW718" s="143"/>
      <c r="LCX718" s="143"/>
      <c r="LCY718" s="143"/>
      <c r="LCZ718" s="143"/>
      <c r="LDA718" s="143"/>
      <c r="LDB718" s="143"/>
      <c r="LDC718" s="143"/>
      <c r="LDD718" s="143"/>
      <c r="LDE718" s="143"/>
      <c r="LDF718" s="143"/>
      <c r="LDG718" s="143"/>
      <c r="LDH718" s="143"/>
      <c r="LDI718" s="143"/>
      <c r="LDJ718" s="143"/>
      <c r="LDK718" s="143"/>
      <c r="LDL718" s="143"/>
      <c r="LDM718" s="143"/>
      <c r="LDN718" s="143"/>
      <c r="LDO718" s="143"/>
      <c r="LDP718" s="143"/>
      <c r="LDQ718" s="143"/>
      <c r="LDR718" s="143"/>
      <c r="LDS718" s="143"/>
      <c r="LDT718" s="143"/>
      <c r="LDU718" s="143"/>
      <c r="LDV718" s="143"/>
      <c r="LDW718" s="143"/>
      <c r="LDX718" s="143"/>
      <c r="LDY718" s="143"/>
      <c r="LDZ718" s="143"/>
      <c r="LEA718" s="143"/>
      <c r="LEB718" s="143"/>
      <c r="LEC718" s="143"/>
      <c r="LED718" s="143"/>
      <c r="LEE718" s="143"/>
      <c r="LEF718" s="143"/>
      <c r="LEG718" s="143"/>
      <c r="LEH718" s="143"/>
      <c r="LEI718" s="143"/>
      <c r="LEJ718" s="143"/>
      <c r="LEK718" s="143"/>
      <c r="LEL718" s="143"/>
      <c r="LEM718" s="143"/>
      <c r="LEN718" s="143"/>
      <c r="LEO718" s="143"/>
      <c r="LEP718" s="143"/>
      <c r="LEQ718" s="143"/>
      <c r="LER718" s="143"/>
      <c r="LES718" s="143"/>
      <c r="LET718" s="143"/>
      <c r="LEU718" s="143"/>
      <c r="LEV718" s="143"/>
      <c r="LEW718" s="143"/>
      <c r="LEX718" s="143"/>
      <c r="LEY718" s="143"/>
      <c r="LEZ718" s="143"/>
      <c r="LFA718" s="143"/>
      <c r="LFB718" s="143"/>
      <c r="LFC718" s="143"/>
      <c r="LFD718" s="143"/>
      <c r="LFE718" s="143"/>
      <c r="LFF718" s="143"/>
      <c r="LFG718" s="143"/>
      <c r="LFH718" s="143"/>
      <c r="LFI718" s="143"/>
      <c r="LFJ718" s="143"/>
      <c r="LFK718" s="143"/>
      <c r="LFL718" s="143"/>
      <c r="LFM718" s="143"/>
      <c r="LFN718" s="143"/>
      <c r="LFO718" s="143"/>
      <c r="LFP718" s="143"/>
      <c r="LFQ718" s="143"/>
      <c r="LFR718" s="143"/>
      <c r="LFS718" s="143"/>
      <c r="LFT718" s="143"/>
      <c r="LFU718" s="143"/>
      <c r="LFV718" s="143"/>
      <c r="LFW718" s="143"/>
      <c r="LFX718" s="143"/>
      <c r="LFY718" s="143"/>
      <c r="LFZ718" s="143"/>
      <c r="LGA718" s="143"/>
      <c r="LGB718" s="143"/>
      <c r="LGC718" s="143"/>
      <c r="LGD718" s="143"/>
      <c r="LGE718" s="143"/>
      <c r="LGF718" s="143"/>
      <c r="LGG718" s="143"/>
      <c r="LGH718" s="143"/>
      <c r="LGI718" s="143"/>
      <c r="LGJ718" s="143"/>
      <c r="LGK718" s="143"/>
      <c r="LGL718" s="143"/>
      <c r="LGM718" s="143"/>
      <c r="LGN718" s="143"/>
      <c r="LGO718" s="143"/>
      <c r="LGP718" s="143"/>
      <c r="LGQ718" s="143"/>
      <c r="LGR718" s="143"/>
      <c r="LGS718" s="143"/>
      <c r="LGT718" s="143"/>
      <c r="LGU718" s="143"/>
      <c r="LGV718" s="143"/>
      <c r="LGW718" s="143"/>
      <c r="LGX718" s="143"/>
      <c r="LGY718" s="143"/>
      <c r="LGZ718" s="143"/>
      <c r="LHA718" s="143"/>
      <c r="LHB718" s="143"/>
      <c r="LHC718" s="143"/>
      <c r="LHD718" s="143"/>
      <c r="LHE718" s="143"/>
      <c r="LHF718" s="143"/>
      <c r="LHG718" s="143"/>
      <c r="LHH718" s="143"/>
      <c r="LHI718" s="143"/>
      <c r="LHJ718" s="143"/>
      <c r="LHK718" s="143"/>
      <c r="LHL718" s="143"/>
      <c r="LHM718" s="143"/>
      <c r="LHN718" s="143"/>
      <c r="LHO718" s="143"/>
      <c r="LHP718" s="143"/>
      <c r="LHQ718" s="143"/>
      <c r="LHR718" s="143"/>
      <c r="LHS718" s="143"/>
      <c r="LHT718" s="143"/>
      <c r="LHU718" s="143"/>
      <c r="LHV718" s="143"/>
      <c r="LHW718" s="143"/>
      <c r="LHX718" s="143"/>
      <c r="LHY718" s="143"/>
      <c r="LHZ718" s="143"/>
      <c r="LIA718" s="143"/>
      <c r="LIB718" s="143"/>
      <c r="LIC718" s="143"/>
      <c r="LID718" s="143"/>
      <c r="LIE718" s="143"/>
      <c r="LIF718" s="143"/>
      <c r="LIG718" s="143"/>
      <c r="LIH718" s="143"/>
      <c r="LII718" s="143"/>
      <c r="LIJ718" s="143"/>
      <c r="LIK718" s="143"/>
      <c r="LIL718" s="143"/>
      <c r="LIM718" s="143"/>
      <c r="LIN718" s="143"/>
      <c r="LIO718" s="143"/>
      <c r="LIP718" s="143"/>
      <c r="LIQ718" s="143"/>
      <c r="LIR718" s="143"/>
      <c r="LIS718" s="143"/>
      <c r="LIT718" s="143"/>
      <c r="LIU718" s="143"/>
      <c r="LIV718" s="143"/>
      <c r="LIW718" s="143"/>
      <c r="LIX718" s="143"/>
      <c r="LIY718" s="143"/>
      <c r="LIZ718" s="143"/>
      <c r="LJA718" s="143"/>
      <c r="LJB718" s="143"/>
      <c r="LJC718" s="143"/>
      <c r="LJD718" s="143"/>
      <c r="LJE718" s="143"/>
      <c r="LJF718" s="143"/>
      <c r="LJG718" s="143"/>
      <c r="LJH718" s="143"/>
      <c r="LJI718" s="143"/>
      <c r="LJJ718" s="143"/>
      <c r="LJK718" s="143"/>
      <c r="LJL718" s="143"/>
      <c r="LJM718" s="143"/>
      <c r="LJN718" s="143"/>
      <c r="LJO718" s="143"/>
      <c r="LJP718" s="143"/>
      <c r="LJQ718" s="143"/>
      <c r="LJR718" s="143"/>
      <c r="LJS718" s="143"/>
      <c r="LJT718" s="143"/>
      <c r="LJU718" s="143"/>
      <c r="LJV718" s="143"/>
      <c r="LJW718" s="143"/>
      <c r="LJX718" s="143"/>
      <c r="LJY718" s="143"/>
      <c r="LJZ718" s="143"/>
      <c r="LKA718" s="143"/>
      <c r="LKB718" s="143"/>
      <c r="LKC718" s="143"/>
      <c r="LKD718" s="143"/>
      <c r="LKE718" s="143"/>
      <c r="LKF718" s="143"/>
      <c r="LKG718" s="143"/>
      <c r="LKH718" s="143"/>
      <c r="LKI718" s="143"/>
      <c r="LKJ718" s="143"/>
      <c r="LKK718" s="143"/>
      <c r="LKL718" s="143"/>
      <c r="LKM718" s="143"/>
      <c r="LKN718" s="143"/>
      <c r="LKO718" s="143"/>
      <c r="LKP718" s="143"/>
      <c r="LKQ718" s="143"/>
      <c r="LKR718" s="143"/>
      <c r="LKS718" s="143"/>
      <c r="LKT718" s="143"/>
      <c r="LKU718" s="143"/>
      <c r="LKV718" s="143"/>
      <c r="LKW718" s="143"/>
      <c r="LKX718" s="143"/>
      <c r="LKY718" s="143"/>
      <c r="LKZ718" s="143"/>
      <c r="LLA718" s="143"/>
      <c r="LLB718" s="143"/>
      <c r="LLC718" s="143"/>
      <c r="LLD718" s="143"/>
      <c r="LLE718" s="143"/>
      <c r="LLF718" s="143"/>
      <c r="LLG718" s="143"/>
      <c r="LLH718" s="143"/>
      <c r="LLI718" s="143"/>
      <c r="LLJ718" s="143"/>
      <c r="LLK718" s="143"/>
      <c r="LLL718" s="143"/>
      <c r="LLM718" s="143"/>
      <c r="LLN718" s="143"/>
      <c r="LLO718" s="143"/>
      <c r="LLP718" s="143"/>
      <c r="LLQ718" s="143"/>
      <c r="LLR718" s="143"/>
      <c r="LLS718" s="143"/>
      <c r="LLT718" s="143"/>
      <c r="LLU718" s="143"/>
      <c r="LLV718" s="143"/>
      <c r="LLW718" s="143"/>
      <c r="LLX718" s="143"/>
      <c r="LLY718" s="143"/>
      <c r="LLZ718" s="143"/>
      <c r="LMA718" s="143"/>
      <c r="LMB718" s="143"/>
      <c r="LMC718" s="143"/>
      <c r="LMD718" s="143"/>
      <c r="LME718" s="143"/>
      <c r="LMF718" s="143"/>
      <c r="LMG718" s="143"/>
      <c r="LMH718" s="143"/>
      <c r="LMI718" s="143"/>
      <c r="LMJ718" s="143"/>
      <c r="LMK718" s="143"/>
      <c r="LML718" s="143"/>
      <c r="LMM718" s="143"/>
      <c r="LMN718" s="143"/>
      <c r="LMO718" s="143"/>
      <c r="LMP718" s="143"/>
      <c r="LMQ718" s="143"/>
      <c r="LMR718" s="143"/>
      <c r="LMS718" s="143"/>
      <c r="LMT718" s="143"/>
      <c r="LMU718" s="143"/>
      <c r="LMV718" s="143"/>
      <c r="LMW718" s="143"/>
      <c r="LMX718" s="143"/>
      <c r="LMY718" s="143"/>
      <c r="LMZ718" s="143"/>
      <c r="LNA718" s="143"/>
      <c r="LNB718" s="143"/>
      <c r="LNC718" s="143"/>
      <c r="LND718" s="143"/>
      <c r="LNE718" s="143"/>
      <c r="LNF718" s="143"/>
      <c r="LNG718" s="143"/>
      <c r="LNH718" s="143"/>
      <c r="LNI718" s="143"/>
      <c r="LNJ718" s="143"/>
      <c r="LNK718" s="143"/>
      <c r="LNL718" s="143"/>
      <c r="LNM718" s="143"/>
      <c r="LNN718" s="143"/>
      <c r="LNO718" s="143"/>
      <c r="LNP718" s="143"/>
      <c r="LNQ718" s="143"/>
      <c r="LNR718" s="143"/>
      <c r="LNS718" s="143"/>
      <c r="LNT718" s="143"/>
      <c r="LNU718" s="143"/>
      <c r="LNV718" s="143"/>
      <c r="LNW718" s="143"/>
      <c r="LNX718" s="143"/>
      <c r="LNY718" s="143"/>
      <c r="LNZ718" s="143"/>
      <c r="LOA718" s="143"/>
      <c r="LOB718" s="143"/>
      <c r="LOC718" s="143"/>
      <c r="LOD718" s="143"/>
      <c r="LOE718" s="143"/>
      <c r="LOF718" s="143"/>
      <c r="LOG718" s="143"/>
      <c r="LOH718" s="143"/>
      <c r="LOI718" s="143"/>
      <c r="LOJ718" s="143"/>
      <c r="LOK718" s="143"/>
      <c r="LOL718" s="143"/>
      <c r="LOM718" s="143"/>
      <c r="LON718" s="143"/>
      <c r="LOO718" s="143"/>
      <c r="LOP718" s="143"/>
      <c r="LOQ718" s="143"/>
      <c r="LOR718" s="143"/>
      <c r="LOS718" s="143"/>
      <c r="LOT718" s="143"/>
      <c r="LOU718" s="143"/>
      <c r="LOV718" s="143"/>
      <c r="LOW718" s="143"/>
      <c r="LOX718" s="143"/>
      <c r="LOY718" s="143"/>
      <c r="LOZ718" s="143"/>
      <c r="LPA718" s="143"/>
      <c r="LPB718" s="143"/>
      <c r="LPC718" s="143"/>
      <c r="LPD718" s="143"/>
      <c r="LPE718" s="143"/>
      <c r="LPF718" s="143"/>
      <c r="LPG718" s="143"/>
      <c r="LPH718" s="143"/>
      <c r="LPI718" s="143"/>
      <c r="LPJ718" s="143"/>
      <c r="LPK718" s="143"/>
      <c r="LPL718" s="143"/>
      <c r="LPM718" s="143"/>
      <c r="LPN718" s="143"/>
      <c r="LPO718" s="143"/>
      <c r="LPP718" s="143"/>
      <c r="LPQ718" s="143"/>
      <c r="LPR718" s="143"/>
      <c r="LPS718" s="143"/>
      <c r="LPT718" s="143"/>
      <c r="LPU718" s="143"/>
      <c r="LPV718" s="143"/>
      <c r="LPW718" s="143"/>
      <c r="LPX718" s="143"/>
      <c r="LPY718" s="143"/>
      <c r="LPZ718" s="143"/>
      <c r="LQA718" s="143"/>
      <c r="LQB718" s="143"/>
      <c r="LQC718" s="143"/>
      <c r="LQD718" s="143"/>
      <c r="LQE718" s="143"/>
      <c r="LQF718" s="143"/>
      <c r="LQG718" s="143"/>
      <c r="LQH718" s="143"/>
      <c r="LQI718" s="143"/>
      <c r="LQJ718" s="143"/>
      <c r="LQK718" s="143"/>
      <c r="LQL718" s="143"/>
      <c r="LQM718" s="143"/>
      <c r="LQN718" s="143"/>
      <c r="LQO718" s="143"/>
      <c r="LQP718" s="143"/>
      <c r="LQQ718" s="143"/>
      <c r="LQR718" s="143"/>
      <c r="LQS718" s="143"/>
      <c r="LQT718" s="143"/>
      <c r="LQU718" s="143"/>
      <c r="LQV718" s="143"/>
      <c r="LQW718" s="143"/>
      <c r="LQX718" s="143"/>
      <c r="LQY718" s="143"/>
      <c r="LQZ718" s="143"/>
      <c r="LRA718" s="143"/>
      <c r="LRB718" s="143"/>
      <c r="LRC718" s="143"/>
      <c r="LRD718" s="143"/>
      <c r="LRE718" s="143"/>
      <c r="LRF718" s="143"/>
      <c r="LRG718" s="143"/>
      <c r="LRH718" s="143"/>
      <c r="LRI718" s="143"/>
      <c r="LRJ718" s="143"/>
      <c r="LRK718" s="143"/>
      <c r="LRL718" s="143"/>
      <c r="LRM718" s="143"/>
      <c r="LRN718" s="143"/>
      <c r="LRO718" s="143"/>
      <c r="LRP718" s="143"/>
      <c r="LRQ718" s="143"/>
      <c r="LRR718" s="143"/>
      <c r="LRS718" s="143"/>
      <c r="LRT718" s="143"/>
      <c r="LRU718" s="143"/>
      <c r="LRV718" s="143"/>
      <c r="LRW718" s="143"/>
      <c r="LRX718" s="143"/>
      <c r="LRY718" s="143"/>
      <c r="LRZ718" s="143"/>
      <c r="LSA718" s="143"/>
      <c r="LSB718" s="143"/>
      <c r="LSC718" s="143"/>
      <c r="LSD718" s="143"/>
      <c r="LSE718" s="143"/>
      <c r="LSF718" s="143"/>
      <c r="LSG718" s="143"/>
      <c r="LSH718" s="143"/>
      <c r="LSI718" s="143"/>
      <c r="LSJ718" s="143"/>
      <c r="LSK718" s="143"/>
      <c r="LSL718" s="143"/>
      <c r="LSM718" s="143"/>
      <c r="LSN718" s="143"/>
      <c r="LSO718" s="143"/>
      <c r="LSP718" s="143"/>
      <c r="LSQ718" s="143"/>
      <c r="LSR718" s="143"/>
      <c r="LSS718" s="143"/>
      <c r="LST718" s="143"/>
      <c r="LSU718" s="143"/>
      <c r="LSV718" s="143"/>
      <c r="LSW718" s="143"/>
      <c r="LSX718" s="143"/>
      <c r="LSY718" s="143"/>
      <c r="LSZ718" s="143"/>
      <c r="LTA718" s="143"/>
      <c r="LTB718" s="143"/>
      <c r="LTC718" s="143"/>
      <c r="LTD718" s="143"/>
      <c r="LTE718" s="143"/>
      <c r="LTF718" s="143"/>
      <c r="LTG718" s="143"/>
      <c r="LTH718" s="143"/>
      <c r="LTI718" s="143"/>
      <c r="LTJ718" s="143"/>
      <c r="LTK718" s="143"/>
      <c r="LTL718" s="143"/>
      <c r="LTM718" s="143"/>
      <c r="LTN718" s="143"/>
      <c r="LTO718" s="143"/>
      <c r="LTP718" s="143"/>
      <c r="LTQ718" s="143"/>
      <c r="LTR718" s="143"/>
      <c r="LTS718" s="143"/>
      <c r="LTT718" s="143"/>
      <c r="LTU718" s="143"/>
      <c r="LTV718" s="143"/>
      <c r="LTW718" s="143"/>
      <c r="LTX718" s="143"/>
      <c r="LTY718" s="143"/>
      <c r="LTZ718" s="143"/>
      <c r="LUA718" s="143"/>
      <c r="LUB718" s="143"/>
      <c r="LUC718" s="143"/>
      <c r="LUD718" s="143"/>
      <c r="LUE718" s="143"/>
      <c r="LUF718" s="143"/>
      <c r="LUG718" s="143"/>
      <c r="LUH718" s="143"/>
      <c r="LUI718" s="143"/>
      <c r="LUJ718" s="143"/>
      <c r="LUK718" s="143"/>
      <c r="LUL718" s="143"/>
      <c r="LUM718" s="143"/>
      <c r="LUN718" s="143"/>
      <c r="LUO718" s="143"/>
      <c r="LUP718" s="143"/>
      <c r="LUQ718" s="143"/>
      <c r="LUR718" s="143"/>
      <c r="LUS718" s="143"/>
      <c r="LUT718" s="143"/>
      <c r="LUU718" s="143"/>
      <c r="LUV718" s="143"/>
      <c r="LUW718" s="143"/>
      <c r="LUX718" s="143"/>
      <c r="LUY718" s="143"/>
      <c r="LUZ718" s="143"/>
      <c r="LVA718" s="143"/>
      <c r="LVB718" s="143"/>
      <c r="LVC718" s="143"/>
      <c r="LVD718" s="143"/>
      <c r="LVE718" s="143"/>
      <c r="LVF718" s="143"/>
      <c r="LVG718" s="143"/>
      <c r="LVH718" s="143"/>
      <c r="LVI718" s="143"/>
      <c r="LVJ718" s="143"/>
      <c r="LVK718" s="143"/>
      <c r="LVL718" s="143"/>
      <c r="LVM718" s="143"/>
      <c r="LVN718" s="143"/>
      <c r="LVO718" s="143"/>
      <c r="LVP718" s="143"/>
      <c r="LVQ718" s="143"/>
      <c r="LVR718" s="143"/>
      <c r="LVS718" s="143"/>
      <c r="LVT718" s="143"/>
      <c r="LVU718" s="143"/>
      <c r="LVV718" s="143"/>
      <c r="LVW718" s="143"/>
      <c r="LVX718" s="143"/>
      <c r="LVY718" s="143"/>
      <c r="LVZ718" s="143"/>
      <c r="LWA718" s="143"/>
      <c r="LWB718" s="143"/>
      <c r="LWC718" s="143"/>
      <c r="LWD718" s="143"/>
      <c r="LWE718" s="143"/>
      <c r="LWF718" s="143"/>
      <c r="LWG718" s="143"/>
      <c r="LWH718" s="143"/>
      <c r="LWI718" s="143"/>
      <c r="LWJ718" s="143"/>
      <c r="LWK718" s="143"/>
      <c r="LWL718" s="143"/>
      <c r="LWM718" s="143"/>
      <c r="LWN718" s="143"/>
      <c r="LWO718" s="143"/>
      <c r="LWP718" s="143"/>
      <c r="LWQ718" s="143"/>
      <c r="LWR718" s="143"/>
      <c r="LWS718" s="143"/>
      <c r="LWT718" s="143"/>
      <c r="LWU718" s="143"/>
      <c r="LWV718" s="143"/>
      <c r="LWW718" s="143"/>
      <c r="LWX718" s="143"/>
      <c r="LWY718" s="143"/>
      <c r="LWZ718" s="143"/>
      <c r="LXA718" s="143"/>
      <c r="LXB718" s="143"/>
      <c r="LXC718" s="143"/>
      <c r="LXD718" s="143"/>
      <c r="LXE718" s="143"/>
      <c r="LXF718" s="143"/>
      <c r="LXG718" s="143"/>
      <c r="LXH718" s="143"/>
      <c r="LXI718" s="143"/>
      <c r="LXJ718" s="143"/>
      <c r="LXK718" s="143"/>
      <c r="LXL718" s="143"/>
      <c r="LXM718" s="143"/>
      <c r="LXN718" s="143"/>
      <c r="LXO718" s="143"/>
      <c r="LXP718" s="143"/>
      <c r="LXQ718" s="143"/>
      <c r="LXR718" s="143"/>
      <c r="LXS718" s="143"/>
      <c r="LXT718" s="143"/>
      <c r="LXU718" s="143"/>
      <c r="LXV718" s="143"/>
      <c r="LXW718" s="143"/>
      <c r="LXX718" s="143"/>
      <c r="LXY718" s="143"/>
      <c r="LXZ718" s="143"/>
      <c r="LYA718" s="143"/>
      <c r="LYB718" s="143"/>
      <c r="LYC718" s="143"/>
      <c r="LYD718" s="143"/>
      <c r="LYE718" s="143"/>
      <c r="LYF718" s="143"/>
      <c r="LYG718" s="143"/>
      <c r="LYH718" s="143"/>
      <c r="LYI718" s="143"/>
      <c r="LYJ718" s="143"/>
      <c r="LYK718" s="143"/>
      <c r="LYL718" s="143"/>
      <c r="LYM718" s="143"/>
      <c r="LYN718" s="143"/>
      <c r="LYO718" s="143"/>
      <c r="LYP718" s="143"/>
      <c r="LYQ718" s="143"/>
      <c r="LYR718" s="143"/>
      <c r="LYS718" s="143"/>
      <c r="LYT718" s="143"/>
      <c r="LYU718" s="143"/>
      <c r="LYV718" s="143"/>
      <c r="LYW718" s="143"/>
      <c r="LYX718" s="143"/>
      <c r="LYY718" s="143"/>
      <c r="LYZ718" s="143"/>
      <c r="LZA718" s="143"/>
      <c r="LZB718" s="143"/>
      <c r="LZC718" s="143"/>
      <c r="LZD718" s="143"/>
      <c r="LZE718" s="143"/>
      <c r="LZF718" s="143"/>
      <c r="LZG718" s="143"/>
      <c r="LZH718" s="143"/>
      <c r="LZI718" s="143"/>
      <c r="LZJ718" s="143"/>
      <c r="LZK718" s="143"/>
      <c r="LZL718" s="143"/>
      <c r="LZM718" s="143"/>
      <c r="LZN718" s="143"/>
      <c r="LZO718" s="143"/>
      <c r="LZP718" s="143"/>
      <c r="LZQ718" s="143"/>
      <c r="LZR718" s="143"/>
      <c r="LZS718" s="143"/>
      <c r="LZT718" s="143"/>
      <c r="LZU718" s="143"/>
      <c r="LZV718" s="143"/>
      <c r="LZW718" s="143"/>
      <c r="LZX718" s="143"/>
      <c r="LZY718" s="143"/>
      <c r="LZZ718" s="143"/>
      <c r="MAA718" s="143"/>
      <c r="MAB718" s="143"/>
      <c r="MAC718" s="143"/>
      <c r="MAD718" s="143"/>
      <c r="MAE718" s="143"/>
      <c r="MAF718" s="143"/>
      <c r="MAG718" s="143"/>
      <c r="MAH718" s="143"/>
      <c r="MAI718" s="143"/>
      <c r="MAJ718" s="143"/>
      <c r="MAK718" s="143"/>
      <c r="MAL718" s="143"/>
      <c r="MAM718" s="143"/>
      <c r="MAN718" s="143"/>
      <c r="MAO718" s="143"/>
      <c r="MAP718" s="143"/>
      <c r="MAQ718" s="143"/>
      <c r="MAR718" s="143"/>
      <c r="MAS718" s="143"/>
      <c r="MAT718" s="143"/>
      <c r="MAU718" s="143"/>
      <c r="MAV718" s="143"/>
      <c r="MAW718" s="143"/>
      <c r="MAX718" s="143"/>
      <c r="MAY718" s="143"/>
      <c r="MAZ718" s="143"/>
      <c r="MBA718" s="143"/>
      <c r="MBB718" s="143"/>
      <c r="MBC718" s="143"/>
      <c r="MBD718" s="143"/>
      <c r="MBE718" s="143"/>
      <c r="MBF718" s="143"/>
      <c r="MBG718" s="143"/>
      <c r="MBH718" s="143"/>
      <c r="MBI718" s="143"/>
      <c r="MBJ718" s="143"/>
      <c r="MBK718" s="143"/>
      <c r="MBL718" s="143"/>
      <c r="MBM718" s="143"/>
      <c r="MBN718" s="143"/>
      <c r="MBO718" s="143"/>
      <c r="MBP718" s="143"/>
      <c r="MBQ718" s="143"/>
      <c r="MBR718" s="143"/>
      <c r="MBS718" s="143"/>
      <c r="MBT718" s="143"/>
      <c r="MBU718" s="143"/>
      <c r="MBV718" s="143"/>
      <c r="MBW718" s="143"/>
      <c r="MBX718" s="143"/>
      <c r="MBY718" s="143"/>
      <c r="MBZ718" s="143"/>
      <c r="MCA718" s="143"/>
      <c r="MCB718" s="143"/>
      <c r="MCC718" s="143"/>
      <c r="MCD718" s="143"/>
      <c r="MCE718" s="143"/>
      <c r="MCF718" s="143"/>
      <c r="MCG718" s="143"/>
      <c r="MCH718" s="143"/>
      <c r="MCI718" s="143"/>
      <c r="MCJ718" s="143"/>
      <c r="MCK718" s="143"/>
      <c r="MCL718" s="143"/>
      <c r="MCM718" s="143"/>
      <c r="MCN718" s="143"/>
      <c r="MCO718" s="143"/>
      <c r="MCP718" s="143"/>
      <c r="MCQ718" s="143"/>
      <c r="MCR718" s="143"/>
      <c r="MCS718" s="143"/>
      <c r="MCT718" s="143"/>
      <c r="MCU718" s="143"/>
      <c r="MCV718" s="143"/>
      <c r="MCW718" s="143"/>
      <c r="MCX718" s="143"/>
      <c r="MCY718" s="143"/>
      <c r="MCZ718" s="143"/>
      <c r="MDA718" s="143"/>
      <c r="MDB718" s="143"/>
      <c r="MDC718" s="143"/>
      <c r="MDD718" s="143"/>
      <c r="MDE718" s="143"/>
      <c r="MDF718" s="143"/>
      <c r="MDG718" s="143"/>
      <c r="MDH718" s="143"/>
      <c r="MDI718" s="143"/>
      <c r="MDJ718" s="143"/>
      <c r="MDK718" s="143"/>
      <c r="MDL718" s="143"/>
      <c r="MDM718" s="143"/>
      <c r="MDN718" s="143"/>
      <c r="MDO718" s="143"/>
      <c r="MDP718" s="143"/>
      <c r="MDQ718" s="143"/>
      <c r="MDR718" s="143"/>
      <c r="MDS718" s="143"/>
      <c r="MDT718" s="143"/>
      <c r="MDU718" s="143"/>
      <c r="MDV718" s="143"/>
      <c r="MDW718" s="143"/>
      <c r="MDX718" s="143"/>
      <c r="MDY718" s="143"/>
      <c r="MDZ718" s="143"/>
      <c r="MEA718" s="143"/>
      <c r="MEB718" s="143"/>
      <c r="MEC718" s="143"/>
      <c r="MED718" s="143"/>
      <c r="MEE718" s="143"/>
      <c r="MEF718" s="143"/>
      <c r="MEG718" s="143"/>
      <c r="MEH718" s="143"/>
      <c r="MEI718" s="143"/>
      <c r="MEJ718" s="143"/>
      <c r="MEK718" s="143"/>
      <c r="MEL718" s="143"/>
      <c r="MEM718" s="143"/>
      <c r="MEN718" s="143"/>
      <c r="MEO718" s="143"/>
      <c r="MEP718" s="143"/>
      <c r="MEQ718" s="143"/>
      <c r="MER718" s="143"/>
      <c r="MES718" s="143"/>
      <c r="MET718" s="143"/>
      <c r="MEU718" s="143"/>
      <c r="MEV718" s="143"/>
      <c r="MEW718" s="143"/>
      <c r="MEX718" s="143"/>
      <c r="MEY718" s="143"/>
      <c r="MEZ718" s="143"/>
      <c r="MFA718" s="143"/>
      <c r="MFB718" s="143"/>
      <c r="MFC718" s="143"/>
      <c r="MFD718" s="143"/>
      <c r="MFE718" s="143"/>
      <c r="MFF718" s="143"/>
      <c r="MFG718" s="143"/>
      <c r="MFH718" s="143"/>
      <c r="MFI718" s="143"/>
      <c r="MFJ718" s="143"/>
      <c r="MFK718" s="143"/>
      <c r="MFL718" s="143"/>
      <c r="MFM718" s="143"/>
      <c r="MFN718" s="143"/>
      <c r="MFO718" s="143"/>
      <c r="MFP718" s="143"/>
      <c r="MFQ718" s="143"/>
      <c r="MFR718" s="143"/>
      <c r="MFS718" s="143"/>
      <c r="MFT718" s="143"/>
      <c r="MFU718" s="143"/>
      <c r="MFV718" s="143"/>
      <c r="MFW718" s="143"/>
      <c r="MFX718" s="143"/>
      <c r="MFY718" s="143"/>
      <c r="MFZ718" s="143"/>
      <c r="MGA718" s="143"/>
      <c r="MGB718" s="143"/>
      <c r="MGC718" s="143"/>
      <c r="MGD718" s="143"/>
      <c r="MGE718" s="143"/>
      <c r="MGF718" s="143"/>
      <c r="MGG718" s="143"/>
      <c r="MGH718" s="143"/>
      <c r="MGI718" s="143"/>
      <c r="MGJ718" s="143"/>
      <c r="MGK718" s="143"/>
      <c r="MGL718" s="143"/>
      <c r="MGM718" s="143"/>
      <c r="MGN718" s="143"/>
      <c r="MGO718" s="143"/>
      <c r="MGP718" s="143"/>
      <c r="MGQ718" s="143"/>
      <c r="MGR718" s="143"/>
      <c r="MGS718" s="143"/>
      <c r="MGT718" s="143"/>
      <c r="MGU718" s="143"/>
      <c r="MGV718" s="143"/>
      <c r="MGW718" s="143"/>
      <c r="MGX718" s="143"/>
      <c r="MGY718" s="143"/>
      <c r="MGZ718" s="143"/>
      <c r="MHA718" s="143"/>
      <c r="MHB718" s="143"/>
      <c r="MHC718" s="143"/>
      <c r="MHD718" s="143"/>
      <c r="MHE718" s="143"/>
      <c r="MHF718" s="143"/>
      <c r="MHG718" s="143"/>
      <c r="MHH718" s="143"/>
      <c r="MHI718" s="143"/>
      <c r="MHJ718" s="143"/>
      <c r="MHK718" s="143"/>
      <c r="MHL718" s="143"/>
      <c r="MHM718" s="143"/>
      <c r="MHN718" s="143"/>
      <c r="MHO718" s="143"/>
      <c r="MHP718" s="143"/>
      <c r="MHQ718" s="143"/>
      <c r="MHR718" s="143"/>
      <c r="MHS718" s="143"/>
      <c r="MHT718" s="143"/>
      <c r="MHU718" s="143"/>
      <c r="MHV718" s="143"/>
      <c r="MHW718" s="143"/>
      <c r="MHX718" s="143"/>
      <c r="MHY718" s="143"/>
      <c r="MHZ718" s="143"/>
      <c r="MIA718" s="143"/>
      <c r="MIB718" s="143"/>
      <c r="MIC718" s="143"/>
      <c r="MID718" s="143"/>
      <c r="MIE718" s="143"/>
      <c r="MIF718" s="143"/>
      <c r="MIG718" s="143"/>
      <c r="MIH718" s="143"/>
      <c r="MII718" s="143"/>
      <c r="MIJ718" s="143"/>
      <c r="MIK718" s="143"/>
      <c r="MIL718" s="143"/>
      <c r="MIM718" s="143"/>
      <c r="MIN718" s="143"/>
      <c r="MIO718" s="143"/>
      <c r="MIP718" s="143"/>
      <c r="MIQ718" s="143"/>
      <c r="MIR718" s="143"/>
      <c r="MIS718" s="143"/>
      <c r="MIT718" s="143"/>
      <c r="MIU718" s="143"/>
      <c r="MIV718" s="143"/>
      <c r="MIW718" s="143"/>
      <c r="MIX718" s="143"/>
      <c r="MIY718" s="143"/>
      <c r="MIZ718" s="143"/>
      <c r="MJA718" s="143"/>
      <c r="MJB718" s="143"/>
      <c r="MJC718" s="143"/>
      <c r="MJD718" s="143"/>
      <c r="MJE718" s="143"/>
      <c r="MJF718" s="143"/>
      <c r="MJG718" s="143"/>
      <c r="MJH718" s="143"/>
      <c r="MJI718" s="143"/>
      <c r="MJJ718" s="143"/>
      <c r="MJK718" s="143"/>
      <c r="MJL718" s="143"/>
      <c r="MJM718" s="143"/>
      <c r="MJN718" s="143"/>
      <c r="MJO718" s="143"/>
      <c r="MJP718" s="143"/>
      <c r="MJQ718" s="143"/>
      <c r="MJR718" s="143"/>
      <c r="MJS718" s="143"/>
      <c r="MJT718" s="143"/>
      <c r="MJU718" s="143"/>
      <c r="MJV718" s="143"/>
      <c r="MJW718" s="143"/>
      <c r="MJX718" s="143"/>
      <c r="MJY718" s="143"/>
      <c r="MJZ718" s="143"/>
      <c r="MKA718" s="143"/>
      <c r="MKB718" s="143"/>
      <c r="MKC718" s="143"/>
      <c r="MKD718" s="143"/>
      <c r="MKE718" s="143"/>
      <c r="MKF718" s="143"/>
      <c r="MKG718" s="143"/>
      <c r="MKH718" s="143"/>
      <c r="MKI718" s="143"/>
      <c r="MKJ718" s="143"/>
      <c r="MKK718" s="143"/>
      <c r="MKL718" s="143"/>
      <c r="MKM718" s="143"/>
      <c r="MKN718" s="143"/>
      <c r="MKO718" s="143"/>
      <c r="MKP718" s="143"/>
      <c r="MKQ718" s="143"/>
      <c r="MKR718" s="143"/>
      <c r="MKS718" s="143"/>
      <c r="MKT718" s="143"/>
      <c r="MKU718" s="143"/>
      <c r="MKV718" s="143"/>
      <c r="MKW718" s="143"/>
      <c r="MKX718" s="143"/>
      <c r="MKY718" s="143"/>
      <c r="MKZ718" s="143"/>
      <c r="MLA718" s="143"/>
      <c r="MLB718" s="143"/>
      <c r="MLC718" s="143"/>
      <c r="MLD718" s="143"/>
      <c r="MLE718" s="143"/>
      <c r="MLF718" s="143"/>
      <c r="MLG718" s="143"/>
      <c r="MLH718" s="143"/>
      <c r="MLI718" s="143"/>
      <c r="MLJ718" s="143"/>
      <c r="MLK718" s="143"/>
      <c r="MLL718" s="143"/>
      <c r="MLM718" s="143"/>
      <c r="MLN718" s="143"/>
      <c r="MLO718" s="143"/>
      <c r="MLP718" s="143"/>
      <c r="MLQ718" s="143"/>
      <c r="MLR718" s="143"/>
      <c r="MLS718" s="143"/>
      <c r="MLT718" s="143"/>
      <c r="MLU718" s="143"/>
      <c r="MLV718" s="143"/>
      <c r="MLW718" s="143"/>
      <c r="MLX718" s="143"/>
      <c r="MLY718" s="143"/>
      <c r="MLZ718" s="143"/>
      <c r="MMA718" s="143"/>
      <c r="MMB718" s="143"/>
      <c r="MMC718" s="143"/>
      <c r="MMD718" s="143"/>
      <c r="MME718" s="143"/>
      <c r="MMF718" s="143"/>
      <c r="MMG718" s="143"/>
      <c r="MMH718" s="143"/>
      <c r="MMI718" s="143"/>
      <c r="MMJ718" s="143"/>
      <c r="MMK718" s="143"/>
      <c r="MML718" s="143"/>
      <c r="MMM718" s="143"/>
      <c r="MMN718" s="143"/>
      <c r="MMO718" s="143"/>
      <c r="MMP718" s="143"/>
      <c r="MMQ718" s="143"/>
      <c r="MMR718" s="143"/>
      <c r="MMS718" s="143"/>
      <c r="MMT718" s="143"/>
      <c r="MMU718" s="143"/>
      <c r="MMV718" s="143"/>
      <c r="MMW718" s="143"/>
      <c r="MMX718" s="143"/>
      <c r="MMY718" s="143"/>
      <c r="MMZ718" s="143"/>
      <c r="MNA718" s="143"/>
      <c r="MNB718" s="143"/>
      <c r="MNC718" s="143"/>
      <c r="MND718" s="143"/>
      <c r="MNE718" s="143"/>
      <c r="MNF718" s="143"/>
      <c r="MNG718" s="143"/>
      <c r="MNH718" s="143"/>
      <c r="MNI718" s="143"/>
      <c r="MNJ718" s="143"/>
      <c r="MNK718" s="143"/>
      <c r="MNL718" s="143"/>
      <c r="MNM718" s="143"/>
      <c r="MNN718" s="143"/>
      <c r="MNO718" s="143"/>
      <c r="MNP718" s="143"/>
      <c r="MNQ718" s="143"/>
      <c r="MNR718" s="143"/>
      <c r="MNS718" s="143"/>
      <c r="MNT718" s="143"/>
      <c r="MNU718" s="143"/>
      <c r="MNV718" s="143"/>
      <c r="MNW718" s="143"/>
      <c r="MNX718" s="143"/>
      <c r="MNY718" s="143"/>
      <c r="MNZ718" s="143"/>
      <c r="MOA718" s="143"/>
      <c r="MOB718" s="143"/>
      <c r="MOC718" s="143"/>
      <c r="MOD718" s="143"/>
      <c r="MOE718" s="143"/>
      <c r="MOF718" s="143"/>
      <c r="MOG718" s="143"/>
      <c r="MOH718" s="143"/>
      <c r="MOI718" s="143"/>
      <c r="MOJ718" s="143"/>
      <c r="MOK718" s="143"/>
      <c r="MOL718" s="143"/>
      <c r="MOM718" s="143"/>
      <c r="MON718" s="143"/>
      <c r="MOO718" s="143"/>
      <c r="MOP718" s="143"/>
      <c r="MOQ718" s="143"/>
      <c r="MOR718" s="143"/>
      <c r="MOS718" s="143"/>
      <c r="MOT718" s="143"/>
      <c r="MOU718" s="143"/>
      <c r="MOV718" s="143"/>
      <c r="MOW718" s="143"/>
      <c r="MOX718" s="143"/>
      <c r="MOY718" s="143"/>
      <c r="MOZ718" s="143"/>
      <c r="MPA718" s="143"/>
      <c r="MPB718" s="143"/>
      <c r="MPC718" s="143"/>
      <c r="MPD718" s="143"/>
      <c r="MPE718" s="143"/>
      <c r="MPF718" s="143"/>
      <c r="MPG718" s="143"/>
      <c r="MPH718" s="143"/>
      <c r="MPI718" s="143"/>
      <c r="MPJ718" s="143"/>
      <c r="MPK718" s="143"/>
      <c r="MPL718" s="143"/>
      <c r="MPM718" s="143"/>
      <c r="MPN718" s="143"/>
      <c r="MPO718" s="143"/>
      <c r="MPP718" s="143"/>
      <c r="MPQ718" s="143"/>
      <c r="MPR718" s="143"/>
      <c r="MPS718" s="143"/>
      <c r="MPT718" s="143"/>
      <c r="MPU718" s="143"/>
      <c r="MPV718" s="143"/>
      <c r="MPW718" s="143"/>
      <c r="MPX718" s="143"/>
      <c r="MPY718" s="143"/>
      <c r="MPZ718" s="143"/>
      <c r="MQA718" s="143"/>
      <c r="MQB718" s="143"/>
      <c r="MQC718" s="143"/>
      <c r="MQD718" s="143"/>
      <c r="MQE718" s="143"/>
      <c r="MQF718" s="143"/>
      <c r="MQG718" s="143"/>
      <c r="MQH718" s="143"/>
      <c r="MQI718" s="143"/>
      <c r="MQJ718" s="143"/>
      <c r="MQK718" s="143"/>
      <c r="MQL718" s="143"/>
      <c r="MQM718" s="143"/>
      <c r="MQN718" s="143"/>
      <c r="MQO718" s="143"/>
      <c r="MQP718" s="143"/>
      <c r="MQQ718" s="143"/>
      <c r="MQR718" s="143"/>
      <c r="MQS718" s="143"/>
      <c r="MQT718" s="143"/>
      <c r="MQU718" s="143"/>
      <c r="MQV718" s="143"/>
      <c r="MQW718" s="143"/>
      <c r="MQX718" s="143"/>
      <c r="MQY718" s="143"/>
      <c r="MQZ718" s="143"/>
      <c r="MRA718" s="143"/>
      <c r="MRB718" s="143"/>
      <c r="MRC718" s="143"/>
      <c r="MRD718" s="143"/>
      <c r="MRE718" s="143"/>
      <c r="MRF718" s="143"/>
      <c r="MRG718" s="143"/>
      <c r="MRH718" s="143"/>
      <c r="MRI718" s="143"/>
      <c r="MRJ718" s="143"/>
      <c r="MRK718" s="143"/>
      <c r="MRL718" s="143"/>
      <c r="MRM718" s="143"/>
      <c r="MRN718" s="143"/>
      <c r="MRO718" s="143"/>
      <c r="MRP718" s="143"/>
      <c r="MRQ718" s="143"/>
      <c r="MRR718" s="143"/>
      <c r="MRS718" s="143"/>
      <c r="MRT718" s="143"/>
      <c r="MRU718" s="143"/>
      <c r="MRV718" s="143"/>
      <c r="MRW718" s="143"/>
      <c r="MRX718" s="143"/>
      <c r="MRY718" s="143"/>
      <c r="MRZ718" s="143"/>
      <c r="MSA718" s="143"/>
      <c r="MSB718" s="143"/>
      <c r="MSC718" s="143"/>
      <c r="MSD718" s="143"/>
      <c r="MSE718" s="143"/>
      <c r="MSF718" s="143"/>
      <c r="MSG718" s="143"/>
      <c r="MSH718" s="143"/>
      <c r="MSI718" s="143"/>
      <c r="MSJ718" s="143"/>
      <c r="MSK718" s="143"/>
      <c r="MSL718" s="143"/>
      <c r="MSM718" s="143"/>
      <c r="MSN718" s="143"/>
      <c r="MSO718" s="143"/>
      <c r="MSP718" s="143"/>
      <c r="MSQ718" s="143"/>
      <c r="MSR718" s="143"/>
      <c r="MSS718" s="143"/>
      <c r="MST718" s="143"/>
      <c r="MSU718" s="143"/>
      <c r="MSV718" s="143"/>
      <c r="MSW718" s="143"/>
      <c r="MSX718" s="143"/>
      <c r="MSY718" s="143"/>
      <c r="MSZ718" s="143"/>
      <c r="MTA718" s="143"/>
      <c r="MTB718" s="143"/>
      <c r="MTC718" s="143"/>
      <c r="MTD718" s="143"/>
      <c r="MTE718" s="143"/>
      <c r="MTF718" s="143"/>
      <c r="MTG718" s="143"/>
      <c r="MTH718" s="143"/>
      <c r="MTI718" s="143"/>
      <c r="MTJ718" s="143"/>
      <c r="MTK718" s="143"/>
      <c r="MTL718" s="143"/>
      <c r="MTM718" s="143"/>
      <c r="MTN718" s="143"/>
      <c r="MTO718" s="143"/>
      <c r="MTP718" s="143"/>
      <c r="MTQ718" s="143"/>
      <c r="MTR718" s="143"/>
      <c r="MTS718" s="143"/>
      <c r="MTT718" s="143"/>
      <c r="MTU718" s="143"/>
      <c r="MTV718" s="143"/>
      <c r="MTW718" s="143"/>
      <c r="MTX718" s="143"/>
      <c r="MTY718" s="143"/>
      <c r="MTZ718" s="143"/>
      <c r="MUA718" s="143"/>
      <c r="MUB718" s="143"/>
      <c r="MUC718" s="143"/>
      <c r="MUD718" s="143"/>
      <c r="MUE718" s="143"/>
      <c r="MUF718" s="143"/>
      <c r="MUG718" s="143"/>
      <c r="MUH718" s="143"/>
      <c r="MUI718" s="143"/>
      <c r="MUJ718" s="143"/>
      <c r="MUK718" s="143"/>
      <c r="MUL718" s="143"/>
      <c r="MUM718" s="143"/>
      <c r="MUN718" s="143"/>
      <c r="MUO718" s="143"/>
      <c r="MUP718" s="143"/>
      <c r="MUQ718" s="143"/>
      <c r="MUR718" s="143"/>
      <c r="MUS718" s="143"/>
      <c r="MUT718" s="143"/>
      <c r="MUU718" s="143"/>
      <c r="MUV718" s="143"/>
      <c r="MUW718" s="143"/>
      <c r="MUX718" s="143"/>
      <c r="MUY718" s="143"/>
      <c r="MUZ718" s="143"/>
      <c r="MVA718" s="143"/>
      <c r="MVB718" s="143"/>
      <c r="MVC718" s="143"/>
      <c r="MVD718" s="143"/>
      <c r="MVE718" s="143"/>
      <c r="MVF718" s="143"/>
      <c r="MVG718" s="143"/>
      <c r="MVH718" s="143"/>
      <c r="MVI718" s="143"/>
      <c r="MVJ718" s="143"/>
      <c r="MVK718" s="143"/>
      <c r="MVL718" s="143"/>
      <c r="MVM718" s="143"/>
      <c r="MVN718" s="143"/>
      <c r="MVO718" s="143"/>
      <c r="MVP718" s="143"/>
      <c r="MVQ718" s="143"/>
      <c r="MVR718" s="143"/>
      <c r="MVS718" s="143"/>
      <c r="MVT718" s="143"/>
      <c r="MVU718" s="143"/>
      <c r="MVV718" s="143"/>
      <c r="MVW718" s="143"/>
      <c r="MVX718" s="143"/>
      <c r="MVY718" s="143"/>
      <c r="MVZ718" s="143"/>
      <c r="MWA718" s="143"/>
      <c r="MWB718" s="143"/>
      <c r="MWC718" s="143"/>
      <c r="MWD718" s="143"/>
      <c r="MWE718" s="143"/>
      <c r="MWF718" s="143"/>
      <c r="MWG718" s="143"/>
      <c r="MWH718" s="143"/>
      <c r="MWI718" s="143"/>
      <c r="MWJ718" s="143"/>
      <c r="MWK718" s="143"/>
      <c r="MWL718" s="143"/>
      <c r="MWM718" s="143"/>
      <c r="MWN718" s="143"/>
      <c r="MWO718" s="143"/>
      <c r="MWP718" s="143"/>
      <c r="MWQ718" s="143"/>
      <c r="MWR718" s="143"/>
      <c r="MWS718" s="143"/>
      <c r="MWT718" s="143"/>
      <c r="MWU718" s="143"/>
      <c r="MWV718" s="143"/>
      <c r="MWW718" s="143"/>
      <c r="MWX718" s="143"/>
      <c r="MWY718" s="143"/>
      <c r="MWZ718" s="143"/>
      <c r="MXA718" s="143"/>
      <c r="MXB718" s="143"/>
      <c r="MXC718" s="143"/>
      <c r="MXD718" s="143"/>
      <c r="MXE718" s="143"/>
      <c r="MXF718" s="143"/>
      <c r="MXG718" s="143"/>
      <c r="MXH718" s="143"/>
      <c r="MXI718" s="143"/>
      <c r="MXJ718" s="143"/>
      <c r="MXK718" s="143"/>
      <c r="MXL718" s="143"/>
      <c r="MXM718" s="143"/>
      <c r="MXN718" s="143"/>
      <c r="MXO718" s="143"/>
      <c r="MXP718" s="143"/>
      <c r="MXQ718" s="143"/>
      <c r="MXR718" s="143"/>
      <c r="MXS718" s="143"/>
      <c r="MXT718" s="143"/>
      <c r="MXU718" s="143"/>
      <c r="MXV718" s="143"/>
      <c r="MXW718" s="143"/>
      <c r="MXX718" s="143"/>
      <c r="MXY718" s="143"/>
      <c r="MXZ718" s="143"/>
      <c r="MYA718" s="143"/>
      <c r="MYB718" s="143"/>
      <c r="MYC718" s="143"/>
      <c r="MYD718" s="143"/>
      <c r="MYE718" s="143"/>
      <c r="MYF718" s="143"/>
      <c r="MYG718" s="143"/>
      <c r="MYH718" s="143"/>
      <c r="MYI718" s="143"/>
      <c r="MYJ718" s="143"/>
      <c r="MYK718" s="143"/>
      <c r="MYL718" s="143"/>
      <c r="MYM718" s="143"/>
      <c r="MYN718" s="143"/>
      <c r="MYO718" s="143"/>
      <c r="MYP718" s="143"/>
      <c r="MYQ718" s="143"/>
      <c r="MYR718" s="143"/>
      <c r="MYS718" s="143"/>
      <c r="MYT718" s="143"/>
      <c r="MYU718" s="143"/>
      <c r="MYV718" s="143"/>
      <c r="MYW718" s="143"/>
      <c r="MYX718" s="143"/>
      <c r="MYY718" s="143"/>
      <c r="MYZ718" s="143"/>
      <c r="MZA718" s="143"/>
      <c r="MZB718" s="143"/>
      <c r="MZC718" s="143"/>
      <c r="MZD718" s="143"/>
      <c r="MZE718" s="143"/>
      <c r="MZF718" s="143"/>
      <c r="MZG718" s="143"/>
      <c r="MZH718" s="143"/>
      <c r="MZI718" s="143"/>
      <c r="MZJ718" s="143"/>
      <c r="MZK718" s="143"/>
      <c r="MZL718" s="143"/>
      <c r="MZM718" s="143"/>
      <c r="MZN718" s="143"/>
      <c r="MZO718" s="143"/>
      <c r="MZP718" s="143"/>
      <c r="MZQ718" s="143"/>
      <c r="MZR718" s="143"/>
      <c r="MZS718" s="143"/>
      <c r="MZT718" s="143"/>
      <c r="MZU718" s="143"/>
      <c r="MZV718" s="143"/>
      <c r="MZW718" s="143"/>
      <c r="MZX718" s="143"/>
      <c r="MZY718" s="143"/>
      <c r="MZZ718" s="143"/>
      <c r="NAA718" s="143"/>
      <c r="NAB718" s="143"/>
      <c r="NAC718" s="143"/>
      <c r="NAD718" s="143"/>
      <c r="NAE718" s="143"/>
      <c r="NAF718" s="143"/>
      <c r="NAG718" s="143"/>
      <c r="NAH718" s="143"/>
      <c r="NAI718" s="143"/>
      <c r="NAJ718" s="143"/>
      <c r="NAK718" s="143"/>
      <c r="NAL718" s="143"/>
      <c r="NAM718" s="143"/>
      <c r="NAN718" s="143"/>
      <c r="NAO718" s="143"/>
      <c r="NAP718" s="143"/>
      <c r="NAQ718" s="143"/>
      <c r="NAR718" s="143"/>
      <c r="NAS718" s="143"/>
      <c r="NAT718" s="143"/>
      <c r="NAU718" s="143"/>
      <c r="NAV718" s="143"/>
      <c r="NAW718" s="143"/>
      <c r="NAX718" s="143"/>
      <c r="NAY718" s="143"/>
      <c r="NAZ718" s="143"/>
      <c r="NBA718" s="143"/>
      <c r="NBB718" s="143"/>
      <c r="NBC718" s="143"/>
      <c r="NBD718" s="143"/>
      <c r="NBE718" s="143"/>
      <c r="NBF718" s="143"/>
      <c r="NBG718" s="143"/>
      <c r="NBH718" s="143"/>
      <c r="NBI718" s="143"/>
      <c r="NBJ718" s="143"/>
      <c r="NBK718" s="143"/>
      <c r="NBL718" s="143"/>
      <c r="NBM718" s="143"/>
      <c r="NBN718" s="143"/>
      <c r="NBO718" s="143"/>
      <c r="NBP718" s="143"/>
      <c r="NBQ718" s="143"/>
      <c r="NBR718" s="143"/>
      <c r="NBS718" s="143"/>
      <c r="NBT718" s="143"/>
      <c r="NBU718" s="143"/>
      <c r="NBV718" s="143"/>
      <c r="NBW718" s="143"/>
      <c r="NBX718" s="143"/>
      <c r="NBY718" s="143"/>
      <c r="NBZ718" s="143"/>
      <c r="NCA718" s="143"/>
      <c r="NCB718" s="143"/>
      <c r="NCC718" s="143"/>
      <c r="NCD718" s="143"/>
      <c r="NCE718" s="143"/>
      <c r="NCF718" s="143"/>
      <c r="NCG718" s="143"/>
      <c r="NCH718" s="143"/>
      <c r="NCI718" s="143"/>
      <c r="NCJ718" s="143"/>
      <c r="NCK718" s="143"/>
      <c r="NCL718" s="143"/>
      <c r="NCM718" s="143"/>
      <c r="NCN718" s="143"/>
      <c r="NCO718" s="143"/>
      <c r="NCP718" s="143"/>
      <c r="NCQ718" s="143"/>
      <c r="NCR718" s="143"/>
      <c r="NCS718" s="143"/>
      <c r="NCT718" s="143"/>
      <c r="NCU718" s="143"/>
      <c r="NCV718" s="143"/>
      <c r="NCW718" s="143"/>
      <c r="NCX718" s="143"/>
      <c r="NCY718" s="143"/>
      <c r="NCZ718" s="143"/>
      <c r="NDA718" s="143"/>
      <c r="NDB718" s="143"/>
      <c r="NDC718" s="143"/>
      <c r="NDD718" s="143"/>
      <c r="NDE718" s="143"/>
      <c r="NDF718" s="143"/>
      <c r="NDG718" s="143"/>
      <c r="NDH718" s="143"/>
      <c r="NDI718" s="143"/>
      <c r="NDJ718" s="143"/>
      <c r="NDK718" s="143"/>
      <c r="NDL718" s="143"/>
      <c r="NDM718" s="143"/>
      <c r="NDN718" s="143"/>
      <c r="NDO718" s="143"/>
      <c r="NDP718" s="143"/>
      <c r="NDQ718" s="143"/>
      <c r="NDR718" s="143"/>
      <c r="NDS718" s="143"/>
      <c r="NDT718" s="143"/>
      <c r="NDU718" s="143"/>
      <c r="NDV718" s="143"/>
      <c r="NDW718" s="143"/>
      <c r="NDX718" s="143"/>
      <c r="NDY718" s="143"/>
      <c r="NDZ718" s="143"/>
      <c r="NEA718" s="143"/>
      <c r="NEB718" s="143"/>
      <c r="NEC718" s="143"/>
      <c r="NED718" s="143"/>
      <c r="NEE718" s="143"/>
      <c r="NEF718" s="143"/>
      <c r="NEG718" s="143"/>
      <c r="NEH718" s="143"/>
      <c r="NEI718" s="143"/>
      <c r="NEJ718" s="143"/>
      <c r="NEK718" s="143"/>
      <c r="NEL718" s="143"/>
      <c r="NEM718" s="143"/>
      <c r="NEN718" s="143"/>
      <c r="NEO718" s="143"/>
      <c r="NEP718" s="143"/>
      <c r="NEQ718" s="143"/>
      <c r="NER718" s="143"/>
      <c r="NES718" s="143"/>
      <c r="NET718" s="143"/>
      <c r="NEU718" s="143"/>
      <c r="NEV718" s="143"/>
      <c r="NEW718" s="143"/>
      <c r="NEX718" s="143"/>
      <c r="NEY718" s="143"/>
      <c r="NEZ718" s="143"/>
      <c r="NFA718" s="143"/>
      <c r="NFB718" s="143"/>
      <c r="NFC718" s="143"/>
      <c r="NFD718" s="143"/>
      <c r="NFE718" s="143"/>
      <c r="NFF718" s="143"/>
      <c r="NFG718" s="143"/>
      <c r="NFH718" s="143"/>
      <c r="NFI718" s="143"/>
      <c r="NFJ718" s="143"/>
      <c r="NFK718" s="143"/>
      <c r="NFL718" s="143"/>
      <c r="NFM718" s="143"/>
      <c r="NFN718" s="143"/>
      <c r="NFO718" s="143"/>
      <c r="NFP718" s="143"/>
      <c r="NFQ718" s="143"/>
      <c r="NFR718" s="143"/>
      <c r="NFS718" s="143"/>
      <c r="NFT718" s="143"/>
      <c r="NFU718" s="143"/>
      <c r="NFV718" s="143"/>
      <c r="NFW718" s="143"/>
      <c r="NFX718" s="143"/>
      <c r="NFY718" s="143"/>
      <c r="NFZ718" s="143"/>
      <c r="NGA718" s="143"/>
      <c r="NGB718" s="143"/>
      <c r="NGC718" s="143"/>
      <c r="NGD718" s="143"/>
      <c r="NGE718" s="143"/>
      <c r="NGF718" s="143"/>
      <c r="NGG718" s="143"/>
      <c r="NGH718" s="143"/>
      <c r="NGI718" s="143"/>
      <c r="NGJ718" s="143"/>
      <c r="NGK718" s="143"/>
      <c r="NGL718" s="143"/>
      <c r="NGM718" s="143"/>
      <c r="NGN718" s="143"/>
      <c r="NGO718" s="143"/>
      <c r="NGP718" s="143"/>
      <c r="NGQ718" s="143"/>
      <c r="NGR718" s="143"/>
      <c r="NGS718" s="143"/>
      <c r="NGT718" s="143"/>
      <c r="NGU718" s="143"/>
      <c r="NGV718" s="143"/>
      <c r="NGW718" s="143"/>
      <c r="NGX718" s="143"/>
      <c r="NGY718" s="143"/>
      <c r="NGZ718" s="143"/>
      <c r="NHA718" s="143"/>
      <c r="NHB718" s="143"/>
      <c r="NHC718" s="143"/>
      <c r="NHD718" s="143"/>
      <c r="NHE718" s="143"/>
      <c r="NHF718" s="143"/>
      <c r="NHG718" s="143"/>
      <c r="NHH718" s="143"/>
      <c r="NHI718" s="143"/>
      <c r="NHJ718" s="143"/>
      <c r="NHK718" s="143"/>
      <c r="NHL718" s="143"/>
      <c r="NHM718" s="143"/>
      <c r="NHN718" s="143"/>
      <c r="NHO718" s="143"/>
      <c r="NHP718" s="143"/>
      <c r="NHQ718" s="143"/>
      <c r="NHR718" s="143"/>
      <c r="NHS718" s="143"/>
      <c r="NHT718" s="143"/>
      <c r="NHU718" s="143"/>
      <c r="NHV718" s="143"/>
      <c r="NHW718" s="143"/>
      <c r="NHX718" s="143"/>
      <c r="NHY718" s="143"/>
      <c r="NHZ718" s="143"/>
      <c r="NIA718" s="143"/>
      <c r="NIB718" s="143"/>
      <c r="NIC718" s="143"/>
      <c r="NID718" s="143"/>
      <c r="NIE718" s="143"/>
      <c r="NIF718" s="143"/>
      <c r="NIG718" s="143"/>
      <c r="NIH718" s="143"/>
      <c r="NII718" s="143"/>
      <c r="NIJ718" s="143"/>
      <c r="NIK718" s="143"/>
      <c r="NIL718" s="143"/>
      <c r="NIM718" s="143"/>
      <c r="NIN718" s="143"/>
      <c r="NIO718" s="143"/>
      <c r="NIP718" s="143"/>
      <c r="NIQ718" s="143"/>
      <c r="NIR718" s="143"/>
      <c r="NIS718" s="143"/>
      <c r="NIT718" s="143"/>
      <c r="NIU718" s="143"/>
      <c r="NIV718" s="143"/>
      <c r="NIW718" s="143"/>
      <c r="NIX718" s="143"/>
      <c r="NIY718" s="143"/>
      <c r="NIZ718" s="143"/>
      <c r="NJA718" s="143"/>
      <c r="NJB718" s="143"/>
      <c r="NJC718" s="143"/>
      <c r="NJD718" s="143"/>
      <c r="NJE718" s="143"/>
      <c r="NJF718" s="143"/>
      <c r="NJG718" s="143"/>
      <c r="NJH718" s="143"/>
      <c r="NJI718" s="143"/>
      <c r="NJJ718" s="143"/>
      <c r="NJK718" s="143"/>
      <c r="NJL718" s="143"/>
      <c r="NJM718" s="143"/>
      <c r="NJN718" s="143"/>
      <c r="NJO718" s="143"/>
      <c r="NJP718" s="143"/>
      <c r="NJQ718" s="143"/>
      <c r="NJR718" s="143"/>
      <c r="NJS718" s="143"/>
      <c r="NJT718" s="143"/>
      <c r="NJU718" s="143"/>
      <c r="NJV718" s="143"/>
      <c r="NJW718" s="143"/>
      <c r="NJX718" s="143"/>
      <c r="NJY718" s="143"/>
      <c r="NJZ718" s="143"/>
      <c r="NKA718" s="143"/>
      <c r="NKB718" s="143"/>
      <c r="NKC718" s="143"/>
      <c r="NKD718" s="143"/>
      <c r="NKE718" s="143"/>
      <c r="NKF718" s="143"/>
      <c r="NKG718" s="143"/>
      <c r="NKH718" s="143"/>
      <c r="NKI718" s="143"/>
      <c r="NKJ718" s="143"/>
      <c r="NKK718" s="143"/>
      <c r="NKL718" s="143"/>
      <c r="NKM718" s="143"/>
      <c r="NKN718" s="143"/>
      <c r="NKO718" s="143"/>
      <c r="NKP718" s="143"/>
      <c r="NKQ718" s="143"/>
      <c r="NKR718" s="143"/>
      <c r="NKS718" s="143"/>
      <c r="NKT718" s="143"/>
      <c r="NKU718" s="143"/>
      <c r="NKV718" s="143"/>
      <c r="NKW718" s="143"/>
      <c r="NKX718" s="143"/>
      <c r="NKY718" s="143"/>
      <c r="NKZ718" s="143"/>
      <c r="NLA718" s="143"/>
      <c r="NLB718" s="143"/>
      <c r="NLC718" s="143"/>
      <c r="NLD718" s="143"/>
      <c r="NLE718" s="143"/>
      <c r="NLF718" s="143"/>
      <c r="NLG718" s="143"/>
      <c r="NLH718" s="143"/>
      <c r="NLI718" s="143"/>
      <c r="NLJ718" s="143"/>
      <c r="NLK718" s="143"/>
      <c r="NLL718" s="143"/>
      <c r="NLM718" s="143"/>
      <c r="NLN718" s="143"/>
      <c r="NLO718" s="143"/>
      <c r="NLP718" s="143"/>
      <c r="NLQ718" s="143"/>
      <c r="NLR718" s="143"/>
      <c r="NLS718" s="143"/>
      <c r="NLT718" s="143"/>
      <c r="NLU718" s="143"/>
      <c r="NLV718" s="143"/>
      <c r="NLW718" s="143"/>
      <c r="NLX718" s="143"/>
      <c r="NLY718" s="143"/>
      <c r="NLZ718" s="143"/>
      <c r="NMA718" s="143"/>
      <c r="NMB718" s="143"/>
      <c r="NMC718" s="143"/>
      <c r="NMD718" s="143"/>
      <c r="NME718" s="143"/>
      <c r="NMF718" s="143"/>
      <c r="NMG718" s="143"/>
      <c r="NMH718" s="143"/>
      <c r="NMI718" s="143"/>
      <c r="NMJ718" s="143"/>
      <c r="NMK718" s="143"/>
      <c r="NML718" s="143"/>
      <c r="NMM718" s="143"/>
      <c r="NMN718" s="143"/>
      <c r="NMO718" s="143"/>
      <c r="NMP718" s="143"/>
      <c r="NMQ718" s="143"/>
      <c r="NMR718" s="143"/>
      <c r="NMS718" s="143"/>
      <c r="NMT718" s="143"/>
      <c r="NMU718" s="143"/>
      <c r="NMV718" s="143"/>
      <c r="NMW718" s="143"/>
      <c r="NMX718" s="143"/>
      <c r="NMY718" s="143"/>
      <c r="NMZ718" s="143"/>
      <c r="NNA718" s="143"/>
      <c r="NNB718" s="143"/>
      <c r="NNC718" s="143"/>
      <c r="NND718" s="143"/>
      <c r="NNE718" s="143"/>
      <c r="NNF718" s="143"/>
      <c r="NNG718" s="143"/>
      <c r="NNH718" s="143"/>
      <c r="NNI718" s="143"/>
      <c r="NNJ718" s="143"/>
      <c r="NNK718" s="143"/>
      <c r="NNL718" s="143"/>
      <c r="NNM718" s="143"/>
      <c r="NNN718" s="143"/>
      <c r="NNO718" s="143"/>
      <c r="NNP718" s="143"/>
      <c r="NNQ718" s="143"/>
      <c r="NNR718" s="143"/>
      <c r="NNS718" s="143"/>
      <c r="NNT718" s="143"/>
      <c r="NNU718" s="143"/>
      <c r="NNV718" s="143"/>
      <c r="NNW718" s="143"/>
      <c r="NNX718" s="143"/>
      <c r="NNY718" s="143"/>
      <c r="NNZ718" s="143"/>
      <c r="NOA718" s="143"/>
      <c r="NOB718" s="143"/>
      <c r="NOC718" s="143"/>
      <c r="NOD718" s="143"/>
      <c r="NOE718" s="143"/>
      <c r="NOF718" s="143"/>
      <c r="NOG718" s="143"/>
      <c r="NOH718" s="143"/>
      <c r="NOI718" s="143"/>
      <c r="NOJ718" s="143"/>
      <c r="NOK718" s="143"/>
      <c r="NOL718" s="143"/>
      <c r="NOM718" s="143"/>
      <c r="NON718" s="143"/>
      <c r="NOO718" s="143"/>
      <c r="NOP718" s="143"/>
      <c r="NOQ718" s="143"/>
      <c r="NOR718" s="143"/>
      <c r="NOS718" s="143"/>
      <c r="NOT718" s="143"/>
      <c r="NOU718" s="143"/>
      <c r="NOV718" s="143"/>
      <c r="NOW718" s="143"/>
      <c r="NOX718" s="143"/>
      <c r="NOY718" s="143"/>
      <c r="NOZ718" s="143"/>
      <c r="NPA718" s="143"/>
      <c r="NPB718" s="143"/>
      <c r="NPC718" s="143"/>
      <c r="NPD718" s="143"/>
      <c r="NPE718" s="143"/>
      <c r="NPF718" s="143"/>
      <c r="NPG718" s="143"/>
      <c r="NPH718" s="143"/>
      <c r="NPI718" s="143"/>
      <c r="NPJ718" s="143"/>
      <c r="NPK718" s="143"/>
      <c r="NPL718" s="143"/>
      <c r="NPM718" s="143"/>
      <c r="NPN718" s="143"/>
      <c r="NPO718" s="143"/>
      <c r="NPP718" s="143"/>
      <c r="NPQ718" s="143"/>
      <c r="NPR718" s="143"/>
      <c r="NPS718" s="143"/>
      <c r="NPT718" s="143"/>
      <c r="NPU718" s="143"/>
      <c r="NPV718" s="143"/>
      <c r="NPW718" s="143"/>
      <c r="NPX718" s="143"/>
      <c r="NPY718" s="143"/>
      <c r="NPZ718" s="143"/>
      <c r="NQA718" s="143"/>
      <c r="NQB718" s="143"/>
      <c r="NQC718" s="143"/>
      <c r="NQD718" s="143"/>
      <c r="NQE718" s="143"/>
      <c r="NQF718" s="143"/>
      <c r="NQG718" s="143"/>
      <c r="NQH718" s="143"/>
      <c r="NQI718" s="143"/>
      <c r="NQJ718" s="143"/>
      <c r="NQK718" s="143"/>
      <c r="NQL718" s="143"/>
      <c r="NQM718" s="143"/>
      <c r="NQN718" s="143"/>
      <c r="NQO718" s="143"/>
      <c r="NQP718" s="143"/>
      <c r="NQQ718" s="143"/>
      <c r="NQR718" s="143"/>
      <c r="NQS718" s="143"/>
      <c r="NQT718" s="143"/>
      <c r="NQU718" s="143"/>
      <c r="NQV718" s="143"/>
      <c r="NQW718" s="143"/>
      <c r="NQX718" s="143"/>
      <c r="NQY718" s="143"/>
      <c r="NQZ718" s="143"/>
      <c r="NRA718" s="143"/>
      <c r="NRB718" s="143"/>
      <c r="NRC718" s="143"/>
      <c r="NRD718" s="143"/>
      <c r="NRE718" s="143"/>
      <c r="NRF718" s="143"/>
      <c r="NRG718" s="143"/>
      <c r="NRH718" s="143"/>
      <c r="NRI718" s="143"/>
      <c r="NRJ718" s="143"/>
      <c r="NRK718" s="143"/>
      <c r="NRL718" s="143"/>
      <c r="NRM718" s="143"/>
      <c r="NRN718" s="143"/>
      <c r="NRO718" s="143"/>
      <c r="NRP718" s="143"/>
      <c r="NRQ718" s="143"/>
      <c r="NRR718" s="143"/>
      <c r="NRS718" s="143"/>
      <c r="NRT718" s="143"/>
      <c r="NRU718" s="143"/>
      <c r="NRV718" s="143"/>
      <c r="NRW718" s="143"/>
      <c r="NRX718" s="143"/>
      <c r="NRY718" s="143"/>
      <c r="NRZ718" s="143"/>
      <c r="NSA718" s="143"/>
      <c r="NSB718" s="143"/>
      <c r="NSC718" s="143"/>
      <c r="NSD718" s="143"/>
      <c r="NSE718" s="143"/>
      <c r="NSF718" s="143"/>
      <c r="NSG718" s="143"/>
      <c r="NSH718" s="143"/>
      <c r="NSI718" s="143"/>
      <c r="NSJ718" s="143"/>
      <c r="NSK718" s="143"/>
      <c r="NSL718" s="143"/>
      <c r="NSM718" s="143"/>
      <c r="NSN718" s="143"/>
      <c r="NSO718" s="143"/>
      <c r="NSP718" s="143"/>
      <c r="NSQ718" s="143"/>
      <c r="NSR718" s="143"/>
      <c r="NSS718" s="143"/>
      <c r="NST718" s="143"/>
      <c r="NSU718" s="143"/>
      <c r="NSV718" s="143"/>
      <c r="NSW718" s="143"/>
      <c r="NSX718" s="143"/>
      <c r="NSY718" s="143"/>
      <c r="NSZ718" s="143"/>
      <c r="NTA718" s="143"/>
      <c r="NTB718" s="143"/>
      <c r="NTC718" s="143"/>
      <c r="NTD718" s="143"/>
      <c r="NTE718" s="143"/>
      <c r="NTF718" s="143"/>
      <c r="NTG718" s="143"/>
      <c r="NTH718" s="143"/>
      <c r="NTI718" s="143"/>
      <c r="NTJ718" s="143"/>
      <c r="NTK718" s="143"/>
      <c r="NTL718" s="143"/>
      <c r="NTM718" s="143"/>
      <c r="NTN718" s="143"/>
      <c r="NTO718" s="143"/>
      <c r="NTP718" s="143"/>
      <c r="NTQ718" s="143"/>
      <c r="NTR718" s="143"/>
      <c r="NTS718" s="143"/>
      <c r="NTT718" s="143"/>
      <c r="NTU718" s="143"/>
      <c r="NTV718" s="143"/>
      <c r="NTW718" s="143"/>
      <c r="NTX718" s="143"/>
      <c r="NTY718" s="143"/>
      <c r="NTZ718" s="143"/>
      <c r="NUA718" s="143"/>
      <c r="NUB718" s="143"/>
      <c r="NUC718" s="143"/>
      <c r="NUD718" s="143"/>
      <c r="NUE718" s="143"/>
      <c r="NUF718" s="143"/>
      <c r="NUG718" s="143"/>
      <c r="NUH718" s="143"/>
      <c r="NUI718" s="143"/>
      <c r="NUJ718" s="143"/>
      <c r="NUK718" s="143"/>
      <c r="NUL718" s="143"/>
      <c r="NUM718" s="143"/>
      <c r="NUN718" s="143"/>
      <c r="NUO718" s="143"/>
      <c r="NUP718" s="143"/>
      <c r="NUQ718" s="143"/>
      <c r="NUR718" s="143"/>
      <c r="NUS718" s="143"/>
      <c r="NUT718" s="143"/>
      <c r="NUU718" s="143"/>
      <c r="NUV718" s="143"/>
      <c r="NUW718" s="143"/>
      <c r="NUX718" s="143"/>
      <c r="NUY718" s="143"/>
      <c r="NUZ718" s="143"/>
      <c r="NVA718" s="143"/>
      <c r="NVB718" s="143"/>
      <c r="NVC718" s="143"/>
      <c r="NVD718" s="143"/>
      <c r="NVE718" s="143"/>
      <c r="NVF718" s="143"/>
      <c r="NVG718" s="143"/>
      <c r="NVH718" s="143"/>
      <c r="NVI718" s="143"/>
      <c r="NVJ718" s="143"/>
      <c r="NVK718" s="143"/>
      <c r="NVL718" s="143"/>
      <c r="NVM718" s="143"/>
      <c r="NVN718" s="143"/>
      <c r="NVO718" s="143"/>
      <c r="NVP718" s="143"/>
      <c r="NVQ718" s="143"/>
      <c r="NVR718" s="143"/>
      <c r="NVS718" s="143"/>
      <c r="NVT718" s="143"/>
      <c r="NVU718" s="143"/>
      <c r="NVV718" s="143"/>
      <c r="NVW718" s="143"/>
      <c r="NVX718" s="143"/>
      <c r="NVY718" s="143"/>
      <c r="NVZ718" s="143"/>
      <c r="NWA718" s="143"/>
      <c r="NWB718" s="143"/>
      <c r="NWC718" s="143"/>
      <c r="NWD718" s="143"/>
      <c r="NWE718" s="143"/>
      <c r="NWF718" s="143"/>
      <c r="NWG718" s="143"/>
      <c r="NWH718" s="143"/>
      <c r="NWI718" s="143"/>
      <c r="NWJ718" s="143"/>
      <c r="NWK718" s="143"/>
      <c r="NWL718" s="143"/>
      <c r="NWM718" s="143"/>
      <c r="NWN718" s="143"/>
      <c r="NWO718" s="143"/>
      <c r="NWP718" s="143"/>
      <c r="NWQ718" s="143"/>
      <c r="NWR718" s="143"/>
      <c r="NWS718" s="143"/>
      <c r="NWT718" s="143"/>
      <c r="NWU718" s="143"/>
      <c r="NWV718" s="143"/>
      <c r="NWW718" s="143"/>
      <c r="NWX718" s="143"/>
      <c r="NWY718" s="143"/>
      <c r="NWZ718" s="143"/>
      <c r="NXA718" s="143"/>
      <c r="NXB718" s="143"/>
      <c r="NXC718" s="143"/>
      <c r="NXD718" s="143"/>
      <c r="NXE718" s="143"/>
      <c r="NXF718" s="143"/>
      <c r="NXG718" s="143"/>
      <c r="NXH718" s="143"/>
      <c r="NXI718" s="143"/>
      <c r="NXJ718" s="143"/>
      <c r="NXK718" s="143"/>
      <c r="NXL718" s="143"/>
      <c r="NXM718" s="143"/>
      <c r="NXN718" s="143"/>
      <c r="NXO718" s="143"/>
      <c r="NXP718" s="143"/>
      <c r="NXQ718" s="143"/>
      <c r="NXR718" s="143"/>
      <c r="NXS718" s="143"/>
      <c r="NXT718" s="143"/>
      <c r="NXU718" s="143"/>
      <c r="NXV718" s="143"/>
      <c r="NXW718" s="143"/>
      <c r="NXX718" s="143"/>
      <c r="NXY718" s="143"/>
      <c r="NXZ718" s="143"/>
      <c r="NYA718" s="143"/>
      <c r="NYB718" s="143"/>
      <c r="NYC718" s="143"/>
      <c r="NYD718" s="143"/>
      <c r="NYE718" s="143"/>
      <c r="NYF718" s="143"/>
      <c r="NYG718" s="143"/>
      <c r="NYH718" s="143"/>
      <c r="NYI718" s="143"/>
      <c r="NYJ718" s="143"/>
      <c r="NYK718" s="143"/>
      <c r="NYL718" s="143"/>
      <c r="NYM718" s="143"/>
      <c r="NYN718" s="143"/>
      <c r="NYO718" s="143"/>
      <c r="NYP718" s="143"/>
      <c r="NYQ718" s="143"/>
      <c r="NYR718" s="143"/>
      <c r="NYS718" s="143"/>
      <c r="NYT718" s="143"/>
      <c r="NYU718" s="143"/>
      <c r="NYV718" s="143"/>
      <c r="NYW718" s="143"/>
      <c r="NYX718" s="143"/>
      <c r="NYY718" s="143"/>
      <c r="NYZ718" s="143"/>
      <c r="NZA718" s="143"/>
      <c r="NZB718" s="143"/>
      <c r="NZC718" s="143"/>
      <c r="NZD718" s="143"/>
      <c r="NZE718" s="143"/>
      <c r="NZF718" s="143"/>
      <c r="NZG718" s="143"/>
      <c r="NZH718" s="143"/>
      <c r="NZI718" s="143"/>
      <c r="NZJ718" s="143"/>
      <c r="NZK718" s="143"/>
      <c r="NZL718" s="143"/>
      <c r="NZM718" s="143"/>
      <c r="NZN718" s="143"/>
      <c r="NZO718" s="143"/>
      <c r="NZP718" s="143"/>
      <c r="NZQ718" s="143"/>
      <c r="NZR718" s="143"/>
      <c r="NZS718" s="143"/>
      <c r="NZT718" s="143"/>
      <c r="NZU718" s="143"/>
      <c r="NZV718" s="143"/>
      <c r="NZW718" s="143"/>
      <c r="NZX718" s="143"/>
      <c r="NZY718" s="143"/>
      <c r="NZZ718" s="143"/>
      <c r="OAA718" s="143"/>
      <c r="OAB718" s="143"/>
      <c r="OAC718" s="143"/>
      <c r="OAD718" s="143"/>
      <c r="OAE718" s="143"/>
      <c r="OAF718" s="143"/>
      <c r="OAG718" s="143"/>
      <c r="OAH718" s="143"/>
      <c r="OAI718" s="143"/>
      <c r="OAJ718" s="143"/>
      <c r="OAK718" s="143"/>
      <c r="OAL718" s="143"/>
      <c r="OAM718" s="143"/>
      <c r="OAN718" s="143"/>
      <c r="OAO718" s="143"/>
      <c r="OAP718" s="143"/>
      <c r="OAQ718" s="143"/>
      <c r="OAR718" s="143"/>
      <c r="OAS718" s="143"/>
      <c r="OAT718" s="143"/>
      <c r="OAU718" s="143"/>
      <c r="OAV718" s="143"/>
      <c r="OAW718" s="143"/>
      <c r="OAX718" s="143"/>
      <c r="OAY718" s="143"/>
      <c r="OAZ718" s="143"/>
      <c r="OBA718" s="143"/>
      <c r="OBB718" s="143"/>
      <c r="OBC718" s="143"/>
      <c r="OBD718" s="143"/>
      <c r="OBE718" s="143"/>
      <c r="OBF718" s="143"/>
      <c r="OBG718" s="143"/>
      <c r="OBH718" s="143"/>
      <c r="OBI718" s="143"/>
      <c r="OBJ718" s="143"/>
      <c r="OBK718" s="143"/>
      <c r="OBL718" s="143"/>
      <c r="OBM718" s="143"/>
      <c r="OBN718" s="143"/>
      <c r="OBO718" s="143"/>
      <c r="OBP718" s="143"/>
      <c r="OBQ718" s="143"/>
      <c r="OBR718" s="143"/>
      <c r="OBS718" s="143"/>
      <c r="OBT718" s="143"/>
      <c r="OBU718" s="143"/>
      <c r="OBV718" s="143"/>
      <c r="OBW718" s="143"/>
      <c r="OBX718" s="143"/>
      <c r="OBY718" s="143"/>
      <c r="OBZ718" s="143"/>
      <c r="OCA718" s="143"/>
      <c r="OCB718" s="143"/>
      <c r="OCC718" s="143"/>
      <c r="OCD718" s="143"/>
      <c r="OCE718" s="143"/>
      <c r="OCF718" s="143"/>
      <c r="OCG718" s="143"/>
      <c r="OCH718" s="143"/>
      <c r="OCI718" s="143"/>
      <c r="OCJ718" s="143"/>
      <c r="OCK718" s="143"/>
      <c r="OCL718" s="143"/>
      <c r="OCM718" s="143"/>
      <c r="OCN718" s="143"/>
      <c r="OCO718" s="143"/>
      <c r="OCP718" s="143"/>
      <c r="OCQ718" s="143"/>
      <c r="OCR718" s="143"/>
      <c r="OCS718" s="143"/>
      <c r="OCT718" s="143"/>
      <c r="OCU718" s="143"/>
      <c r="OCV718" s="143"/>
      <c r="OCW718" s="143"/>
      <c r="OCX718" s="143"/>
      <c r="OCY718" s="143"/>
      <c r="OCZ718" s="143"/>
      <c r="ODA718" s="143"/>
      <c r="ODB718" s="143"/>
      <c r="ODC718" s="143"/>
      <c r="ODD718" s="143"/>
      <c r="ODE718" s="143"/>
      <c r="ODF718" s="143"/>
      <c r="ODG718" s="143"/>
      <c r="ODH718" s="143"/>
      <c r="ODI718" s="143"/>
      <c r="ODJ718" s="143"/>
      <c r="ODK718" s="143"/>
      <c r="ODL718" s="143"/>
      <c r="ODM718" s="143"/>
      <c r="ODN718" s="143"/>
      <c r="ODO718" s="143"/>
      <c r="ODP718" s="143"/>
      <c r="ODQ718" s="143"/>
      <c r="ODR718" s="143"/>
      <c r="ODS718" s="143"/>
      <c r="ODT718" s="143"/>
      <c r="ODU718" s="143"/>
      <c r="ODV718" s="143"/>
      <c r="ODW718" s="143"/>
      <c r="ODX718" s="143"/>
      <c r="ODY718" s="143"/>
      <c r="ODZ718" s="143"/>
      <c r="OEA718" s="143"/>
      <c r="OEB718" s="143"/>
      <c r="OEC718" s="143"/>
      <c r="OED718" s="143"/>
      <c r="OEE718" s="143"/>
      <c r="OEF718" s="143"/>
      <c r="OEG718" s="143"/>
      <c r="OEH718" s="143"/>
      <c r="OEI718" s="143"/>
      <c r="OEJ718" s="143"/>
      <c r="OEK718" s="143"/>
      <c r="OEL718" s="143"/>
      <c r="OEM718" s="143"/>
      <c r="OEN718" s="143"/>
      <c r="OEO718" s="143"/>
      <c r="OEP718" s="143"/>
      <c r="OEQ718" s="143"/>
      <c r="OER718" s="143"/>
      <c r="OES718" s="143"/>
      <c r="OET718" s="143"/>
      <c r="OEU718" s="143"/>
      <c r="OEV718" s="143"/>
      <c r="OEW718" s="143"/>
      <c r="OEX718" s="143"/>
      <c r="OEY718" s="143"/>
      <c r="OEZ718" s="143"/>
      <c r="OFA718" s="143"/>
      <c r="OFB718" s="143"/>
      <c r="OFC718" s="143"/>
      <c r="OFD718" s="143"/>
      <c r="OFE718" s="143"/>
      <c r="OFF718" s="143"/>
      <c r="OFG718" s="143"/>
      <c r="OFH718" s="143"/>
      <c r="OFI718" s="143"/>
      <c r="OFJ718" s="143"/>
      <c r="OFK718" s="143"/>
      <c r="OFL718" s="143"/>
      <c r="OFM718" s="143"/>
      <c r="OFN718" s="143"/>
      <c r="OFO718" s="143"/>
      <c r="OFP718" s="143"/>
      <c r="OFQ718" s="143"/>
      <c r="OFR718" s="143"/>
      <c r="OFS718" s="143"/>
      <c r="OFT718" s="143"/>
      <c r="OFU718" s="143"/>
      <c r="OFV718" s="143"/>
      <c r="OFW718" s="143"/>
      <c r="OFX718" s="143"/>
      <c r="OFY718" s="143"/>
      <c r="OFZ718" s="143"/>
      <c r="OGA718" s="143"/>
      <c r="OGB718" s="143"/>
      <c r="OGC718" s="143"/>
      <c r="OGD718" s="143"/>
      <c r="OGE718" s="143"/>
      <c r="OGF718" s="143"/>
      <c r="OGG718" s="143"/>
      <c r="OGH718" s="143"/>
      <c r="OGI718" s="143"/>
      <c r="OGJ718" s="143"/>
      <c r="OGK718" s="143"/>
      <c r="OGL718" s="143"/>
      <c r="OGM718" s="143"/>
      <c r="OGN718" s="143"/>
      <c r="OGO718" s="143"/>
      <c r="OGP718" s="143"/>
      <c r="OGQ718" s="143"/>
      <c r="OGR718" s="143"/>
      <c r="OGS718" s="143"/>
      <c r="OGT718" s="143"/>
      <c r="OGU718" s="143"/>
      <c r="OGV718" s="143"/>
      <c r="OGW718" s="143"/>
      <c r="OGX718" s="143"/>
      <c r="OGY718" s="143"/>
      <c r="OGZ718" s="143"/>
      <c r="OHA718" s="143"/>
      <c r="OHB718" s="143"/>
      <c r="OHC718" s="143"/>
      <c r="OHD718" s="143"/>
      <c r="OHE718" s="143"/>
      <c r="OHF718" s="143"/>
      <c r="OHG718" s="143"/>
      <c r="OHH718" s="143"/>
      <c r="OHI718" s="143"/>
      <c r="OHJ718" s="143"/>
      <c r="OHK718" s="143"/>
      <c r="OHL718" s="143"/>
      <c r="OHM718" s="143"/>
      <c r="OHN718" s="143"/>
      <c r="OHO718" s="143"/>
      <c r="OHP718" s="143"/>
      <c r="OHQ718" s="143"/>
      <c r="OHR718" s="143"/>
      <c r="OHS718" s="143"/>
      <c r="OHT718" s="143"/>
      <c r="OHU718" s="143"/>
      <c r="OHV718" s="143"/>
      <c r="OHW718" s="143"/>
      <c r="OHX718" s="143"/>
      <c r="OHY718" s="143"/>
      <c r="OHZ718" s="143"/>
      <c r="OIA718" s="143"/>
      <c r="OIB718" s="143"/>
      <c r="OIC718" s="143"/>
      <c r="OID718" s="143"/>
      <c r="OIE718" s="143"/>
      <c r="OIF718" s="143"/>
      <c r="OIG718" s="143"/>
      <c r="OIH718" s="143"/>
      <c r="OII718" s="143"/>
      <c r="OIJ718" s="143"/>
      <c r="OIK718" s="143"/>
      <c r="OIL718" s="143"/>
      <c r="OIM718" s="143"/>
      <c r="OIN718" s="143"/>
      <c r="OIO718" s="143"/>
      <c r="OIP718" s="143"/>
      <c r="OIQ718" s="143"/>
      <c r="OIR718" s="143"/>
      <c r="OIS718" s="143"/>
      <c r="OIT718" s="143"/>
      <c r="OIU718" s="143"/>
      <c r="OIV718" s="143"/>
      <c r="OIW718" s="143"/>
      <c r="OIX718" s="143"/>
      <c r="OIY718" s="143"/>
      <c r="OIZ718" s="143"/>
      <c r="OJA718" s="143"/>
      <c r="OJB718" s="143"/>
      <c r="OJC718" s="143"/>
      <c r="OJD718" s="143"/>
      <c r="OJE718" s="143"/>
      <c r="OJF718" s="143"/>
      <c r="OJG718" s="143"/>
      <c r="OJH718" s="143"/>
      <c r="OJI718" s="143"/>
      <c r="OJJ718" s="143"/>
      <c r="OJK718" s="143"/>
      <c r="OJL718" s="143"/>
      <c r="OJM718" s="143"/>
      <c r="OJN718" s="143"/>
      <c r="OJO718" s="143"/>
      <c r="OJP718" s="143"/>
      <c r="OJQ718" s="143"/>
      <c r="OJR718" s="143"/>
      <c r="OJS718" s="143"/>
      <c r="OJT718" s="143"/>
      <c r="OJU718" s="143"/>
      <c r="OJV718" s="143"/>
      <c r="OJW718" s="143"/>
      <c r="OJX718" s="143"/>
      <c r="OJY718" s="143"/>
      <c r="OJZ718" s="143"/>
      <c r="OKA718" s="143"/>
      <c r="OKB718" s="143"/>
      <c r="OKC718" s="143"/>
      <c r="OKD718" s="143"/>
      <c r="OKE718" s="143"/>
      <c r="OKF718" s="143"/>
      <c r="OKG718" s="143"/>
      <c r="OKH718" s="143"/>
      <c r="OKI718" s="143"/>
      <c r="OKJ718" s="143"/>
      <c r="OKK718" s="143"/>
      <c r="OKL718" s="143"/>
      <c r="OKM718" s="143"/>
      <c r="OKN718" s="143"/>
      <c r="OKO718" s="143"/>
      <c r="OKP718" s="143"/>
      <c r="OKQ718" s="143"/>
      <c r="OKR718" s="143"/>
      <c r="OKS718" s="143"/>
      <c r="OKT718" s="143"/>
      <c r="OKU718" s="143"/>
      <c r="OKV718" s="143"/>
      <c r="OKW718" s="143"/>
      <c r="OKX718" s="143"/>
      <c r="OKY718" s="143"/>
      <c r="OKZ718" s="143"/>
      <c r="OLA718" s="143"/>
      <c r="OLB718" s="143"/>
      <c r="OLC718" s="143"/>
      <c r="OLD718" s="143"/>
      <c r="OLE718" s="143"/>
      <c r="OLF718" s="143"/>
      <c r="OLG718" s="143"/>
      <c r="OLH718" s="143"/>
      <c r="OLI718" s="143"/>
      <c r="OLJ718" s="143"/>
      <c r="OLK718" s="143"/>
      <c r="OLL718" s="143"/>
      <c r="OLM718" s="143"/>
      <c r="OLN718" s="143"/>
      <c r="OLO718" s="143"/>
      <c r="OLP718" s="143"/>
      <c r="OLQ718" s="143"/>
      <c r="OLR718" s="143"/>
      <c r="OLS718" s="143"/>
      <c r="OLT718" s="143"/>
      <c r="OLU718" s="143"/>
      <c r="OLV718" s="143"/>
      <c r="OLW718" s="143"/>
      <c r="OLX718" s="143"/>
      <c r="OLY718" s="143"/>
      <c r="OLZ718" s="143"/>
      <c r="OMA718" s="143"/>
      <c r="OMB718" s="143"/>
      <c r="OMC718" s="143"/>
      <c r="OMD718" s="143"/>
      <c r="OME718" s="143"/>
      <c r="OMF718" s="143"/>
      <c r="OMG718" s="143"/>
      <c r="OMH718" s="143"/>
      <c r="OMI718" s="143"/>
      <c r="OMJ718" s="143"/>
      <c r="OMK718" s="143"/>
      <c r="OML718" s="143"/>
      <c r="OMM718" s="143"/>
      <c r="OMN718" s="143"/>
      <c r="OMO718" s="143"/>
      <c r="OMP718" s="143"/>
      <c r="OMQ718" s="143"/>
      <c r="OMR718" s="143"/>
      <c r="OMS718" s="143"/>
      <c r="OMT718" s="143"/>
      <c r="OMU718" s="143"/>
      <c r="OMV718" s="143"/>
      <c r="OMW718" s="143"/>
      <c r="OMX718" s="143"/>
      <c r="OMY718" s="143"/>
      <c r="OMZ718" s="143"/>
      <c r="ONA718" s="143"/>
      <c r="ONB718" s="143"/>
      <c r="ONC718" s="143"/>
      <c r="OND718" s="143"/>
      <c r="ONE718" s="143"/>
      <c r="ONF718" s="143"/>
      <c r="ONG718" s="143"/>
      <c r="ONH718" s="143"/>
      <c r="ONI718" s="143"/>
      <c r="ONJ718" s="143"/>
      <c r="ONK718" s="143"/>
      <c r="ONL718" s="143"/>
      <c r="ONM718" s="143"/>
      <c r="ONN718" s="143"/>
      <c r="ONO718" s="143"/>
      <c r="ONP718" s="143"/>
      <c r="ONQ718" s="143"/>
      <c r="ONR718" s="143"/>
      <c r="ONS718" s="143"/>
      <c r="ONT718" s="143"/>
      <c r="ONU718" s="143"/>
      <c r="ONV718" s="143"/>
      <c r="ONW718" s="143"/>
      <c r="ONX718" s="143"/>
      <c r="ONY718" s="143"/>
      <c r="ONZ718" s="143"/>
      <c r="OOA718" s="143"/>
      <c r="OOB718" s="143"/>
      <c r="OOC718" s="143"/>
      <c r="OOD718" s="143"/>
      <c r="OOE718" s="143"/>
      <c r="OOF718" s="143"/>
      <c r="OOG718" s="143"/>
      <c r="OOH718" s="143"/>
      <c r="OOI718" s="143"/>
      <c r="OOJ718" s="143"/>
      <c r="OOK718" s="143"/>
      <c r="OOL718" s="143"/>
      <c r="OOM718" s="143"/>
      <c r="OON718" s="143"/>
      <c r="OOO718" s="143"/>
      <c r="OOP718" s="143"/>
      <c r="OOQ718" s="143"/>
      <c r="OOR718" s="143"/>
      <c r="OOS718" s="143"/>
      <c r="OOT718" s="143"/>
      <c r="OOU718" s="143"/>
      <c r="OOV718" s="143"/>
      <c r="OOW718" s="143"/>
      <c r="OOX718" s="143"/>
      <c r="OOY718" s="143"/>
      <c r="OOZ718" s="143"/>
      <c r="OPA718" s="143"/>
      <c r="OPB718" s="143"/>
      <c r="OPC718" s="143"/>
      <c r="OPD718" s="143"/>
      <c r="OPE718" s="143"/>
      <c r="OPF718" s="143"/>
      <c r="OPG718" s="143"/>
      <c r="OPH718" s="143"/>
      <c r="OPI718" s="143"/>
      <c r="OPJ718" s="143"/>
      <c r="OPK718" s="143"/>
      <c r="OPL718" s="143"/>
      <c r="OPM718" s="143"/>
      <c r="OPN718" s="143"/>
      <c r="OPO718" s="143"/>
      <c r="OPP718" s="143"/>
      <c r="OPQ718" s="143"/>
      <c r="OPR718" s="143"/>
      <c r="OPS718" s="143"/>
      <c r="OPT718" s="143"/>
      <c r="OPU718" s="143"/>
      <c r="OPV718" s="143"/>
      <c r="OPW718" s="143"/>
      <c r="OPX718" s="143"/>
      <c r="OPY718" s="143"/>
      <c r="OPZ718" s="143"/>
      <c r="OQA718" s="143"/>
      <c r="OQB718" s="143"/>
      <c r="OQC718" s="143"/>
      <c r="OQD718" s="143"/>
      <c r="OQE718" s="143"/>
      <c r="OQF718" s="143"/>
      <c r="OQG718" s="143"/>
      <c r="OQH718" s="143"/>
      <c r="OQI718" s="143"/>
      <c r="OQJ718" s="143"/>
      <c r="OQK718" s="143"/>
      <c r="OQL718" s="143"/>
      <c r="OQM718" s="143"/>
      <c r="OQN718" s="143"/>
      <c r="OQO718" s="143"/>
      <c r="OQP718" s="143"/>
      <c r="OQQ718" s="143"/>
      <c r="OQR718" s="143"/>
      <c r="OQS718" s="143"/>
      <c r="OQT718" s="143"/>
      <c r="OQU718" s="143"/>
      <c r="OQV718" s="143"/>
      <c r="OQW718" s="143"/>
      <c r="OQX718" s="143"/>
      <c r="OQY718" s="143"/>
      <c r="OQZ718" s="143"/>
      <c r="ORA718" s="143"/>
      <c r="ORB718" s="143"/>
      <c r="ORC718" s="143"/>
      <c r="ORD718" s="143"/>
      <c r="ORE718" s="143"/>
      <c r="ORF718" s="143"/>
      <c r="ORG718" s="143"/>
      <c r="ORH718" s="143"/>
      <c r="ORI718" s="143"/>
      <c r="ORJ718" s="143"/>
      <c r="ORK718" s="143"/>
      <c r="ORL718" s="143"/>
      <c r="ORM718" s="143"/>
      <c r="ORN718" s="143"/>
      <c r="ORO718" s="143"/>
      <c r="ORP718" s="143"/>
      <c r="ORQ718" s="143"/>
      <c r="ORR718" s="143"/>
      <c r="ORS718" s="143"/>
      <c r="ORT718" s="143"/>
      <c r="ORU718" s="143"/>
      <c r="ORV718" s="143"/>
      <c r="ORW718" s="143"/>
      <c r="ORX718" s="143"/>
      <c r="ORY718" s="143"/>
      <c r="ORZ718" s="143"/>
      <c r="OSA718" s="143"/>
      <c r="OSB718" s="143"/>
      <c r="OSC718" s="143"/>
      <c r="OSD718" s="143"/>
      <c r="OSE718" s="143"/>
      <c r="OSF718" s="143"/>
      <c r="OSG718" s="143"/>
      <c r="OSH718" s="143"/>
      <c r="OSI718" s="143"/>
      <c r="OSJ718" s="143"/>
      <c r="OSK718" s="143"/>
      <c r="OSL718" s="143"/>
      <c r="OSM718" s="143"/>
      <c r="OSN718" s="143"/>
      <c r="OSO718" s="143"/>
      <c r="OSP718" s="143"/>
      <c r="OSQ718" s="143"/>
      <c r="OSR718" s="143"/>
      <c r="OSS718" s="143"/>
      <c r="OST718" s="143"/>
      <c r="OSU718" s="143"/>
      <c r="OSV718" s="143"/>
      <c r="OSW718" s="143"/>
      <c r="OSX718" s="143"/>
      <c r="OSY718" s="143"/>
      <c r="OSZ718" s="143"/>
      <c r="OTA718" s="143"/>
      <c r="OTB718" s="143"/>
      <c r="OTC718" s="143"/>
      <c r="OTD718" s="143"/>
      <c r="OTE718" s="143"/>
      <c r="OTF718" s="143"/>
      <c r="OTG718" s="143"/>
      <c r="OTH718" s="143"/>
      <c r="OTI718" s="143"/>
      <c r="OTJ718" s="143"/>
      <c r="OTK718" s="143"/>
      <c r="OTL718" s="143"/>
      <c r="OTM718" s="143"/>
      <c r="OTN718" s="143"/>
      <c r="OTO718" s="143"/>
      <c r="OTP718" s="143"/>
      <c r="OTQ718" s="143"/>
      <c r="OTR718" s="143"/>
      <c r="OTS718" s="143"/>
      <c r="OTT718" s="143"/>
      <c r="OTU718" s="143"/>
      <c r="OTV718" s="143"/>
      <c r="OTW718" s="143"/>
      <c r="OTX718" s="143"/>
      <c r="OTY718" s="143"/>
      <c r="OTZ718" s="143"/>
      <c r="OUA718" s="143"/>
      <c r="OUB718" s="143"/>
      <c r="OUC718" s="143"/>
      <c r="OUD718" s="143"/>
      <c r="OUE718" s="143"/>
      <c r="OUF718" s="143"/>
      <c r="OUG718" s="143"/>
      <c r="OUH718" s="143"/>
      <c r="OUI718" s="143"/>
      <c r="OUJ718" s="143"/>
      <c r="OUK718" s="143"/>
      <c r="OUL718" s="143"/>
      <c r="OUM718" s="143"/>
      <c r="OUN718" s="143"/>
      <c r="OUO718" s="143"/>
      <c r="OUP718" s="143"/>
      <c r="OUQ718" s="143"/>
      <c r="OUR718" s="143"/>
      <c r="OUS718" s="143"/>
      <c r="OUT718" s="143"/>
      <c r="OUU718" s="143"/>
      <c r="OUV718" s="143"/>
      <c r="OUW718" s="143"/>
      <c r="OUX718" s="143"/>
      <c r="OUY718" s="143"/>
      <c r="OUZ718" s="143"/>
      <c r="OVA718" s="143"/>
      <c r="OVB718" s="143"/>
      <c r="OVC718" s="143"/>
      <c r="OVD718" s="143"/>
      <c r="OVE718" s="143"/>
      <c r="OVF718" s="143"/>
      <c r="OVG718" s="143"/>
      <c r="OVH718" s="143"/>
      <c r="OVI718" s="143"/>
      <c r="OVJ718" s="143"/>
      <c r="OVK718" s="143"/>
      <c r="OVL718" s="143"/>
      <c r="OVM718" s="143"/>
      <c r="OVN718" s="143"/>
      <c r="OVO718" s="143"/>
      <c r="OVP718" s="143"/>
      <c r="OVQ718" s="143"/>
      <c r="OVR718" s="143"/>
      <c r="OVS718" s="143"/>
      <c r="OVT718" s="143"/>
      <c r="OVU718" s="143"/>
      <c r="OVV718" s="143"/>
      <c r="OVW718" s="143"/>
      <c r="OVX718" s="143"/>
      <c r="OVY718" s="143"/>
      <c r="OVZ718" s="143"/>
      <c r="OWA718" s="143"/>
      <c r="OWB718" s="143"/>
      <c r="OWC718" s="143"/>
      <c r="OWD718" s="143"/>
      <c r="OWE718" s="143"/>
      <c r="OWF718" s="143"/>
      <c r="OWG718" s="143"/>
      <c r="OWH718" s="143"/>
      <c r="OWI718" s="143"/>
      <c r="OWJ718" s="143"/>
      <c r="OWK718" s="143"/>
      <c r="OWL718" s="143"/>
      <c r="OWM718" s="143"/>
      <c r="OWN718" s="143"/>
      <c r="OWO718" s="143"/>
      <c r="OWP718" s="143"/>
      <c r="OWQ718" s="143"/>
      <c r="OWR718" s="143"/>
      <c r="OWS718" s="143"/>
      <c r="OWT718" s="143"/>
      <c r="OWU718" s="143"/>
      <c r="OWV718" s="143"/>
      <c r="OWW718" s="143"/>
      <c r="OWX718" s="143"/>
      <c r="OWY718" s="143"/>
      <c r="OWZ718" s="143"/>
      <c r="OXA718" s="143"/>
      <c r="OXB718" s="143"/>
      <c r="OXC718" s="143"/>
      <c r="OXD718" s="143"/>
      <c r="OXE718" s="143"/>
      <c r="OXF718" s="143"/>
      <c r="OXG718" s="143"/>
      <c r="OXH718" s="143"/>
      <c r="OXI718" s="143"/>
      <c r="OXJ718" s="143"/>
      <c r="OXK718" s="143"/>
      <c r="OXL718" s="143"/>
      <c r="OXM718" s="143"/>
      <c r="OXN718" s="143"/>
      <c r="OXO718" s="143"/>
      <c r="OXP718" s="143"/>
      <c r="OXQ718" s="143"/>
      <c r="OXR718" s="143"/>
      <c r="OXS718" s="143"/>
      <c r="OXT718" s="143"/>
      <c r="OXU718" s="143"/>
      <c r="OXV718" s="143"/>
      <c r="OXW718" s="143"/>
      <c r="OXX718" s="143"/>
      <c r="OXY718" s="143"/>
      <c r="OXZ718" s="143"/>
      <c r="OYA718" s="143"/>
      <c r="OYB718" s="143"/>
      <c r="OYC718" s="143"/>
      <c r="OYD718" s="143"/>
      <c r="OYE718" s="143"/>
      <c r="OYF718" s="143"/>
      <c r="OYG718" s="143"/>
      <c r="OYH718" s="143"/>
      <c r="OYI718" s="143"/>
      <c r="OYJ718" s="143"/>
      <c r="OYK718" s="143"/>
      <c r="OYL718" s="143"/>
      <c r="OYM718" s="143"/>
      <c r="OYN718" s="143"/>
      <c r="OYO718" s="143"/>
      <c r="OYP718" s="143"/>
      <c r="OYQ718" s="143"/>
      <c r="OYR718" s="143"/>
      <c r="OYS718" s="143"/>
      <c r="OYT718" s="143"/>
      <c r="OYU718" s="143"/>
      <c r="OYV718" s="143"/>
      <c r="OYW718" s="143"/>
      <c r="OYX718" s="143"/>
      <c r="OYY718" s="143"/>
      <c r="OYZ718" s="143"/>
      <c r="OZA718" s="143"/>
      <c r="OZB718" s="143"/>
      <c r="OZC718" s="143"/>
      <c r="OZD718" s="143"/>
      <c r="OZE718" s="143"/>
      <c r="OZF718" s="143"/>
      <c r="OZG718" s="143"/>
      <c r="OZH718" s="143"/>
      <c r="OZI718" s="143"/>
      <c r="OZJ718" s="143"/>
      <c r="OZK718" s="143"/>
      <c r="OZL718" s="143"/>
      <c r="OZM718" s="143"/>
      <c r="OZN718" s="143"/>
      <c r="OZO718" s="143"/>
      <c r="OZP718" s="143"/>
      <c r="OZQ718" s="143"/>
      <c r="OZR718" s="143"/>
      <c r="OZS718" s="143"/>
      <c r="OZT718" s="143"/>
      <c r="OZU718" s="143"/>
      <c r="OZV718" s="143"/>
      <c r="OZW718" s="143"/>
      <c r="OZX718" s="143"/>
      <c r="OZY718" s="143"/>
      <c r="OZZ718" s="143"/>
      <c r="PAA718" s="143"/>
      <c r="PAB718" s="143"/>
      <c r="PAC718" s="143"/>
      <c r="PAD718" s="143"/>
      <c r="PAE718" s="143"/>
      <c r="PAF718" s="143"/>
      <c r="PAG718" s="143"/>
      <c r="PAH718" s="143"/>
      <c r="PAI718" s="143"/>
      <c r="PAJ718" s="143"/>
      <c r="PAK718" s="143"/>
      <c r="PAL718" s="143"/>
      <c r="PAM718" s="143"/>
      <c r="PAN718" s="143"/>
      <c r="PAO718" s="143"/>
      <c r="PAP718" s="143"/>
      <c r="PAQ718" s="143"/>
      <c r="PAR718" s="143"/>
      <c r="PAS718" s="143"/>
      <c r="PAT718" s="143"/>
      <c r="PAU718" s="143"/>
      <c r="PAV718" s="143"/>
      <c r="PAW718" s="143"/>
      <c r="PAX718" s="143"/>
      <c r="PAY718" s="143"/>
      <c r="PAZ718" s="143"/>
      <c r="PBA718" s="143"/>
      <c r="PBB718" s="143"/>
      <c r="PBC718" s="143"/>
      <c r="PBD718" s="143"/>
      <c r="PBE718" s="143"/>
      <c r="PBF718" s="143"/>
      <c r="PBG718" s="143"/>
      <c r="PBH718" s="143"/>
      <c r="PBI718" s="143"/>
      <c r="PBJ718" s="143"/>
      <c r="PBK718" s="143"/>
      <c r="PBL718" s="143"/>
      <c r="PBM718" s="143"/>
      <c r="PBN718" s="143"/>
      <c r="PBO718" s="143"/>
      <c r="PBP718" s="143"/>
      <c r="PBQ718" s="143"/>
      <c r="PBR718" s="143"/>
      <c r="PBS718" s="143"/>
      <c r="PBT718" s="143"/>
      <c r="PBU718" s="143"/>
      <c r="PBV718" s="143"/>
      <c r="PBW718" s="143"/>
      <c r="PBX718" s="143"/>
      <c r="PBY718" s="143"/>
      <c r="PBZ718" s="143"/>
      <c r="PCA718" s="143"/>
      <c r="PCB718" s="143"/>
      <c r="PCC718" s="143"/>
      <c r="PCD718" s="143"/>
      <c r="PCE718" s="143"/>
      <c r="PCF718" s="143"/>
      <c r="PCG718" s="143"/>
      <c r="PCH718" s="143"/>
      <c r="PCI718" s="143"/>
      <c r="PCJ718" s="143"/>
      <c r="PCK718" s="143"/>
      <c r="PCL718" s="143"/>
      <c r="PCM718" s="143"/>
      <c r="PCN718" s="143"/>
      <c r="PCO718" s="143"/>
      <c r="PCP718" s="143"/>
      <c r="PCQ718" s="143"/>
      <c r="PCR718" s="143"/>
      <c r="PCS718" s="143"/>
      <c r="PCT718" s="143"/>
      <c r="PCU718" s="143"/>
      <c r="PCV718" s="143"/>
      <c r="PCW718" s="143"/>
      <c r="PCX718" s="143"/>
      <c r="PCY718" s="143"/>
      <c r="PCZ718" s="143"/>
      <c r="PDA718" s="143"/>
      <c r="PDB718" s="143"/>
      <c r="PDC718" s="143"/>
      <c r="PDD718" s="143"/>
      <c r="PDE718" s="143"/>
      <c r="PDF718" s="143"/>
      <c r="PDG718" s="143"/>
      <c r="PDH718" s="143"/>
      <c r="PDI718" s="143"/>
      <c r="PDJ718" s="143"/>
      <c r="PDK718" s="143"/>
      <c r="PDL718" s="143"/>
      <c r="PDM718" s="143"/>
      <c r="PDN718" s="143"/>
      <c r="PDO718" s="143"/>
      <c r="PDP718" s="143"/>
      <c r="PDQ718" s="143"/>
      <c r="PDR718" s="143"/>
      <c r="PDS718" s="143"/>
      <c r="PDT718" s="143"/>
      <c r="PDU718" s="143"/>
      <c r="PDV718" s="143"/>
      <c r="PDW718" s="143"/>
      <c r="PDX718" s="143"/>
      <c r="PDY718" s="143"/>
      <c r="PDZ718" s="143"/>
      <c r="PEA718" s="143"/>
      <c r="PEB718" s="143"/>
      <c r="PEC718" s="143"/>
      <c r="PED718" s="143"/>
      <c r="PEE718" s="143"/>
      <c r="PEF718" s="143"/>
      <c r="PEG718" s="143"/>
      <c r="PEH718" s="143"/>
      <c r="PEI718" s="143"/>
      <c r="PEJ718" s="143"/>
      <c r="PEK718" s="143"/>
      <c r="PEL718" s="143"/>
      <c r="PEM718" s="143"/>
      <c r="PEN718" s="143"/>
      <c r="PEO718" s="143"/>
      <c r="PEP718" s="143"/>
      <c r="PEQ718" s="143"/>
      <c r="PER718" s="143"/>
      <c r="PES718" s="143"/>
      <c r="PET718" s="143"/>
      <c r="PEU718" s="143"/>
      <c r="PEV718" s="143"/>
      <c r="PEW718" s="143"/>
      <c r="PEX718" s="143"/>
      <c r="PEY718" s="143"/>
      <c r="PEZ718" s="143"/>
      <c r="PFA718" s="143"/>
      <c r="PFB718" s="143"/>
      <c r="PFC718" s="143"/>
      <c r="PFD718" s="143"/>
      <c r="PFE718" s="143"/>
      <c r="PFF718" s="143"/>
      <c r="PFG718" s="143"/>
      <c r="PFH718" s="143"/>
      <c r="PFI718" s="143"/>
      <c r="PFJ718" s="143"/>
      <c r="PFK718" s="143"/>
      <c r="PFL718" s="143"/>
      <c r="PFM718" s="143"/>
      <c r="PFN718" s="143"/>
      <c r="PFO718" s="143"/>
      <c r="PFP718" s="143"/>
      <c r="PFQ718" s="143"/>
      <c r="PFR718" s="143"/>
      <c r="PFS718" s="143"/>
      <c r="PFT718" s="143"/>
      <c r="PFU718" s="143"/>
      <c r="PFV718" s="143"/>
      <c r="PFW718" s="143"/>
      <c r="PFX718" s="143"/>
      <c r="PFY718" s="143"/>
      <c r="PFZ718" s="143"/>
      <c r="PGA718" s="143"/>
      <c r="PGB718" s="143"/>
      <c r="PGC718" s="143"/>
      <c r="PGD718" s="143"/>
      <c r="PGE718" s="143"/>
      <c r="PGF718" s="143"/>
      <c r="PGG718" s="143"/>
      <c r="PGH718" s="143"/>
      <c r="PGI718" s="143"/>
      <c r="PGJ718" s="143"/>
      <c r="PGK718" s="143"/>
      <c r="PGL718" s="143"/>
      <c r="PGM718" s="143"/>
      <c r="PGN718" s="143"/>
      <c r="PGO718" s="143"/>
      <c r="PGP718" s="143"/>
      <c r="PGQ718" s="143"/>
      <c r="PGR718" s="143"/>
      <c r="PGS718" s="143"/>
      <c r="PGT718" s="143"/>
      <c r="PGU718" s="143"/>
      <c r="PGV718" s="143"/>
      <c r="PGW718" s="143"/>
      <c r="PGX718" s="143"/>
      <c r="PGY718" s="143"/>
      <c r="PGZ718" s="143"/>
      <c r="PHA718" s="143"/>
      <c r="PHB718" s="143"/>
      <c r="PHC718" s="143"/>
      <c r="PHD718" s="143"/>
      <c r="PHE718" s="143"/>
      <c r="PHF718" s="143"/>
      <c r="PHG718" s="143"/>
      <c r="PHH718" s="143"/>
      <c r="PHI718" s="143"/>
      <c r="PHJ718" s="143"/>
      <c r="PHK718" s="143"/>
      <c r="PHL718" s="143"/>
      <c r="PHM718" s="143"/>
      <c r="PHN718" s="143"/>
      <c r="PHO718" s="143"/>
      <c r="PHP718" s="143"/>
      <c r="PHQ718" s="143"/>
      <c r="PHR718" s="143"/>
      <c r="PHS718" s="143"/>
      <c r="PHT718" s="143"/>
      <c r="PHU718" s="143"/>
      <c r="PHV718" s="143"/>
      <c r="PHW718" s="143"/>
      <c r="PHX718" s="143"/>
      <c r="PHY718" s="143"/>
      <c r="PHZ718" s="143"/>
      <c r="PIA718" s="143"/>
      <c r="PIB718" s="143"/>
      <c r="PIC718" s="143"/>
      <c r="PID718" s="143"/>
      <c r="PIE718" s="143"/>
      <c r="PIF718" s="143"/>
      <c r="PIG718" s="143"/>
      <c r="PIH718" s="143"/>
      <c r="PII718" s="143"/>
      <c r="PIJ718" s="143"/>
      <c r="PIK718" s="143"/>
      <c r="PIL718" s="143"/>
      <c r="PIM718" s="143"/>
      <c r="PIN718" s="143"/>
      <c r="PIO718" s="143"/>
      <c r="PIP718" s="143"/>
      <c r="PIQ718" s="143"/>
      <c r="PIR718" s="143"/>
      <c r="PIS718" s="143"/>
      <c r="PIT718" s="143"/>
      <c r="PIU718" s="143"/>
      <c r="PIV718" s="143"/>
      <c r="PIW718" s="143"/>
      <c r="PIX718" s="143"/>
      <c r="PIY718" s="143"/>
      <c r="PIZ718" s="143"/>
      <c r="PJA718" s="143"/>
      <c r="PJB718" s="143"/>
      <c r="PJC718" s="143"/>
      <c r="PJD718" s="143"/>
      <c r="PJE718" s="143"/>
      <c r="PJF718" s="143"/>
      <c r="PJG718" s="143"/>
      <c r="PJH718" s="143"/>
      <c r="PJI718" s="143"/>
      <c r="PJJ718" s="143"/>
      <c r="PJK718" s="143"/>
      <c r="PJL718" s="143"/>
      <c r="PJM718" s="143"/>
      <c r="PJN718" s="143"/>
      <c r="PJO718" s="143"/>
      <c r="PJP718" s="143"/>
      <c r="PJQ718" s="143"/>
      <c r="PJR718" s="143"/>
      <c r="PJS718" s="143"/>
      <c r="PJT718" s="143"/>
      <c r="PJU718" s="143"/>
      <c r="PJV718" s="143"/>
      <c r="PJW718" s="143"/>
      <c r="PJX718" s="143"/>
      <c r="PJY718" s="143"/>
      <c r="PJZ718" s="143"/>
      <c r="PKA718" s="143"/>
      <c r="PKB718" s="143"/>
      <c r="PKC718" s="143"/>
      <c r="PKD718" s="143"/>
      <c r="PKE718" s="143"/>
      <c r="PKF718" s="143"/>
      <c r="PKG718" s="143"/>
      <c r="PKH718" s="143"/>
      <c r="PKI718" s="143"/>
      <c r="PKJ718" s="143"/>
      <c r="PKK718" s="143"/>
      <c r="PKL718" s="143"/>
      <c r="PKM718" s="143"/>
      <c r="PKN718" s="143"/>
      <c r="PKO718" s="143"/>
      <c r="PKP718" s="143"/>
      <c r="PKQ718" s="143"/>
      <c r="PKR718" s="143"/>
      <c r="PKS718" s="143"/>
      <c r="PKT718" s="143"/>
      <c r="PKU718" s="143"/>
      <c r="PKV718" s="143"/>
      <c r="PKW718" s="143"/>
      <c r="PKX718" s="143"/>
      <c r="PKY718" s="143"/>
      <c r="PKZ718" s="143"/>
      <c r="PLA718" s="143"/>
      <c r="PLB718" s="143"/>
      <c r="PLC718" s="143"/>
      <c r="PLD718" s="143"/>
      <c r="PLE718" s="143"/>
      <c r="PLF718" s="143"/>
      <c r="PLG718" s="143"/>
      <c r="PLH718" s="143"/>
      <c r="PLI718" s="143"/>
      <c r="PLJ718" s="143"/>
      <c r="PLK718" s="143"/>
      <c r="PLL718" s="143"/>
      <c r="PLM718" s="143"/>
      <c r="PLN718" s="143"/>
      <c r="PLO718" s="143"/>
      <c r="PLP718" s="143"/>
      <c r="PLQ718" s="143"/>
      <c r="PLR718" s="143"/>
      <c r="PLS718" s="143"/>
      <c r="PLT718" s="143"/>
      <c r="PLU718" s="143"/>
      <c r="PLV718" s="143"/>
      <c r="PLW718" s="143"/>
      <c r="PLX718" s="143"/>
      <c r="PLY718" s="143"/>
      <c r="PLZ718" s="143"/>
      <c r="PMA718" s="143"/>
      <c r="PMB718" s="143"/>
      <c r="PMC718" s="143"/>
      <c r="PMD718" s="143"/>
      <c r="PME718" s="143"/>
      <c r="PMF718" s="143"/>
      <c r="PMG718" s="143"/>
      <c r="PMH718" s="143"/>
      <c r="PMI718" s="143"/>
      <c r="PMJ718" s="143"/>
      <c r="PMK718" s="143"/>
      <c r="PML718" s="143"/>
      <c r="PMM718" s="143"/>
      <c r="PMN718" s="143"/>
      <c r="PMO718" s="143"/>
      <c r="PMP718" s="143"/>
      <c r="PMQ718" s="143"/>
      <c r="PMR718" s="143"/>
      <c r="PMS718" s="143"/>
      <c r="PMT718" s="143"/>
      <c r="PMU718" s="143"/>
      <c r="PMV718" s="143"/>
      <c r="PMW718" s="143"/>
      <c r="PMX718" s="143"/>
      <c r="PMY718" s="143"/>
      <c r="PMZ718" s="143"/>
      <c r="PNA718" s="143"/>
      <c r="PNB718" s="143"/>
      <c r="PNC718" s="143"/>
      <c r="PND718" s="143"/>
      <c r="PNE718" s="143"/>
      <c r="PNF718" s="143"/>
      <c r="PNG718" s="143"/>
      <c r="PNH718" s="143"/>
      <c r="PNI718" s="143"/>
      <c r="PNJ718" s="143"/>
      <c r="PNK718" s="143"/>
      <c r="PNL718" s="143"/>
      <c r="PNM718" s="143"/>
      <c r="PNN718" s="143"/>
      <c r="PNO718" s="143"/>
      <c r="PNP718" s="143"/>
      <c r="PNQ718" s="143"/>
      <c r="PNR718" s="143"/>
      <c r="PNS718" s="143"/>
      <c r="PNT718" s="143"/>
      <c r="PNU718" s="143"/>
      <c r="PNV718" s="143"/>
      <c r="PNW718" s="143"/>
      <c r="PNX718" s="143"/>
      <c r="PNY718" s="143"/>
      <c r="PNZ718" s="143"/>
      <c r="POA718" s="143"/>
      <c r="POB718" s="143"/>
      <c r="POC718" s="143"/>
      <c r="POD718" s="143"/>
      <c r="POE718" s="143"/>
      <c r="POF718" s="143"/>
      <c r="POG718" s="143"/>
      <c r="POH718" s="143"/>
      <c r="POI718" s="143"/>
      <c r="POJ718" s="143"/>
      <c r="POK718" s="143"/>
      <c r="POL718" s="143"/>
      <c r="POM718" s="143"/>
      <c r="PON718" s="143"/>
      <c r="POO718" s="143"/>
      <c r="POP718" s="143"/>
      <c r="POQ718" s="143"/>
      <c r="POR718" s="143"/>
      <c r="POS718" s="143"/>
      <c r="POT718" s="143"/>
      <c r="POU718" s="143"/>
      <c r="POV718" s="143"/>
      <c r="POW718" s="143"/>
      <c r="POX718" s="143"/>
      <c r="POY718" s="143"/>
      <c r="POZ718" s="143"/>
      <c r="PPA718" s="143"/>
      <c r="PPB718" s="143"/>
      <c r="PPC718" s="143"/>
      <c r="PPD718" s="143"/>
      <c r="PPE718" s="143"/>
      <c r="PPF718" s="143"/>
      <c r="PPG718" s="143"/>
      <c r="PPH718" s="143"/>
      <c r="PPI718" s="143"/>
      <c r="PPJ718" s="143"/>
      <c r="PPK718" s="143"/>
      <c r="PPL718" s="143"/>
      <c r="PPM718" s="143"/>
      <c r="PPN718" s="143"/>
      <c r="PPO718" s="143"/>
      <c r="PPP718" s="143"/>
      <c r="PPQ718" s="143"/>
      <c r="PPR718" s="143"/>
      <c r="PPS718" s="143"/>
      <c r="PPT718" s="143"/>
      <c r="PPU718" s="143"/>
      <c r="PPV718" s="143"/>
      <c r="PPW718" s="143"/>
      <c r="PPX718" s="143"/>
      <c r="PPY718" s="143"/>
      <c r="PPZ718" s="143"/>
      <c r="PQA718" s="143"/>
      <c r="PQB718" s="143"/>
      <c r="PQC718" s="143"/>
      <c r="PQD718" s="143"/>
      <c r="PQE718" s="143"/>
      <c r="PQF718" s="143"/>
      <c r="PQG718" s="143"/>
      <c r="PQH718" s="143"/>
      <c r="PQI718" s="143"/>
      <c r="PQJ718" s="143"/>
      <c r="PQK718" s="143"/>
      <c r="PQL718" s="143"/>
      <c r="PQM718" s="143"/>
      <c r="PQN718" s="143"/>
      <c r="PQO718" s="143"/>
      <c r="PQP718" s="143"/>
      <c r="PQQ718" s="143"/>
      <c r="PQR718" s="143"/>
      <c r="PQS718" s="143"/>
      <c r="PQT718" s="143"/>
      <c r="PQU718" s="143"/>
      <c r="PQV718" s="143"/>
      <c r="PQW718" s="143"/>
      <c r="PQX718" s="143"/>
      <c r="PQY718" s="143"/>
      <c r="PQZ718" s="143"/>
      <c r="PRA718" s="143"/>
      <c r="PRB718" s="143"/>
      <c r="PRC718" s="143"/>
      <c r="PRD718" s="143"/>
      <c r="PRE718" s="143"/>
      <c r="PRF718" s="143"/>
      <c r="PRG718" s="143"/>
      <c r="PRH718" s="143"/>
      <c r="PRI718" s="143"/>
      <c r="PRJ718" s="143"/>
      <c r="PRK718" s="143"/>
      <c r="PRL718" s="143"/>
      <c r="PRM718" s="143"/>
      <c r="PRN718" s="143"/>
      <c r="PRO718" s="143"/>
      <c r="PRP718" s="143"/>
      <c r="PRQ718" s="143"/>
      <c r="PRR718" s="143"/>
      <c r="PRS718" s="143"/>
      <c r="PRT718" s="143"/>
      <c r="PRU718" s="143"/>
      <c r="PRV718" s="143"/>
      <c r="PRW718" s="143"/>
      <c r="PRX718" s="143"/>
      <c r="PRY718" s="143"/>
      <c r="PRZ718" s="143"/>
      <c r="PSA718" s="143"/>
      <c r="PSB718" s="143"/>
      <c r="PSC718" s="143"/>
      <c r="PSD718" s="143"/>
      <c r="PSE718" s="143"/>
      <c r="PSF718" s="143"/>
      <c r="PSG718" s="143"/>
      <c r="PSH718" s="143"/>
      <c r="PSI718" s="143"/>
      <c r="PSJ718" s="143"/>
      <c r="PSK718" s="143"/>
      <c r="PSL718" s="143"/>
      <c r="PSM718" s="143"/>
      <c r="PSN718" s="143"/>
      <c r="PSO718" s="143"/>
      <c r="PSP718" s="143"/>
      <c r="PSQ718" s="143"/>
      <c r="PSR718" s="143"/>
      <c r="PSS718" s="143"/>
      <c r="PST718" s="143"/>
      <c r="PSU718" s="143"/>
      <c r="PSV718" s="143"/>
      <c r="PSW718" s="143"/>
      <c r="PSX718" s="143"/>
      <c r="PSY718" s="143"/>
      <c r="PSZ718" s="143"/>
      <c r="PTA718" s="143"/>
      <c r="PTB718" s="143"/>
      <c r="PTC718" s="143"/>
      <c r="PTD718" s="143"/>
      <c r="PTE718" s="143"/>
      <c r="PTF718" s="143"/>
      <c r="PTG718" s="143"/>
      <c r="PTH718" s="143"/>
      <c r="PTI718" s="143"/>
      <c r="PTJ718" s="143"/>
      <c r="PTK718" s="143"/>
      <c r="PTL718" s="143"/>
      <c r="PTM718" s="143"/>
      <c r="PTN718" s="143"/>
      <c r="PTO718" s="143"/>
      <c r="PTP718" s="143"/>
      <c r="PTQ718" s="143"/>
      <c r="PTR718" s="143"/>
      <c r="PTS718" s="143"/>
      <c r="PTT718" s="143"/>
      <c r="PTU718" s="143"/>
      <c r="PTV718" s="143"/>
      <c r="PTW718" s="143"/>
      <c r="PTX718" s="143"/>
      <c r="PTY718" s="143"/>
      <c r="PTZ718" s="143"/>
      <c r="PUA718" s="143"/>
      <c r="PUB718" s="143"/>
      <c r="PUC718" s="143"/>
      <c r="PUD718" s="143"/>
      <c r="PUE718" s="143"/>
      <c r="PUF718" s="143"/>
      <c r="PUG718" s="143"/>
      <c r="PUH718" s="143"/>
      <c r="PUI718" s="143"/>
      <c r="PUJ718" s="143"/>
      <c r="PUK718" s="143"/>
      <c r="PUL718" s="143"/>
      <c r="PUM718" s="143"/>
      <c r="PUN718" s="143"/>
      <c r="PUO718" s="143"/>
      <c r="PUP718" s="143"/>
      <c r="PUQ718" s="143"/>
      <c r="PUR718" s="143"/>
      <c r="PUS718" s="143"/>
      <c r="PUT718" s="143"/>
      <c r="PUU718" s="143"/>
      <c r="PUV718" s="143"/>
      <c r="PUW718" s="143"/>
      <c r="PUX718" s="143"/>
      <c r="PUY718" s="143"/>
      <c r="PUZ718" s="143"/>
      <c r="PVA718" s="143"/>
      <c r="PVB718" s="143"/>
      <c r="PVC718" s="143"/>
      <c r="PVD718" s="143"/>
      <c r="PVE718" s="143"/>
      <c r="PVF718" s="143"/>
      <c r="PVG718" s="143"/>
      <c r="PVH718" s="143"/>
      <c r="PVI718" s="143"/>
      <c r="PVJ718" s="143"/>
      <c r="PVK718" s="143"/>
      <c r="PVL718" s="143"/>
      <c r="PVM718" s="143"/>
      <c r="PVN718" s="143"/>
      <c r="PVO718" s="143"/>
      <c r="PVP718" s="143"/>
      <c r="PVQ718" s="143"/>
      <c r="PVR718" s="143"/>
      <c r="PVS718" s="143"/>
      <c r="PVT718" s="143"/>
      <c r="PVU718" s="143"/>
      <c r="PVV718" s="143"/>
      <c r="PVW718" s="143"/>
      <c r="PVX718" s="143"/>
      <c r="PVY718" s="143"/>
      <c r="PVZ718" s="143"/>
      <c r="PWA718" s="143"/>
      <c r="PWB718" s="143"/>
      <c r="PWC718" s="143"/>
      <c r="PWD718" s="143"/>
      <c r="PWE718" s="143"/>
      <c r="PWF718" s="143"/>
      <c r="PWG718" s="143"/>
      <c r="PWH718" s="143"/>
      <c r="PWI718" s="143"/>
      <c r="PWJ718" s="143"/>
      <c r="PWK718" s="143"/>
      <c r="PWL718" s="143"/>
      <c r="PWM718" s="143"/>
      <c r="PWN718" s="143"/>
      <c r="PWO718" s="143"/>
      <c r="PWP718" s="143"/>
      <c r="PWQ718" s="143"/>
      <c r="PWR718" s="143"/>
      <c r="PWS718" s="143"/>
      <c r="PWT718" s="143"/>
      <c r="PWU718" s="143"/>
      <c r="PWV718" s="143"/>
      <c r="PWW718" s="143"/>
      <c r="PWX718" s="143"/>
      <c r="PWY718" s="143"/>
      <c r="PWZ718" s="143"/>
      <c r="PXA718" s="143"/>
      <c r="PXB718" s="143"/>
      <c r="PXC718" s="143"/>
      <c r="PXD718" s="143"/>
      <c r="PXE718" s="143"/>
      <c r="PXF718" s="143"/>
      <c r="PXG718" s="143"/>
      <c r="PXH718" s="143"/>
      <c r="PXI718" s="143"/>
      <c r="PXJ718" s="143"/>
      <c r="PXK718" s="143"/>
      <c r="PXL718" s="143"/>
      <c r="PXM718" s="143"/>
      <c r="PXN718" s="143"/>
      <c r="PXO718" s="143"/>
      <c r="PXP718" s="143"/>
      <c r="PXQ718" s="143"/>
      <c r="PXR718" s="143"/>
      <c r="PXS718" s="143"/>
      <c r="PXT718" s="143"/>
      <c r="PXU718" s="143"/>
      <c r="PXV718" s="143"/>
      <c r="PXW718" s="143"/>
      <c r="PXX718" s="143"/>
      <c r="PXY718" s="143"/>
      <c r="PXZ718" s="143"/>
      <c r="PYA718" s="143"/>
      <c r="PYB718" s="143"/>
      <c r="PYC718" s="143"/>
      <c r="PYD718" s="143"/>
      <c r="PYE718" s="143"/>
      <c r="PYF718" s="143"/>
      <c r="PYG718" s="143"/>
      <c r="PYH718" s="143"/>
      <c r="PYI718" s="143"/>
      <c r="PYJ718" s="143"/>
      <c r="PYK718" s="143"/>
      <c r="PYL718" s="143"/>
      <c r="PYM718" s="143"/>
      <c r="PYN718" s="143"/>
      <c r="PYO718" s="143"/>
      <c r="PYP718" s="143"/>
      <c r="PYQ718" s="143"/>
      <c r="PYR718" s="143"/>
      <c r="PYS718" s="143"/>
      <c r="PYT718" s="143"/>
      <c r="PYU718" s="143"/>
      <c r="PYV718" s="143"/>
      <c r="PYW718" s="143"/>
      <c r="PYX718" s="143"/>
      <c r="PYY718" s="143"/>
      <c r="PYZ718" s="143"/>
      <c r="PZA718" s="143"/>
      <c r="PZB718" s="143"/>
      <c r="PZC718" s="143"/>
      <c r="PZD718" s="143"/>
      <c r="PZE718" s="143"/>
      <c r="PZF718" s="143"/>
      <c r="PZG718" s="143"/>
      <c r="PZH718" s="143"/>
      <c r="PZI718" s="143"/>
      <c r="PZJ718" s="143"/>
      <c r="PZK718" s="143"/>
      <c r="PZL718" s="143"/>
      <c r="PZM718" s="143"/>
      <c r="PZN718" s="143"/>
      <c r="PZO718" s="143"/>
      <c r="PZP718" s="143"/>
      <c r="PZQ718" s="143"/>
      <c r="PZR718" s="143"/>
      <c r="PZS718" s="143"/>
      <c r="PZT718" s="143"/>
      <c r="PZU718" s="143"/>
      <c r="PZV718" s="143"/>
      <c r="PZW718" s="143"/>
      <c r="PZX718" s="143"/>
      <c r="PZY718" s="143"/>
      <c r="PZZ718" s="143"/>
      <c r="QAA718" s="143"/>
      <c r="QAB718" s="143"/>
      <c r="QAC718" s="143"/>
      <c r="QAD718" s="143"/>
      <c r="QAE718" s="143"/>
      <c r="QAF718" s="143"/>
      <c r="QAG718" s="143"/>
      <c r="QAH718" s="143"/>
      <c r="QAI718" s="143"/>
      <c r="QAJ718" s="143"/>
      <c r="QAK718" s="143"/>
      <c r="QAL718" s="143"/>
      <c r="QAM718" s="143"/>
      <c r="QAN718" s="143"/>
      <c r="QAO718" s="143"/>
      <c r="QAP718" s="143"/>
      <c r="QAQ718" s="143"/>
      <c r="QAR718" s="143"/>
      <c r="QAS718" s="143"/>
      <c r="QAT718" s="143"/>
      <c r="QAU718" s="143"/>
      <c r="QAV718" s="143"/>
      <c r="QAW718" s="143"/>
      <c r="QAX718" s="143"/>
      <c r="QAY718" s="143"/>
      <c r="QAZ718" s="143"/>
      <c r="QBA718" s="143"/>
      <c r="QBB718" s="143"/>
      <c r="QBC718" s="143"/>
      <c r="QBD718" s="143"/>
      <c r="QBE718" s="143"/>
      <c r="QBF718" s="143"/>
      <c r="QBG718" s="143"/>
      <c r="QBH718" s="143"/>
      <c r="QBI718" s="143"/>
      <c r="QBJ718" s="143"/>
      <c r="QBK718" s="143"/>
      <c r="QBL718" s="143"/>
      <c r="QBM718" s="143"/>
      <c r="QBN718" s="143"/>
      <c r="QBO718" s="143"/>
      <c r="QBP718" s="143"/>
      <c r="QBQ718" s="143"/>
      <c r="QBR718" s="143"/>
      <c r="QBS718" s="143"/>
      <c r="QBT718" s="143"/>
      <c r="QBU718" s="143"/>
      <c r="QBV718" s="143"/>
      <c r="QBW718" s="143"/>
      <c r="QBX718" s="143"/>
      <c r="QBY718" s="143"/>
      <c r="QBZ718" s="143"/>
      <c r="QCA718" s="143"/>
      <c r="QCB718" s="143"/>
      <c r="QCC718" s="143"/>
      <c r="QCD718" s="143"/>
      <c r="QCE718" s="143"/>
      <c r="QCF718" s="143"/>
      <c r="QCG718" s="143"/>
      <c r="QCH718" s="143"/>
      <c r="QCI718" s="143"/>
      <c r="QCJ718" s="143"/>
      <c r="QCK718" s="143"/>
      <c r="QCL718" s="143"/>
      <c r="QCM718" s="143"/>
      <c r="QCN718" s="143"/>
      <c r="QCO718" s="143"/>
      <c r="QCP718" s="143"/>
      <c r="QCQ718" s="143"/>
      <c r="QCR718" s="143"/>
      <c r="QCS718" s="143"/>
      <c r="QCT718" s="143"/>
      <c r="QCU718" s="143"/>
      <c r="QCV718" s="143"/>
      <c r="QCW718" s="143"/>
      <c r="QCX718" s="143"/>
      <c r="QCY718" s="143"/>
      <c r="QCZ718" s="143"/>
      <c r="QDA718" s="143"/>
      <c r="QDB718" s="143"/>
      <c r="QDC718" s="143"/>
      <c r="QDD718" s="143"/>
      <c r="QDE718" s="143"/>
      <c r="QDF718" s="143"/>
      <c r="QDG718" s="143"/>
      <c r="QDH718" s="143"/>
      <c r="QDI718" s="143"/>
      <c r="QDJ718" s="143"/>
      <c r="QDK718" s="143"/>
      <c r="QDL718" s="143"/>
      <c r="QDM718" s="143"/>
      <c r="QDN718" s="143"/>
      <c r="QDO718" s="143"/>
      <c r="QDP718" s="143"/>
      <c r="QDQ718" s="143"/>
      <c r="QDR718" s="143"/>
      <c r="QDS718" s="143"/>
      <c r="QDT718" s="143"/>
      <c r="QDU718" s="143"/>
      <c r="QDV718" s="143"/>
      <c r="QDW718" s="143"/>
      <c r="QDX718" s="143"/>
      <c r="QDY718" s="143"/>
      <c r="QDZ718" s="143"/>
      <c r="QEA718" s="143"/>
      <c r="QEB718" s="143"/>
      <c r="QEC718" s="143"/>
      <c r="QED718" s="143"/>
      <c r="QEE718" s="143"/>
      <c r="QEF718" s="143"/>
      <c r="QEG718" s="143"/>
      <c r="QEH718" s="143"/>
      <c r="QEI718" s="143"/>
      <c r="QEJ718" s="143"/>
      <c r="QEK718" s="143"/>
      <c r="QEL718" s="143"/>
      <c r="QEM718" s="143"/>
      <c r="QEN718" s="143"/>
      <c r="QEO718" s="143"/>
      <c r="QEP718" s="143"/>
      <c r="QEQ718" s="143"/>
      <c r="QER718" s="143"/>
      <c r="QES718" s="143"/>
      <c r="QET718" s="143"/>
      <c r="QEU718" s="143"/>
      <c r="QEV718" s="143"/>
      <c r="QEW718" s="143"/>
      <c r="QEX718" s="143"/>
      <c r="QEY718" s="143"/>
      <c r="QEZ718" s="143"/>
      <c r="QFA718" s="143"/>
      <c r="QFB718" s="143"/>
      <c r="QFC718" s="143"/>
      <c r="QFD718" s="143"/>
      <c r="QFE718" s="143"/>
      <c r="QFF718" s="143"/>
      <c r="QFG718" s="143"/>
      <c r="QFH718" s="143"/>
      <c r="QFI718" s="143"/>
      <c r="QFJ718" s="143"/>
      <c r="QFK718" s="143"/>
      <c r="QFL718" s="143"/>
      <c r="QFM718" s="143"/>
      <c r="QFN718" s="143"/>
      <c r="QFO718" s="143"/>
      <c r="QFP718" s="143"/>
      <c r="QFQ718" s="143"/>
      <c r="QFR718" s="143"/>
      <c r="QFS718" s="143"/>
      <c r="QFT718" s="143"/>
      <c r="QFU718" s="143"/>
      <c r="QFV718" s="143"/>
      <c r="QFW718" s="143"/>
      <c r="QFX718" s="143"/>
      <c r="QFY718" s="143"/>
      <c r="QFZ718" s="143"/>
      <c r="QGA718" s="143"/>
      <c r="QGB718" s="143"/>
      <c r="QGC718" s="143"/>
      <c r="QGD718" s="143"/>
      <c r="QGE718" s="143"/>
      <c r="QGF718" s="143"/>
      <c r="QGG718" s="143"/>
      <c r="QGH718" s="143"/>
      <c r="QGI718" s="143"/>
      <c r="QGJ718" s="143"/>
      <c r="QGK718" s="143"/>
      <c r="QGL718" s="143"/>
      <c r="QGM718" s="143"/>
      <c r="QGN718" s="143"/>
      <c r="QGO718" s="143"/>
      <c r="QGP718" s="143"/>
      <c r="QGQ718" s="143"/>
      <c r="QGR718" s="143"/>
      <c r="QGS718" s="143"/>
      <c r="QGT718" s="143"/>
      <c r="QGU718" s="143"/>
      <c r="QGV718" s="143"/>
      <c r="QGW718" s="143"/>
      <c r="QGX718" s="143"/>
      <c r="QGY718" s="143"/>
      <c r="QGZ718" s="143"/>
      <c r="QHA718" s="143"/>
      <c r="QHB718" s="143"/>
      <c r="QHC718" s="143"/>
      <c r="QHD718" s="143"/>
      <c r="QHE718" s="143"/>
      <c r="QHF718" s="143"/>
      <c r="QHG718" s="143"/>
      <c r="QHH718" s="143"/>
      <c r="QHI718" s="143"/>
      <c r="QHJ718" s="143"/>
      <c r="QHK718" s="143"/>
      <c r="QHL718" s="143"/>
      <c r="QHM718" s="143"/>
      <c r="QHN718" s="143"/>
      <c r="QHO718" s="143"/>
      <c r="QHP718" s="143"/>
      <c r="QHQ718" s="143"/>
      <c r="QHR718" s="143"/>
      <c r="QHS718" s="143"/>
      <c r="QHT718" s="143"/>
      <c r="QHU718" s="143"/>
      <c r="QHV718" s="143"/>
      <c r="QHW718" s="143"/>
      <c r="QHX718" s="143"/>
      <c r="QHY718" s="143"/>
      <c r="QHZ718" s="143"/>
      <c r="QIA718" s="143"/>
      <c r="QIB718" s="143"/>
      <c r="QIC718" s="143"/>
      <c r="QID718" s="143"/>
      <c r="QIE718" s="143"/>
      <c r="QIF718" s="143"/>
      <c r="QIG718" s="143"/>
      <c r="QIH718" s="143"/>
      <c r="QII718" s="143"/>
      <c r="QIJ718" s="143"/>
      <c r="QIK718" s="143"/>
      <c r="QIL718" s="143"/>
      <c r="QIM718" s="143"/>
      <c r="QIN718" s="143"/>
      <c r="QIO718" s="143"/>
      <c r="QIP718" s="143"/>
      <c r="QIQ718" s="143"/>
      <c r="QIR718" s="143"/>
      <c r="QIS718" s="143"/>
      <c r="QIT718" s="143"/>
      <c r="QIU718" s="143"/>
      <c r="QIV718" s="143"/>
      <c r="QIW718" s="143"/>
      <c r="QIX718" s="143"/>
      <c r="QIY718" s="143"/>
      <c r="QIZ718" s="143"/>
      <c r="QJA718" s="143"/>
      <c r="QJB718" s="143"/>
      <c r="QJC718" s="143"/>
      <c r="QJD718" s="143"/>
      <c r="QJE718" s="143"/>
      <c r="QJF718" s="143"/>
      <c r="QJG718" s="143"/>
      <c r="QJH718" s="143"/>
      <c r="QJI718" s="143"/>
      <c r="QJJ718" s="143"/>
      <c r="QJK718" s="143"/>
      <c r="QJL718" s="143"/>
      <c r="QJM718" s="143"/>
      <c r="QJN718" s="143"/>
      <c r="QJO718" s="143"/>
      <c r="QJP718" s="143"/>
      <c r="QJQ718" s="143"/>
      <c r="QJR718" s="143"/>
      <c r="QJS718" s="143"/>
      <c r="QJT718" s="143"/>
      <c r="QJU718" s="143"/>
      <c r="QJV718" s="143"/>
      <c r="QJW718" s="143"/>
      <c r="QJX718" s="143"/>
      <c r="QJY718" s="143"/>
      <c r="QJZ718" s="143"/>
      <c r="QKA718" s="143"/>
      <c r="QKB718" s="143"/>
      <c r="QKC718" s="143"/>
      <c r="QKD718" s="143"/>
      <c r="QKE718" s="143"/>
      <c r="QKF718" s="143"/>
      <c r="QKG718" s="143"/>
      <c r="QKH718" s="143"/>
      <c r="QKI718" s="143"/>
      <c r="QKJ718" s="143"/>
      <c r="QKK718" s="143"/>
      <c r="QKL718" s="143"/>
      <c r="QKM718" s="143"/>
      <c r="QKN718" s="143"/>
      <c r="QKO718" s="143"/>
      <c r="QKP718" s="143"/>
      <c r="QKQ718" s="143"/>
      <c r="QKR718" s="143"/>
      <c r="QKS718" s="143"/>
      <c r="QKT718" s="143"/>
      <c r="QKU718" s="143"/>
      <c r="QKV718" s="143"/>
      <c r="QKW718" s="143"/>
      <c r="QKX718" s="143"/>
      <c r="QKY718" s="143"/>
      <c r="QKZ718" s="143"/>
      <c r="QLA718" s="143"/>
      <c r="QLB718" s="143"/>
      <c r="QLC718" s="143"/>
      <c r="QLD718" s="143"/>
      <c r="QLE718" s="143"/>
      <c r="QLF718" s="143"/>
      <c r="QLG718" s="143"/>
      <c r="QLH718" s="143"/>
      <c r="QLI718" s="143"/>
      <c r="QLJ718" s="143"/>
      <c r="QLK718" s="143"/>
      <c r="QLL718" s="143"/>
      <c r="QLM718" s="143"/>
      <c r="QLN718" s="143"/>
      <c r="QLO718" s="143"/>
      <c r="QLP718" s="143"/>
      <c r="QLQ718" s="143"/>
      <c r="QLR718" s="143"/>
      <c r="QLS718" s="143"/>
      <c r="QLT718" s="143"/>
      <c r="QLU718" s="143"/>
      <c r="QLV718" s="143"/>
      <c r="QLW718" s="143"/>
      <c r="QLX718" s="143"/>
      <c r="QLY718" s="143"/>
      <c r="QLZ718" s="143"/>
      <c r="QMA718" s="143"/>
      <c r="QMB718" s="143"/>
      <c r="QMC718" s="143"/>
      <c r="QMD718" s="143"/>
      <c r="QME718" s="143"/>
      <c r="QMF718" s="143"/>
      <c r="QMG718" s="143"/>
      <c r="QMH718" s="143"/>
      <c r="QMI718" s="143"/>
      <c r="QMJ718" s="143"/>
      <c r="QMK718" s="143"/>
      <c r="QML718" s="143"/>
      <c r="QMM718" s="143"/>
      <c r="QMN718" s="143"/>
      <c r="QMO718" s="143"/>
      <c r="QMP718" s="143"/>
      <c r="QMQ718" s="143"/>
      <c r="QMR718" s="143"/>
      <c r="QMS718" s="143"/>
      <c r="QMT718" s="143"/>
      <c r="QMU718" s="143"/>
      <c r="QMV718" s="143"/>
      <c r="QMW718" s="143"/>
      <c r="QMX718" s="143"/>
      <c r="QMY718" s="143"/>
      <c r="QMZ718" s="143"/>
      <c r="QNA718" s="143"/>
      <c r="QNB718" s="143"/>
      <c r="QNC718" s="143"/>
      <c r="QND718" s="143"/>
      <c r="QNE718" s="143"/>
      <c r="QNF718" s="143"/>
      <c r="QNG718" s="143"/>
      <c r="QNH718" s="143"/>
      <c r="QNI718" s="143"/>
      <c r="QNJ718" s="143"/>
      <c r="QNK718" s="143"/>
      <c r="QNL718" s="143"/>
      <c r="QNM718" s="143"/>
      <c r="QNN718" s="143"/>
      <c r="QNO718" s="143"/>
      <c r="QNP718" s="143"/>
      <c r="QNQ718" s="143"/>
      <c r="QNR718" s="143"/>
      <c r="QNS718" s="143"/>
      <c r="QNT718" s="143"/>
      <c r="QNU718" s="143"/>
      <c r="QNV718" s="143"/>
      <c r="QNW718" s="143"/>
      <c r="QNX718" s="143"/>
      <c r="QNY718" s="143"/>
      <c r="QNZ718" s="143"/>
      <c r="QOA718" s="143"/>
      <c r="QOB718" s="143"/>
      <c r="QOC718" s="143"/>
      <c r="QOD718" s="143"/>
      <c r="QOE718" s="143"/>
      <c r="QOF718" s="143"/>
      <c r="QOG718" s="143"/>
      <c r="QOH718" s="143"/>
      <c r="QOI718" s="143"/>
      <c r="QOJ718" s="143"/>
      <c r="QOK718" s="143"/>
      <c r="QOL718" s="143"/>
      <c r="QOM718" s="143"/>
      <c r="QON718" s="143"/>
      <c r="QOO718" s="143"/>
      <c r="QOP718" s="143"/>
      <c r="QOQ718" s="143"/>
      <c r="QOR718" s="143"/>
      <c r="QOS718" s="143"/>
      <c r="QOT718" s="143"/>
      <c r="QOU718" s="143"/>
      <c r="QOV718" s="143"/>
      <c r="QOW718" s="143"/>
      <c r="QOX718" s="143"/>
      <c r="QOY718" s="143"/>
      <c r="QOZ718" s="143"/>
      <c r="QPA718" s="143"/>
      <c r="QPB718" s="143"/>
      <c r="QPC718" s="143"/>
      <c r="QPD718" s="143"/>
      <c r="QPE718" s="143"/>
      <c r="QPF718" s="143"/>
      <c r="QPG718" s="143"/>
      <c r="QPH718" s="143"/>
      <c r="QPI718" s="143"/>
      <c r="QPJ718" s="143"/>
      <c r="QPK718" s="143"/>
      <c r="QPL718" s="143"/>
      <c r="QPM718" s="143"/>
      <c r="QPN718" s="143"/>
      <c r="QPO718" s="143"/>
      <c r="QPP718" s="143"/>
      <c r="QPQ718" s="143"/>
      <c r="QPR718" s="143"/>
      <c r="QPS718" s="143"/>
      <c r="QPT718" s="143"/>
      <c r="QPU718" s="143"/>
      <c r="QPV718" s="143"/>
      <c r="QPW718" s="143"/>
      <c r="QPX718" s="143"/>
      <c r="QPY718" s="143"/>
      <c r="QPZ718" s="143"/>
      <c r="QQA718" s="143"/>
      <c r="QQB718" s="143"/>
      <c r="QQC718" s="143"/>
      <c r="QQD718" s="143"/>
      <c r="QQE718" s="143"/>
      <c r="QQF718" s="143"/>
      <c r="QQG718" s="143"/>
      <c r="QQH718" s="143"/>
      <c r="QQI718" s="143"/>
      <c r="QQJ718" s="143"/>
      <c r="QQK718" s="143"/>
      <c r="QQL718" s="143"/>
      <c r="QQM718" s="143"/>
      <c r="QQN718" s="143"/>
      <c r="QQO718" s="143"/>
      <c r="QQP718" s="143"/>
      <c r="QQQ718" s="143"/>
      <c r="QQR718" s="143"/>
      <c r="QQS718" s="143"/>
      <c r="QQT718" s="143"/>
      <c r="QQU718" s="143"/>
      <c r="QQV718" s="143"/>
      <c r="QQW718" s="143"/>
      <c r="QQX718" s="143"/>
      <c r="QQY718" s="143"/>
      <c r="QQZ718" s="143"/>
      <c r="QRA718" s="143"/>
      <c r="QRB718" s="143"/>
      <c r="QRC718" s="143"/>
      <c r="QRD718" s="143"/>
      <c r="QRE718" s="143"/>
      <c r="QRF718" s="143"/>
      <c r="QRG718" s="143"/>
      <c r="QRH718" s="143"/>
      <c r="QRI718" s="143"/>
      <c r="QRJ718" s="143"/>
      <c r="QRK718" s="143"/>
      <c r="QRL718" s="143"/>
      <c r="QRM718" s="143"/>
      <c r="QRN718" s="143"/>
      <c r="QRO718" s="143"/>
      <c r="QRP718" s="143"/>
      <c r="QRQ718" s="143"/>
      <c r="QRR718" s="143"/>
      <c r="QRS718" s="143"/>
      <c r="QRT718" s="143"/>
      <c r="QRU718" s="143"/>
      <c r="QRV718" s="143"/>
      <c r="QRW718" s="143"/>
      <c r="QRX718" s="143"/>
      <c r="QRY718" s="143"/>
      <c r="QRZ718" s="143"/>
      <c r="QSA718" s="143"/>
      <c r="QSB718" s="143"/>
      <c r="QSC718" s="143"/>
      <c r="QSD718" s="143"/>
      <c r="QSE718" s="143"/>
      <c r="QSF718" s="143"/>
      <c r="QSG718" s="143"/>
      <c r="QSH718" s="143"/>
      <c r="QSI718" s="143"/>
      <c r="QSJ718" s="143"/>
      <c r="QSK718" s="143"/>
      <c r="QSL718" s="143"/>
      <c r="QSM718" s="143"/>
      <c r="QSN718" s="143"/>
      <c r="QSO718" s="143"/>
      <c r="QSP718" s="143"/>
      <c r="QSQ718" s="143"/>
      <c r="QSR718" s="143"/>
      <c r="QSS718" s="143"/>
      <c r="QST718" s="143"/>
      <c r="QSU718" s="143"/>
      <c r="QSV718" s="143"/>
      <c r="QSW718" s="143"/>
      <c r="QSX718" s="143"/>
      <c r="QSY718" s="143"/>
      <c r="QSZ718" s="143"/>
      <c r="QTA718" s="143"/>
      <c r="QTB718" s="143"/>
      <c r="QTC718" s="143"/>
      <c r="QTD718" s="143"/>
      <c r="QTE718" s="143"/>
      <c r="QTF718" s="143"/>
      <c r="QTG718" s="143"/>
      <c r="QTH718" s="143"/>
      <c r="QTI718" s="143"/>
      <c r="QTJ718" s="143"/>
      <c r="QTK718" s="143"/>
      <c r="QTL718" s="143"/>
      <c r="QTM718" s="143"/>
      <c r="QTN718" s="143"/>
      <c r="QTO718" s="143"/>
      <c r="QTP718" s="143"/>
      <c r="QTQ718" s="143"/>
      <c r="QTR718" s="143"/>
      <c r="QTS718" s="143"/>
      <c r="QTT718" s="143"/>
      <c r="QTU718" s="143"/>
      <c r="QTV718" s="143"/>
      <c r="QTW718" s="143"/>
      <c r="QTX718" s="143"/>
      <c r="QTY718" s="143"/>
      <c r="QTZ718" s="143"/>
      <c r="QUA718" s="143"/>
      <c r="QUB718" s="143"/>
      <c r="QUC718" s="143"/>
      <c r="QUD718" s="143"/>
      <c r="QUE718" s="143"/>
      <c r="QUF718" s="143"/>
      <c r="QUG718" s="143"/>
      <c r="QUH718" s="143"/>
      <c r="QUI718" s="143"/>
      <c r="QUJ718" s="143"/>
      <c r="QUK718" s="143"/>
      <c r="QUL718" s="143"/>
      <c r="QUM718" s="143"/>
      <c r="QUN718" s="143"/>
      <c r="QUO718" s="143"/>
      <c r="QUP718" s="143"/>
      <c r="QUQ718" s="143"/>
      <c r="QUR718" s="143"/>
      <c r="QUS718" s="143"/>
      <c r="QUT718" s="143"/>
      <c r="QUU718" s="143"/>
      <c r="QUV718" s="143"/>
      <c r="QUW718" s="143"/>
      <c r="QUX718" s="143"/>
      <c r="QUY718" s="143"/>
      <c r="QUZ718" s="143"/>
      <c r="QVA718" s="143"/>
      <c r="QVB718" s="143"/>
      <c r="QVC718" s="143"/>
      <c r="QVD718" s="143"/>
      <c r="QVE718" s="143"/>
      <c r="QVF718" s="143"/>
      <c r="QVG718" s="143"/>
      <c r="QVH718" s="143"/>
      <c r="QVI718" s="143"/>
      <c r="QVJ718" s="143"/>
      <c r="QVK718" s="143"/>
      <c r="QVL718" s="143"/>
      <c r="QVM718" s="143"/>
      <c r="QVN718" s="143"/>
      <c r="QVO718" s="143"/>
      <c r="QVP718" s="143"/>
      <c r="QVQ718" s="143"/>
      <c r="QVR718" s="143"/>
      <c r="QVS718" s="143"/>
      <c r="QVT718" s="143"/>
      <c r="QVU718" s="143"/>
      <c r="QVV718" s="143"/>
      <c r="QVW718" s="143"/>
      <c r="QVX718" s="143"/>
      <c r="QVY718" s="143"/>
      <c r="QVZ718" s="143"/>
      <c r="QWA718" s="143"/>
      <c r="QWB718" s="143"/>
      <c r="QWC718" s="143"/>
      <c r="QWD718" s="143"/>
      <c r="QWE718" s="143"/>
      <c r="QWF718" s="143"/>
      <c r="QWG718" s="143"/>
      <c r="QWH718" s="143"/>
      <c r="QWI718" s="143"/>
      <c r="QWJ718" s="143"/>
      <c r="QWK718" s="143"/>
      <c r="QWL718" s="143"/>
      <c r="QWM718" s="143"/>
      <c r="QWN718" s="143"/>
      <c r="QWO718" s="143"/>
      <c r="QWP718" s="143"/>
      <c r="QWQ718" s="143"/>
      <c r="QWR718" s="143"/>
      <c r="QWS718" s="143"/>
      <c r="QWT718" s="143"/>
      <c r="QWU718" s="143"/>
      <c r="QWV718" s="143"/>
      <c r="QWW718" s="143"/>
      <c r="QWX718" s="143"/>
      <c r="QWY718" s="143"/>
      <c r="QWZ718" s="143"/>
      <c r="QXA718" s="143"/>
      <c r="QXB718" s="143"/>
      <c r="QXC718" s="143"/>
      <c r="QXD718" s="143"/>
      <c r="QXE718" s="143"/>
      <c r="QXF718" s="143"/>
      <c r="QXG718" s="143"/>
      <c r="QXH718" s="143"/>
      <c r="QXI718" s="143"/>
      <c r="QXJ718" s="143"/>
      <c r="QXK718" s="143"/>
      <c r="QXL718" s="143"/>
      <c r="QXM718" s="143"/>
      <c r="QXN718" s="143"/>
      <c r="QXO718" s="143"/>
      <c r="QXP718" s="143"/>
      <c r="QXQ718" s="143"/>
      <c r="QXR718" s="143"/>
      <c r="QXS718" s="143"/>
      <c r="QXT718" s="143"/>
      <c r="QXU718" s="143"/>
      <c r="QXV718" s="143"/>
      <c r="QXW718" s="143"/>
      <c r="QXX718" s="143"/>
      <c r="QXY718" s="143"/>
      <c r="QXZ718" s="143"/>
      <c r="QYA718" s="143"/>
      <c r="QYB718" s="143"/>
      <c r="QYC718" s="143"/>
      <c r="QYD718" s="143"/>
      <c r="QYE718" s="143"/>
      <c r="QYF718" s="143"/>
      <c r="QYG718" s="143"/>
      <c r="QYH718" s="143"/>
      <c r="QYI718" s="143"/>
      <c r="QYJ718" s="143"/>
      <c r="QYK718" s="143"/>
      <c r="QYL718" s="143"/>
      <c r="QYM718" s="143"/>
      <c r="QYN718" s="143"/>
      <c r="QYO718" s="143"/>
      <c r="QYP718" s="143"/>
      <c r="QYQ718" s="143"/>
      <c r="QYR718" s="143"/>
      <c r="QYS718" s="143"/>
      <c r="QYT718" s="143"/>
      <c r="QYU718" s="143"/>
      <c r="QYV718" s="143"/>
      <c r="QYW718" s="143"/>
      <c r="QYX718" s="143"/>
      <c r="QYY718" s="143"/>
      <c r="QYZ718" s="143"/>
      <c r="QZA718" s="143"/>
      <c r="QZB718" s="143"/>
      <c r="QZC718" s="143"/>
      <c r="QZD718" s="143"/>
      <c r="QZE718" s="143"/>
      <c r="QZF718" s="143"/>
      <c r="QZG718" s="143"/>
      <c r="QZH718" s="143"/>
      <c r="QZI718" s="143"/>
      <c r="QZJ718" s="143"/>
      <c r="QZK718" s="143"/>
      <c r="QZL718" s="143"/>
      <c r="QZM718" s="143"/>
      <c r="QZN718" s="143"/>
      <c r="QZO718" s="143"/>
      <c r="QZP718" s="143"/>
      <c r="QZQ718" s="143"/>
      <c r="QZR718" s="143"/>
      <c r="QZS718" s="143"/>
      <c r="QZT718" s="143"/>
      <c r="QZU718" s="143"/>
      <c r="QZV718" s="143"/>
      <c r="QZW718" s="143"/>
      <c r="QZX718" s="143"/>
      <c r="QZY718" s="143"/>
      <c r="QZZ718" s="143"/>
      <c r="RAA718" s="143"/>
      <c r="RAB718" s="143"/>
      <c r="RAC718" s="143"/>
      <c r="RAD718" s="143"/>
      <c r="RAE718" s="143"/>
      <c r="RAF718" s="143"/>
      <c r="RAG718" s="143"/>
      <c r="RAH718" s="143"/>
      <c r="RAI718" s="143"/>
      <c r="RAJ718" s="143"/>
      <c r="RAK718" s="143"/>
      <c r="RAL718" s="143"/>
      <c r="RAM718" s="143"/>
      <c r="RAN718" s="143"/>
      <c r="RAO718" s="143"/>
      <c r="RAP718" s="143"/>
      <c r="RAQ718" s="143"/>
      <c r="RAR718" s="143"/>
      <c r="RAS718" s="143"/>
      <c r="RAT718" s="143"/>
      <c r="RAU718" s="143"/>
      <c r="RAV718" s="143"/>
      <c r="RAW718" s="143"/>
      <c r="RAX718" s="143"/>
      <c r="RAY718" s="143"/>
      <c r="RAZ718" s="143"/>
      <c r="RBA718" s="143"/>
      <c r="RBB718" s="143"/>
      <c r="RBC718" s="143"/>
      <c r="RBD718" s="143"/>
      <c r="RBE718" s="143"/>
      <c r="RBF718" s="143"/>
      <c r="RBG718" s="143"/>
      <c r="RBH718" s="143"/>
      <c r="RBI718" s="143"/>
      <c r="RBJ718" s="143"/>
      <c r="RBK718" s="143"/>
      <c r="RBL718" s="143"/>
      <c r="RBM718" s="143"/>
      <c r="RBN718" s="143"/>
      <c r="RBO718" s="143"/>
      <c r="RBP718" s="143"/>
      <c r="RBQ718" s="143"/>
      <c r="RBR718" s="143"/>
      <c r="RBS718" s="143"/>
      <c r="RBT718" s="143"/>
      <c r="RBU718" s="143"/>
      <c r="RBV718" s="143"/>
      <c r="RBW718" s="143"/>
      <c r="RBX718" s="143"/>
      <c r="RBY718" s="143"/>
      <c r="RBZ718" s="143"/>
      <c r="RCA718" s="143"/>
      <c r="RCB718" s="143"/>
      <c r="RCC718" s="143"/>
      <c r="RCD718" s="143"/>
      <c r="RCE718" s="143"/>
      <c r="RCF718" s="143"/>
      <c r="RCG718" s="143"/>
      <c r="RCH718" s="143"/>
      <c r="RCI718" s="143"/>
      <c r="RCJ718" s="143"/>
      <c r="RCK718" s="143"/>
      <c r="RCL718" s="143"/>
      <c r="RCM718" s="143"/>
      <c r="RCN718" s="143"/>
      <c r="RCO718" s="143"/>
      <c r="RCP718" s="143"/>
      <c r="RCQ718" s="143"/>
      <c r="RCR718" s="143"/>
      <c r="RCS718" s="143"/>
      <c r="RCT718" s="143"/>
      <c r="RCU718" s="143"/>
      <c r="RCV718" s="143"/>
      <c r="RCW718" s="143"/>
      <c r="RCX718" s="143"/>
      <c r="RCY718" s="143"/>
      <c r="RCZ718" s="143"/>
      <c r="RDA718" s="143"/>
      <c r="RDB718" s="143"/>
      <c r="RDC718" s="143"/>
      <c r="RDD718" s="143"/>
      <c r="RDE718" s="143"/>
      <c r="RDF718" s="143"/>
      <c r="RDG718" s="143"/>
      <c r="RDH718" s="143"/>
      <c r="RDI718" s="143"/>
      <c r="RDJ718" s="143"/>
      <c r="RDK718" s="143"/>
      <c r="RDL718" s="143"/>
      <c r="RDM718" s="143"/>
      <c r="RDN718" s="143"/>
      <c r="RDO718" s="143"/>
      <c r="RDP718" s="143"/>
      <c r="RDQ718" s="143"/>
      <c r="RDR718" s="143"/>
      <c r="RDS718" s="143"/>
      <c r="RDT718" s="143"/>
      <c r="RDU718" s="143"/>
      <c r="RDV718" s="143"/>
      <c r="RDW718" s="143"/>
      <c r="RDX718" s="143"/>
      <c r="RDY718" s="143"/>
      <c r="RDZ718" s="143"/>
      <c r="REA718" s="143"/>
      <c r="REB718" s="143"/>
      <c r="REC718" s="143"/>
      <c r="RED718" s="143"/>
      <c r="REE718" s="143"/>
      <c r="REF718" s="143"/>
      <c r="REG718" s="143"/>
      <c r="REH718" s="143"/>
      <c r="REI718" s="143"/>
      <c r="REJ718" s="143"/>
      <c r="REK718" s="143"/>
      <c r="REL718" s="143"/>
      <c r="REM718" s="143"/>
      <c r="REN718" s="143"/>
      <c r="REO718" s="143"/>
      <c r="REP718" s="143"/>
      <c r="REQ718" s="143"/>
      <c r="RER718" s="143"/>
      <c r="RES718" s="143"/>
      <c r="RET718" s="143"/>
      <c r="REU718" s="143"/>
      <c r="REV718" s="143"/>
      <c r="REW718" s="143"/>
      <c r="REX718" s="143"/>
      <c r="REY718" s="143"/>
      <c r="REZ718" s="143"/>
      <c r="RFA718" s="143"/>
      <c r="RFB718" s="143"/>
      <c r="RFC718" s="143"/>
      <c r="RFD718" s="143"/>
      <c r="RFE718" s="143"/>
      <c r="RFF718" s="143"/>
      <c r="RFG718" s="143"/>
      <c r="RFH718" s="143"/>
      <c r="RFI718" s="143"/>
      <c r="RFJ718" s="143"/>
      <c r="RFK718" s="143"/>
      <c r="RFL718" s="143"/>
      <c r="RFM718" s="143"/>
      <c r="RFN718" s="143"/>
      <c r="RFO718" s="143"/>
      <c r="RFP718" s="143"/>
      <c r="RFQ718" s="143"/>
      <c r="RFR718" s="143"/>
      <c r="RFS718" s="143"/>
      <c r="RFT718" s="143"/>
      <c r="RFU718" s="143"/>
      <c r="RFV718" s="143"/>
      <c r="RFW718" s="143"/>
      <c r="RFX718" s="143"/>
      <c r="RFY718" s="143"/>
      <c r="RFZ718" s="143"/>
      <c r="RGA718" s="143"/>
      <c r="RGB718" s="143"/>
      <c r="RGC718" s="143"/>
      <c r="RGD718" s="143"/>
      <c r="RGE718" s="143"/>
      <c r="RGF718" s="143"/>
      <c r="RGG718" s="143"/>
      <c r="RGH718" s="143"/>
      <c r="RGI718" s="143"/>
      <c r="RGJ718" s="143"/>
      <c r="RGK718" s="143"/>
      <c r="RGL718" s="143"/>
      <c r="RGM718" s="143"/>
      <c r="RGN718" s="143"/>
      <c r="RGO718" s="143"/>
      <c r="RGP718" s="143"/>
      <c r="RGQ718" s="143"/>
      <c r="RGR718" s="143"/>
      <c r="RGS718" s="143"/>
      <c r="RGT718" s="143"/>
      <c r="RGU718" s="143"/>
      <c r="RGV718" s="143"/>
      <c r="RGW718" s="143"/>
      <c r="RGX718" s="143"/>
      <c r="RGY718" s="143"/>
      <c r="RGZ718" s="143"/>
      <c r="RHA718" s="143"/>
      <c r="RHB718" s="143"/>
      <c r="RHC718" s="143"/>
      <c r="RHD718" s="143"/>
      <c r="RHE718" s="143"/>
      <c r="RHF718" s="143"/>
      <c r="RHG718" s="143"/>
      <c r="RHH718" s="143"/>
      <c r="RHI718" s="143"/>
      <c r="RHJ718" s="143"/>
      <c r="RHK718" s="143"/>
      <c r="RHL718" s="143"/>
      <c r="RHM718" s="143"/>
      <c r="RHN718" s="143"/>
      <c r="RHO718" s="143"/>
      <c r="RHP718" s="143"/>
      <c r="RHQ718" s="143"/>
      <c r="RHR718" s="143"/>
      <c r="RHS718" s="143"/>
      <c r="RHT718" s="143"/>
      <c r="RHU718" s="143"/>
      <c r="RHV718" s="143"/>
      <c r="RHW718" s="143"/>
      <c r="RHX718" s="143"/>
      <c r="RHY718" s="143"/>
      <c r="RHZ718" s="143"/>
      <c r="RIA718" s="143"/>
      <c r="RIB718" s="143"/>
      <c r="RIC718" s="143"/>
      <c r="RID718" s="143"/>
      <c r="RIE718" s="143"/>
      <c r="RIF718" s="143"/>
      <c r="RIG718" s="143"/>
      <c r="RIH718" s="143"/>
      <c r="RII718" s="143"/>
      <c r="RIJ718" s="143"/>
      <c r="RIK718" s="143"/>
      <c r="RIL718" s="143"/>
      <c r="RIM718" s="143"/>
      <c r="RIN718" s="143"/>
      <c r="RIO718" s="143"/>
      <c r="RIP718" s="143"/>
      <c r="RIQ718" s="143"/>
      <c r="RIR718" s="143"/>
      <c r="RIS718" s="143"/>
      <c r="RIT718" s="143"/>
      <c r="RIU718" s="143"/>
      <c r="RIV718" s="143"/>
      <c r="RIW718" s="143"/>
      <c r="RIX718" s="143"/>
      <c r="RIY718" s="143"/>
      <c r="RIZ718" s="143"/>
      <c r="RJA718" s="143"/>
      <c r="RJB718" s="143"/>
      <c r="RJC718" s="143"/>
      <c r="RJD718" s="143"/>
      <c r="RJE718" s="143"/>
      <c r="RJF718" s="143"/>
      <c r="RJG718" s="143"/>
      <c r="RJH718" s="143"/>
      <c r="RJI718" s="143"/>
      <c r="RJJ718" s="143"/>
      <c r="RJK718" s="143"/>
      <c r="RJL718" s="143"/>
      <c r="RJM718" s="143"/>
      <c r="RJN718" s="143"/>
      <c r="RJO718" s="143"/>
      <c r="RJP718" s="143"/>
      <c r="RJQ718" s="143"/>
      <c r="RJR718" s="143"/>
      <c r="RJS718" s="143"/>
      <c r="RJT718" s="143"/>
      <c r="RJU718" s="143"/>
      <c r="RJV718" s="143"/>
      <c r="RJW718" s="143"/>
      <c r="RJX718" s="143"/>
      <c r="RJY718" s="143"/>
      <c r="RJZ718" s="143"/>
      <c r="RKA718" s="143"/>
      <c r="RKB718" s="143"/>
      <c r="RKC718" s="143"/>
      <c r="RKD718" s="143"/>
      <c r="RKE718" s="143"/>
      <c r="RKF718" s="143"/>
      <c r="RKG718" s="143"/>
      <c r="RKH718" s="143"/>
      <c r="RKI718" s="143"/>
      <c r="RKJ718" s="143"/>
      <c r="RKK718" s="143"/>
      <c r="RKL718" s="143"/>
      <c r="RKM718" s="143"/>
      <c r="RKN718" s="143"/>
      <c r="RKO718" s="143"/>
      <c r="RKP718" s="143"/>
      <c r="RKQ718" s="143"/>
      <c r="RKR718" s="143"/>
      <c r="RKS718" s="143"/>
      <c r="RKT718" s="143"/>
      <c r="RKU718" s="143"/>
      <c r="RKV718" s="143"/>
      <c r="RKW718" s="143"/>
      <c r="RKX718" s="143"/>
      <c r="RKY718" s="143"/>
      <c r="RKZ718" s="143"/>
      <c r="RLA718" s="143"/>
      <c r="RLB718" s="143"/>
      <c r="RLC718" s="143"/>
      <c r="RLD718" s="143"/>
      <c r="RLE718" s="143"/>
      <c r="RLF718" s="143"/>
      <c r="RLG718" s="143"/>
      <c r="RLH718" s="143"/>
      <c r="RLI718" s="143"/>
      <c r="RLJ718" s="143"/>
      <c r="RLK718" s="143"/>
      <c r="RLL718" s="143"/>
      <c r="RLM718" s="143"/>
      <c r="RLN718" s="143"/>
      <c r="RLO718" s="143"/>
      <c r="RLP718" s="143"/>
      <c r="RLQ718" s="143"/>
      <c r="RLR718" s="143"/>
      <c r="RLS718" s="143"/>
      <c r="RLT718" s="143"/>
      <c r="RLU718" s="143"/>
      <c r="RLV718" s="143"/>
      <c r="RLW718" s="143"/>
      <c r="RLX718" s="143"/>
      <c r="RLY718" s="143"/>
      <c r="RLZ718" s="143"/>
      <c r="RMA718" s="143"/>
      <c r="RMB718" s="143"/>
      <c r="RMC718" s="143"/>
      <c r="RMD718" s="143"/>
      <c r="RME718" s="143"/>
      <c r="RMF718" s="143"/>
      <c r="RMG718" s="143"/>
      <c r="RMH718" s="143"/>
      <c r="RMI718" s="143"/>
      <c r="RMJ718" s="143"/>
      <c r="RMK718" s="143"/>
      <c r="RML718" s="143"/>
      <c r="RMM718" s="143"/>
      <c r="RMN718" s="143"/>
      <c r="RMO718" s="143"/>
      <c r="RMP718" s="143"/>
      <c r="RMQ718" s="143"/>
      <c r="RMR718" s="143"/>
      <c r="RMS718" s="143"/>
      <c r="RMT718" s="143"/>
      <c r="RMU718" s="143"/>
      <c r="RMV718" s="143"/>
      <c r="RMW718" s="143"/>
      <c r="RMX718" s="143"/>
      <c r="RMY718" s="143"/>
      <c r="RMZ718" s="143"/>
      <c r="RNA718" s="143"/>
      <c r="RNB718" s="143"/>
      <c r="RNC718" s="143"/>
      <c r="RND718" s="143"/>
      <c r="RNE718" s="143"/>
      <c r="RNF718" s="143"/>
      <c r="RNG718" s="143"/>
      <c r="RNH718" s="143"/>
      <c r="RNI718" s="143"/>
      <c r="RNJ718" s="143"/>
      <c r="RNK718" s="143"/>
      <c r="RNL718" s="143"/>
      <c r="RNM718" s="143"/>
      <c r="RNN718" s="143"/>
      <c r="RNO718" s="143"/>
      <c r="RNP718" s="143"/>
      <c r="RNQ718" s="143"/>
      <c r="RNR718" s="143"/>
      <c r="RNS718" s="143"/>
      <c r="RNT718" s="143"/>
      <c r="RNU718" s="143"/>
      <c r="RNV718" s="143"/>
      <c r="RNW718" s="143"/>
      <c r="RNX718" s="143"/>
      <c r="RNY718" s="143"/>
      <c r="RNZ718" s="143"/>
      <c r="ROA718" s="143"/>
      <c r="ROB718" s="143"/>
      <c r="ROC718" s="143"/>
      <c r="ROD718" s="143"/>
      <c r="ROE718" s="143"/>
      <c r="ROF718" s="143"/>
      <c r="ROG718" s="143"/>
      <c r="ROH718" s="143"/>
      <c r="ROI718" s="143"/>
      <c r="ROJ718" s="143"/>
      <c r="ROK718" s="143"/>
      <c r="ROL718" s="143"/>
      <c r="ROM718" s="143"/>
      <c r="RON718" s="143"/>
      <c r="ROO718" s="143"/>
      <c r="ROP718" s="143"/>
      <c r="ROQ718" s="143"/>
      <c r="ROR718" s="143"/>
      <c r="ROS718" s="143"/>
      <c r="ROT718" s="143"/>
      <c r="ROU718" s="143"/>
      <c r="ROV718" s="143"/>
      <c r="ROW718" s="143"/>
      <c r="ROX718" s="143"/>
      <c r="ROY718" s="143"/>
      <c r="ROZ718" s="143"/>
      <c r="RPA718" s="143"/>
      <c r="RPB718" s="143"/>
      <c r="RPC718" s="143"/>
      <c r="RPD718" s="143"/>
      <c r="RPE718" s="143"/>
      <c r="RPF718" s="143"/>
      <c r="RPG718" s="143"/>
      <c r="RPH718" s="143"/>
      <c r="RPI718" s="143"/>
      <c r="RPJ718" s="143"/>
      <c r="RPK718" s="143"/>
      <c r="RPL718" s="143"/>
      <c r="RPM718" s="143"/>
      <c r="RPN718" s="143"/>
      <c r="RPO718" s="143"/>
      <c r="RPP718" s="143"/>
      <c r="RPQ718" s="143"/>
      <c r="RPR718" s="143"/>
      <c r="RPS718" s="143"/>
      <c r="RPT718" s="143"/>
      <c r="RPU718" s="143"/>
      <c r="RPV718" s="143"/>
      <c r="RPW718" s="143"/>
      <c r="RPX718" s="143"/>
      <c r="RPY718" s="143"/>
      <c r="RPZ718" s="143"/>
      <c r="RQA718" s="143"/>
      <c r="RQB718" s="143"/>
      <c r="RQC718" s="143"/>
      <c r="RQD718" s="143"/>
      <c r="RQE718" s="143"/>
      <c r="RQF718" s="143"/>
      <c r="RQG718" s="143"/>
      <c r="RQH718" s="143"/>
      <c r="RQI718" s="143"/>
      <c r="RQJ718" s="143"/>
      <c r="RQK718" s="143"/>
      <c r="RQL718" s="143"/>
      <c r="RQM718" s="143"/>
      <c r="RQN718" s="143"/>
      <c r="RQO718" s="143"/>
      <c r="RQP718" s="143"/>
      <c r="RQQ718" s="143"/>
      <c r="RQR718" s="143"/>
      <c r="RQS718" s="143"/>
      <c r="RQT718" s="143"/>
      <c r="RQU718" s="143"/>
      <c r="RQV718" s="143"/>
      <c r="RQW718" s="143"/>
      <c r="RQX718" s="143"/>
      <c r="RQY718" s="143"/>
      <c r="RQZ718" s="143"/>
      <c r="RRA718" s="143"/>
      <c r="RRB718" s="143"/>
      <c r="RRC718" s="143"/>
      <c r="RRD718" s="143"/>
      <c r="RRE718" s="143"/>
      <c r="RRF718" s="143"/>
      <c r="RRG718" s="143"/>
      <c r="RRH718" s="143"/>
      <c r="RRI718" s="143"/>
      <c r="RRJ718" s="143"/>
      <c r="RRK718" s="143"/>
      <c r="RRL718" s="143"/>
      <c r="RRM718" s="143"/>
      <c r="RRN718" s="143"/>
      <c r="RRO718" s="143"/>
      <c r="RRP718" s="143"/>
      <c r="RRQ718" s="143"/>
      <c r="RRR718" s="143"/>
      <c r="RRS718" s="143"/>
      <c r="RRT718" s="143"/>
      <c r="RRU718" s="143"/>
      <c r="RRV718" s="143"/>
      <c r="RRW718" s="143"/>
      <c r="RRX718" s="143"/>
      <c r="RRY718" s="143"/>
      <c r="RRZ718" s="143"/>
      <c r="RSA718" s="143"/>
      <c r="RSB718" s="143"/>
      <c r="RSC718" s="143"/>
      <c r="RSD718" s="143"/>
      <c r="RSE718" s="143"/>
      <c r="RSF718" s="143"/>
      <c r="RSG718" s="143"/>
      <c r="RSH718" s="143"/>
      <c r="RSI718" s="143"/>
      <c r="RSJ718" s="143"/>
      <c r="RSK718" s="143"/>
      <c r="RSL718" s="143"/>
      <c r="RSM718" s="143"/>
      <c r="RSN718" s="143"/>
      <c r="RSO718" s="143"/>
      <c r="RSP718" s="143"/>
      <c r="RSQ718" s="143"/>
      <c r="RSR718" s="143"/>
      <c r="RSS718" s="143"/>
      <c r="RST718" s="143"/>
      <c r="RSU718" s="143"/>
      <c r="RSV718" s="143"/>
      <c r="RSW718" s="143"/>
      <c r="RSX718" s="143"/>
      <c r="RSY718" s="143"/>
      <c r="RSZ718" s="143"/>
      <c r="RTA718" s="143"/>
      <c r="RTB718" s="143"/>
      <c r="RTC718" s="143"/>
      <c r="RTD718" s="143"/>
      <c r="RTE718" s="143"/>
      <c r="RTF718" s="143"/>
      <c r="RTG718" s="143"/>
      <c r="RTH718" s="143"/>
      <c r="RTI718" s="143"/>
      <c r="RTJ718" s="143"/>
      <c r="RTK718" s="143"/>
      <c r="RTL718" s="143"/>
      <c r="RTM718" s="143"/>
      <c r="RTN718" s="143"/>
      <c r="RTO718" s="143"/>
      <c r="RTP718" s="143"/>
      <c r="RTQ718" s="143"/>
      <c r="RTR718" s="143"/>
      <c r="RTS718" s="143"/>
      <c r="RTT718" s="143"/>
      <c r="RTU718" s="143"/>
      <c r="RTV718" s="143"/>
      <c r="RTW718" s="143"/>
      <c r="RTX718" s="143"/>
      <c r="RTY718" s="143"/>
      <c r="RTZ718" s="143"/>
      <c r="RUA718" s="143"/>
      <c r="RUB718" s="143"/>
      <c r="RUC718" s="143"/>
      <c r="RUD718" s="143"/>
      <c r="RUE718" s="143"/>
      <c r="RUF718" s="143"/>
      <c r="RUG718" s="143"/>
      <c r="RUH718" s="143"/>
      <c r="RUI718" s="143"/>
      <c r="RUJ718" s="143"/>
      <c r="RUK718" s="143"/>
      <c r="RUL718" s="143"/>
      <c r="RUM718" s="143"/>
      <c r="RUN718" s="143"/>
      <c r="RUO718" s="143"/>
      <c r="RUP718" s="143"/>
      <c r="RUQ718" s="143"/>
      <c r="RUR718" s="143"/>
      <c r="RUS718" s="143"/>
      <c r="RUT718" s="143"/>
      <c r="RUU718" s="143"/>
      <c r="RUV718" s="143"/>
      <c r="RUW718" s="143"/>
      <c r="RUX718" s="143"/>
      <c r="RUY718" s="143"/>
      <c r="RUZ718" s="143"/>
      <c r="RVA718" s="143"/>
      <c r="RVB718" s="143"/>
      <c r="RVC718" s="143"/>
      <c r="RVD718" s="143"/>
      <c r="RVE718" s="143"/>
      <c r="RVF718" s="143"/>
      <c r="RVG718" s="143"/>
      <c r="RVH718" s="143"/>
      <c r="RVI718" s="143"/>
      <c r="RVJ718" s="143"/>
      <c r="RVK718" s="143"/>
      <c r="RVL718" s="143"/>
      <c r="RVM718" s="143"/>
      <c r="RVN718" s="143"/>
      <c r="RVO718" s="143"/>
      <c r="RVP718" s="143"/>
      <c r="RVQ718" s="143"/>
      <c r="RVR718" s="143"/>
      <c r="RVS718" s="143"/>
      <c r="RVT718" s="143"/>
      <c r="RVU718" s="143"/>
      <c r="RVV718" s="143"/>
      <c r="RVW718" s="143"/>
      <c r="RVX718" s="143"/>
      <c r="RVY718" s="143"/>
      <c r="RVZ718" s="143"/>
      <c r="RWA718" s="143"/>
      <c r="RWB718" s="143"/>
      <c r="RWC718" s="143"/>
      <c r="RWD718" s="143"/>
      <c r="RWE718" s="143"/>
      <c r="RWF718" s="143"/>
      <c r="RWG718" s="143"/>
      <c r="RWH718" s="143"/>
      <c r="RWI718" s="143"/>
      <c r="RWJ718" s="143"/>
      <c r="RWK718" s="143"/>
      <c r="RWL718" s="143"/>
      <c r="RWM718" s="143"/>
      <c r="RWN718" s="143"/>
      <c r="RWO718" s="143"/>
      <c r="RWP718" s="143"/>
      <c r="RWQ718" s="143"/>
      <c r="RWR718" s="143"/>
      <c r="RWS718" s="143"/>
      <c r="RWT718" s="143"/>
      <c r="RWU718" s="143"/>
      <c r="RWV718" s="143"/>
      <c r="RWW718" s="143"/>
      <c r="RWX718" s="143"/>
      <c r="RWY718" s="143"/>
      <c r="RWZ718" s="143"/>
      <c r="RXA718" s="143"/>
      <c r="RXB718" s="143"/>
      <c r="RXC718" s="143"/>
      <c r="RXD718" s="143"/>
      <c r="RXE718" s="143"/>
      <c r="RXF718" s="143"/>
      <c r="RXG718" s="143"/>
      <c r="RXH718" s="143"/>
      <c r="RXI718" s="143"/>
      <c r="RXJ718" s="143"/>
      <c r="RXK718" s="143"/>
      <c r="RXL718" s="143"/>
      <c r="RXM718" s="143"/>
      <c r="RXN718" s="143"/>
      <c r="RXO718" s="143"/>
      <c r="RXP718" s="143"/>
      <c r="RXQ718" s="143"/>
      <c r="RXR718" s="143"/>
      <c r="RXS718" s="143"/>
      <c r="RXT718" s="143"/>
      <c r="RXU718" s="143"/>
      <c r="RXV718" s="143"/>
      <c r="RXW718" s="143"/>
      <c r="RXX718" s="143"/>
      <c r="RXY718" s="143"/>
      <c r="RXZ718" s="143"/>
      <c r="RYA718" s="143"/>
      <c r="RYB718" s="143"/>
      <c r="RYC718" s="143"/>
      <c r="RYD718" s="143"/>
      <c r="RYE718" s="143"/>
      <c r="RYF718" s="143"/>
      <c r="RYG718" s="143"/>
      <c r="RYH718" s="143"/>
      <c r="RYI718" s="143"/>
      <c r="RYJ718" s="143"/>
      <c r="RYK718" s="143"/>
      <c r="RYL718" s="143"/>
      <c r="RYM718" s="143"/>
      <c r="RYN718" s="143"/>
      <c r="RYO718" s="143"/>
      <c r="RYP718" s="143"/>
      <c r="RYQ718" s="143"/>
      <c r="RYR718" s="143"/>
      <c r="RYS718" s="143"/>
      <c r="RYT718" s="143"/>
      <c r="RYU718" s="143"/>
      <c r="RYV718" s="143"/>
      <c r="RYW718" s="143"/>
      <c r="RYX718" s="143"/>
      <c r="RYY718" s="143"/>
      <c r="RYZ718" s="143"/>
      <c r="RZA718" s="143"/>
      <c r="RZB718" s="143"/>
      <c r="RZC718" s="143"/>
      <c r="RZD718" s="143"/>
      <c r="RZE718" s="143"/>
      <c r="RZF718" s="143"/>
      <c r="RZG718" s="143"/>
      <c r="RZH718" s="143"/>
      <c r="RZI718" s="143"/>
      <c r="RZJ718" s="143"/>
      <c r="RZK718" s="143"/>
      <c r="RZL718" s="143"/>
      <c r="RZM718" s="143"/>
      <c r="RZN718" s="143"/>
      <c r="RZO718" s="143"/>
      <c r="RZP718" s="143"/>
      <c r="RZQ718" s="143"/>
      <c r="RZR718" s="143"/>
      <c r="RZS718" s="143"/>
      <c r="RZT718" s="143"/>
      <c r="RZU718" s="143"/>
      <c r="RZV718" s="143"/>
      <c r="RZW718" s="143"/>
      <c r="RZX718" s="143"/>
      <c r="RZY718" s="143"/>
      <c r="RZZ718" s="143"/>
      <c r="SAA718" s="143"/>
      <c r="SAB718" s="143"/>
      <c r="SAC718" s="143"/>
      <c r="SAD718" s="143"/>
      <c r="SAE718" s="143"/>
      <c r="SAF718" s="143"/>
      <c r="SAG718" s="143"/>
      <c r="SAH718" s="143"/>
      <c r="SAI718" s="143"/>
      <c r="SAJ718" s="143"/>
      <c r="SAK718" s="143"/>
      <c r="SAL718" s="143"/>
      <c r="SAM718" s="143"/>
      <c r="SAN718" s="143"/>
      <c r="SAO718" s="143"/>
      <c r="SAP718" s="143"/>
      <c r="SAQ718" s="143"/>
      <c r="SAR718" s="143"/>
      <c r="SAS718" s="143"/>
      <c r="SAT718" s="143"/>
      <c r="SAU718" s="143"/>
      <c r="SAV718" s="143"/>
      <c r="SAW718" s="143"/>
      <c r="SAX718" s="143"/>
      <c r="SAY718" s="143"/>
      <c r="SAZ718" s="143"/>
      <c r="SBA718" s="143"/>
      <c r="SBB718" s="143"/>
      <c r="SBC718" s="143"/>
      <c r="SBD718" s="143"/>
      <c r="SBE718" s="143"/>
      <c r="SBF718" s="143"/>
      <c r="SBG718" s="143"/>
      <c r="SBH718" s="143"/>
      <c r="SBI718" s="143"/>
      <c r="SBJ718" s="143"/>
      <c r="SBK718" s="143"/>
      <c r="SBL718" s="143"/>
      <c r="SBM718" s="143"/>
      <c r="SBN718" s="143"/>
      <c r="SBO718" s="143"/>
      <c r="SBP718" s="143"/>
      <c r="SBQ718" s="143"/>
      <c r="SBR718" s="143"/>
      <c r="SBS718" s="143"/>
      <c r="SBT718" s="143"/>
      <c r="SBU718" s="143"/>
      <c r="SBV718" s="143"/>
      <c r="SBW718" s="143"/>
      <c r="SBX718" s="143"/>
      <c r="SBY718" s="143"/>
      <c r="SBZ718" s="143"/>
      <c r="SCA718" s="143"/>
      <c r="SCB718" s="143"/>
      <c r="SCC718" s="143"/>
      <c r="SCD718" s="143"/>
      <c r="SCE718" s="143"/>
      <c r="SCF718" s="143"/>
      <c r="SCG718" s="143"/>
      <c r="SCH718" s="143"/>
      <c r="SCI718" s="143"/>
      <c r="SCJ718" s="143"/>
      <c r="SCK718" s="143"/>
      <c r="SCL718" s="143"/>
      <c r="SCM718" s="143"/>
      <c r="SCN718" s="143"/>
      <c r="SCO718" s="143"/>
      <c r="SCP718" s="143"/>
      <c r="SCQ718" s="143"/>
      <c r="SCR718" s="143"/>
      <c r="SCS718" s="143"/>
      <c r="SCT718" s="143"/>
      <c r="SCU718" s="143"/>
      <c r="SCV718" s="143"/>
      <c r="SCW718" s="143"/>
      <c r="SCX718" s="143"/>
      <c r="SCY718" s="143"/>
      <c r="SCZ718" s="143"/>
      <c r="SDA718" s="143"/>
      <c r="SDB718" s="143"/>
      <c r="SDC718" s="143"/>
      <c r="SDD718" s="143"/>
      <c r="SDE718" s="143"/>
      <c r="SDF718" s="143"/>
      <c r="SDG718" s="143"/>
      <c r="SDH718" s="143"/>
      <c r="SDI718" s="143"/>
      <c r="SDJ718" s="143"/>
      <c r="SDK718" s="143"/>
      <c r="SDL718" s="143"/>
      <c r="SDM718" s="143"/>
      <c r="SDN718" s="143"/>
      <c r="SDO718" s="143"/>
      <c r="SDP718" s="143"/>
      <c r="SDQ718" s="143"/>
      <c r="SDR718" s="143"/>
      <c r="SDS718" s="143"/>
      <c r="SDT718" s="143"/>
      <c r="SDU718" s="143"/>
      <c r="SDV718" s="143"/>
      <c r="SDW718" s="143"/>
      <c r="SDX718" s="143"/>
      <c r="SDY718" s="143"/>
      <c r="SDZ718" s="143"/>
      <c r="SEA718" s="143"/>
      <c r="SEB718" s="143"/>
      <c r="SEC718" s="143"/>
      <c r="SED718" s="143"/>
      <c r="SEE718" s="143"/>
      <c r="SEF718" s="143"/>
      <c r="SEG718" s="143"/>
      <c r="SEH718" s="143"/>
      <c r="SEI718" s="143"/>
      <c r="SEJ718" s="143"/>
      <c r="SEK718" s="143"/>
      <c r="SEL718" s="143"/>
      <c r="SEM718" s="143"/>
      <c r="SEN718" s="143"/>
      <c r="SEO718" s="143"/>
      <c r="SEP718" s="143"/>
      <c r="SEQ718" s="143"/>
      <c r="SER718" s="143"/>
      <c r="SES718" s="143"/>
      <c r="SET718" s="143"/>
      <c r="SEU718" s="143"/>
      <c r="SEV718" s="143"/>
      <c r="SEW718" s="143"/>
      <c r="SEX718" s="143"/>
      <c r="SEY718" s="143"/>
      <c r="SEZ718" s="143"/>
      <c r="SFA718" s="143"/>
      <c r="SFB718" s="143"/>
      <c r="SFC718" s="143"/>
      <c r="SFD718" s="143"/>
      <c r="SFE718" s="143"/>
      <c r="SFF718" s="143"/>
      <c r="SFG718" s="143"/>
      <c r="SFH718" s="143"/>
      <c r="SFI718" s="143"/>
      <c r="SFJ718" s="143"/>
      <c r="SFK718" s="143"/>
      <c r="SFL718" s="143"/>
      <c r="SFM718" s="143"/>
      <c r="SFN718" s="143"/>
      <c r="SFO718" s="143"/>
      <c r="SFP718" s="143"/>
      <c r="SFQ718" s="143"/>
      <c r="SFR718" s="143"/>
      <c r="SFS718" s="143"/>
      <c r="SFT718" s="143"/>
      <c r="SFU718" s="143"/>
      <c r="SFV718" s="143"/>
      <c r="SFW718" s="143"/>
      <c r="SFX718" s="143"/>
      <c r="SFY718" s="143"/>
      <c r="SFZ718" s="143"/>
      <c r="SGA718" s="143"/>
      <c r="SGB718" s="143"/>
      <c r="SGC718" s="143"/>
      <c r="SGD718" s="143"/>
      <c r="SGE718" s="143"/>
      <c r="SGF718" s="143"/>
      <c r="SGG718" s="143"/>
      <c r="SGH718" s="143"/>
      <c r="SGI718" s="143"/>
      <c r="SGJ718" s="143"/>
      <c r="SGK718" s="143"/>
      <c r="SGL718" s="143"/>
      <c r="SGM718" s="143"/>
      <c r="SGN718" s="143"/>
      <c r="SGO718" s="143"/>
      <c r="SGP718" s="143"/>
      <c r="SGQ718" s="143"/>
      <c r="SGR718" s="143"/>
      <c r="SGS718" s="143"/>
      <c r="SGT718" s="143"/>
      <c r="SGU718" s="143"/>
      <c r="SGV718" s="143"/>
      <c r="SGW718" s="143"/>
      <c r="SGX718" s="143"/>
      <c r="SGY718" s="143"/>
      <c r="SGZ718" s="143"/>
      <c r="SHA718" s="143"/>
      <c r="SHB718" s="143"/>
      <c r="SHC718" s="143"/>
      <c r="SHD718" s="143"/>
      <c r="SHE718" s="143"/>
      <c r="SHF718" s="143"/>
      <c r="SHG718" s="143"/>
      <c r="SHH718" s="143"/>
      <c r="SHI718" s="143"/>
      <c r="SHJ718" s="143"/>
      <c r="SHK718" s="143"/>
      <c r="SHL718" s="143"/>
      <c r="SHM718" s="143"/>
      <c r="SHN718" s="143"/>
      <c r="SHO718" s="143"/>
      <c r="SHP718" s="143"/>
      <c r="SHQ718" s="143"/>
      <c r="SHR718" s="143"/>
      <c r="SHS718" s="143"/>
      <c r="SHT718" s="143"/>
      <c r="SHU718" s="143"/>
      <c r="SHV718" s="143"/>
      <c r="SHW718" s="143"/>
      <c r="SHX718" s="143"/>
      <c r="SHY718" s="143"/>
      <c r="SHZ718" s="143"/>
      <c r="SIA718" s="143"/>
      <c r="SIB718" s="143"/>
      <c r="SIC718" s="143"/>
      <c r="SID718" s="143"/>
      <c r="SIE718" s="143"/>
      <c r="SIF718" s="143"/>
      <c r="SIG718" s="143"/>
      <c r="SIH718" s="143"/>
      <c r="SII718" s="143"/>
      <c r="SIJ718" s="143"/>
      <c r="SIK718" s="143"/>
      <c r="SIL718" s="143"/>
      <c r="SIM718" s="143"/>
      <c r="SIN718" s="143"/>
      <c r="SIO718" s="143"/>
      <c r="SIP718" s="143"/>
      <c r="SIQ718" s="143"/>
      <c r="SIR718" s="143"/>
      <c r="SIS718" s="143"/>
      <c r="SIT718" s="143"/>
      <c r="SIU718" s="143"/>
      <c r="SIV718" s="143"/>
      <c r="SIW718" s="143"/>
      <c r="SIX718" s="143"/>
      <c r="SIY718" s="143"/>
      <c r="SIZ718" s="143"/>
      <c r="SJA718" s="143"/>
      <c r="SJB718" s="143"/>
      <c r="SJC718" s="143"/>
      <c r="SJD718" s="143"/>
      <c r="SJE718" s="143"/>
      <c r="SJF718" s="143"/>
      <c r="SJG718" s="143"/>
      <c r="SJH718" s="143"/>
      <c r="SJI718" s="143"/>
      <c r="SJJ718" s="143"/>
      <c r="SJK718" s="143"/>
      <c r="SJL718" s="143"/>
      <c r="SJM718" s="143"/>
      <c r="SJN718" s="143"/>
      <c r="SJO718" s="143"/>
      <c r="SJP718" s="143"/>
      <c r="SJQ718" s="143"/>
      <c r="SJR718" s="143"/>
      <c r="SJS718" s="143"/>
      <c r="SJT718" s="143"/>
      <c r="SJU718" s="143"/>
      <c r="SJV718" s="143"/>
      <c r="SJW718" s="143"/>
      <c r="SJX718" s="143"/>
      <c r="SJY718" s="143"/>
      <c r="SJZ718" s="143"/>
      <c r="SKA718" s="143"/>
      <c r="SKB718" s="143"/>
      <c r="SKC718" s="143"/>
      <c r="SKD718" s="143"/>
      <c r="SKE718" s="143"/>
      <c r="SKF718" s="143"/>
      <c r="SKG718" s="143"/>
      <c r="SKH718" s="143"/>
      <c r="SKI718" s="143"/>
      <c r="SKJ718" s="143"/>
      <c r="SKK718" s="143"/>
      <c r="SKL718" s="143"/>
      <c r="SKM718" s="143"/>
      <c r="SKN718" s="143"/>
      <c r="SKO718" s="143"/>
      <c r="SKP718" s="143"/>
      <c r="SKQ718" s="143"/>
      <c r="SKR718" s="143"/>
      <c r="SKS718" s="143"/>
      <c r="SKT718" s="143"/>
      <c r="SKU718" s="143"/>
      <c r="SKV718" s="143"/>
      <c r="SKW718" s="143"/>
      <c r="SKX718" s="143"/>
      <c r="SKY718" s="143"/>
      <c r="SKZ718" s="143"/>
      <c r="SLA718" s="143"/>
      <c r="SLB718" s="143"/>
      <c r="SLC718" s="143"/>
      <c r="SLD718" s="143"/>
      <c r="SLE718" s="143"/>
      <c r="SLF718" s="143"/>
      <c r="SLG718" s="143"/>
      <c r="SLH718" s="143"/>
      <c r="SLI718" s="143"/>
      <c r="SLJ718" s="143"/>
      <c r="SLK718" s="143"/>
      <c r="SLL718" s="143"/>
      <c r="SLM718" s="143"/>
      <c r="SLN718" s="143"/>
      <c r="SLO718" s="143"/>
      <c r="SLP718" s="143"/>
      <c r="SLQ718" s="143"/>
      <c r="SLR718" s="143"/>
      <c r="SLS718" s="143"/>
      <c r="SLT718" s="143"/>
      <c r="SLU718" s="143"/>
      <c r="SLV718" s="143"/>
      <c r="SLW718" s="143"/>
      <c r="SLX718" s="143"/>
      <c r="SLY718" s="143"/>
      <c r="SLZ718" s="143"/>
      <c r="SMA718" s="143"/>
      <c r="SMB718" s="143"/>
      <c r="SMC718" s="143"/>
      <c r="SMD718" s="143"/>
      <c r="SME718" s="143"/>
      <c r="SMF718" s="143"/>
      <c r="SMG718" s="143"/>
      <c r="SMH718" s="143"/>
      <c r="SMI718" s="143"/>
      <c r="SMJ718" s="143"/>
      <c r="SMK718" s="143"/>
      <c r="SML718" s="143"/>
      <c r="SMM718" s="143"/>
      <c r="SMN718" s="143"/>
      <c r="SMO718" s="143"/>
      <c r="SMP718" s="143"/>
      <c r="SMQ718" s="143"/>
      <c r="SMR718" s="143"/>
      <c r="SMS718" s="143"/>
      <c r="SMT718" s="143"/>
      <c r="SMU718" s="143"/>
      <c r="SMV718" s="143"/>
      <c r="SMW718" s="143"/>
      <c r="SMX718" s="143"/>
      <c r="SMY718" s="143"/>
      <c r="SMZ718" s="143"/>
      <c r="SNA718" s="143"/>
      <c r="SNB718" s="143"/>
      <c r="SNC718" s="143"/>
      <c r="SND718" s="143"/>
      <c r="SNE718" s="143"/>
      <c r="SNF718" s="143"/>
      <c r="SNG718" s="143"/>
      <c r="SNH718" s="143"/>
      <c r="SNI718" s="143"/>
      <c r="SNJ718" s="143"/>
      <c r="SNK718" s="143"/>
      <c r="SNL718" s="143"/>
      <c r="SNM718" s="143"/>
      <c r="SNN718" s="143"/>
      <c r="SNO718" s="143"/>
      <c r="SNP718" s="143"/>
      <c r="SNQ718" s="143"/>
      <c r="SNR718" s="143"/>
      <c r="SNS718" s="143"/>
      <c r="SNT718" s="143"/>
      <c r="SNU718" s="143"/>
      <c r="SNV718" s="143"/>
      <c r="SNW718" s="143"/>
      <c r="SNX718" s="143"/>
      <c r="SNY718" s="143"/>
      <c r="SNZ718" s="143"/>
      <c r="SOA718" s="143"/>
      <c r="SOB718" s="143"/>
      <c r="SOC718" s="143"/>
      <c r="SOD718" s="143"/>
      <c r="SOE718" s="143"/>
      <c r="SOF718" s="143"/>
      <c r="SOG718" s="143"/>
      <c r="SOH718" s="143"/>
      <c r="SOI718" s="143"/>
      <c r="SOJ718" s="143"/>
      <c r="SOK718" s="143"/>
      <c r="SOL718" s="143"/>
      <c r="SOM718" s="143"/>
      <c r="SON718" s="143"/>
      <c r="SOO718" s="143"/>
      <c r="SOP718" s="143"/>
      <c r="SOQ718" s="143"/>
      <c r="SOR718" s="143"/>
      <c r="SOS718" s="143"/>
      <c r="SOT718" s="143"/>
      <c r="SOU718" s="143"/>
      <c r="SOV718" s="143"/>
      <c r="SOW718" s="143"/>
      <c r="SOX718" s="143"/>
      <c r="SOY718" s="143"/>
      <c r="SOZ718" s="143"/>
      <c r="SPA718" s="143"/>
      <c r="SPB718" s="143"/>
      <c r="SPC718" s="143"/>
      <c r="SPD718" s="143"/>
      <c r="SPE718" s="143"/>
      <c r="SPF718" s="143"/>
      <c r="SPG718" s="143"/>
      <c r="SPH718" s="143"/>
      <c r="SPI718" s="143"/>
      <c r="SPJ718" s="143"/>
      <c r="SPK718" s="143"/>
      <c r="SPL718" s="143"/>
      <c r="SPM718" s="143"/>
      <c r="SPN718" s="143"/>
      <c r="SPO718" s="143"/>
      <c r="SPP718" s="143"/>
      <c r="SPQ718" s="143"/>
      <c r="SPR718" s="143"/>
      <c r="SPS718" s="143"/>
      <c r="SPT718" s="143"/>
      <c r="SPU718" s="143"/>
      <c r="SPV718" s="143"/>
      <c r="SPW718" s="143"/>
      <c r="SPX718" s="143"/>
      <c r="SPY718" s="143"/>
      <c r="SPZ718" s="143"/>
      <c r="SQA718" s="143"/>
      <c r="SQB718" s="143"/>
      <c r="SQC718" s="143"/>
      <c r="SQD718" s="143"/>
      <c r="SQE718" s="143"/>
      <c r="SQF718" s="143"/>
      <c r="SQG718" s="143"/>
      <c r="SQH718" s="143"/>
      <c r="SQI718" s="143"/>
      <c r="SQJ718" s="143"/>
      <c r="SQK718" s="143"/>
      <c r="SQL718" s="143"/>
      <c r="SQM718" s="143"/>
      <c r="SQN718" s="143"/>
      <c r="SQO718" s="143"/>
      <c r="SQP718" s="143"/>
      <c r="SQQ718" s="143"/>
      <c r="SQR718" s="143"/>
      <c r="SQS718" s="143"/>
      <c r="SQT718" s="143"/>
      <c r="SQU718" s="143"/>
      <c r="SQV718" s="143"/>
      <c r="SQW718" s="143"/>
      <c r="SQX718" s="143"/>
      <c r="SQY718" s="143"/>
      <c r="SQZ718" s="143"/>
      <c r="SRA718" s="143"/>
      <c r="SRB718" s="143"/>
      <c r="SRC718" s="143"/>
      <c r="SRD718" s="143"/>
      <c r="SRE718" s="143"/>
      <c r="SRF718" s="143"/>
      <c r="SRG718" s="143"/>
      <c r="SRH718" s="143"/>
      <c r="SRI718" s="143"/>
      <c r="SRJ718" s="143"/>
      <c r="SRK718" s="143"/>
      <c r="SRL718" s="143"/>
      <c r="SRM718" s="143"/>
      <c r="SRN718" s="143"/>
      <c r="SRO718" s="143"/>
      <c r="SRP718" s="143"/>
      <c r="SRQ718" s="143"/>
      <c r="SRR718" s="143"/>
      <c r="SRS718" s="143"/>
      <c r="SRT718" s="143"/>
      <c r="SRU718" s="143"/>
      <c r="SRV718" s="143"/>
      <c r="SRW718" s="143"/>
      <c r="SRX718" s="143"/>
      <c r="SRY718" s="143"/>
      <c r="SRZ718" s="143"/>
      <c r="SSA718" s="143"/>
      <c r="SSB718" s="143"/>
      <c r="SSC718" s="143"/>
      <c r="SSD718" s="143"/>
      <c r="SSE718" s="143"/>
      <c r="SSF718" s="143"/>
      <c r="SSG718" s="143"/>
      <c r="SSH718" s="143"/>
      <c r="SSI718" s="143"/>
      <c r="SSJ718" s="143"/>
      <c r="SSK718" s="143"/>
      <c r="SSL718" s="143"/>
      <c r="SSM718" s="143"/>
      <c r="SSN718" s="143"/>
      <c r="SSO718" s="143"/>
      <c r="SSP718" s="143"/>
      <c r="SSQ718" s="143"/>
      <c r="SSR718" s="143"/>
      <c r="SSS718" s="143"/>
      <c r="SST718" s="143"/>
      <c r="SSU718" s="143"/>
      <c r="SSV718" s="143"/>
      <c r="SSW718" s="143"/>
      <c r="SSX718" s="143"/>
      <c r="SSY718" s="143"/>
      <c r="SSZ718" s="143"/>
      <c r="STA718" s="143"/>
      <c r="STB718" s="143"/>
      <c r="STC718" s="143"/>
      <c r="STD718" s="143"/>
      <c r="STE718" s="143"/>
      <c r="STF718" s="143"/>
      <c r="STG718" s="143"/>
      <c r="STH718" s="143"/>
      <c r="STI718" s="143"/>
      <c r="STJ718" s="143"/>
      <c r="STK718" s="143"/>
      <c r="STL718" s="143"/>
      <c r="STM718" s="143"/>
      <c r="STN718" s="143"/>
      <c r="STO718" s="143"/>
      <c r="STP718" s="143"/>
      <c r="STQ718" s="143"/>
      <c r="STR718" s="143"/>
      <c r="STS718" s="143"/>
      <c r="STT718" s="143"/>
      <c r="STU718" s="143"/>
      <c r="STV718" s="143"/>
      <c r="STW718" s="143"/>
      <c r="STX718" s="143"/>
      <c r="STY718" s="143"/>
      <c r="STZ718" s="143"/>
      <c r="SUA718" s="143"/>
      <c r="SUB718" s="143"/>
      <c r="SUC718" s="143"/>
      <c r="SUD718" s="143"/>
      <c r="SUE718" s="143"/>
      <c r="SUF718" s="143"/>
      <c r="SUG718" s="143"/>
      <c r="SUH718" s="143"/>
      <c r="SUI718" s="143"/>
      <c r="SUJ718" s="143"/>
      <c r="SUK718" s="143"/>
      <c r="SUL718" s="143"/>
      <c r="SUM718" s="143"/>
      <c r="SUN718" s="143"/>
      <c r="SUO718" s="143"/>
      <c r="SUP718" s="143"/>
      <c r="SUQ718" s="143"/>
      <c r="SUR718" s="143"/>
      <c r="SUS718" s="143"/>
      <c r="SUT718" s="143"/>
      <c r="SUU718" s="143"/>
      <c r="SUV718" s="143"/>
      <c r="SUW718" s="143"/>
      <c r="SUX718" s="143"/>
      <c r="SUY718" s="143"/>
      <c r="SUZ718" s="143"/>
      <c r="SVA718" s="143"/>
      <c r="SVB718" s="143"/>
      <c r="SVC718" s="143"/>
      <c r="SVD718" s="143"/>
      <c r="SVE718" s="143"/>
      <c r="SVF718" s="143"/>
      <c r="SVG718" s="143"/>
      <c r="SVH718" s="143"/>
      <c r="SVI718" s="143"/>
      <c r="SVJ718" s="143"/>
      <c r="SVK718" s="143"/>
      <c r="SVL718" s="143"/>
      <c r="SVM718" s="143"/>
      <c r="SVN718" s="143"/>
      <c r="SVO718" s="143"/>
      <c r="SVP718" s="143"/>
      <c r="SVQ718" s="143"/>
      <c r="SVR718" s="143"/>
      <c r="SVS718" s="143"/>
      <c r="SVT718" s="143"/>
      <c r="SVU718" s="143"/>
      <c r="SVV718" s="143"/>
      <c r="SVW718" s="143"/>
      <c r="SVX718" s="143"/>
      <c r="SVY718" s="143"/>
      <c r="SVZ718" s="143"/>
      <c r="SWA718" s="143"/>
      <c r="SWB718" s="143"/>
      <c r="SWC718" s="143"/>
      <c r="SWD718" s="143"/>
      <c r="SWE718" s="143"/>
      <c r="SWF718" s="143"/>
      <c r="SWG718" s="143"/>
      <c r="SWH718" s="143"/>
      <c r="SWI718" s="143"/>
      <c r="SWJ718" s="143"/>
      <c r="SWK718" s="143"/>
      <c r="SWL718" s="143"/>
      <c r="SWM718" s="143"/>
      <c r="SWN718" s="143"/>
      <c r="SWO718" s="143"/>
      <c r="SWP718" s="143"/>
      <c r="SWQ718" s="143"/>
      <c r="SWR718" s="143"/>
      <c r="SWS718" s="143"/>
      <c r="SWT718" s="143"/>
      <c r="SWU718" s="143"/>
      <c r="SWV718" s="143"/>
      <c r="SWW718" s="143"/>
      <c r="SWX718" s="143"/>
      <c r="SWY718" s="143"/>
      <c r="SWZ718" s="143"/>
      <c r="SXA718" s="143"/>
      <c r="SXB718" s="143"/>
      <c r="SXC718" s="143"/>
      <c r="SXD718" s="143"/>
      <c r="SXE718" s="143"/>
      <c r="SXF718" s="143"/>
      <c r="SXG718" s="143"/>
      <c r="SXH718" s="143"/>
      <c r="SXI718" s="143"/>
      <c r="SXJ718" s="143"/>
      <c r="SXK718" s="143"/>
      <c r="SXL718" s="143"/>
      <c r="SXM718" s="143"/>
      <c r="SXN718" s="143"/>
      <c r="SXO718" s="143"/>
      <c r="SXP718" s="143"/>
      <c r="SXQ718" s="143"/>
      <c r="SXR718" s="143"/>
      <c r="SXS718" s="143"/>
      <c r="SXT718" s="143"/>
      <c r="SXU718" s="143"/>
      <c r="SXV718" s="143"/>
      <c r="SXW718" s="143"/>
      <c r="SXX718" s="143"/>
      <c r="SXY718" s="143"/>
      <c r="SXZ718" s="143"/>
      <c r="SYA718" s="143"/>
      <c r="SYB718" s="143"/>
      <c r="SYC718" s="143"/>
      <c r="SYD718" s="143"/>
      <c r="SYE718" s="143"/>
      <c r="SYF718" s="143"/>
      <c r="SYG718" s="143"/>
      <c r="SYH718" s="143"/>
      <c r="SYI718" s="143"/>
      <c r="SYJ718" s="143"/>
      <c r="SYK718" s="143"/>
      <c r="SYL718" s="143"/>
      <c r="SYM718" s="143"/>
      <c r="SYN718" s="143"/>
      <c r="SYO718" s="143"/>
      <c r="SYP718" s="143"/>
      <c r="SYQ718" s="143"/>
      <c r="SYR718" s="143"/>
      <c r="SYS718" s="143"/>
      <c r="SYT718" s="143"/>
      <c r="SYU718" s="143"/>
      <c r="SYV718" s="143"/>
      <c r="SYW718" s="143"/>
      <c r="SYX718" s="143"/>
      <c r="SYY718" s="143"/>
      <c r="SYZ718" s="143"/>
      <c r="SZA718" s="143"/>
      <c r="SZB718" s="143"/>
      <c r="SZC718" s="143"/>
      <c r="SZD718" s="143"/>
      <c r="SZE718" s="143"/>
      <c r="SZF718" s="143"/>
      <c r="SZG718" s="143"/>
      <c r="SZH718" s="143"/>
      <c r="SZI718" s="143"/>
      <c r="SZJ718" s="143"/>
      <c r="SZK718" s="143"/>
      <c r="SZL718" s="143"/>
      <c r="SZM718" s="143"/>
      <c r="SZN718" s="143"/>
      <c r="SZO718" s="143"/>
      <c r="SZP718" s="143"/>
      <c r="SZQ718" s="143"/>
      <c r="SZR718" s="143"/>
      <c r="SZS718" s="143"/>
      <c r="SZT718" s="143"/>
      <c r="SZU718" s="143"/>
      <c r="SZV718" s="143"/>
      <c r="SZW718" s="143"/>
      <c r="SZX718" s="143"/>
      <c r="SZY718" s="143"/>
      <c r="SZZ718" s="143"/>
      <c r="TAA718" s="143"/>
      <c r="TAB718" s="143"/>
      <c r="TAC718" s="143"/>
      <c r="TAD718" s="143"/>
      <c r="TAE718" s="143"/>
      <c r="TAF718" s="143"/>
      <c r="TAG718" s="143"/>
      <c r="TAH718" s="143"/>
      <c r="TAI718" s="143"/>
      <c r="TAJ718" s="143"/>
      <c r="TAK718" s="143"/>
      <c r="TAL718" s="143"/>
      <c r="TAM718" s="143"/>
      <c r="TAN718" s="143"/>
      <c r="TAO718" s="143"/>
      <c r="TAP718" s="143"/>
      <c r="TAQ718" s="143"/>
      <c r="TAR718" s="143"/>
      <c r="TAS718" s="143"/>
      <c r="TAT718" s="143"/>
      <c r="TAU718" s="143"/>
      <c r="TAV718" s="143"/>
      <c r="TAW718" s="143"/>
      <c r="TAX718" s="143"/>
      <c r="TAY718" s="143"/>
      <c r="TAZ718" s="143"/>
      <c r="TBA718" s="143"/>
      <c r="TBB718" s="143"/>
      <c r="TBC718" s="143"/>
      <c r="TBD718" s="143"/>
      <c r="TBE718" s="143"/>
      <c r="TBF718" s="143"/>
      <c r="TBG718" s="143"/>
      <c r="TBH718" s="143"/>
      <c r="TBI718" s="143"/>
      <c r="TBJ718" s="143"/>
      <c r="TBK718" s="143"/>
      <c r="TBL718" s="143"/>
      <c r="TBM718" s="143"/>
      <c r="TBN718" s="143"/>
      <c r="TBO718" s="143"/>
      <c r="TBP718" s="143"/>
      <c r="TBQ718" s="143"/>
      <c r="TBR718" s="143"/>
      <c r="TBS718" s="143"/>
      <c r="TBT718" s="143"/>
      <c r="TBU718" s="143"/>
      <c r="TBV718" s="143"/>
      <c r="TBW718" s="143"/>
      <c r="TBX718" s="143"/>
      <c r="TBY718" s="143"/>
      <c r="TBZ718" s="143"/>
      <c r="TCA718" s="143"/>
      <c r="TCB718" s="143"/>
      <c r="TCC718" s="143"/>
      <c r="TCD718" s="143"/>
      <c r="TCE718" s="143"/>
      <c r="TCF718" s="143"/>
      <c r="TCG718" s="143"/>
      <c r="TCH718" s="143"/>
      <c r="TCI718" s="143"/>
      <c r="TCJ718" s="143"/>
      <c r="TCK718" s="143"/>
      <c r="TCL718" s="143"/>
      <c r="TCM718" s="143"/>
      <c r="TCN718" s="143"/>
      <c r="TCO718" s="143"/>
      <c r="TCP718" s="143"/>
      <c r="TCQ718" s="143"/>
      <c r="TCR718" s="143"/>
      <c r="TCS718" s="143"/>
      <c r="TCT718" s="143"/>
      <c r="TCU718" s="143"/>
      <c r="TCV718" s="143"/>
      <c r="TCW718" s="143"/>
      <c r="TCX718" s="143"/>
      <c r="TCY718" s="143"/>
      <c r="TCZ718" s="143"/>
      <c r="TDA718" s="143"/>
      <c r="TDB718" s="143"/>
      <c r="TDC718" s="143"/>
      <c r="TDD718" s="143"/>
      <c r="TDE718" s="143"/>
      <c r="TDF718" s="143"/>
      <c r="TDG718" s="143"/>
      <c r="TDH718" s="143"/>
      <c r="TDI718" s="143"/>
      <c r="TDJ718" s="143"/>
      <c r="TDK718" s="143"/>
      <c r="TDL718" s="143"/>
      <c r="TDM718" s="143"/>
      <c r="TDN718" s="143"/>
      <c r="TDO718" s="143"/>
      <c r="TDP718" s="143"/>
      <c r="TDQ718" s="143"/>
      <c r="TDR718" s="143"/>
      <c r="TDS718" s="143"/>
      <c r="TDT718" s="143"/>
      <c r="TDU718" s="143"/>
      <c r="TDV718" s="143"/>
      <c r="TDW718" s="143"/>
      <c r="TDX718" s="143"/>
      <c r="TDY718" s="143"/>
      <c r="TDZ718" s="143"/>
      <c r="TEA718" s="143"/>
      <c r="TEB718" s="143"/>
      <c r="TEC718" s="143"/>
      <c r="TED718" s="143"/>
      <c r="TEE718" s="143"/>
      <c r="TEF718" s="143"/>
      <c r="TEG718" s="143"/>
      <c r="TEH718" s="143"/>
      <c r="TEI718" s="143"/>
      <c r="TEJ718" s="143"/>
      <c r="TEK718" s="143"/>
      <c r="TEL718" s="143"/>
      <c r="TEM718" s="143"/>
      <c r="TEN718" s="143"/>
      <c r="TEO718" s="143"/>
      <c r="TEP718" s="143"/>
      <c r="TEQ718" s="143"/>
      <c r="TER718" s="143"/>
      <c r="TES718" s="143"/>
      <c r="TET718" s="143"/>
      <c r="TEU718" s="143"/>
      <c r="TEV718" s="143"/>
      <c r="TEW718" s="143"/>
      <c r="TEX718" s="143"/>
      <c r="TEY718" s="143"/>
      <c r="TEZ718" s="143"/>
      <c r="TFA718" s="143"/>
      <c r="TFB718" s="143"/>
      <c r="TFC718" s="143"/>
      <c r="TFD718" s="143"/>
      <c r="TFE718" s="143"/>
      <c r="TFF718" s="143"/>
      <c r="TFG718" s="143"/>
      <c r="TFH718" s="143"/>
      <c r="TFI718" s="143"/>
      <c r="TFJ718" s="143"/>
      <c r="TFK718" s="143"/>
      <c r="TFL718" s="143"/>
      <c r="TFM718" s="143"/>
      <c r="TFN718" s="143"/>
      <c r="TFO718" s="143"/>
      <c r="TFP718" s="143"/>
      <c r="TFQ718" s="143"/>
      <c r="TFR718" s="143"/>
      <c r="TFS718" s="143"/>
      <c r="TFT718" s="143"/>
      <c r="TFU718" s="143"/>
      <c r="TFV718" s="143"/>
      <c r="TFW718" s="143"/>
      <c r="TFX718" s="143"/>
      <c r="TFY718" s="143"/>
      <c r="TFZ718" s="143"/>
      <c r="TGA718" s="143"/>
      <c r="TGB718" s="143"/>
      <c r="TGC718" s="143"/>
      <c r="TGD718" s="143"/>
      <c r="TGE718" s="143"/>
      <c r="TGF718" s="143"/>
      <c r="TGG718" s="143"/>
      <c r="TGH718" s="143"/>
      <c r="TGI718" s="143"/>
      <c r="TGJ718" s="143"/>
      <c r="TGK718" s="143"/>
      <c r="TGL718" s="143"/>
      <c r="TGM718" s="143"/>
      <c r="TGN718" s="143"/>
      <c r="TGO718" s="143"/>
      <c r="TGP718" s="143"/>
      <c r="TGQ718" s="143"/>
      <c r="TGR718" s="143"/>
      <c r="TGS718" s="143"/>
      <c r="TGT718" s="143"/>
      <c r="TGU718" s="143"/>
      <c r="TGV718" s="143"/>
      <c r="TGW718" s="143"/>
      <c r="TGX718" s="143"/>
      <c r="TGY718" s="143"/>
      <c r="TGZ718" s="143"/>
      <c r="THA718" s="143"/>
      <c r="THB718" s="143"/>
      <c r="THC718" s="143"/>
      <c r="THD718" s="143"/>
      <c r="THE718" s="143"/>
      <c r="THF718" s="143"/>
      <c r="THG718" s="143"/>
      <c r="THH718" s="143"/>
      <c r="THI718" s="143"/>
      <c r="THJ718" s="143"/>
      <c r="THK718" s="143"/>
      <c r="THL718" s="143"/>
      <c r="THM718" s="143"/>
      <c r="THN718" s="143"/>
      <c r="THO718" s="143"/>
      <c r="THP718" s="143"/>
      <c r="THQ718" s="143"/>
      <c r="THR718" s="143"/>
      <c r="THS718" s="143"/>
      <c r="THT718" s="143"/>
      <c r="THU718" s="143"/>
      <c r="THV718" s="143"/>
      <c r="THW718" s="143"/>
      <c r="THX718" s="143"/>
      <c r="THY718" s="143"/>
      <c r="THZ718" s="143"/>
      <c r="TIA718" s="143"/>
      <c r="TIB718" s="143"/>
      <c r="TIC718" s="143"/>
      <c r="TID718" s="143"/>
      <c r="TIE718" s="143"/>
      <c r="TIF718" s="143"/>
      <c r="TIG718" s="143"/>
      <c r="TIH718" s="143"/>
      <c r="TII718" s="143"/>
      <c r="TIJ718" s="143"/>
      <c r="TIK718" s="143"/>
      <c r="TIL718" s="143"/>
      <c r="TIM718" s="143"/>
      <c r="TIN718" s="143"/>
      <c r="TIO718" s="143"/>
      <c r="TIP718" s="143"/>
      <c r="TIQ718" s="143"/>
      <c r="TIR718" s="143"/>
      <c r="TIS718" s="143"/>
      <c r="TIT718" s="143"/>
      <c r="TIU718" s="143"/>
      <c r="TIV718" s="143"/>
      <c r="TIW718" s="143"/>
      <c r="TIX718" s="143"/>
      <c r="TIY718" s="143"/>
      <c r="TIZ718" s="143"/>
      <c r="TJA718" s="143"/>
      <c r="TJB718" s="143"/>
      <c r="TJC718" s="143"/>
      <c r="TJD718" s="143"/>
      <c r="TJE718" s="143"/>
      <c r="TJF718" s="143"/>
      <c r="TJG718" s="143"/>
      <c r="TJH718" s="143"/>
      <c r="TJI718" s="143"/>
      <c r="TJJ718" s="143"/>
      <c r="TJK718" s="143"/>
      <c r="TJL718" s="143"/>
      <c r="TJM718" s="143"/>
      <c r="TJN718" s="143"/>
      <c r="TJO718" s="143"/>
      <c r="TJP718" s="143"/>
      <c r="TJQ718" s="143"/>
      <c r="TJR718" s="143"/>
      <c r="TJS718" s="143"/>
      <c r="TJT718" s="143"/>
      <c r="TJU718" s="143"/>
      <c r="TJV718" s="143"/>
      <c r="TJW718" s="143"/>
      <c r="TJX718" s="143"/>
      <c r="TJY718" s="143"/>
      <c r="TJZ718" s="143"/>
      <c r="TKA718" s="143"/>
      <c r="TKB718" s="143"/>
      <c r="TKC718" s="143"/>
      <c r="TKD718" s="143"/>
      <c r="TKE718" s="143"/>
      <c r="TKF718" s="143"/>
      <c r="TKG718" s="143"/>
      <c r="TKH718" s="143"/>
      <c r="TKI718" s="143"/>
      <c r="TKJ718" s="143"/>
      <c r="TKK718" s="143"/>
      <c r="TKL718" s="143"/>
      <c r="TKM718" s="143"/>
      <c r="TKN718" s="143"/>
      <c r="TKO718" s="143"/>
      <c r="TKP718" s="143"/>
      <c r="TKQ718" s="143"/>
      <c r="TKR718" s="143"/>
      <c r="TKS718" s="143"/>
      <c r="TKT718" s="143"/>
      <c r="TKU718" s="143"/>
      <c r="TKV718" s="143"/>
      <c r="TKW718" s="143"/>
      <c r="TKX718" s="143"/>
      <c r="TKY718" s="143"/>
      <c r="TKZ718" s="143"/>
      <c r="TLA718" s="143"/>
      <c r="TLB718" s="143"/>
      <c r="TLC718" s="143"/>
      <c r="TLD718" s="143"/>
      <c r="TLE718" s="143"/>
      <c r="TLF718" s="143"/>
      <c r="TLG718" s="143"/>
      <c r="TLH718" s="143"/>
      <c r="TLI718" s="143"/>
      <c r="TLJ718" s="143"/>
      <c r="TLK718" s="143"/>
      <c r="TLL718" s="143"/>
      <c r="TLM718" s="143"/>
      <c r="TLN718" s="143"/>
      <c r="TLO718" s="143"/>
      <c r="TLP718" s="143"/>
      <c r="TLQ718" s="143"/>
      <c r="TLR718" s="143"/>
      <c r="TLS718" s="143"/>
      <c r="TLT718" s="143"/>
      <c r="TLU718" s="143"/>
      <c r="TLV718" s="143"/>
      <c r="TLW718" s="143"/>
      <c r="TLX718" s="143"/>
      <c r="TLY718" s="143"/>
      <c r="TLZ718" s="143"/>
      <c r="TMA718" s="143"/>
      <c r="TMB718" s="143"/>
      <c r="TMC718" s="143"/>
      <c r="TMD718" s="143"/>
      <c r="TME718" s="143"/>
      <c r="TMF718" s="143"/>
      <c r="TMG718" s="143"/>
      <c r="TMH718" s="143"/>
      <c r="TMI718" s="143"/>
      <c r="TMJ718" s="143"/>
      <c r="TMK718" s="143"/>
      <c r="TML718" s="143"/>
      <c r="TMM718" s="143"/>
      <c r="TMN718" s="143"/>
      <c r="TMO718" s="143"/>
      <c r="TMP718" s="143"/>
      <c r="TMQ718" s="143"/>
      <c r="TMR718" s="143"/>
      <c r="TMS718" s="143"/>
      <c r="TMT718" s="143"/>
      <c r="TMU718" s="143"/>
      <c r="TMV718" s="143"/>
      <c r="TMW718" s="143"/>
      <c r="TMX718" s="143"/>
      <c r="TMY718" s="143"/>
      <c r="TMZ718" s="143"/>
      <c r="TNA718" s="143"/>
      <c r="TNB718" s="143"/>
      <c r="TNC718" s="143"/>
      <c r="TND718" s="143"/>
      <c r="TNE718" s="143"/>
      <c r="TNF718" s="143"/>
      <c r="TNG718" s="143"/>
      <c r="TNH718" s="143"/>
      <c r="TNI718" s="143"/>
      <c r="TNJ718" s="143"/>
      <c r="TNK718" s="143"/>
      <c r="TNL718" s="143"/>
      <c r="TNM718" s="143"/>
      <c r="TNN718" s="143"/>
      <c r="TNO718" s="143"/>
      <c r="TNP718" s="143"/>
      <c r="TNQ718" s="143"/>
      <c r="TNR718" s="143"/>
      <c r="TNS718" s="143"/>
      <c r="TNT718" s="143"/>
      <c r="TNU718" s="143"/>
      <c r="TNV718" s="143"/>
      <c r="TNW718" s="143"/>
      <c r="TNX718" s="143"/>
      <c r="TNY718" s="143"/>
      <c r="TNZ718" s="143"/>
      <c r="TOA718" s="143"/>
      <c r="TOB718" s="143"/>
      <c r="TOC718" s="143"/>
      <c r="TOD718" s="143"/>
      <c r="TOE718" s="143"/>
      <c r="TOF718" s="143"/>
      <c r="TOG718" s="143"/>
      <c r="TOH718" s="143"/>
      <c r="TOI718" s="143"/>
      <c r="TOJ718" s="143"/>
      <c r="TOK718" s="143"/>
      <c r="TOL718" s="143"/>
      <c r="TOM718" s="143"/>
      <c r="TON718" s="143"/>
      <c r="TOO718" s="143"/>
      <c r="TOP718" s="143"/>
      <c r="TOQ718" s="143"/>
      <c r="TOR718" s="143"/>
      <c r="TOS718" s="143"/>
      <c r="TOT718" s="143"/>
      <c r="TOU718" s="143"/>
      <c r="TOV718" s="143"/>
      <c r="TOW718" s="143"/>
      <c r="TOX718" s="143"/>
      <c r="TOY718" s="143"/>
      <c r="TOZ718" s="143"/>
      <c r="TPA718" s="143"/>
      <c r="TPB718" s="143"/>
      <c r="TPC718" s="143"/>
      <c r="TPD718" s="143"/>
      <c r="TPE718" s="143"/>
      <c r="TPF718" s="143"/>
      <c r="TPG718" s="143"/>
      <c r="TPH718" s="143"/>
      <c r="TPI718" s="143"/>
      <c r="TPJ718" s="143"/>
      <c r="TPK718" s="143"/>
      <c r="TPL718" s="143"/>
      <c r="TPM718" s="143"/>
      <c r="TPN718" s="143"/>
      <c r="TPO718" s="143"/>
      <c r="TPP718" s="143"/>
      <c r="TPQ718" s="143"/>
      <c r="TPR718" s="143"/>
      <c r="TPS718" s="143"/>
      <c r="TPT718" s="143"/>
      <c r="TPU718" s="143"/>
      <c r="TPV718" s="143"/>
      <c r="TPW718" s="143"/>
      <c r="TPX718" s="143"/>
      <c r="TPY718" s="143"/>
      <c r="TPZ718" s="143"/>
      <c r="TQA718" s="143"/>
      <c r="TQB718" s="143"/>
      <c r="TQC718" s="143"/>
      <c r="TQD718" s="143"/>
      <c r="TQE718" s="143"/>
      <c r="TQF718" s="143"/>
      <c r="TQG718" s="143"/>
      <c r="TQH718" s="143"/>
      <c r="TQI718" s="143"/>
      <c r="TQJ718" s="143"/>
      <c r="TQK718" s="143"/>
      <c r="TQL718" s="143"/>
      <c r="TQM718" s="143"/>
      <c r="TQN718" s="143"/>
      <c r="TQO718" s="143"/>
      <c r="TQP718" s="143"/>
      <c r="TQQ718" s="143"/>
      <c r="TQR718" s="143"/>
      <c r="TQS718" s="143"/>
      <c r="TQT718" s="143"/>
      <c r="TQU718" s="143"/>
      <c r="TQV718" s="143"/>
      <c r="TQW718" s="143"/>
      <c r="TQX718" s="143"/>
      <c r="TQY718" s="143"/>
      <c r="TQZ718" s="143"/>
      <c r="TRA718" s="143"/>
      <c r="TRB718" s="143"/>
      <c r="TRC718" s="143"/>
      <c r="TRD718" s="143"/>
      <c r="TRE718" s="143"/>
      <c r="TRF718" s="143"/>
      <c r="TRG718" s="143"/>
      <c r="TRH718" s="143"/>
      <c r="TRI718" s="143"/>
      <c r="TRJ718" s="143"/>
      <c r="TRK718" s="143"/>
      <c r="TRL718" s="143"/>
      <c r="TRM718" s="143"/>
      <c r="TRN718" s="143"/>
      <c r="TRO718" s="143"/>
      <c r="TRP718" s="143"/>
      <c r="TRQ718" s="143"/>
      <c r="TRR718" s="143"/>
      <c r="TRS718" s="143"/>
      <c r="TRT718" s="143"/>
      <c r="TRU718" s="143"/>
      <c r="TRV718" s="143"/>
      <c r="TRW718" s="143"/>
      <c r="TRX718" s="143"/>
      <c r="TRY718" s="143"/>
      <c r="TRZ718" s="143"/>
      <c r="TSA718" s="143"/>
      <c r="TSB718" s="143"/>
      <c r="TSC718" s="143"/>
      <c r="TSD718" s="143"/>
      <c r="TSE718" s="143"/>
      <c r="TSF718" s="143"/>
      <c r="TSG718" s="143"/>
      <c r="TSH718" s="143"/>
      <c r="TSI718" s="143"/>
      <c r="TSJ718" s="143"/>
      <c r="TSK718" s="143"/>
      <c r="TSL718" s="143"/>
      <c r="TSM718" s="143"/>
      <c r="TSN718" s="143"/>
      <c r="TSO718" s="143"/>
      <c r="TSP718" s="143"/>
      <c r="TSQ718" s="143"/>
      <c r="TSR718" s="143"/>
      <c r="TSS718" s="143"/>
      <c r="TST718" s="143"/>
      <c r="TSU718" s="143"/>
      <c r="TSV718" s="143"/>
      <c r="TSW718" s="143"/>
      <c r="TSX718" s="143"/>
      <c r="TSY718" s="143"/>
      <c r="TSZ718" s="143"/>
      <c r="TTA718" s="143"/>
      <c r="TTB718" s="143"/>
      <c r="TTC718" s="143"/>
      <c r="TTD718" s="143"/>
      <c r="TTE718" s="143"/>
      <c r="TTF718" s="143"/>
      <c r="TTG718" s="143"/>
      <c r="TTH718" s="143"/>
      <c r="TTI718" s="143"/>
      <c r="TTJ718" s="143"/>
      <c r="TTK718" s="143"/>
      <c r="TTL718" s="143"/>
      <c r="TTM718" s="143"/>
      <c r="TTN718" s="143"/>
      <c r="TTO718" s="143"/>
      <c r="TTP718" s="143"/>
      <c r="TTQ718" s="143"/>
      <c r="TTR718" s="143"/>
      <c r="TTS718" s="143"/>
      <c r="TTT718" s="143"/>
      <c r="TTU718" s="143"/>
      <c r="TTV718" s="143"/>
      <c r="TTW718" s="143"/>
      <c r="TTX718" s="143"/>
      <c r="TTY718" s="143"/>
      <c r="TTZ718" s="143"/>
      <c r="TUA718" s="143"/>
      <c r="TUB718" s="143"/>
      <c r="TUC718" s="143"/>
      <c r="TUD718" s="143"/>
      <c r="TUE718" s="143"/>
      <c r="TUF718" s="143"/>
      <c r="TUG718" s="143"/>
      <c r="TUH718" s="143"/>
      <c r="TUI718" s="143"/>
      <c r="TUJ718" s="143"/>
      <c r="TUK718" s="143"/>
      <c r="TUL718" s="143"/>
      <c r="TUM718" s="143"/>
      <c r="TUN718" s="143"/>
      <c r="TUO718" s="143"/>
      <c r="TUP718" s="143"/>
      <c r="TUQ718" s="143"/>
      <c r="TUR718" s="143"/>
      <c r="TUS718" s="143"/>
      <c r="TUT718" s="143"/>
      <c r="TUU718" s="143"/>
      <c r="TUV718" s="143"/>
      <c r="TUW718" s="143"/>
      <c r="TUX718" s="143"/>
      <c r="TUY718" s="143"/>
      <c r="TUZ718" s="143"/>
      <c r="TVA718" s="143"/>
      <c r="TVB718" s="143"/>
      <c r="TVC718" s="143"/>
      <c r="TVD718" s="143"/>
      <c r="TVE718" s="143"/>
      <c r="TVF718" s="143"/>
      <c r="TVG718" s="143"/>
      <c r="TVH718" s="143"/>
      <c r="TVI718" s="143"/>
      <c r="TVJ718" s="143"/>
      <c r="TVK718" s="143"/>
      <c r="TVL718" s="143"/>
      <c r="TVM718" s="143"/>
      <c r="TVN718" s="143"/>
      <c r="TVO718" s="143"/>
      <c r="TVP718" s="143"/>
      <c r="TVQ718" s="143"/>
      <c r="TVR718" s="143"/>
      <c r="TVS718" s="143"/>
      <c r="TVT718" s="143"/>
      <c r="TVU718" s="143"/>
      <c r="TVV718" s="143"/>
      <c r="TVW718" s="143"/>
      <c r="TVX718" s="143"/>
      <c r="TVY718" s="143"/>
      <c r="TVZ718" s="143"/>
      <c r="TWA718" s="143"/>
      <c r="TWB718" s="143"/>
      <c r="TWC718" s="143"/>
      <c r="TWD718" s="143"/>
      <c r="TWE718" s="143"/>
      <c r="TWF718" s="143"/>
      <c r="TWG718" s="143"/>
      <c r="TWH718" s="143"/>
      <c r="TWI718" s="143"/>
      <c r="TWJ718" s="143"/>
      <c r="TWK718" s="143"/>
      <c r="TWL718" s="143"/>
      <c r="TWM718" s="143"/>
      <c r="TWN718" s="143"/>
      <c r="TWO718" s="143"/>
      <c r="TWP718" s="143"/>
      <c r="TWQ718" s="143"/>
      <c r="TWR718" s="143"/>
      <c r="TWS718" s="143"/>
      <c r="TWT718" s="143"/>
      <c r="TWU718" s="143"/>
      <c r="TWV718" s="143"/>
      <c r="TWW718" s="143"/>
      <c r="TWX718" s="143"/>
      <c r="TWY718" s="143"/>
      <c r="TWZ718" s="143"/>
      <c r="TXA718" s="143"/>
      <c r="TXB718" s="143"/>
      <c r="TXC718" s="143"/>
      <c r="TXD718" s="143"/>
      <c r="TXE718" s="143"/>
      <c r="TXF718" s="143"/>
      <c r="TXG718" s="143"/>
      <c r="TXH718" s="143"/>
      <c r="TXI718" s="143"/>
      <c r="TXJ718" s="143"/>
      <c r="TXK718" s="143"/>
      <c r="TXL718" s="143"/>
      <c r="TXM718" s="143"/>
      <c r="TXN718" s="143"/>
      <c r="TXO718" s="143"/>
      <c r="TXP718" s="143"/>
      <c r="TXQ718" s="143"/>
      <c r="TXR718" s="143"/>
      <c r="TXS718" s="143"/>
      <c r="TXT718" s="143"/>
      <c r="TXU718" s="143"/>
      <c r="TXV718" s="143"/>
      <c r="TXW718" s="143"/>
      <c r="TXX718" s="143"/>
      <c r="TXY718" s="143"/>
      <c r="TXZ718" s="143"/>
      <c r="TYA718" s="143"/>
      <c r="TYB718" s="143"/>
      <c r="TYC718" s="143"/>
      <c r="TYD718" s="143"/>
      <c r="TYE718" s="143"/>
      <c r="TYF718" s="143"/>
      <c r="TYG718" s="143"/>
      <c r="TYH718" s="143"/>
      <c r="TYI718" s="143"/>
      <c r="TYJ718" s="143"/>
      <c r="TYK718" s="143"/>
      <c r="TYL718" s="143"/>
      <c r="TYM718" s="143"/>
      <c r="TYN718" s="143"/>
      <c r="TYO718" s="143"/>
      <c r="TYP718" s="143"/>
      <c r="TYQ718" s="143"/>
      <c r="TYR718" s="143"/>
      <c r="TYS718" s="143"/>
      <c r="TYT718" s="143"/>
      <c r="TYU718" s="143"/>
      <c r="TYV718" s="143"/>
      <c r="TYW718" s="143"/>
      <c r="TYX718" s="143"/>
      <c r="TYY718" s="143"/>
      <c r="TYZ718" s="143"/>
      <c r="TZA718" s="143"/>
      <c r="TZB718" s="143"/>
      <c r="TZC718" s="143"/>
      <c r="TZD718" s="143"/>
      <c r="TZE718" s="143"/>
      <c r="TZF718" s="143"/>
      <c r="TZG718" s="143"/>
      <c r="TZH718" s="143"/>
      <c r="TZI718" s="143"/>
      <c r="TZJ718" s="143"/>
      <c r="TZK718" s="143"/>
      <c r="TZL718" s="143"/>
      <c r="TZM718" s="143"/>
      <c r="TZN718" s="143"/>
      <c r="TZO718" s="143"/>
      <c r="TZP718" s="143"/>
      <c r="TZQ718" s="143"/>
      <c r="TZR718" s="143"/>
      <c r="TZS718" s="143"/>
      <c r="TZT718" s="143"/>
      <c r="TZU718" s="143"/>
      <c r="TZV718" s="143"/>
      <c r="TZW718" s="143"/>
      <c r="TZX718" s="143"/>
      <c r="TZY718" s="143"/>
      <c r="TZZ718" s="143"/>
      <c r="UAA718" s="143"/>
      <c r="UAB718" s="143"/>
      <c r="UAC718" s="143"/>
      <c r="UAD718" s="143"/>
      <c r="UAE718" s="143"/>
      <c r="UAF718" s="143"/>
      <c r="UAG718" s="143"/>
      <c r="UAH718" s="143"/>
      <c r="UAI718" s="143"/>
      <c r="UAJ718" s="143"/>
      <c r="UAK718" s="143"/>
      <c r="UAL718" s="143"/>
      <c r="UAM718" s="143"/>
      <c r="UAN718" s="143"/>
      <c r="UAO718" s="143"/>
      <c r="UAP718" s="143"/>
      <c r="UAQ718" s="143"/>
      <c r="UAR718" s="143"/>
      <c r="UAS718" s="143"/>
      <c r="UAT718" s="143"/>
      <c r="UAU718" s="143"/>
      <c r="UAV718" s="143"/>
      <c r="UAW718" s="143"/>
      <c r="UAX718" s="143"/>
      <c r="UAY718" s="143"/>
      <c r="UAZ718" s="143"/>
      <c r="UBA718" s="143"/>
      <c r="UBB718" s="143"/>
      <c r="UBC718" s="143"/>
      <c r="UBD718" s="143"/>
      <c r="UBE718" s="143"/>
      <c r="UBF718" s="143"/>
      <c r="UBG718" s="143"/>
      <c r="UBH718" s="143"/>
      <c r="UBI718" s="143"/>
      <c r="UBJ718" s="143"/>
      <c r="UBK718" s="143"/>
      <c r="UBL718" s="143"/>
      <c r="UBM718" s="143"/>
      <c r="UBN718" s="143"/>
      <c r="UBO718" s="143"/>
      <c r="UBP718" s="143"/>
      <c r="UBQ718" s="143"/>
      <c r="UBR718" s="143"/>
      <c r="UBS718" s="143"/>
      <c r="UBT718" s="143"/>
      <c r="UBU718" s="143"/>
      <c r="UBV718" s="143"/>
      <c r="UBW718" s="143"/>
      <c r="UBX718" s="143"/>
      <c r="UBY718" s="143"/>
      <c r="UBZ718" s="143"/>
      <c r="UCA718" s="143"/>
      <c r="UCB718" s="143"/>
      <c r="UCC718" s="143"/>
      <c r="UCD718" s="143"/>
      <c r="UCE718" s="143"/>
      <c r="UCF718" s="143"/>
      <c r="UCG718" s="143"/>
      <c r="UCH718" s="143"/>
      <c r="UCI718" s="143"/>
      <c r="UCJ718" s="143"/>
      <c r="UCK718" s="143"/>
      <c r="UCL718" s="143"/>
      <c r="UCM718" s="143"/>
      <c r="UCN718" s="143"/>
      <c r="UCO718" s="143"/>
      <c r="UCP718" s="143"/>
      <c r="UCQ718" s="143"/>
      <c r="UCR718" s="143"/>
      <c r="UCS718" s="143"/>
      <c r="UCT718" s="143"/>
      <c r="UCU718" s="143"/>
      <c r="UCV718" s="143"/>
      <c r="UCW718" s="143"/>
      <c r="UCX718" s="143"/>
      <c r="UCY718" s="143"/>
      <c r="UCZ718" s="143"/>
      <c r="UDA718" s="143"/>
      <c r="UDB718" s="143"/>
      <c r="UDC718" s="143"/>
      <c r="UDD718" s="143"/>
      <c r="UDE718" s="143"/>
      <c r="UDF718" s="143"/>
      <c r="UDG718" s="143"/>
      <c r="UDH718" s="143"/>
      <c r="UDI718" s="143"/>
      <c r="UDJ718" s="143"/>
      <c r="UDK718" s="143"/>
      <c r="UDL718" s="143"/>
      <c r="UDM718" s="143"/>
      <c r="UDN718" s="143"/>
      <c r="UDO718" s="143"/>
      <c r="UDP718" s="143"/>
      <c r="UDQ718" s="143"/>
      <c r="UDR718" s="143"/>
      <c r="UDS718" s="143"/>
      <c r="UDT718" s="143"/>
      <c r="UDU718" s="143"/>
      <c r="UDV718" s="143"/>
      <c r="UDW718" s="143"/>
      <c r="UDX718" s="143"/>
      <c r="UDY718" s="143"/>
      <c r="UDZ718" s="143"/>
      <c r="UEA718" s="143"/>
      <c r="UEB718" s="143"/>
      <c r="UEC718" s="143"/>
      <c r="UED718" s="143"/>
      <c r="UEE718" s="143"/>
      <c r="UEF718" s="143"/>
      <c r="UEG718" s="143"/>
      <c r="UEH718" s="143"/>
      <c r="UEI718" s="143"/>
      <c r="UEJ718" s="143"/>
      <c r="UEK718" s="143"/>
      <c r="UEL718" s="143"/>
      <c r="UEM718" s="143"/>
      <c r="UEN718" s="143"/>
      <c r="UEO718" s="143"/>
      <c r="UEP718" s="143"/>
      <c r="UEQ718" s="143"/>
      <c r="UER718" s="143"/>
      <c r="UES718" s="143"/>
      <c r="UET718" s="143"/>
      <c r="UEU718" s="143"/>
      <c r="UEV718" s="143"/>
      <c r="UEW718" s="143"/>
      <c r="UEX718" s="143"/>
      <c r="UEY718" s="143"/>
      <c r="UEZ718" s="143"/>
      <c r="UFA718" s="143"/>
      <c r="UFB718" s="143"/>
      <c r="UFC718" s="143"/>
      <c r="UFD718" s="143"/>
      <c r="UFE718" s="143"/>
      <c r="UFF718" s="143"/>
      <c r="UFG718" s="143"/>
      <c r="UFH718" s="143"/>
      <c r="UFI718" s="143"/>
      <c r="UFJ718" s="143"/>
      <c r="UFK718" s="143"/>
      <c r="UFL718" s="143"/>
      <c r="UFM718" s="143"/>
      <c r="UFN718" s="143"/>
      <c r="UFO718" s="143"/>
      <c r="UFP718" s="143"/>
      <c r="UFQ718" s="143"/>
      <c r="UFR718" s="143"/>
      <c r="UFS718" s="143"/>
      <c r="UFT718" s="143"/>
      <c r="UFU718" s="143"/>
      <c r="UFV718" s="143"/>
      <c r="UFW718" s="143"/>
      <c r="UFX718" s="143"/>
      <c r="UFY718" s="143"/>
      <c r="UFZ718" s="143"/>
      <c r="UGA718" s="143"/>
      <c r="UGB718" s="143"/>
      <c r="UGC718" s="143"/>
      <c r="UGD718" s="143"/>
      <c r="UGE718" s="143"/>
      <c r="UGF718" s="143"/>
      <c r="UGG718" s="143"/>
      <c r="UGH718" s="143"/>
      <c r="UGI718" s="143"/>
      <c r="UGJ718" s="143"/>
      <c r="UGK718" s="143"/>
      <c r="UGL718" s="143"/>
      <c r="UGM718" s="143"/>
      <c r="UGN718" s="143"/>
      <c r="UGO718" s="143"/>
      <c r="UGP718" s="143"/>
      <c r="UGQ718" s="143"/>
      <c r="UGR718" s="143"/>
      <c r="UGS718" s="143"/>
      <c r="UGT718" s="143"/>
      <c r="UGU718" s="143"/>
      <c r="UGV718" s="143"/>
      <c r="UGW718" s="143"/>
      <c r="UGX718" s="143"/>
      <c r="UGY718" s="143"/>
      <c r="UGZ718" s="143"/>
      <c r="UHA718" s="143"/>
      <c r="UHB718" s="143"/>
      <c r="UHC718" s="143"/>
      <c r="UHD718" s="143"/>
      <c r="UHE718" s="143"/>
      <c r="UHF718" s="143"/>
      <c r="UHG718" s="143"/>
      <c r="UHH718" s="143"/>
      <c r="UHI718" s="143"/>
      <c r="UHJ718" s="143"/>
      <c r="UHK718" s="143"/>
      <c r="UHL718" s="143"/>
      <c r="UHM718" s="143"/>
      <c r="UHN718" s="143"/>
      <c r="UHO718" s="143"/>
      <c r="UHP718" s="143"/>
      <c r="UHQ718" s="143"/>
      <c r="UHR718" s="143"/>
      <c r="UHS718" s="143"/>
      <c r="UHT718" s="143"/>
      <c r="UHU718" s="143"/>
      <c r="UHV718" s="143"/>
      <c r="UHW718" s="143"/>
      <c r="UHX718" s="143"/>
      <c r="UHY718" s="143"/>
      <c r="UHZ718" s="143"/>
      <c r="UIA718" s="143"/>
      <c r="UIB718" s="143"/>
      <c r="UIC718" s="143"/>
      <c r="UID718" s="143"/>
      <c r="UIE718" s="143"/>
      <c r="UIF718" s="143"/>
      <c r="UIG718" s="143"/>
      <c r="UIH718" s="143"/>
      <c r="UII718" s="143"/>
      <c r="UIJ718" s="143"/>
      <c r="UIK718" s="143"/>
      <c r="UIL718" s="143"/>
      <c r="UIM718" s="143"/>
      <c r="UIN718" s="143"/>
      <c r="UIO718" s="143"/>
      <c r="UIP718" s="143"/>
      <c r="UIQ718" s="143"/>
      <c r="UIR718" s="143"/>
      <c r="UIS718" s="143"/>
      <c r="UIT718" s="143"/>
      <c r="UIU718" s="143"/>
      <c r="UIV718" s="143"/>
      <c r="UIW718" s="143"/>
      <c r="UIX718" s="143"/>
      <c r="UIY718" s="143"/>
      <c r="UIZ718" s="143"/>
      <c r="UJA718" s="143"/>
      <c r="UJB718" s="143"/>
      <c r="UJC718" s="143"/>
      <c r="UJD718" s="143"/>
      <c r="UJE718" s="143"/>
      <c r="UJF718" s="143"/>
      <c r="UJG718" s="143"/>
      <c r="UJH718" s="143"/>
      <c r="UJI718" s="143"/>
      <c r="UJJ718" s="143"/>
      <c r="UJK718" s="143"/>
      <c r="UJL718" s="143"/>
      <c r="UJM718" s="143"/>
      <c r="UJN718" s="143"/>
      <c r="UJO718" s="143"/>
      <c r="UJP718" s="143"/>
      <c r="UJQ718" s="143"/>
      <c r="UJR718" s="143"/>
      <c r="UJS718" s="143"/>
      <c r="UJT718" s="143"/>
      <c r="UJU718" s="143"/>
      <c r="UJV718" s="143"/>
      <c r="UJW718" s="143"/>
      <c r="UJX718" s="143"/>
      <c r="UJY718" s="143"/>
      <c r="UJZ718" s="143"/>
      <c r="UKA718" s="143"/>
      <c r="UKB718" s="143"/>
      <c r="UKC718" s="143"/>
      <c r="UKD718" s="143"/>
      <c r="UKE718" s="143"/>
      <c r="UKF718" s="143"/>
      <c r="UKG718" s="143"/>
      <c r="UKH718" s="143"/>
      <c r="UKI718" s="143"/>
      <c r="UKJ718" s="143"/>
      <c r="UKK718" s="143"/>
      <c r="UKL718" s="143"/>
      <c r="UKM718" s="143"/>
      <c r="UKN718" s="143"/>
      <c r="UKO718" s="143"/>
      <c r="UKP718" s="143"/>
      <c r="UKQ718" s="143"/>
      <c r="UKR718" s="143"/>
      <c r="UKS718" s="143"/>
      <c r="UKT718" s="143"/>
      <c r="UKU718" s="143"/>
      <c r="UKV718" s="143"/>
      <c r="UKW718" s="143"/>
      <c r="UKX718" s="143"/>
      <c r="UKY718" s="143"/>
      <c r="UKZ718" s="143"/>
      <c r="ULA718" s="143"/>
      <c r="ULB718" s="143"/>
      <c r="ULC718" s="143"/>
      <c r="ULD718" s="143"/>
      <c r="ULE718" s="143"/>
      <c r="ULF718" s="143"/>
      <c r="ULG718" s="143"/>
      <c r="ULH718" s="143"/>
      <c r="ULI718" s="143"/>
      <c r="ULJ718" s="143"/>
      <c r="ULK718" s="143"/>
      <c r="ULL718" s="143"/>
      <c r="ULM718" s="143"/>
      <c r="ULN718" s="143"/>
      <c r="ULO718" s="143"/>
      <c r="ULP718" s="143"/>
      <c r="ULQ718" s="143"/>
      <c r="ULR718" s="143"/>
      <c r="ULS718" s="143"/>
      <c r="ULT718" s="143"/>
      <c r="ULU718" s="143"/>
      <c r="ULV718" s="143"/>
      <c r="ULW718" s="143"/>
      <c r="ULX718" s="143"/>
      <c r="ULY718" s="143"/>
      <c r="ULZ718" s="143"/>
      <c r="UMA718" s="143"/>
      <c r="UMB718" s="143"/>
      <c r="UMC718" s="143"/>
      <c r="UMD718" s="143"/>
      <c r="UME718" s="143"/>
      <c r="UMF718" s="143"/>
      <c r="UMG718" s="143"/>
      <c r="UMH718" s="143"/>
      <c r="UMI718" s="143"/>
      <c r="UMJ718" s="143"/>
      <c r="UMK718" s="143"/>
      <c r="UML718" s="143"/>
      <c r="UMM718" s="143"/>
      <c r="UMN718" s="143"/>
      <c r="UMO718" s="143"/>
      <c r="UMP718" s="143"/>
      <c r="UMQ718" s="143"/>
      <c r="UMR718" s="143"/>
      <c r="UMS718" s="143"/>
      <c r="UMT718" s="143"/>
      <c r="UMU718" s="143"/>
      <c r="UMV718" s="143"/>
      <c r="UMW718" s="143"/>
      <c r="UMX718" s="143"/>
      <c r="UMY718" s="143"/>
      <c r="UMZ718" s="143"/>
      <c r="UNA718" s="143"/>
      <c r="UNB718" s="143"/>
      <c r="UNC718" s="143"/>
      <c r="UND718" s="143"/>
      <c r="UNE718" s="143"/>
      <c r="UNF718" s="143"/>
      <c r="UNG718" s="143"/>
      <c r="UNH718" s="143"/>
      <c r="UNI718" s="143"/>
      <c r="UNJ718" s="143"/>
      <c r="UNK718" s="143"/>
      <c r="UNL718" s="143"/>
      <c r="UNM718" s="143"/>
      <c r="UNN718" s="143"/>
      <c r="UNO718" s="143"/>
      <c r="UNP718" s="143"/>
      <c r="UNQ718" s="143"/>
      <c r="UNR718" s="143"/>
      <c r="UNS718" s="143"/>
      <c r="UNT718" s="143"/>
      <c r="UNU718" s="143"/>
      <c r="UNV718" s="143"/>
      <c r="UNW718" s="143"/>
      <c r="UNX718" s="143"/>
      <c r="UNY718" s="143"/>
      <c r="UNZ718" s="143"/>
      <c r="UOA718" s="143"/>
      <c r="UOB718" s="143"/>
      <c r="UOC718" s="143"/>
      <c r="UOD718" s="143"/>
      <c r="UOE718" s="143"/>
      <c r="UOF718" s="143"/>
      <c r="UOG718" s="143"/>
      <c r="UOH718" s="143"/>
      <c r="UOI718" s="143"/>
      <c r="UOJ718" s="143"/>
      <c r="UOK718" s="143"/>
      <c r="UOL718" s="143"/>
      <c r="UOM718" s="143"/>
      <c r="UON718" s="143"/>
      <c r="UOO718" s="143"/>
      <c r="UOP718" s="143"/>
      <c r="UOQ718" s="143"/>
      <c r="UOR718" s="143"/>
      <c r="UOS718" s="143"/>
      <c r="UOT718" s="143"/>
      <c r="UOU718" s="143"/>
      <c r="UOV718" s="143"/>
      <c r="UOW718" s="143"/>
      <c r="UOX718" s="143"/>
      <c r="UOY718" s="143"/>
      <c r="UOZ718" s="143"/>
      <c r="UPA718" s="143"/>
      <c r="UPB718" s="143"/>
      <c r="UPC718" s="143"/>
      <c r="UPD718" s="143"/>
      <c r="UPE718" s="143"/>
      <c r="UPF718" s="143"/>
      <c r="UPG718" s="143"/>
      <c r="UPH718" s="143"/>
      <c r="UPI718" s="143"/>
      <c r="UPJ718" s="143"/>
      <c r="UPK718" s="143"/>
      <c r="UPL718" s="143"/>
      <c r="UPM718" s="143"/>
      <c r="UPN718" s="143"/>
      <c r="UPO718" s="143"/>
      <c r="UPP718" s="143"/>
      <c r="UPQ718" s="143"/>
      <c r="UPR718" s="143"/>
      <c r="UPS718" s="143"/>
      <c r="UPT718" s="143"/>
      <c r="UPU718" s="143"/>
      <c r="UPV718" s="143"/>
      <c r="UPW718" s="143"/>
      <c r="UPX718" s="143"/>
      <c r="UPY718" s="143"/>
      <c r="UPZ718" s="143"/>
      <c r="UQA718" s="143"/>
      <c r="UQB718" s="143"/>
      <c r="UQC718" s="143"/>
      <c r="UQD718" s="143"/>
      <c r="UQE718" s="143"/>
      <c r="UQF718" s="143"/>
      <c r="UQG718" s="143"/>
      <c r="UQH718" s="143"/>
      <c r="UQI718" s="143"/>
      <c r="UQJ718" s="143"/>
      <c r="UQK718" s="143"/>
      <c r="UQL718" s="143"/>
      <c r="UQM718" s="143"/>
      <c r="UQN718" s="143"/>
      <c r="UQO718" s="143"/>
      <c r="UQP718" s="143"/>
      <c r="UQQ718" s="143"/>
      <c r="UQR718" s="143"/>
      <c r="UQS718" s="143"/>
      <c r="UQT718" s="143"/>
      <c r="UQU718" s="143"/>
      <c r="UQV718" s="143"/>
      <c r="UQW718" s="143"/>
      <c r="UQX718" s="143"/>
      <c r="UQY718" s="143"/>
      <c r="UQZ718" s="143"/>
      <c r="URA718" s="143"/>
      <c r="URB718" s="143"/>
      <c r="URC718" s="143"/>
      <c r="URD718" s="143"/>
      <c r="URE718" s="143"/>
      <c r="URF718" s="143"/>
      <c r="URG718" s="143"/>
      <c r="URH718" s="143"/>
      <c r="URI718" s="143"/>
      <c r="URJ718" s="143"/>
      <c r="URK718" s="143"/>
      <c r="URL718" s="143"/>
      <c r="URM718" s="143"/>
      <c r="URN718" s="143"/>
      <c r="URO718" s="143"/>
      <c r="URP718" s="143"/>
      <c r="URQ718" s="143"/>
      <c r="URR718" s="143"/>
      <c r="URS718" s="143"/>
      <c r="URT718" s="143"/>
      <c r="URU718" s="143"/>
      <c r="URV718" s="143"/>
      <c r="URW718" s="143"/>
      <c r="URX718" s="143"/>
      <c r="URY718" s="143"/>
      <c r="URZ718" s="143"/>
      <c r="USA718" s="143"/>
      <c r="USB718" s="143"/>
      <c r="USC718" s="143"/>
      <c r="USD718" s="143"/>
      <c r="USE718" s="143"/>
      <c r="USF718" s="143"/>
      <c r="USG718" s="143"/>
      <c r="USH718" s="143"/>
      <c r="USI718" s="143"/>
      <c r="USJ718" s="143"/>
      <c r="USK718" s="143"/>
      <c r="USL718" s="143"/>
      <c r="USM718" s="143"/>
      <c r="USN718" s="143"/>
      <c r="USO718" s="143"/>
      <c r="USP718" s="143"/>
      <c r="USQ718" s="143"/>
      <c r="USR718" s="143"/>
      <c r="USS718" s="143"/>
      <c r="UST718" s="143"/>
      <c r="USU718" s="143"/>
      <c r="USV718" s="143"/>
      <c r="USW718" s="143"/>
      <c r="USX718" s="143"/>
      <c r="USY718" s="143"/>
      <c r="USZ718" s="143"/>
      <c r="UTA718" s="143"/>
      <c r="UTB718" s="143"/>
      <c r="UTC718" s="143"/>
      <c r="UTD718" s="143"/>
      <c r="UTE718" s="143"/>
      <c r="UTF718" s="143"/>
      <c r="UTG718" s="143"/>
      <c r="UTH718" s="143"/>
      <c r="UTI718" s="143"/>
      <c r="UTJ718" s="143"/>
      <c r="UTK718" s="143"/>
      <c r="UTL718" s="143"/>
      <c r="UTM718" s="143"/>
      <c r="UTN718" s="143"/>
      <c r="UTO718" s="143"/>
      <c r="UTP718" s="143"/>
      <c r="UTQ718" s="143"/>
      <c r="UTR718" s="143"/>
      <c r="UTS718" s="143"/>
      <c r="UTT718" s="143"/>
      <c r="UTU718" s="143"/>
      <c r="UTV718" s="143"/>
      <c r="UTW718" s="143"/>
      <c r="UTX718" s="143"/>
      <c r="UTY718" s="143"/>
      <c r="UTZ718" s="143"/>
      <c r="UUA718" s="143"/>
      <c r="UUB718" s="143"/>
      <c r="UUC718" s="143"/>
      <c r="UUD718" s="143"/>
      <c r="UUE718" s="143"/>
      <c r="UUF718" s="143"/>
      <c r="UUG718" s="143"/>
      <c r="UUH718" s="143"/>
      <c r="UUI718" s="143"/>
      <c r="UUJ718" s="143"/>
      <c r="UUK718" s="143"/>
      <c r="UUL718" s="143"/>
      <c r="UUM718" s="143"/>
      <c r="UUN718" s="143"/>
      <c r="UUO718" s="143"/>
      <c r="UUP718" s="143"/>
      <c r="UUQ718" s="143"/>
      <c r="UUR718" s="143"/>
      <c r="UUS718" s="143"/>
      <c r="UUT718" s="143"/>
      <c r="UUU718" s="143"/>
      <c r="UUV718" s="143"/>
      <c r="UUW718" s="143"/>
      <c r="UUX718" s="143"/>
      <c r="UUY718" s="143"/>
      <c r="UUZ718" s="143"/>
      <c r="UVA718" s="143"/>
      <c r="UVB718" s="143"/>
      <c r="UVC718" s="143"/>
      <c r="UVD718" s="143"/>
      <c r="UVE718" s="143"/>
      <c r="UVF718" s="143"/>
      <c r="UVG718" s="143"/>
      <c r="UVH718" s="143"/>
      <c r="UVI718" s="143"/>
      <c r="UVJ718" s="143"/>
      <c r="UVK718" s="143"/>
      <c r="UVL718" s="143"/>
      <c r="UVM718" s="143"/>
      <c r="UVN718" s="143"/>
      <c r="UVO718" s="143"/>
      <c r="UVP718" s="143"/>
      <c r="UVQ718" s="143"/>
      <c r="UVR718" s="143"/>
      <c r="UVS718" s="143"/>
      <c r="UVT718" s="143"/>
      <c r="UVU718" s="143"/>
      <c r="UVV718" s="143"/>
      <c r="UVW718" s="143"/>
      <c r="UVX718" s="143"/>
      <c r="UVY718" s="143"/>
      <c r="UVZ718" s="143"/>
      <c r="UWA718" s="143"/>
      <c r="UWB718" s="143"/>
      <c r="UWC718" s="143"/>
      <c r="UWD718" s="143"/>
      <c r="UWE718" s="143"/>
      <c r="UWF718" s="143"/>
      <c r="UWG718" s="143"/>
      <c r="UWH718" s="143"/>
      <c r="UWI718" s="143"/>
      <c r="UWJ718" s="143"/>
      <c r="UWK718" s="143"/>
      <c r="UWL718" s="143"/>
      <c r="UWM718" s="143"/>
      <c r="UWN718" s="143"/>
      <c r="UWO718" s="143"/>
      <c r="UWP718" s="143"/>
      <c r="UWQ718" s="143"/>
      <c r="UWR718" s="143"/>
      <c r="UWS718" s="143"/>
      <c r="UWT718" s="143"/>
      <c r="UWU718" s="143"/>
      <c r="UWV718" s="143"/>
      <c r="UWW718" s="143"/>
      <c r="UWX718" s="143"/>
      <c r="UWY718" s="143"/>
      <c r="UWZ718" s="143"/>
      <c r="UXA718" s="143"/>
      <c r="UXB718" s="143"/>
      <c r="UXC718" s="143"/>
      <c r="UXD718" s="143"/>
      <c r="UXE718" s="143"/>
      <c r="UXF718" s="143"/>
      <c r="UXG718" s="143"/>
      <c r="UXH718" s="143"/>
      <c r="UXI718" s="143"/>
      <c r="UXJ718" s="143"/>
      <c r="UXK718" s="143"/>
      <c r="UXL718" s="143"/>
      <c r="UXM718" s="143"/>
      <c r="UXN718" s="143"/>
      <c r="UXO718" s="143"/>
      <c r="UXP718" s="143"/>
      <c r="UXQ718" s="143"/>
      <c r="UXR718" s="143"/>
      <c r="UXS718" s="143"/>
      <c r="UXT718" s="143"/>
      <c r="UXU718" s="143"/>
      <c r="UXV718" s="143"/>
      <c r="UXW718" s="143"/>
      <c r="UXX718" s="143"/>
      <c r="UXY718" s="143"/>
      <c r="UXZ718" s="143"/>
      <c r="UYA718" s="143"/>
      <c r="UYB718" s="143"/>
      <c r="UYC718" s="143"/>
      <c r="UYD718" s="143"/>
      <c r="UYE718" s="143"/>
      <c r="UYF718" s="143"/>
      <c r="UYG718" s="143"/>
      <c r="UYH718" s="143"/>
      <c r="UYI718" s="143"/>
      <c r="UYJ718" s="143"/>
      <c r="UYK718" s="143"/>
      <c r="UYL718" s="143"/>
      <c r="UYM718" s="143"/>
      <c r="UYN718" s="143"/>
      <c r="UYO718" s="143"/>
      <c r="UYP718" s="143"/>
      <c r="UYQ718" s="143"/>
      <c r="UYR718" s="143"/>
      <c r="UYS718" s="143"/>
      <c r="UYT718" s="143"/>
      <c r="UYU718" s="143"/>
      <c r="UYV718" s="143"/>
      <c r="UYW718" s="143"/>
      <c r="UYX718" s="143"/>
      <c r="UYY718" s="143"/>
      <c r="UYZ718" s="143"/>
      <c r="UZA718" s="143"/>
      <c r="UZB718" s="143"/>
      <c r="UZC718" s="143"/>
      <c r="UZD718" s="143"/>
      <c r="UZE718" s="143"/>
      <c r="UZF718" s="143"/>
      <c r="UZG718" s="143"/>
      <c r="UZH718" s="143"/>
      <c r="UZI718" s="143"/>
      <c r="UZJ718" s="143"/>
      <c r="UZK718" s="143"/>
      <c r="UZL718" s="143"/>
      <c r="UZM718" s="143"/>
      <c r="UZN718" s="143"/>
      <c r="UZO718" s="143"/>
      <c r="UZP718" s="143"/>
      <c r="UZQ718" s="143"/>
      <c r="UZR718" s="143"/>
      <c r="UZS718" s="143"/>
      <c r="UZT718" s="143"/>
      <c r="UZU718" s="143"/>
      <c r="UZV718" s="143"/>
      <c r="UZW718" s="143"/>
      <c r="UZX718" s="143"/>
      <c r="UZY718" s="143"/>
      <c r="UZZ718" s="143"/>
      <c r="VAA718" s="143"/>
      <c r="VAB718" s="143"/>
      <c r="VAC718" s="143"/>
      <c r="VAD718" s="143"/>
      <c r="VAE718" s="143"/>
      <c r="VAF718" s="143"/>
      <c r="VAG718" s="143"/>
      <c r="VAH718" s="143"/>
      <c r="VAI718" s="143"/>
      <c r="VAJ718" s="143"/>
      <c r="VAK718" s="143"/>
      <c r="VAL718" s="143"/>
      <c r="VAM718" s="143"/>
      <c r="VAN718" s="143"/>
      <c r="VAO718" s="143"/>
      <c r="VAP718" s="143"/>
      <c r="VAQ718" s="143"/>
      <c r="VAR718" s="143"/>
      <c r="VAS718" s="143"/>
      <c r="VAT718" s="143"/>
      <c r="VAU718" s="143"/>
      <c r="VAV718" s="143"/>
      <c r="VAW718" s="143"/>
      <c r="VAX718" s="143"/>
      <c r="VAY718" s="143"/>
      <c r="VAZ718" s="143"/>
      <c r="VBA718" s="143"/>
      <c r="VBB718" s="143"/>
      <c r="VBC718" s="143"/>
      <c r="VBD718" s="143"/>
      <c r="VBE718" s="143"/>
      <c r="VBF718" s="143"/>
      <c r="VBG718" s="143"/>
      <c r="VBH718" s="143"/>
      <c r="VBI718" s="143"/>
      <c r="VBJ718" s="143"/>
      <c r="VBK718" s="143"/>
      <c r="VBL718" s="143"/>
      <c r="VBM718" s="143"/>
      <c r="VBN718" s="143"/>
      <c r="VBO718" s="143"/>
      <c r="VBP718" s="143"/>
      <c r="VBQ718" s="143"/>
      <c r="VBR718" s="143"/>
      <c r="VBS718" s="143"/>
      <c r="VBT718" s="143"/>
      <c r="VBU718" s="143"/>
      <c r="VBV718" s="143"/>
      <c r="VBW718" s="143"/>
      <c r="VBX718" s="143"/>
      <c r="VBY718" s="143"/>
      <c r="VBZ718" s="143"/>
      <c r="VCA718" s="143"/>
      <c r="VCB718" s="143"/>
      <c r="VCC718" s="143"/>
      <c r="VCD718" s="143"/>
      <c r="VCE718" s="143"/>
      <c r="VCF718" s="143"/>
      <c r="VCG718" s="143"/>
      <c r="VCH718" s="143"/>
      <c r="VCI718" s="143"/>
      <c r="VCJ718" s="143"/>
      <c r="VCK718" s="143"/>
      <c r="VCL718" s="143"/>
      <c r="VCM718" s="143"/>
      <c r="VCN718" s="143"/>
      <c r="VCO718" s="143"/>
      <c r="VCP718" s="143"/>
      <c r="VCQ718" s="143"/>
      <c r="VCR718" s="143"/>
      <c r="VCS718" s="143"/>
      <c r="VCT718" s="143"/>
      <c r="VCU718" s="143"/>
      <c r="VCV718" s="143"/>
      <c r="VCW718" s="143"/>
      <c r="VCX718" s="143"/>
      <c r="VCY718" s="143"/>
      <c r="VCZ718" s="143"/>
      <c r="VDA718" s="143"/>
      <c r="VDB718" s="143"/>
      <c r="VDC718" s="143"/>
      <c r="VDD718" s="143"/>
      <c r="VDE718" s="143"/>
      <c r="VDF718" s="143"/>
      <c r="VDG718" s="143"/>
      <c r="VDH718" s="143"/>
      <c r="VDI718" s="143"/>
      <c r="VDJ718" s="143"/>
      <c r="VDK718" s="143"/>
      <c r="VDL718" s="143"/>
      <c r="VDM718" s="143"/>
      <c r="VDN718" s="143"/>
      <c r="VDO718" s="143"/>
      <c r="VDP718" s="143"/>
      <c r="VDQ718" s="143"/>
      <c r="VDR718" s="143"/>
      <c r="VDS718" s="143"/>
      <c r="VDT718" s="143"/>
      <c r="VDU718" s="143"/>
      <c r="VDV718" s="143"/>
      <c r="VDW718" s="143"/>
      <c r="VDX718" s="143"/>
      <c r="VDY718" s="143"/>
      <c r="VDZ718" s="143"/>
      <c r="VEA718" s="143"/>
      <c r="VEB718" s="143"/>
      <c r="VEC718" s="143"/>
      <c r="VED718" s="143"/>
      <c r="VEE718" s="143"/>
      <c r="VEF718" s="143"/>
      <c r="VEG718" s="143"/>
      <c r="VEH718" s="143"/>
      <c r="VEI718" s="143"/>
      <c r="VEJ718" s="143"/>
      <c r="VEK718" s="143"/>
      <c r="VEL718" s="143"/>
      <c r="VEM718" s="143"/>
      <c r="VEN718" s="143"/>
      <c r="VEO718" s="143"/>
      <c r="VEP718" s="143"/>
      <c r="VEQ718" s="143"/>
      <c r="VER718" s="143"/>
      <c r="VES718" s="143"/>
      <c r="VET718" s="143"/>
      <c r="VEU718" s="143"/>
      <c r="VEV718" s="143"/>
      <c r="VEW718" s="143"/>
      <c r="VEX718" s="143"/>
      <c r="VEY718" s="143"/>
      <c r="VEZ718" s="143"/>
      <c r="VFA718" s="143"/>
      <c r="VFB718" s="143"/>
      <c r="VFC718" s="143"/>
      <c r="VFD718" s="143"/>
      <c r="VFE718" s="143"/>
      <c r="VFF718" s="143"/>
      <c r="VFG718" s="143"/>
      <c r="VFH718" s="143"/>
      <c r="VFI718" s="143"/>
      <c r="VFJ718" s="143"/>
      <c r="VFK718" s="143"/>
      <c r="VFL718" s="143"/>
      <c r="VFM718" s="143"/>
      <c r="VFN718" s="143"/>
      <c r="VFO718" s="143"/>
      <c r="VFP718" s="143"/>
      <c r="VFQ718" s="143"/>
      <c r="VFR718" s="143"/>
      <c r="VFS718" s="143"/>
      <c r="VFT718" s="143"/>
      <c r="VFU718" s="143"/>
      <c r="VFV718" s="143"/>
      <c r="VFW718" s="143"/>
      <c r="VFX718" s="143"/>
      <c r="VFY718" s="143"/>
      <c r="VFZ718" s="143"/>
      <c r="VGA718" s="143"/>
      <c r="VGB718" s="143"/>
      <c r="VGC718" s="143"/>
      <c r="VGD718" s="143"/>
      <c r="VGE718" s="143"/>
      <c r="VGF718" s="143"/>
      <c r="VGG718" s="143"/>
      <c r="VGH718" s="143"/>
      <c r="VGI718" s="143"/>
      <c r="VGJ718" s="143"/>
      <c r="VGK718" s="143"/>
      <c r="VGL718" s="143"/>
      <c r="VGM718" s="143"/>
      <c r="VGN718" s="143"/>
      <c r="VGO718" s="143"/>
      <c r="VGP718" s="143"/>
      <c r="VGQ718" s="143"/>
      <c r="VGR718" s="143"/>
      <c r="VGS718" s="143"/>
      <c r="VGT718" s="143"/>
      <c r="VGU718" s="143"/>
      <c r="VGV718" s="143"/>
      <c r="VGW718" s="143"/>
      <c r="VGX718" s="143"/>
      <c r="VGY718" s="143"/>
      <c r="VGZ718" s="143"/>
      <c r="VHA718" s="143"/>
      <c r="VHB718" s="143"/>
      <c r="VHC718" s="143"/>
      <c r="VHD718" s="143"/>
      <c r="VHE718" s="143"/>
      <c r="VHF718" s="143"/>
      <c r="VHG718" s="143"/>
      <c r="VHH718" s="143"/>
      <c r="VHI718" s="143"/>
      <c r="VHJ718" s="143"/>
      <c r="VHK718" s="143"/>
      <c r="VHL718" s="143"/>
      <c r="VHM718" s="143"/>
      <c r="VHN718" s="143"/>
      <c r="VHO718" s="143"/>
      <c r="VHP718" s="143"/>
      <c r="VHQ718" s="143"/>
      <c r="VHR718" s="143"/>
      <c r="VHS718" s="143"/>
      <c r="VHT718" s="143"/>
      <c r="VHU718" s="143"/>
      <c r="VHV718" s="143"/>
      <c r="VHW718" s="143"/>
      <c r="VHX718" s="143"/>
      <c r="VHY718" s="143"/>
      <c r="VHZ718" s="143"/>
      <c r="VIA718" s="143"/>
      <c r="VIB718" s="143"/>
      <c r="VIC718" s="143"/>
      <c r="VID718" s="143"/>
      <c r="VIE718" s="143"/>
      <c r="VIF718" s="143"/>
      <c r="VIG718" s="143"/>
      <c r="VIH718" s="143"/>
      <c r="VII718" s="143"/>
      <c r="VIJ718" s="143"/>
      <c r="VIK718" s="143"/>
      <c r="VIL718" s="143"/>
      <c r="VIM718" s="143"/>
      <c r="VIN718" s="143"/>
      <c r="VIO718" s="143"/>
      <c r="VIP718" s="143"/>
      <c r="VIQ718" s="143"/>
      <c r="VIR718" s="143"/>
      <c r="VIS718" s="143"/>
      <c r="VIT718" s="143"/>
      <c r="VIU718" s="143"/>
      <c r="VIV718" s="143"/>
      <c r="VIW718" s="143"/>
      <c r="VIX718" s="143"/>
      <c r="VIY718" s="143"/>
      <c r="VIZ718" s="143"/>
      <c r="VJA718" s="143"/>
      <c r="VJB718" s="143"/>
      <c r="VJC718" s="143"/>
      <c r="VJD718" s="143"/>
      <c r="VJE718" s="143"/>
      <c r="VJF718" s="143"/>
      <c r="VJG718" s="143"/>
      <c r="VJH718" s="143"/>
      <c r="VJI718" s="143"/>
      <c r="VJJ718" s="143"/>
      <c r="VJK718" s="143"/>
      <c r="VJL718" s="143"/>
      <c r="VJM718" s="143"/>
      <c r="VJN718" s="143"/>
      <c r="VJO718" s="143"/>
      <c r="VJP718" s="143"/>
      <c r="VJQ718" s="143"/>
      <c r="VJR718" s="143"/>
      <c r="VJS718" s="143"/>
      <c r="VJT718" s="143"/>
      <c r="VJU718" s="143"/>
      <c r="VJV718" s="143"/>
      <c r="VJW718" s="143"/>
      <c r="VJX718" s="143"/>
      <c r="VJY718" s="143"/>
      <c r="VJZ718" s="143"/>
      <c r="VKA718" s="143"/>
      <c r="VKB718" s="143"/>
      <c r="VKC718" s="143"/>
      <c r="VKD718" s="143"/>
      <c r="VKE718" s="143"/>
      <c r="VKF718" s="143"/>
      <c r="VKG718" s="143"/>
      <c r="VKH718" s="143"/>
      <c r="VKI718" s="143"/>
      <c r="VKJ718" s="143"/>
      <c r="VKK718" s="143"/>
      <c r="VKL718" s="143"/>
      <c r="VKM718" s="143"/>
      <c r="VKN718" s="143"/>
      <c r="VKO718" s="143"/>
      <c r="VKP718" s="143"/>
      <c r="VKQ718" s="143"/>
      <c r="VKR718" s="143"/>
      <c r="VKS718" s="143"/>
      <c r="VKT718" s="143"/>
      <c r="VKU718" s="143"/>
      <c r="VKV718" s="143"/>
      <c r="VKW718" s="143"/>
      <c r="VKX718" s="143"/>
      <c r="VKY718" s="143"/>
      <c r="VKZ718" s="143"/>
      <c r="VLA718" s="143"/>
      <c r="VLB718" s="143"/>
      <c r="VLC718" s="143"/>
      <c r="VLD718" s="143"/>
      <c r="VLE718" s="143"/>
      <c r="VLF718" s="143"/>
      <c r="VLG718" s="143"/>
      <c r="VLH718" s="143"/>
      <c r="VLI718" s="143"/>
      <c r="VLJ718" s="143"/>
      <c r="VLK718" s="143"/>
      <c r="VLL718" s="143"/>
      <c r="VLM718" s="143"/>
      <c r="VLN718" s="143"/>
      <c r="VLO718" s="143"/>
      <c r="VLP718" s="143"/>
      <c r="VLQ718" s="143"/>
      <c r="VLR718" s="143"/>
      <c r="VLS718" s="143"/>
      <c r="VLT718" s="143"/>
      <c r="VLU718" s="143"/>
      <c r="VLV718" s="143"/>
      <c r="VLW718" s="143"/>
      <c r="VLX718" s="143"/>
      <c r="VLY718" s="143"/>
      <c r="VLZ718" s="143"/>
      <c r="VMA718" s="143"/>
      <c r="VMB718" s="143"/>
      <c r="VMC718" s="143"/>
      <c r="VMD718" s="143"/>
      <c r="VME718" s="143"/>
      <c r="VMF718" s="143"/>
      <c r="VMG718" s="143"/>
      <c r="VMH718" s="143"/>
      <c r="VMI718" s="143"/>
      <c r="VMJ718" s="143"/>
      <c r="VMK718" s="143"/>
      <c r="VML718" s="143"/>
      <c r="VMM718" s="143"/>
      <c r="VMN718" s="143"/>
      <c r="VMO718" s="143"/>
      <c r="VMP718" s="143"/>
      <c r="VMQ718" s="143"/>
      <c r="VMR718" s="143"/>
      <c r="VMS718" s="143"/>
      <c r="VMT718" s="143"/>
      <c r="VMU718" s="143"/>
      <c r="VMV718" s="143"/>
      <c r="VMW718" s="143"/>
      <c r="VMX718" s="143"/>
      <c r="VMY718" s="143"/>
      <c r="VMZ718" s="143"/>
      <c r="VNA718" s="143"/>
      <c r="VNB718" s="143"/>
      <c r="VNC718" s="143"/>
      <c r="VND718" s="143"/>
      <c r="VNE718" s="143"/>
      <c r="VNF718" s="143"/>
      <c r="VNG718" s="143"/>
      <c r="VNH718" s="143"/>
      <c r="VNI718" s="143"/>
      <c r="VNJ718" s="143"/>
      <c r="VNK718" s="143"/>
      <c r="VNL718" s="143"/>
      <c r="VNM718" s="143"/>
      <c r="VNN718" s="143"/>
      <c r="VNO718" s="143"/>
      <c r="VNP718" s="143"/>
      <c r="VNQ718" s="143"/>
      <c r="VNR718" s="143"/>
      <c r="VNS718" s="143"/>
      <c r="VNT718" s="143"/>
      <c r="VNU718" s="143"/>
      <c r="VNV718" s="143"/>
      <c r="VNW718" s="143"/>
      <c r="VNX718" s="143"/>
      <c r="VNY718" s="143"/>
      <c r="VNZ718" s="143"/>
      <c r="VOA718" s="143"/>
      <c r="VOB718" s="143"/>
      <c r="VOC718" s="143"/>
      <c r="VOD718" s="143"/>
      <c r="VOE718" s="143"/>
      <c r="VOF718" s="143"/>
      <c r="VOG718" s="143"/>
      <c r="VOH718" s="143"/>
      <c r="VOI718" s="143"/>
      <c r="VOJ718" s="143"/>
      <c r="VOK718" s="143"/>
      <c r="VOL718" s="143"/>
      <c r="VOM718" s="143"/>
      <c r="VON718" s="143"/>
      <c r="VOO718" s="143"/>
      <c r="VOP718" s="143"/>
      <c r="VOQ718" s="143"/>
      <c r="VOR718" s="143"/>
      <c r="VOS718" s="143"/>
      <c r="VOT718" s="143"/>
      <c r="VOU718" s="143"/>
      <c r="VOV718" s="143"/>
      <c r="VOW718" s="143"/>
      <c r="VOX718" s="143"/>
      <c r="VOY718" s="143"/>
      <c r="VOZ718" s="143"/>
      <c r="VPA718" s="143"/>
      <c r="VPB718" s="143"/>
      <c r="VPC718" s="143"/>
      <c r="VPD718" s="143"/>
      <c r="VPE718" s="143"/>
      <c r="VPF718" s="143"/>
      <c r="VPG718" s="143"/>
      <c r="VPH718" s="143"/>
      <c r="VPI718" s="143"/>
      <c r="VPJ718" s="143"/>
      <c r="VPK718" s="143"/>
      <c r="VPL718" s="143"/>
      <c r="VPM718" s="143"/>
      <c r="VPN718" s="143"/>
      <c r="VPO718" s="143"/>
      <c r="VPP718" s="143"/>
      <c r="VPQ718" s="143"/>
      <c r="VPR718" s="143"/>
      <c r="VPS718" s="143"/>
      <c r="VPT718" s="143"/>
      <c r="VPU718" s="143"/>
      <c r="VPV718" s="143"/>
      <c r="VPW718" s="143"/>
      <c r="VPX718" s="143"/>
      <c r="VPY718" s="143"/>
      <c r="VPZ718" s="143"/>
      <c r="VQA718" s="143"/>
      <c r="VQB718" s="143"/>
      <c r="VQC718" s="143"/>
      <c r="VQD718" s="143"/>
      <c r="VQE718" s="143"/>
      <c r="VQF718" s="143"/>
      <c r="VQG718" s="143"/>
      <c r="VQH718" s="143"/>
      <c r="VQI718" s="143"/>
      <c r="VQJ718" s="143"/>
      <c r="VQK718" s="143"/>
      <c r="VQL718" s="143"/>
      <c r="VQM718" s="143"/>
      <c r="VQN718" s="143"/>
      <c r="VQO718" s="143"/>
      <c r="VQP718" s="143"/>
      <c r="VQQ718" s="143"/>
      <c r="VQR718" s="143"/>
      <c r="VQS718" s="143"/>
      <c r="VQT718" s="143"/>
      <c r="VQU718" s="143"/>
      <c r="VQV718" s="143"/>
      <c r="VQW718" s="143"/>
      <c r="VQX718" s="143"/>
      <c r="VQY718" s="143"/>
      <c r="VQZ718" s="143"/>
      <c r="VRA718" s="143"/>
      <c r="VRB718" s="143"/>
      <c r="VRC718" s="143"/>
      <c r="VRD718" s="143"/>
      <c r="VRE718" s="143"/>
      <c r="VRF718" s="143"/>
      <c r="VRG718" s="143"/>
      <c r="VRH718" s="143"/>
      <c r="VRI718" s="143"/>
      <c r="VRJ718" s="143"/>
      <c r="VRK718" s="143"/>
      <c r="VRL718" s="143"/>
      <c r="VRM718" s="143"/>
      <c r="VRN718" s="143"/>
      <c r="VRO718" s="143"/>
      <c r="VRP718" s="143"/>
      <c r="VRQ718" s="143"/>
      <c r="VRR718" s="143"/>
      <c r="VRS718" s="143"/>
      <c r="VRT718" s="143"/>
      <c r="VRU718" s="143"/>
      <c r="VRV718" s="143"/>
      <c r="VRW718" s="143"/>
      <c r="VRX718" s="143"/>
      <c r="VRY718" s="143"/>
      <c r="VRZ718" s="143"/>
      <c r="VSA718" s="143"/>
      <c r="VSB718" s="143"/>
      <c r="VSC718" s="143"/>
      <c r="VSD718" s="143"/>
      <c r="VSE718" s="143"/>
      <c r="VSF718" s="143"/>
      <c r="VSG718" s="143"/>
      <c r="VSH718" s="143"/>
      <c r="VSI718" s="143"/>
      <c r="VSJ718" s="143"/>
      <c r="VSK718" s="143"/>
      <c r="VSL718" s="143"/>
      <c r="VSM718" s="143"/>
      <c r="VSN718" s="143"/>
      <c r="VSO718" s="143"/>
      <c r="VSP718" s="143"/>
      <c r="VSQ718" s="143"/>
      <c r="VSR718" s="143"/>
      <c r="VSS718" s="143"/>
      <c r="VST718" s="143"/>
      <c r="VSU718" s="143"/>
      <c r="VSV718" s="143"/>
      <c r="VSW718" s="143"/>
      <c r="VSX718" s="143"/>
      <c r="VSY718" s="143"/>
      <c r="VSZ718" s="143"/>
      <c r="VTA718" s="143"/>
      <c r="VTB718" s="143"/>
      <c r="VTC718" s="143"/>
      <c r="VTD718" s="143"/>
      <c r="VTE718" s="143"/>
      <c r="VTF718" s="143"/>
      <c r="VTG718" s="143"/>
      <c r="VTH718" s="143"/>
      <c r="VTI718" s="143"/>
      <c r="VTJ718" s="143"/>
      <c r="VTK718" s="143"/>
      <c r="VTL718" s="143"/>
      <c r="VTM718" s="143"/>
      <c r="VTN718" s="143"/>
      <c r="VTO718" s="143"/>
      <c r="VTP718" s="143"/>
      <c r="VTQ718" s="143"/>
      <c r="VTR718" s="143"/>
      <c r="VTS718" s="143"/>
      <c r="VTT718" s="143"/>
      <c r="VTU718" s="143"/>
      <c r="VTV718" s="143"/>
      <c r="VTW718" s="143"/>
      <c r="VTX718" s="143"/>
      <c r="VTY718" s="143"/>
      <c r="VTZ718" s="143"/>
      <c r="VUA718" s="143"/>
      <c r="VUB718" s="143"/>
      <c r="VUC718" s="143"/>
      <c r="VUD718" s="143"/>
      <c r="VUE718" s="143"/>
      <c r="VUF718" s="143"/>
      <c r="VUG718" s="143"/>
      <c r="VUH718" s="143"/>
      <c r="VUI718" s="143"/>
      <c r="VUJ718" s="143"/>
      <c r="VUK718" s="143"/>
      <c r="VUL718" s="143"/>
      <c r="VUM718" s="143"/>
      <c r="VUN718" s="143"/>
      <c r="VUO718" s="143"/>
      <c r="VUP718" s="143"/>
      <c r="VUQ718" s="143"/>
      <c r="VUR718" s="143"/>
      <c r="VUS718" s="143"/>
      <c r="VUT718" s="143"/>
      <c r="VUU718" s="143"/>
      <c r="VUV718" s="143"/>
      <c r="VUW718" s="143"/>
      <c r="VUX718" s="143"/>
      <c r="VUY718" s="143"/>
      <c r="VUZ718" s="143"/>
      <c r="VVA718" s="143"/>
      <c r="VVB718" s="143"/>
      <c r="VVC718" s="143"/>
      <c r="VVD718" s="143"/>
      <c r="VVE718" s="143"/>
      <c r="VVF718" s="143"/>
      <c r="VVG718" s="143"/>
      <c r="VVH718" s="143"/>
      <c r="VVI718" s="143"/>
      <c r="VVJ718" s="143"/>
      <c r="VVK718" s="143"/>
      <c r="VVL718" s="143"/>
      <c r="VVM718" s="143"/>
      <c r="VVN718" s="143"/>
      <c r="VVO718" s="143"/>
      <c r="VVP718" s="143"/>
      <c r="VVQ718" s="143"/>
      <c r="VVR718" s="143"/>
      <c r="VVS718" s="143"/>
      <c r="VVT718" s="143"/>
      <c r="VVU718" s="143"/>
      <c r="VVV718" s="143"/>
      <c r="VVW718" s="143"/>
      <c r="VVX718" s="143"/>
      <c r="VVY718" s="143"/>
      <c r="VVZ718" s="143"/>
      <c r="VWA718" s="143"/>
      <c r="VWB718" s="143"/>
      <c r="VWC718" s="143"/>
      <c r="VWD718" s="143"/>
      <c r="VWE718" s="143"/>
      <c r="VWF718" s="143"/>
      <c r="VWG718" s="143"/>
      <c r="VWH718" s="143"/>
      <c r="VWI718" s="143"/>
      <c r="VWJ718" s="143"/>
      <c r="VWK718" s="143"/>
      <c r="VWL718" s="143"/>
      <c r="VWM718" s="143"/>
      <c r="VWN718" s="143"/>
      <c r="VWO718" s="143"/>
      <c r="VWP718" s="143"/>
      <c r="VWQ718" s="143"/>
      <c r="VWR718" s="143"/>
      <c r="VWS718" s="143"/>
      <c r="VWT718" s="143"/>
      <c r="VWU718" s="143"/>
      <c r="VWV718" s="143"/>
      <c r="VWW718" s="143"/>
      <c r="VWX718" s="143"/>
      <c r="VWY718" s="143"/>
      <c r="VWZ718" s="143"/>
      <c r="VXA718" s="143"/>
      <c r="VXB718" s="143"/>
      <c r="VXC718" s="143"/>
      <c r="VXD718" s="143"/>
      <c r="VXE718" s="143"/>
      <c r="VXF718" s="143"/>
      <c r="VXG718" s="143"/>
      <c r="VXH718" s="143"/>
      <c r="VXI718" s="143"/>
      <c r="VXJ718" s="143"/>
      <c r="VXK718" s="143"/>
      <c r="VXL718" s="143"/>
      <c r="VXM718" s="143"/>
      <c r="VXN718" s="143"/>
      <c r="VXO718" s="143"/>
      <c r="VXP718" s="143"/>
      <c r="VXQ718" s="143"/>
      <c r="VXR718" s="143"/>
      <c r="VXS718" s="143"/>
      <c r="VXT718" s="143"/>
      <c r="VXU718" s="143"/>
      <c r="VXV718" s="143"/>
      <c r="VXW718" s="143"/>
      <c r="VXX718" s="143"/>
      <c r="VXY718" s="143"/>
      <c r="VXZ718" s="143"/>
      <c r="VYA718" s="143"/>
      <c r="VYB718" s="143"/>
      <c r="VYC718" s="143"/>
      <c r="VYD718" s="143"/>
      <c r="VYE718" s="143"/>
      <c r="VYF718" s="143"/>
      <c r="VYG718" s="143"/>
      <c r="VYH718" s="143"/>
      <c r="VYI718" s="143"/>
      <c r="VYJ718" s="143"/>
      <c r="VYK718" s="143"/>
      <c r="VYL718" s="143"/>
      <c r="VYM718" s="143"/>
      <c r="VYN718" s="143"/>
      <c r="VYO718" s="143"/>
      <c r="VYP718" s="143"/>
      <c r="VYQ718" s="143"/>
      <c r="VYR718" s="143"/>
      <c r="VYS718" s="143"/>
      <c r="VYT718" s="143"/>
      <c r="VYU718" s="143"/>
      <c r="VYV718" s="143"/>
      <c r="VYW718" s="143"/>
      <c r="VYX718" s="143"/>
      <c r="VYY718" s="143"/>
      <c r="VYZ718" s="143"/>
      <c r="VZA718" s="143"/>
      <c r="VZB718" s="143"/>
      <c r="VZC718" s="143"/>
      <c r="VZD718" s="143"/>
      <c r="VZE718" s="143"/>
      <c r="VZF718" s="143"/>
      <c r="VZG718" s="143"/>
      <c r="VZH718" s="143"/>
      <c r="VZI718" s="143"/>
      <c r="VZJ718" s="143"/>
      <c r="VZK718" s="143"/>
      <c r="VZL718" s="143"/>
      <c r="VZM718" s="143"/>
      <c r="VZN718" s="143"/>
      <c r="VZO718" s="143"/>
      <c r="VZP718" s="143"/>
      <c r="VZQ718" s="143"/>
      <c r="VZR718" s="143"/>
      <c r="VZS718" s="143"/>
      <c r="VZT718" s="143"/>
      <c r="VZU718" s="143"/>
      <c r="VZV718" s="143"/>
      <c r="VZW718" s="143"/>
      <c r="VZX718" s="143"/>
      <c r="VZY718" s="143"/>
      <c r="VZZ718" s="143"/>
      <c r="WAA718" s="143"/>
      <c r="WAB718" s="143"/>
      <c r="WAC718" s="143"/>
      <c r="WAD718" s="143"/>
      <c r="WAE718" s="143"/>
      <c r="WAF718" s="143"/>
      <c r="WAG718" s="143"/>
      <c r="WAH718" s="143"/>
      <c r="WAI718" s="143"/>
      <c r="WAJ718" s="143"/>
      <c r="WAK718" s="143"/>
      <c r="WAL718" s="143"/>
      <c r="WAM718" s="143"/>
      <c r="WAN718" s="143"/>
      <c r="WAO718" s="143"/>
      <c r="WAP718" s="143"/>
      <c r="WAQ718" s="143"/>
      <c r="WAR718" s="143"/>
      <c r="WAS718" s="143"/>
      <c r="WAT718" s="143"/>
      <c r="WAU718" s="143"/>
      <c r="WAV718" s="143"/>
      <c r="WAW718" s="143"/>
      <c r="WAX718" s="143"/>
      <c r="WAY718" s="143"/>
      <c r="WAZ718" s="143"/>
      <c r="WBA718" s="143"/>
      <c r="WBB718" s="143"/>
      <c r="WBC718" s="143"/>
      <c r="WBD718" s="143"/>
      <c r="WBE718" s="143"/>
      <c r="WBF718" s="143"/>
      <c r="WBG718" s="143"/>
      <c r="WBH718" s="143"/>
      <c r="WBI718" s="143"/>
      <c r="WBJ718" s="143"/>
      <c r="WBK718" s="143"/>
      <c r="WBL718" s="143"/>
      <c r="WBM718" s="143"/>
      <c r="WBN718" s="143"/>
      <c r="WBO718" s="143"/>
      <c r="WBP718" s="143"/>
      <c r="WBQ718" s="143"/>
      <c r="WBR718" s="143"/>
      <c r="WBS718" s="143"/>
      <c r="WBT718" s="143"/>
      <c r="WBU718" s="143"/>
      <c r="WBV718" s="143"/>
      <c r="WBW718" s="143"/>
      <c r="WBX718" s="143"/>
      <c r="WBY718" s="143"/>
      <c r="WBZ718" s="143"/>
      <c r="WCA718" s="143"/>
      <c r="WCB718" s="143"/>
      <c r="WCC718" s="143"/>
      <c r="WCD718" s="143"/>
      <c r="WCE718" s="143"/>
      <c r="WCF718" s="143"/>
      <c r="WCG718" s="143"/>
      <c r="WCH718" s="143"/>
      <c r="WCI718" s="143"/>
      <c r="WCJ718" s="143"/>
      <c r="WCK718" s="143"/>
      <c r="WCL718" s="143"/>
      <c r="WCM718" s="143"/>
      <c r="WCN718" s="143"/>
      <c r="WCO718" s="143"/>
      <c r="WCP718" s="143"/>
      <c r="WCQ718" s="143"/>
      <c r="WCR718" s="143"/>
      <c r="WCS718" s="143"/>
      <c r="WCT718" s="143"/>
      <c r="WCU718" s="143"/>
      <c r="WCV718" s="143"/>
      <c r="WCW718" s="143"/>
      <c r="WCX718" s="143"/>
      <c r="WCY718" s="143"/>
      <c r="WCZ718" s="143"/>
      <c r="WDA718" s="143"/>
      <c r="WDB718" s="143"/>
      <c r="WDC718" s="143"/>
      <c r="WDD718" s="143"/>
      <c r="WDE718" s="143"/>
      <c r="WDF718" s="143"/>
      <c r="WDG718" s="143"/>
      <c r="WDH718" s="143"/>
      <c r="WDI718" s="143"/>
      <c r="WDJ718" s="143"/>
      <c r="WDK718" s="143"/>
      <c r="WDL718" s="143"/>
      <c r="WDM718" s="143"/>
      <c r="WDN718" s="143"/>
      <c r="WDO718" s="143"/>
      <c r="WDP718" s="143"/>
      <c r="WDQ718" s="143"/>
      <c r="WDR718" s="143"/>
      <c r="WDS718" s="143"/>
      <c r="WDT718" s="143"/>
      <c r="WDU718" s="143"/>
      <c r="WDV718" s="143"/>
      <c r="WDW718" s="143"/>
      <c r="WDX718" s="143"/>
      <c r="WDY718" s="143"/>
      <c r="WDZ718" s="143"/>
      <c r="WEA718" s="143"/>
      <c r="WEB718" s="143"/>
      <c r="WEC718" s="143"/>
      <c r="WED718" s="143"/>
      <c r="WEE718" s="143"/>
      <c r="WEF718" s="143"/>
      <c r="WEG718" s="143"/>
      <c r="WEH718" s="143"/>
      <c r="WEI718" s="143"/>
      <c r="WEJ718" s="143"/>
      <c r="WEK718" s="143"/>
      <c r="WEL718" s="143"/>
      <c r="WEM718" s="143"/>
      <c r="WEN718" s="143"/>
      <c r="WEO718" s="143"/>
      <c r="WEP718" s="143"/>
      <c r="WEQ718" s="143"/>
      <c r="WER718" s="143"/>
      <c r="WES718" s="143"/>
      <c r="WET718" s="143"/>
      <c r="WEU718" s="143"/>
      <c r="WEV718" s="143"/>
      <c r="WEW718" s="143"/>
      <c r="WEX718" s="143"/>
      <c r="WEY718" s="143"/>
      <c r="WEZ718" s="143"/>
      <c r="WFA718" s="143"/>
      <c r="WFB718" s="143"/>
      <c r="WFC718" s="143"/>
      <c r="WFD718" s="143"/>
      <c r="WFE718" s="143"/>
      <c r="WFF718" s="143"/>
      <c r="WFG718" s="143"/>
      <c r="WFH718" s="143"/>
      <c r="WFI718" s="143"/>
      <c r="WFJ718" s="143"/>
      <c r="WFK718" s="143"/>
      <c r="WFL718" s="143"/>
      <c r="WFM718" s="143"/>
      <c r="WFN718" s="143"/>
      <c r="WFO718" s="143"/>
      <c r="WFP718" s="143"/>
      <c r="WFQ718" s="143"/>
      <c r="WFR718" s="143"/>
      <c r="WFS718" s="143"/>
      <c r="WFT718" s="143"/>
      <c r="WFU718" s="143"/>
      <c r="WFV718" s="143"/>
      <c r="WFW718" s="143"/>
      <c r="WFX718" s="143"/>
      <c r="WFY718" s="143"/>
      <c r="WFZ718" s="143"/>
      <c r="WGA718" s="143"/>
      <c r="WGB718" s="143"/>
      <c r="WGC718" s="143"/>
      <c r="WGD718" s="143"/>
      <c r="WGE718" s="143"/>
      <c r="WGF718" s="143"/>
      <c r="WGG718" s="143"/>
      <c r="WGH718" s="143"/>
      <c r="WGI718" s="143"/>
      <c r="WGJ718" s="143"/>
      <c r="WGK718" s="143"/>
      <c r="WGL718" s="143"/>
      <c r="WGM718" s="143"/>
      <c r="WGN718" s="143"/>
      <c r="WGO718" s="143"/>
      <c r="WGP718" s="143"/>
      <c r="WGQ718" s="143"/>
      <c r="WGR718" s="143"/>
      <c r="WGS718" s="143"/>
      <c r="WGT718" s="143"/>
      <c r="WGU718" s="143"/>
      <c r="WGV718" s="143"/>
      <c r="WGW718" s="143"/>
      <c r="WGX718" s="143"/>
      <c r="WGY718" s="143"/>
      <c r="WGZ718" s="143"/>
      <c r="WHA718" s="143"/>
      <c r="WHB718" s="143"/>
      <c r="WHC718" s="143"/>
      <c r="WHD718" s="143"/>
      <c r="WHE718" s="143"/>
      <c r="WHF718" s="143"/>
      <c r="WHG718" s="143"/>
      <c r="WHH718" s="143"/>
      <c r="WHI718" s="143"/>
      <c r="WHJ718" s="143"/>
      <c r="WHK718" s="143"/>
      <c r="WHL718" s="143"/>
      <c r="WHM718" s="143"/>
      <c r="WHN718" s="143"/>
      <c r="WHO718" s="143"/>
      <c r="WHP718" s="143"/>
      <c r="WHQ718" s="143"/>
      <c r="WHR718" s="143"/>
      <c r="WHS718" s="143"/>
      <c r="WHT718" s="143"/>
      <c r="WHU718" s="143"/>
      <c r="WHV718" s="143"/>
      <c r="WHW718" s="143"/>
      <c r="WHX718" s="143"/>
      <c r="WHY718" s="143"/>
      <c r="WHZ718" s="143"/>
      <c r="WIA718" s="143"/>
      <c r="WIB718" s="143"/>
      <c r="WIC718" s="143"/>
      <c r="WID718" s="143"/>
      <c r="WIE718" s="143"/>
      <c r="WIF718" s="143"/>
      <c r="WIG718" s="143"/>
      <c r="WIH718" s="143"/>
      <c r="WII718" s="143"/>
      <c r="WIJ718" s="143"/>
      <c r="WIK718" s="143"/>
      <c r="WIL718" s="143"/>
      <c r="WIM718" s="143"/>
      <c r="WIN718" s="143"/>
      <c r="WIO718" s="143"/>
      <c r="WIP718" s="143"/>
      <c r="WIQ718" s="143"/>
      <c r="WIR718" s="143"/>
      <c r="WIS718" s="143"/>
      <c r="WIT718" s="143"/>
      <c r="WIU718" s="143"/>
      <c r="WIV718" s="143"/>
      <c r="WIW718" s="143"/>
      <c r="WIX718" s="143"/>
      <c r="WIY718" s="143"/>
      <c r="WIZ718" s="143"/>
      <c r="WJA718" s="143"/>
      <c r="WJB718" s="143"/>
      <c r="WJC718" s="143"/>
      <c r="WJD718" s="143"/>
      <c r="WJE718" s="143"/>
      <c r="WJF718" s="143"/>
      <c r="WJG718" s="143"/>
      <c r="WJH718" s="143"/>
      <c r="WJI718" s="143"/>
      <c r="WJJ718" s="143"/>
      <c r="WJK718" s="143"/>
      <c r="WJL718" s="143"/>
      <c r="WJM718" s="143"/>
      <c r="WJN718" s="143"/>
      <c r="WJO718" s="143"/>
      <c r="WJP718" s="143"/>
      <c r="WJQ718" s="143"/>
      <c r="WJR718" s="143"/>
      <c r="WJS718" s="143"/>
      <c r="WJT718" s="143"/>
      <c r="WJU718" s="143"/>
      <c r="WJV718" s="143"/>
      <c r="WJW718" s="143"/>
      <c r="WJX718" s="143"/>
      <c r="WJY718" s="143"/>
      <c r="WJZ718" s="143"/>
      <c r="WKA718" s="143"/>
      <c r="WKB718" s="143"/>
      <c r="WKC718" s="143"/>
      <c r="WKD718" s="143"/>
      <c r="WKE718" s="143"/>
      <c r="WKF718" s="143"/>
      <c r="WKG718" s="143"/>
      <c r="WKH718" s="143"/>
      <c r="WKI718" s="143"/>
      <c r="WKJ718" s="143"/>
      <c r="WKK718" s="143"/>
      <c r="WKL718" s="143"/>
      <c r="WKM718" s="143"/>
      <c r="WKN718" s="143"/>
      <c r="WKO718" s="143"/>
      <c r="WKP718" s="143"/>
      <c r="WKQ718" s="143"/>
      <c r="WKR718" s="143"/>
      <c r="WKS718" s="143"/>
      <c r="WKT718" s="143"/>
      <c r="WKU718" s="143"/>
      <c r="WKV718" s="143"/>
      <c r="WKW718" s="143"/>
      <c r="WKX718" s="143"/>
      <c r="WKY718" s="143"/>
      <c r="WKZ718" s="143"/>
      <c r="WLA718" s="143"/>
      <c r="WLB718" s="143"/>
      <c r="WLC718" s="143"/>
      <c r="WLD718" s="143"/>
      <c r="WLE718" s="143"/>
      <c r="WLF718" s="143"/>
      <c r="WLG718" s="143"/>
      <c r="WLH718" s="143"/>
      <c r="WLI718" s="143"/>
      <c r="WLJ718" s="143"/>
      <c r="WLK718" s="143"/>
      <c r="WLL718" s="143"/>
      <c r="WLM718" s="143"/>
      <c r="WLN718" s="143"/>
      <c r="WLO718" s="143"/>
      <c r="WLP718" s="143"/>
      <c r="WLQ718" s="143"/>
      <c r="WLR718" s="143"/>
      <c r="WLS718" s="143"/>
      <c r="WLT718" s="143"/>
      <c r="WLU718" s="143"/>
      <c r="WLV718" s="143"/>
      <c r="WLW718" s="143"/>
      <c r="WLX718" s="143"/>
      <c r="WLY718" s="143"/>
      <c r="WLZ718" s="143"/>
      <c r="WMA718" s="143"/>
      <c r="WMB718" s="143"/>
      <c r="WMC718" s="143"/>
      <c r="WMD718" s="143"/>
      <c r="WME718" s="143"/>
      <c r="WMF718" s="143"/>
      <c r="WMG718" s="143"/>
      <c r="WMH718" s="143"/>
      <c r="WMI718" s="143"/>
      <c r="WMJ718" s="143"/>
      <c r="WMK718" s="143"/>
      <c r="WML718" s="143"/>
      <c r="WMM718" s="143"/>
      <c r="WMN718" s="143"/>
      <c r="WMO718" s="143"/>
      <c r="WMP718" s="143"/>
      <c r="WMQ718" s="143"/>
      <c r="WMR718" s="143"/>
      <c r="WMS718" s="143"/>
      <c r="WMT718" s="143"/>
      <c r="WMU718" s="143"/>
      <c r="WMV718" s="143"/>
      <c r="WMW718" s="143"/>
      <c r="WMX718" s="143"/>
      <c r="WMY718" s="143"/>
      <c r="WMZ718" s="143"/>
      <c r="WNA718" s="143"/>
      <c r="WNB718" s="143"/>
      <c r="WNC718" s="143"/>
      <c r="WND718" s="143"/>
      <c r="WNE718" s="143"/>
      <c r="WNF718" s="143"/>
      <c r="WNG718" s="143"/>
      <c r="WNH718" s="143"/>
      <c r="WNI718" s="143"/>
      <c r="WNJ718" s="143"/>
      <c r="WNK718" s="143"/>
      <c r="WNL718" s="143"/>
      <c r="WNM718" s="143"/>
      <c r="WNN718" s="143"/>
      <c r="WNO718" s="143"/>
      <c r="WNP718" s="143"/>
      <c r="WNQ718" s="143"/>
      <c r="WNR718" s="143"/>
      <c r="WNS718" s="143"/>
      <c r="WNT718" s="143"/>
      <c r="WNU718" s="143"/>
      <c r="WNV718" s="143"/>
      <c r="WNW718" s="143"/>
      <c r="WNX718" s="143"/>
      <c r="WNY718" s="143"/>
      <c r="WNZ718" s="143"/>
      <c r="WOA718" s="143"/>
      <c r="WOB718" s="143"/>
      <c r="WOC718" s="143"/>
      <c r="WOD718" s="143"/>
      <c r="WOE718" s="143"/>
      <c r="WOF718" s="143"/>
      <c r="WOG718" s="143"/>
      <c r="WOH718" s="143"/>
      <c r="WOI718" s="143"/>
      <c r="WOJ718" s="143"/>
      <c r="WOK718" s="143"/>
      <c r="WOL718" s="143"/>
      <c r="WOM718" s="143"/>
      <c r="WON718" s="143"/>
      <c r="WOO718" s="143"/>
      <c r="WOP718" s="143"/>
      <c r="WOQ718" s="143"/>
      <c r="WOR718" s="143"/>
      <c r="WOS718" s="143"/>
      <c r="WOT718" s="143"/>
      <c r="WOU718" s="143"/>
      <c r="WOV718" s="143"/>
      <c r="WOW718" s="143"/>
      <c r="WOX718" s="143"/>
      <c r="WOY718" s="143"/>
      <c r="WOZ718" s="143"/>
      <c r="WPA718" s="143"/>
      <c r="WPB718" s="143"/>
      <c r="WPC718" s="143"/>
      <c r="WPD718" s="143"/>
      <c r="WPE718" s="143"/>
      <c r="WPF718" s="143"/>
      <c r="WPG718" s="143"/>
      <c r="WPH718" s="143"/>
      <c r="WPI718" s="143"/>
      <c r="WPJ718" s="143"/>
      <c r="WPK718" s="143"/>
      <c r="WPL718" s="143"/>
      <c r="WPM718" s="143"/>
      <c r="WPN718" s="143"/>
      <c r="WPO718" s="143"/>
      <c r="WPP718" s="143"/>
      <c r="WPQ718" s="143"/>
      <c r="WPR718" s="143"/>
      <c r="WPS718" s="143"/>
      <c r="WPT718" s="143"/>
      <c r="WPU718" s="143"/>
      <c r="WPV718" s="143"/>
      <c r="WPW718" s="143"/>
      <c r="WPX718" s="143"/>
      <c r="WPY718" s="143"/>
      <c r="WPZ718" s="143"/>
      <c r="WQA718" s="143"/>
      <c r="WQB718" s="143"/>
      <c r="WQC718" s="143"/>
      <c r="WQD718" s="143"/>
      <c r="WQE718" s="143"/>
      <c r="WQF718" s="143"/>
      <c r="WQG718" s="143"/>
      <c r="WQH718" s="143"/>
      <c r="WQI718" s="143"/>
      <c r="WQJ718" s="143"/>
      <c r="WQK718" s="143"/>
      <c r="WQL718" s="143"/>
      <c r="WQM718" s="143"/>
      <c r="WQN718" s="143"/>
      <c r="WQO718" s="143"/>
      <c r="WQP718" s="143"/>
      <c r="WQQ718" s="143"/>
      <c r="WQR718" s="143"/>
      <c r="WQS718" s="143"/>
      <c r="WQT718" s="143"/>
      <c r="WQU718" s="143"/>
      <c r="WQV718" s="143"/>
      <c r="WQW718" s="143"/>
      <c r="WQX718" s="143"/>
      <c r="WQY718" s="143"/>
      <c r="WQZ718" s="143"/>
      <c r="WRA718" s="143"/>
      <c r="WRB718" s="143"/>
      <c r="WRC718" s="143"/>
      <c r="WRD718" s="143"/>
      <c r="WRE718" s="143"/>
      <c r="WRF718" s="143"/>
      <c r="WRG718" s="143"/>
      <c r="WRH718" s="143"/>
      <c r="WRI718" s="143"/>
      <c r="WRJ718" s="143"/>
      <c r="WRK718" s="143"/>
      <c r="WRL718" s="143"/>
      <c r="WRM718" s="143"/>
      <c r="WRN718" s="143"/>
      <c r="WRO718" s="143"/>
      <c r="WRP718" s="143"/>
      <c r="WRQ718" s="143"/>
      <c r="WRR718" s="143"/>
      <c r="WRS718" s="143"/>
      <c r="WRT718" s="143"/>
      <c r="WRU718" s="143"/>
      <c r="WRV718" s="143"/>
      <c r="WRW718" s="143"/>
      <c r="WRX718" s="143"/>
      <c r="WRY718" s="143"/>
      <c r="WRZ718" s="143"/>
      <c r="WSA718" s="143"/>
      <c r="WSB718" s="143"/>
      <c r="WSC718" s="143"/>
      <c r="WSD718" s="143"/>
      <c r="WSE718" s="143"/>
      <c r="WSF718" s="143"/>
      <c r="WSG718" s="143"/>
      <c r="WSH718" s="143"/>
      <c r="WSI718" s="143"/>
      <c r="WSJ718" s="143"/>
      <c r="WSK718" s="143"/>
      <c r="WSL718" s="143"/>
      <c r="WSM718" s="143"/>
      <c r="WSN718" s="143"/>
      <c r="WSO718" s="143"/>
      <c r="WSP718" s="143"/>
      <c r="WSQ718" s="143"/>
      <c r="WSR718" s="143"/>
      <c r="WSS718" s="143"/>
      <c r="WST718" s="143"/>
      <c r="WSU718" s="143"/>
      <c r="WSV718" s="143"/>
      <c r="WSW718" s="143"/>
      <c r="WSX718" s="143"/>
      <c r="WSY718" s="143"/>
      <c r="WSZ718" s="143"/>
      <c r="WTA718" s="143"/>
      <c r="WTB718" s="143"/>
      <c r="WTC718" s="143"/>
      <c r="WTD718" s="143"/>
      <c r="WTE718" s="143"/>
      <c r="WTF718" s="143"/>
      <c r="WTG718" s="143"/>
      <c r="WTH718" s="143"/>
      <c r="WTI718" s="143"/>
      <c r="WTJ718" s="143"/>
      <c r="WTK718" s="143"/>
      <c r="WTL718" s="143"/>
      <c r="WTM718" s="143"/>
      <c r="WTN718" s="143"/>
      <c r="WTO718" s="143"/>
      <c r="WTP718" s="143"/>
      <c r="WTQ718" s="143"/>
      <c r="WTR718" s="143"/>
      <c r="WTS718" s="143"/>
      <c r="WTT718" s="143"/>
      <c r="WTU718" s="143"/>
      <c r="WTV718" s="143"/>
      <c r="WTW718" s="143"/>
      <c r="WTX718" s="143"/>
      <c r="WTY718" s="143"/>
      <c r="WTZ718" s="143"/>
      <c r="WUA718" s="143"/>
      <c r="WUB718" s="143"/>
      <c r="WUC718" s="143"/>
      <c r="WUD718" s="143"/>
      <c r="WUE718" s="143"/>
      <c r="WUF718" s="143"/>
      <c r="WUG718" s="143"/>
      <c r="WUH718" s="143"/>
      <c r="WUI718" s="143"/>
      <c r="WUJ718" s="143"/>
      <c r="WUK718" s="143"/>
      <c r="WUL718" s="143"/>
      <c r="WUM718" s="143"/>
      <c r="WUN718" s="143"/>
      <c r="WUO718" s="143"/>
      <c r="WUP718" s="143"/>
      <c r="WUQ718" s="143"/>
      <c r="WUR718" s="143"/>
      <c r="WUS718" s="143"/>
      <c r="WUT718" s="143"/>
      <c r="WUU718" s="143"/>
      <c r="WUV718" s="143"/>
      <c r="WUW718" s="143"/>
      <c r="WUX718" s="143"/>
      <c r="WUY718" s="143"/>
      <c r="WUZ718" s="143"/>
      <c r="WVA718" s="143"/>
      <c r="WVB718" s="143"/>
      <c r="WVC718" s="143"/>
      <c r="WVD718" s="143"/>
      <c r="WVE718" s="143"/>
      <c r="WVF718" s="143"/>
      <c r="WVG718" s="143"/>
      <c r="WVH718" s="143"/>
      <c r="WVI718" s="143"/>
      <c r="WVJ718" s="143"/>
      <c r="WVK718" s="143"/>
      <c r="WVL718" s="143"/>
      <c r="WVM718" s="143"/>
      <c r="WVN718" s="143"/>
      <c r="WVO718" s="143"/>
      <c r="WVP718" s="143"/>
      <c r="WVQ718" s="143"/>
      <c r="WVR718" s="143"/>
      <c r="WVS718" s="143"/>
      <c r="WVT718" s="143"/>
      <c r="WVU718" s="143"/>
      <c r="WVV718" s="143"/>
      <c r="WVW718" s="143"/>
      <c r="WVX718" s="143"/>
      <c r="WVY718" s="143"/>
      <c r="WVZ718" s="143"/>
      <c r="WWA718" s="143"/>
      <c r="WWB718" s="143"/>
      <c r="WWC718" s="143"/>
      <c r="WWD718" s="143"/>
      <c r="WWE718" s="143"/>
      <c r="WWF718" s="143"/>
      <c r="WWG718" s="143"/>
      <c r="WWH718" s="143"/>
      <c r="WWI718" s="143"/>
      <c r="WWJ718" s="143"/>
      <c r="WWK718" s="143"/>
      <c r="WWL718" s="143"/>
      <c r="WWM718" s="143"/>
      <c r="WWN718" s="143"/>
      <c r="WWO718" s="143"/>
      <c r="WWP718" s="143"/>
      <c r="WWQ718" s="143"/>
      <c r="WWR718" s="143"/>
      <c r="WWS718" s="143"/>
      <c r="WWT718" s="143"/>
      <c r="WWU718" s="143"/>
      <c r="WWV718" s="143"/>
      <c r="WWW718" s="143"/>
      <c r="WWX718" s="143"/>
      <c r="WWY718" s="143"/>
      <c r="WWZ718" s="143"/>
      <c r="WXA718" s="143"/>
      <c r="WXB718" s="143"/>
      <c r="WXC718" s="143"/>
      <c r="WXD718" s="143"/>
      <c r="WXE718" s="143"/>
      <c r="WXF718" s="143"/>
      <c r="WXG718" s="143"/>
      <c r="WXH718" s="143"/>
      <c r="WXI718" s="143"/>
      <c r="WXJ718" s="143"/>
      <c r="WXK718" s="143"/>
      <c r="WXL718" s="143"/>
      <c r="WXM718" s="143"/>
      <c r="WXN718" s="143"/>
      <c r="WXO718" s="143"/>
      <c r="WXP718" s="143"/>
      <c r="WXQ718" s="143"/>
      <c r="WXR718" s="143"/>
      <c r="WXS718" s="143"/>
      <c r="WXT718" s="143"/>
      <c r="WXU718" s="143"/>
      <c r="WXV718" s="143"/>
      <c r="WXW718" s="143"/>
      <c r="WXX718" s="143"/>
      <c r="WXY718" s="143"/>
      <c r="WXZ718" s="143"/>
      <c r="WYA718" s="143"/>
      <c r="WYB718" s="143"/>
      <c r="WYC718" s="143"/>
      <c r="WYD718" s="143"/>
      <c r="WYE718" s="143"/>
      <c r="WYF718" s="143"/>
      <c r="WYG718" s="143"/>
      <c r="WYH718" s="143"/>
      <c r="WYI718" s="143"/>
      <c r="WYJ718" s="143"/>
      <c r="WYK718" s="143"/>
      <c r="WYL718" s="143"/>
      <c r="WYM718" s="143"/>
      <c r="WYN718" s="143"/>
      <c r="WYO718" s="143"/>
      <c r="WYP718" s="143"/>
      <c r="WYQ718" s="143"/>
      <c r="WYR718" s="143"/>
      <c r="WYS718" s="143"/>
      <c r="WYT718" s="143"/>
      <c r="WYU718" s="143"/>
      <c r="WYV718" s="143"/>
      <c r="WYW718" s="143"/>
      <c r="WYX718" s="143"/>
      <c r="WYY718" s="143"/>
      <c r="WYZ718" s="143"/>
      <c r="WZA718" s="143"/>
      <c r="WZB718" s="143"/>
      <c r="WZC718" s="143"/>
      <c r="WZD718" s="143"/>
      <c r="WZE718" s="143"/>
      <c r="WZF718" s="143"/>
      <c r="WZG718" s="143"/>
      <c r="WZH718" s="143"/>
      <c r="WZI718" s="143"/>
      <c r="WZJ718" s="143"/>
      <c r="WZK718" s="143"/>
      <c r="WZL718" s="143"/>
      <c r="WZM718" s="143"/>
      <c r="WZN718" s="143"/>
      <c r="WZO718" s="143"/>
      <c r="WZP718" s="143"/>
      <c r="WZQ718" s="143"/>
      <c r="WZR718" s="143"/>
      <c r="WZS718" s="143"/>
      <c r="WZT718" s="143"/>
      <c r="WZU718" s="143"/>
      <c r="WZV718" s="143"/>
      <c r="WZW718" s="143"/>
      <c r="WZX718" s="143"/>
      <c r="WZY718" s="143"/>
      <c r="WZZ718" s="143"/>
      <c r="XAA718" s="143"/>
      <c r="XAB718" s="143"/>
      <c r="XAC718" s="143"/>
      <c r="XAD718" s="143"/>
      <c r="XAE718" s="143"/>
      <c r="XAF718" s="143"/>
      <c r="XAG718" s="143"/>
      <c r="XAH718" s="143"/>
      <c r="XAI718" s="143"/>
      <c r="XAJ718" s="143"/>
      <c r="XAK718" s="143"/>
      <c r="XAL718" s="143"/>
      <c r="XAM718" s="143"/>
      <c r="XAN718" s="143"/>
      <c r="XAO718" s="143"/>
      <c r="XAP718" s="143"/>
      <c r="XAQ718" s="143"/>
      <c r="XAR718" s="143"/>
      <c r="XAS718" s="143"/>
      <c r="XAT718" s="143"/>
      <c r="XAU718" s="143"/>
      <c r="XAV718" s="143"/>
      <c r="XAW718" s="143"/>
      <c r="XAX718" s="143"/>
      <c r="XAY718" s="143"/>
      <c r="XAZ718" s="143"/>
      <c r="XBA718" s="143"/>
      <c r="XBB718" s="143"/>
      <c r="XBC718" s="143"/>
      <c r="XBD718" s="143"/>
      <c r="XBE718" s="143"/>
      <c r="XBF718" s="143"/>
      <c r="XBG718" s="143"/>
      <c r="XBH718" s="143"/>
      <c r="XBI718" s="143"/>
      <c r="XBJ718" s="143"/>
      <c r="XBK718" s="143"/>
      <c r="XBL718" s="143"/>
      <c r="XBM718" s="143"/>
      <c r="XBN718" s="143"/>
      <c r="XBO718" s="143"/>
      <c r="XBP718" s="143"/>
      <c r="XBQ718" s="143"/>
      <c r="XBR718" s="143"/>
      <c r="XBS718" s="143"/>
      <c r="XBT718" s="143"/>
      <c r="XBU718" s="143"/>
      <c r="XBV718" s="143"/>
      <c r="XBW718" s="143"/>
      <c r="XBX718" s="143"/>
      <c r="XBY718" s="143"/>
      <c r="XBZ718" s="143"/>
      <c r="XCA718" s="143"/>
      <c r="XCB718" s="143"/>
      <c r="XCC718" s="143"/>
    </row>
    <row r="719" spans="1:16305" s="17" customFormat="1" ht="24">
      <c r="A719" s="55" t="s">
        <v>1161</v>
      </c>
      <c r="B719" s="134" t="s">
        <v>1162</v>
      </c>
      <c r="C719" s="56" t="s">
        <v>30</v>
      </c>
      <c r="D719" s="141" t="s">
        <v>1164</v>
      </c>
      <c r="E719" s="60" t="s">
        <v>14</v>
      </c>
      <c r="F719" s="61">
        <v>2020</v>
      </c>
      <c r="G719" s="61">
        <v>2023</v>
      </c>
      <c r="H719" s="142">
        <v>55800</v>
      </c>
      <c r="I719" s="142"/>
      <c r="J719" s="107">
        <v>13800</v>
      </c>
      <c r="K719" s="107">
        <v>14000</v>
      </c>
      <c r="L719" s="107">
        <v>14000</v>
      </c>
      <c r="M719" s="107">
        <v>14000</v>
      </c>
      <c r="N719" s="436"/>
      <c r="O719" s="143"/>
      <c r="P719" s="143"/>
      <c r="Q719" s="143"/>
      <c r="R719" s="143"/>
      <c r="S719" s="143"/>
      <c r="T719" s="143"/>
      <c r="U719" s="143"/>
      <c r="V719" s="143"/>
      <c r="W719" s="143"/>
      <c r="X719" s="143"/>
      <c r="Y719" s="143"/>
      <c r="Z719" s="143"/>
      <c r="AA719" s="143"/>
      <c r="AB719" s="143"/>
      <c r="AC719" s="143"/>
      <c r="AD719" s="143"/>
      <c r="AE719" s="143"/>
      <c r="AF719" s="143"/>
      <c r="AG719" s="143"/>
      <c r="AH719" s="143"/>
      <c r="AI719" s="143"/>
      <c r="AJ719" s="143"/>
      <c r="AK719" s="143"/>
      <c r="AL719" s="143"/>
      <c r="AM719" s="143"/>
      <c r="AN719" s="143"/>
      <c r="AO719" s="143"/>
      <c r="AP719" s="143"/>
      <c r="AQ719" s="143"/>
      <c r="AR719" s="143"/>
      <c r="AS719" s="143"/>
      <c r="AT719" s="143"/>
      <c r="AU719" s="143"/>
      <c r="AV719" s="143"/>
      <c r="AW719" s="143"/>
      <c r="AX719" s="143"/>
      <c r="AY719" s="143"/>
      <c r="AZ719" s="143"/>
      <c r="BA719" s="143"/>
      <c r="BB719" s="143"/>
      <c r="BC719" s="143"/>
      <c r="BD719" s="143"/>
      <c r="BE719" s="143"/>
      <c r="BF719" s="143"/>
      <c r="BG719" s="143"/>
      <c r="BH719" s="143"/>
      <c r="BI719" s="143"/>
      <c r="BJ719" s="143"/>
      <c r="BK719" s="143"/>
      <c r="BL719" s="143"/>
      <c r="BM719" s="143"/>
      <c r="BN719" s="143"/>
      <c r="BO719" s="143"/>
      <c r="BP719" s="143"/>
      <c r="BQ719" s="143"/>
      <c r="BR719" s="143"/>
      <c r="BS719" s="143"/>
      <c r="BT719" s="143"/>
      <c r="BU719" s="143"/>
      <c r="BV719" s="143"/>
      <c r="BW719" s="143"/>
      <c r="BX719" s="143"/>
      <c r="BY719" s="143"/>
      <c r="BZ719" s="143"/>
      <c r="CA719" s="143"/>
      <c r="CB719" s="143"/>
      <c r="CC719" s="143"/>
      <c r="CD719" s="143"/>
      <c r="CE719" s="143"/>
      <c r="CF719" s="143"/>
      <c r="CG719" s="143"/>
      <c r="CH719" s="143"/>
      <c r="CI719" s="143"/>
      <c r="CJ719" s="143"/>
      <c r="CK719" s="143"/>
      <c r="CL719" s="143"/>
      <c r="CM719" s="143"/>
      <c r="CN719" s="143"/>
      <c r="CO719" s="143"/>
      <c r="CP719" s="143"/>
      <c r="CQ719" s="143"/>
      <c r="CR719" s="143"/>
      <c r="CS719" s="143"/>
      <c r="CT719" s="143"/>
      <c r="CU719" s="143"/>
      <c r="CV719" s="143"/>
      <c r="CW719" s="143"/>
      <c r="CX719" s="143"/>
      <c r="CY719" s="143"/>
      <c r="CZ719" s="143"/>
      <c r="DA719" s="143"/>
      <c r="DB719" s="143"/>
      <c r="DC719" s="143"/>
      <c r="DD719" s="143"/>
      <c r="DE719" s="143"/>
      <c r="DF719" s="143"/>
      <c r="DG719" s="143"/>
      <c r="DH719" s="143"/>
      <c r="DI719" s="143"/>
      <c r="DJ719" s="143"/>
      <c r="DK719" s="143"/>
      <c r="DL719" s="143"/>
      <c r="DM719" s="143"/>
      <c r="DN719" s="143"/>
      <c r="DO719" s="143"/>
      <c r="DP719" s="143"/>
      <c r="DQ719" s="143"/>
      <c r="DR719" s="143"/>
      <c r="DS719" s="143"/>
      <c r="DT719" s="143"/>
      <c r="DU719" s="143"/>
      <c r="DV719" s="143"/>
      <c r="DW719" s="143"/>
      <c r="DX719" s="143"/>
      <c r="DY719" s="143"/>
      <c r="DZ719" s="143"/>
      <c r="EA719" s="143"/>
      <c r="EB719" s="143"/>
      <c r="EC719" s="143"/>
      <c r="ED719" s="143"/>
      <c r="EE719" s="143"/>
      <c r="EF719" s="143"/>
      <c r="EG719" s="143"/>
      <c r="EH719" s="143"/>
      <c r="EI719" s="143"/>
      <c r="EJ719" s="143"/>
      <c r="EK719" s="143"/>
      <c r="EL719" s="143"/>
      <c r="EM719" s="143"/>
      <c r="EN719" s="143"/>
      <c r="EO719" s="143"/>
      <c r="EP719" s="143"/>
      <c r="EQ719" s="143"/>
      <c r="ER719" s="143"/>
      <c r="ES719" s="143"/>
      <c r="ET719" s="143"/>
      <c r="EU719" s="143"/>
      <c r="EV719" s="143"/>
      <c r="EW719" s="143"/>
      <c r="EX719" s="143"/>
      <c r="EY719" s="143"/>
      <c r="EZ719" s="143"/>
      <c r="FA719" s="143"/>
      <c r="FB719" s="143"/>
      <c r="FC719" s="143"/>
      <c r="FD719" s="143"/>
      <c r="FE719" s="143"/>
      <c r="FF719" s="143"/>
      <c r="FG719" s="143"/>
      <c r="FH719" s="143"/>
      <c r="FI719" s="143"/>
      <c r="FJ719" s="143"/>
      <c r="FK719" s="143"/>
      <c r="FL719" s="143"/>
      <c r="FM719" s="143"/>
      <c r="FN719" s="143"/>
      <c r="FO719" s="143"/>
      <c r="FP719" s="143"/>
      <c r="FQ719" s="143"/>
      <c r="FR719" s="143"/>
      <c r="FS719" s="143"/>
      <c r="FT719" s="143"/>
      <c r="FU719" s="143"/>
      <c r="FV719" s="143"/>
      <c r="FW719" s="143"/>
      <c r="FX719" s="143"/>
      <c r="FY719" s="143"/>
      <c r="FZ719" s="143"/>
      <c r="GA719" s="143"/>
      <c r="GB719" s="143"/>
      <c r="GC719" s="143"/>
      <c r="GD719" s="143"/>
      <c r="GE719" s="143"/>
      <c r="GF719" s="143"/>
      <c r="GG719" s="143"/>
      <c r="GH719" s="143"/>
      <c r="GI719" s="143"/>
      <c r="GJ719" s="143"/>
      <c r="GK719" s="143"/>
      <c r="GL719" s="143"/>
      <c r="GM719" s="143"/>
      <c r="GN719" s="143"/>
      <c r="GO719" s="143"/>
      <c r="GP719" s="143"/>
      <c r="GQ719" s="143"/>
      <c r="GR719" s="143"/>
      <c r="GS719" s="143"/>
      <c r="GT719" s="143"/>
      <c r="GU719" s="143"/>
      <c r="GV719" s="143"/>
      <c r="GW719" s="143"/>
      <c r="GX719" s="143"/>
      <c r="GY719" s="143"/>
      <c r="GZ719" s="143"/>
      <c r="HA719" s="143"/>
      <c r="HB719" s="143"/>
      <c r="HC719" s="143"/>
      <c r="HD719" s="143"/>
      <c r="HE719" s="143"/>
      <c r="HF719" s="143"/>
      <c r="HG719" s="143"/>
      <c r="HH719" s="143"/>
      <c r="HI719" s="143"/>
      <c r="HJ719" s="143"/>
      <c r="HK719" s="143"/>
      <c r="HL719" s="143"/>
      <c r="HM719" s="143"/>
      <c r="HN719" s="143"/>
      <c r="HO719" s="143"/>
      <c r="HP719" s="143"/>
      <c r="HQ719" s="143"/>
      <c r="HR719" s="143"/>
      <c r="HS719" s="143"/>
      <c r="HT719" s="143"/>
      <c r="HU719" s="143"/>
      <c r="HV719" s="143"/>
      <c r="HW719" s="143"/>
      <c r="HX719" s="143"/>
      <c r="HY719" s="143"/>
      <c r="HZ719" s="143"/>
      <c r="IA719" s="143"/>
      <c r="IB719" s="143"/>
      <c r="IC719" s="143"/>
      <c r="ID719" s="143"/>
      <c r="IE719" s="143"/>
      <c r="IF719" s="143"/>
      <c r="IG719" s="143"/>
      <c r="IH719" s="143"/>
      <c r="II719" s="143"/>
      <c r="IJ719" s="143"/>
      <c r="IK719" s="143"/>
      <c r="IL719" s="143"/>
      <c r="IM719" s="143"/>
      <c r="IN719" s="143"/>
      <c r="IO719" s="143"/>
      <c r="IP719" s="143"/>
      <c r="IQ719" s="143"/>
      <c r="IR719" s="143"/>
      <c r="IS719" s="143"/>
      <c r="IT719" s="143"/>
      <c r="IU719" s="143"/>
      <c r="IV719" s="143"/>
      <c r="IW719" s="143"/>
      <c r="IX719" s="143"/>
      <c r="IY719" s="143"/>
      <c r="IZ719" s="143"/>
      <c r="JA719" s="143"/>
      <c r="JB719" s="143"/>
      <c r="JC719" s="143"/>
      <c r="JD719" s="143"/>
      <c r="JE719" s="143"/>
      <c r="JF719" s="143"/>
      <c r="JG719" s="143"/>
      <c r="JH719" s="143"/>
      <c r="JI719" s="143"/>
      <c r="JJ719" s="143"/>
      <c r="JK719" s="143"/>
      <c r="JL719" s="143"/>
      <c r="JM719" s="143"/>
      <c r="JN719" s="143"/>
      <c r="JO719" s="143"/>
      <c r="JP719" s="143"/>
      <c r="JQ719" s="143"/>
      <c r="JR719" s="143"/>
      <c r="JS719" s="143"/>
      <c r="JT719" s="143"/>
      <c r="JU719" s="143"/>
      <c r="JV719" s="143"/>
      <c r="JW719" s="143"/>
      <c r="JX719" s="143"/>
      <c r="JY719" s="143"/>
      <c r="JZ719" s="143"/>
      <c r="KA719" s="143"/>
      <c r="KB719" s="143"/>
      <c r="KC719" s="143"/>
      <c r="KD719" s="143"/>
      <c r="KE719" s="143"/>
      <c r="KF719" s="143"/>
      <c r="KG719" s="143"/>
      <c r="KH719" s="143"/>
      <c r="KI719" s="143"/>
      <c r="KJ719" s="143"/>
      <c r="KK719" s="143"/>
      <c r="KL719" s="143"/>
      <c r="KM719" s="143"/>
      <c r="KN719" s="143"/>
      <c r="KO719" s="143"/>
      <c r="KP719" s="143"/>
      <c r="KQ719" s="143"/>
      <c r="KR719" s="143"/>
      <c r="KS719" s="143"/>
      <c r="KT719" s="143"/>
      <c r="KU719" s="143"/>
      <c r="KV719" s="143"/>
      <c r="KW719" s="143"/>
      <c r="KX719" s="143"/>
      <c r="KY719" s="143"/>
      <c r="KZ719" s="143"/>
      <c r="LA719" s="143"/>
      <c r="LB719" s="143"/>
      <c r="LC719" s="143"/>
      <c r="LD719" s="143"/>
      <c r="LE719" s="143"/>
      <c r="LF719" s="143"/>
      <c r="LG719" s="143"/>
      <c r="LH719" s="143"/>
      <c r="LI719" s="143"/>
      <c r="LJ719" s="143"/>
      <c r="LK719" s="143"/>
      <c r="LL719" s="143"/>
      <c r="LM719" s="143"/>
      <c r="LN719" s="143"/>
      <c r="LO719" s="143"/>
      <c r="LP719" s="143"/>
      <c r="LQ719" s="143"/>
      <c r="LR719" s="143"/>
      <c r="LS719" s="143"/>
      <c r="LT719" s="143"/>
      <c r="LU719" s="143"/>
      <c r="LV719" s="143"/>
      <c r="LW719" s="143"/>
      <c r="LX719" s="143"/>
      <c r="LY719" s="143"/>
      <c r="LZ719" s="143"/>
      <c r="MA719" s="143"/>
      <c r="MB719" s="143"/>
      <c r="MC719" s="143"/>
      <c r="MD719" s="143"/>
      <c r="ME719" s="143"/>
      <c r="MF719" s="143"/>
      <c r="MG719" s="143"/>
      <c r="MH719" s="143"/>
      <c r="MI719" s="143"/>
      <c r="MJ719" s="143"/>
      <c r="MK719" s="143"/>
      <c r="ML719" s="143"/>
      <c r="MM719" s="143"/>
      <c r="MN719" s="143"/>
      <c r="MO719" s="143"/>
      <c r="MP719" s="143"/>
      <c r="MQ719" s="143"/>
      <c r="MR719" s="143"/>
      <c r="MS719" s="143"/>
      <c r="MT719" s="143"/>
      <c r="MU719" s="143"/>
      <c r="MV719" s="143"/>
      <c r="MW719" s="143"/>
      <c r="MX719" s="143"/>
      <c r="MY719" s="143"/>
      <c r="MZ719" s="143"/>
      <c r="NA719" s="143"/>
      <c r="NB719" s="143"/>
      <c r="NC719" s="143"/>
      <c r="ND719" s="143"/>
      <c r="NE719" s="143"/>
      <c r="NF719" s="143"/>
      <c r="NG719" s="143"/>
      <c r="NH719" s="143"/>
      <c r="NI719" s="143"/>
      <c r="NJ719" s="143"/>
      <c r="NK719" s="143"/>
      <c r="NL719" s="143"/>
      <c r="NM719" s="143"/>
      <c r="NN719" s="143"/>
      <c r="NO719" s="143"/>
      <c r="NP719" s="143"/>
      <c r="NQ719" s="143"/>
      <c r="NR719" s="143"/>
      <c r="NS719" s="143"/>
      <c r="NT719" s="143"/>
      <c r="NU719" s="143"/>
      <c r="NV719" s="143"/>
      <c r="NW719" s="143"/>
      <c r="NX719" s="143"/>
      <c r="NY719" s="143"/>
      <c r="NZ719" s="143"/>
      <c r="OA719" s="143"/>
      <c r="OB719" s="143"/>
      <c r="OC719" s="143"/>
      <c r="OD719" s="143"/>
      <c r="OE719" s="143"/>
      <c r="OF719" s="143"/>
      <c r="OG719" s="143"/>
      <c r="OH719" s="143"/>
      <c r="OI719" s="143"/>
      <c r="OJ719" s="143"/>
      <c r="OK719" s="143"/>
      <c r="OL719" s="143"/>
      <c r="OM719" s="143"/>
      <c r="ON719" s="143"/>
      <c r="OO719" s="143"/>
      <c r="OP719" s="143"/>
      <c r="OQ719" s="143"/>
      <c r="OR719" s="143"/>
      <c r="OS719" s="143"/>
      <c r="OT719" s="143"/>
      <c r="OU719" s="143"/>
      <c r="OV719" s="143"/>
      <c r="OW719" s="143"/>
      <c r="OX719" s="143"/>
      <c r="OY719" s="143"/>
      <c r="OZ719" s="143"/>
      <c r="PA719" s="143"/>
      <c r="PB719" s="143"/>
      <c r="PC719" s="143"/>
      <c r="PD719" s="143"/>
      <c r="PE719" s="143"/>
      <c r="PF719" s="143"/>
      <c r="PG719" s="143"/>
      <c r="PH719" s="143"/>
      <c r="PI719" s="143"/>
      <c r="PJ719" s="143"/>
      <c r="PK719" s="143"/>
      <c r="PL719" s="143"/>
      <c r="PM719" s="143"/>
      <c r="PN719" s="143"/>
      <c r="PO719" s="143"/>
      <c r="PP719" s="143"/>
      <c r="PQ719" s="143"/>
      <c r="PR719" s="143"/>
      <c r="PS719" s="143"/>
      <c r="PT719" s="143"/>
      <c r="PU719" s="143"/>
      <c r="PV719" s="143"/>
      <c r="PW719" s="143"/>
      <c r="PX719" s="143"/>
      <c r="PY719" s="143"/>
      <c r="PZ719" s="143"/>
      <c r="QA719" s="143"/>
      <c r="QB719" s="143"/>
      <c r="QC719" s="143"/>
      <c r="QD719" s="143"/>
      <c r="QE719" s="143"/>
      <c r="QF719" s="143"/>
      <c r="QG719" s="143"/>
      <c r="QH719" s="143"/>
      <c r="QI719" s="143"/>
      <c r="QJ719" s="143"/>
      <c r="QK719" s="143"/>
      <c r="QL719" s="143"/>
      <c r="QM719" s="143"/>
      <c r="QN719" s="143"/>
      <c r="QO719" s="143"/>
      <c r="QP719" s="143"/>
      <c r="QQ719" s="143"/>
      <c r="QR719" s="143"/>
      <c r="QS719" s="143"/>
      <c r="QT719" s="143"/>
      <c r="QU719" s="143"/>
      <c r="QV719" s="143"/>
      <c r="QW719" s="143"/>
      <c r="QX719" s="143"/>
      <c r="QY719" s="143"/>
      <c r="QZ719" s="143"/>
      <c r="RA719" s="143"/>
      <c r="RB719" s="143"/>
      <c r="RC719" s="143"/>
      <c r="RD719" s="143"/>
      <c r="RE719" s="143"/>
      <c r="RF719" s="143"/>
      <c r="RG719" s="143"/>
      <c r="RH719" s="143"/>
      <c r="RI719" s="143"/>
      <c r="RJ719" s="143"/>
      <c r="RK719" s="143"/>
      <c r="RL719" s="143"/>
      <c r="RM719" s="143"/>
      <c r="RN719" s="143"/>
      <c r="RO719" s="143"/>
      <c r="RP719" s="143"/>
      <c r="RQ719" s="143"/>
      <c r="RR719" s="143"/>
      <c r="RS719" s="143"/>
      <c r="RT719" s="143"/>
      <c r="RU719" s="143"/>
      <c r="RV719" s="143"/>
      <c r="RW719" s="143"/>
      <c r="RX719" s="143"/>
      <c r="RY719" s="143"/>
      <c r="RZ719" s="143"/>
      <c r="SA719" s="143"/>
      <c r="SB719" s="143"/>
      <c r="SC719" s="143"/>
      <c r="SD719" s="143"/>
      <c r="SE719" s="143"/>
      <c r="SF719" s="143"/>
      <c r="SG719" s="143"/>
      <c r="SH719" s="143"/>
      <c r="SI719" s="143"/>
      <c r="SJ719" s="143"/>
      <c r="SK719" s="143"/>
      <c r="SL719" s="143"/>
      <c r="SM719" s="143"/>
      <c r="SN719" s="143"/>
      <c r="SO719" s="143"/>
      <c r="SP719" s="143"/>
      <c r="SQ719" s="143"/>
      <c r="SR719" s="143"/>
      <c r="SS719" s="143"/>
      <c r="ST719" s="143"/>
      <c r="SU719" s="143"/>
      <c r="SV719" s="143"/>
      <c r="SW719" s="143"/>
      <c r="SX719" s="143"/>
      <c r="SY719" s="143"/>
      <c r="SZ719" s="143"/>
      <c r="TA719" s="143"/>
      <c r="TB719" s="143"/>
      <c r="TC719" s="143"/>
      <c r="TD719" s="143"/>
      <c r="TE719" s="143"/>
      <c r="TF719" s="143"/>
      <c r="TG719" s="143"/>
      <c r="TH719" s="143"/>
      <c r="TI719" s="143"/>
      <c r="TJ719" s="143"/>
      <c r="TK719" s="143"/>
      <c r="TL719" s="143"/>
      <c r="TM719" s="143"/>
      <c r="TN719" s="143"/>
      <c r="TO719" s="143"/>
      <c r="TP719" s="143"/>
      <c r="TQ719" s="143"/>
      <c r="TR719" s="143"/>
      <c r="TS719" s="143"/>
      <c r="TT719" s="143"/>
      <c r="TU719" s="143"/>
      <c r="TV719" s="143"/>
      <c r="TW719" s="143"/>
      <c r="TX719" s="143"/>
      <c r="TY719" s="143"/>
      <c r="TZ719" s="143"/>
      <c r="UA719" s="143"/>
      <c r="UB719" s="143"/>
      <c r="UC719" s="143"/>
      <c r="UD719" s="143"/>
      <c r="UE719" s="143"/>
      <c r="UF719" s="143"/>
      <c r="UG719" s="143"/>
      <c r="UH719" s="143"/>
      <c r="UI719" s="143"/>
      <c r="UJ719" s="143"/>
      <c r="UK719" s="143"/>
      <c r="UL719" s="143"/>
      <c r="UM719" s="143"/>
      <c r="UN719" s="143"/>
      <c r="UO719" s="143"/>
      <c r="UP719" s="143"/>
      <c r="UQ719" s="143"/>
      <c r="UR719" s="143"/>
      <c r="US719" s="143"/>
      <c r="UT719" s="143"/>
      <c r="UU719" s="143"/>
      <c r="UV719" s="143"/>
      <c r="UW719" s="143"/>
      <c r="UX719" s="143"/>
      <c r="UY719" s="143"/>
      <c r="UZ719" s="143"/>
      <c r="VA719" s="143"/>
      <c r="VB719" s="143"/>
      <c r="VC719" s="143"/>
      <c r="VD719" s="143"/>
      <c r="VE719" s="143"/>
      <c r="VF719" s="143"/>
      <c r="VG719" s="143"/>
      <c r="VH719" s="143"/>
      <c r="VI719" s="143"/>
      <c r="VJ719" s="143"/>
      <c r="VK719" s="143"/>
      <c r="VL719" s="143"/>
      <c r="VM719" s="143"/>
      <c r="VN719" s="143"/>
      <c r="VO719" s="143"/>
      <c r="VP719" s="143"/>
      <c r="VQ719" s="143"/>
      <c r="VR719" s="143"/>
      <c r="VS719" s="143"/>
      <c r="VT719" s="143"/>
      <c r="VU719" s="143"/>
      <c r="VV719" s="143"/>
      <c r="VW719" s="143"/>
      <c r="VX719" s="143"/>
      <c r="VY719" s="143"/>
      <c r="VZ719" s="143"/>
      <c r="WA719" s="143"/>
      <c r="WB719" s="143"/>
      <c r="WC719" s="143"/>
      <c r="WD719" s="143"/>
      <c r="WE719" s="143"/>
      <c r="WF719" s="143"/>
      <c r="WG719" s="143"/>
      <c r="WH719" s="143"/>
      <c r="WI719" s="143"/>
      <c r="WJ719" s="143"/>
      <c r="WK719" s="143"/>
      <c r="WL719" s="143"/>
      <c r="WM719" s="143"/>
      <c r="WN719" s="143"/>
      <c r="WO719" s="143"/>
      <c r="WP719" s="143"/>
      <c r="WQ719" s="143"/>
      <c r="WR719" s="143"/>
      <c r="WS719" s="143"/>
      <c r="WT719" s="143"/>
      <c r="WU719" s="143"/>
      <c r="WV719" s="143"/>
      <c r="WW719" s="143"/>
      <c r="WX719" s="143"/>
      <c r="WY719" s="143"/>
      <c r="WZ719" s="143"/>
      <c r="XA719" s="143"/>
      <c r="XB719" s="143"/>
      <c r="XC719" s="143"/>
      <c r="XD719" s="143"/>
      <c r="XE719" s="143"/>
      <c r="XF719" s="143"/>
      <c r="XG719" s="143"/>
      <c r="XH719" s="143"/>
      <c r="XI719" s="143"/>
      <c r="XJ719" s="143"/>
      <c r="XK719" s="143"/>
      <c r="XL719" s="143"/>
      <c r="XM719" s="143"/>
      <c r="XN719" s="143"/>
      <c r="XO719" s="143"/>
      <c r="XP719" s="143"/>
      <c r="XQ719" s="143"/>
      <c r="XR719" s="143"/>
      <c r="XS719" s="143"/>
      <c r="XT719" s="143"/>
      <c r="XU719" s="143"/>
      <c r="XV719" s="143"/>
      <c r="XW719" s="143"/>
      <c r="XX719" s="143"/>
      <c r="XY719" s="143"/>
      <c r="XZ719" s="143"/>
      <c r="YA719" s="143"/>
      <c r="YB719" s="143"/>
      <c r="YC719" s="143"/>
      <c r="YD719" s="143"/>
      <c r="YE719" s="143"/>
      <c r="YF719" s="143"/>
      <c r="YG719" s="143"/>
      <c r="YH719" s="143"/>
      <c r="YI719" s="143"/>
      <c r="YJ719" s="143"/>
      <c r="YK719" s="143"/>
      <c r="YL719" s="143"/>
      <c r="YM719" s="143"/>
      <c r="YN719" s="143"/>
      <c r="YO719" s="143"/>
      <c r="YP719" s="143"/>
      <c r="YQ719" s="143"/>
      <c r="YR719" s="143"/>
      <c r="YS719" s="143"/>
      <c r="YT719" s="143"/>
      <c r="YU719" s="143"/>
      <c r="YV719" s="143"/>
      <c r="YW719" s="143"/>
      <c r="YX719" s="143"/>
      <c r="YY719" s="143"/>
      <c r="YZ719" s="143"/>
      <c r="ZA719" s="143"/>
      <c r="ZB719" s="143"/>
      <c r="ZC719" s="143"/>
      <c r="ZD719" s="143"/>
      <c r="ZE719" s="143"/>
      <c r="ZF719" s="143"/>
      <c r="ZG719" s="143"/>
      <c r="ZH719" s="143"/>
      <c r="ZI719" s="143"/>
      <c r="ZJ719" s="143"/>
      <c r="ZK719" s="143"/>
      <c r="ZL719" s="143"/>
      <c r="ZM719" s="143"/>
      <c r="ZN719" s="143"/>
      <c r="ZO719" s="143"/>
      <c r="ZP719" s="143"/>
      <c r="ZQ719" s="143"/>
      <c r="ZR719" s="143"/>
      <c r="ZS719" s="143"/>
      <c r="ZT719" s="143"/>
      <c r="ZU719" s="143"/>
      <c r="ZV719" s="143"/>
      <c r="ZW719" s="143"/>
      <c r="ZX719" s="143"/>
      <c r="ZY719" s="143"/>
      <c r="ZZ719" s="143"/>
      <c r="AAA719" s="143"/>
      <c r="AAB719" s="143"/>
      <c r="AAC719" s="143"/>
      <c r="AAD719" s="143"/>
      <c r="AAE719" s="143"/>
      <c r="AAF719" s="143"/>
      <c r="AAG719" s="143"/>
      <c r="AAH719" s="143"/>
      <c r="AAI719" s="143"/>
      <c r="AAJ719" s="143"/>
      <c r="AAK719" s="143"/>
      <c r="AAL719" s="143"/>
      <c r="AAM719" s="143"/>
      <c r="AAN719" s="143"/>
      <c r="AAO719" s="143"/>
      <c r="AAP719" s="143"/>
      <c r="AAQ719" s="143"/>
      <c r="AAR719" s="143"/>
      <c r="AAS719" s="143"/>
      <c r="AAT719" s="143"/>
      <c r="AAU719" s="143"/>
      <c r="AAV719" s="143"/>
      <c r="AAW719" s="143"/>
      <c r="AAX719" s="143"/>
      <c r="AAY719" s="143"/>
      <c r="AAZ719" s="143"/>
      <c r="ABA719" s="143"/>
      <c r="ABB719" s="143"/>
      <c r="ABC719" s="143"/>
      <c r="ABD719" s="143"/>
      <c r="ABE719" s="143"/>
      <c r="ABF719" s="143"/>
      <c r="ABG719" s="143"/>
      <c r="ABH719" s="143"/>
      <c r="ABI719" s="143"/>
      <c r="ABJ719" s="143"/>
      <c r="ABK719" s="143"/>
      <c r="ABL719" s="143"/>
      <c r="ABM719" s="143"/>
      <c r="ABN719" s="143"/>
      <c r="ABO719" s="143"/>
      <c r="ABP719" s="143"/>
      <c r="ABQ719" s="143"/>
      <c r="ABR719" s="143"/>
      <c r="ABS719" s="143"/>
      <c r="ABT719" s="143"/>
      <c r="ABU719" s="143"/>
      <c r="ABV719" s="143"/>
      <c r="ABW719" s="143"/>
      <c r="ABX719" s="143"/>
      <c r="ABY719" s="143"/>
      <c r="ABZ719" s="143"/>
      <c r="ACA719" s="143"/>
      <c r="ACB719" s="143"/>
      <c r="ACC719" s="143"/>
      <c r="ACD719" s="143"/>
      <c r="ACE719" s="143"/>
      <c r="ACF719" s="143"/>
      <c r="ACG719" s="143"/>
      <c r="ACH719" s="143"/>
      <c r="ACI719" s="143"/>
      <c r="ACJ719" s="143"/>
      <c r="ACK719" s="143"/>
      <c r="ACL719" s="143"/>
      <c r="ACM719" s="143"/>
      <c r="ACN719" s="143"/>
      <c r="ACO719" s="143"/>
      <c r="ACP719" s="143"/>
      <c r="ACQ719" s="143"/>
      <c r="ACR719" s="143"/>
      <c r="ACS719" s="143"/>
      <c r="ACT719" s="143"/>
      <c r="ACU719" s="143"/>
      <c r="ACV719" s="143"/>
      <c r="ACW719" s="143"/>
      <c r="ACX719" s="143"/>
      <c r="ACY719" s="143"/>
      <c r="ACZ719" s="143"/>
      <c r="ADA719" s="143"/>
      <c r="ADB719" s="143"/>
      <c r="ADC719" s="143"/>
      <c r="ADD719" s="143"/>
      <c r="ADE719" s="143"/>
      <c r="ADF719" s="143"/>
      <c r="ADG719" s="143"/>
      <c r="ADH719" s="143"/>
      <c r="ADI719" s="143"/>
      <c r="ADJ719" s="143"/>
      <c r="ADK719" s="143"/>
      <c r="ADL719" s="143"/>
      <c r="ADM719" s="143"/>
      <c r="ADN719" s="143"/>
      <c r="ADO719" s="143"/>
      <c r="ADP719" s="143"/>
      <c r="ADQ719" s="143"/>
      <c r="ADR719" s="143"/>
      <c r="ADS719" s="143"/>
      <c r="ADT719" s="143"/>
      <c r="ADU719" s="143"/>
      <c r="ADV719" s="143"/>
      <c r="ADW719" s="143"/>
      <c r="ADX719" s="143"/>
      <c r="ADY719" s="143"/>
      <c r="ADZ719" s="143"/>
      <c r="AEA719" s="143"/>
      <c r="AEB719" s="143"/>
      <c r="AEC719" s="143"/>
      <c r="AED719" s="143"/>
      <c r="AEE719" s="143"/>
      <c r="AEF719" s="143"/>
      <c r="AEG719" s="143"/>
      <c r="AEH719" s="143"/>
      <c r="AEI719" s="143"/>
      <c r="AEJ719" s="143"/>
      <c r="AEK719" s="143"/>
      <c r="AEL719" s="143"/>
      <c r="AEM719" s="143"/>
      <c r="AEN719" s="143"/>
      <c r="AEO719" s="143"/>
      <c r="AEP719" s="143"/>
      <c r="AEQ719" s="143"/>
      <c r="AER719" s="143"/>
      <c r="AES719" s="143"/>
      <c r="AET719" s="143"/>
      <c r="AEU719" s="143"/>
      <c r="AEV719" s="143"/>
      <c r="AEW719" s="143"/>
      <c r="AEX719" s="143"/>
      <c r="AEY719" s="143"/>
      <c r="AEZ719" s="143"/>
      <c r="AFA719" s="143"/>
      <c r="AFB719" s="143"/>
      <c r="AFC719" s="143"/>
      <c r="AFD719" s="143"/>
      <c r="AFE719" s="143"/>
      <c r="AFF719" s="143"/>
      <c r="AFG719" s="143"/>
      <c r="AFH719" s="143"/>
      <c r="AFI719" s="143"/>
      <c r="AFJ719" s="143"/>
      <c r="AFK719" s="143"/>
      <c r="AFL719" s="143"/>
      <c r="AFM719" s="143"/>
      <c r="AFN719" s="143"/>
      <c r="AFO719" s="143"/>
      <c r="AFP719" s="143"/>
      <c r="AFQ719" s="143"/>
      <c r="AFR719" s="143"/>
      <c r="AFS719" s="143"/>
      <c r="AFT719" s="143"/>
      <c r="AFU719" s="143"/>
      <c r="AFV719" s="143"/>
      <c r="AFW719" s="143"/>
      <c r="AFX719" s="143"/>
      <c r="AFY719" s="143"/>
      <c r="AFZ719" s="143"/>
      <c r="AGA719" s="143"/>
      <c r="AGB719" s="143"/>
      <c r="AGC719" s="143"/>
      <c r="AGD719" s="143"/>
      <c r="AGE719" s="143"/>
      <c r="AGF719" s="143"/>
      <c r="AGG719" s="143"/>
      <c r="AGH719" s="143"/>
      <c r="AGI719" s="143"/>
      <c r="AGJ719" s="143"/>
      <c r="AGK719" s="143"/>
      <c r="AGL719" s="143"/>
      <c r="AGM719" s="143"/>
      <c r="AGN719" s="143"/>
      <c r="AGO719" s="143"/>
      <c r="AGP719" s="143"/>
      <c r="AGQ719" s="143"/>
      <c r="AGR719" s="143"/>
      <c r="AGS719" s="143"/>
      <c r="AGT719" s="143"/>
      <c r="AGU719" s="143"/>
      <c r="AGV719" s="143"/>
      <c r="AGW719" s="143"/>
      <c r="AGX719" s="143"/>
      <c r="AGY719" s="143"/>
      <c r="AGZ719" s="143"/>
      <c r="AHA719" s="143"/>
      <c r="AHB719" s="143"/>
      <c r="AHC719" s="143"/>
      <c r="AHD719" s="143"/>
      <c r="AHE719" s="143"/>
      <c r="AHF719" s="143"/>
      <c r="AHG719" s="143"/>
      <c r="AHH719" s="143"/>
      <c r="AHI719" s="143"/>
      <c r="AHJ719" s="143"/>
      <c r="AHK719" s="143"/>
      <c r="AHL719" s="143"/>
      <c r="AHM719" s="143"/>
      <c r="AHN719" s="143"/>
      <c r="AHO719" s="143"/>
      <c r="AHP719" s="143"/>
      <c r="AHQ719" s="143"/>
      <c r="AHR719" s="143"/>
      <c r="AHS719" s="143"/>
      <c r="AHT719" s="143"/>
      <c r="AHU719" s="143"/>
      <c r="AHV719" s="143"/>
      <c r="AHW719" s="143"/>
      <c r="AHX719" s="143"/>
      <c r="AHY719" s="143"/>
      <c r="AHZ719" s="143"/>
      <c r="AIA719" s="143"/>
      <c r="AIB719" s="143"/>
      <c r="AIC719" s="143"/>
      <c r="AID719" s="143"/>
      <c r="AIE719" s="143"/>
      <c r="AIF719" s="143"/>
      <c r="AIG719" s="143"/>
      <c r="AIH719" s="143"/>
      <c r="AII719" s="143"/>
      <c r="AIJ719" s="143"/>
      <c r="AIK719" s="143"/>
      <c r="AIL719" s="143"/>
      <c r="AIM719" s="143"/>
      <c r="AIN719" s="143"/>
      <c r="AIO719" s="143"/>
      <c r="AIP719" s="143"/>
      <c r="AIQ719" s="143"/>
      <c r="AIR719" s="143"/>
      <c r="AIS719" s="143"/>
      <c r="AIT719" s="143"/>
      <c r="AIU719" s="143"/>
      <c r="AIV719" s="143"/>
      <c r="AIW719" s="143"/>
      <c r="AIX719" s="143"/>
      <c r="AIY719" s="143"/>
      <c r="AIZ719" s="143"/>
      <c r="AJA719" s="143"/>
      <c r="AJB719" s="143"/>
      <c r="AJC719" s="143"/>
      <c r="AJD719" s="143"/>
      <c r="AJE719" s="143"/>
      <c r="AJF719" s="143"/>
      <c r="AJG719" s="143"/>
      <c r="AJH719" s="143"/>
      <c r="AJI719" s="143"/>
      <c r="AJJ719" s="143"/>
      <c r="AJK719" s="143"/>
      <c r="AJL719" s="143"/>
      <c r="AJM719" s="143"/>
      <c r="AJN719" s="143"/>
      <c r="AJO719" s="143"/>
      <c r="AJP719" s="143"/>
      <c r="AJQ719" s="143"/>
      <c r="AJR719" s="143"/>
      <c r="AJS719" s="143"/>
      <c r="AJT719" s="143"/>
      <c r="AJU719" s="143"/>
      <c r="AJV719" s="143"/>
      <c r="AJW719" s="143"/>
      <c r="AJX719" s="143"/>
      <c r="AJY719" s="143"/>
      <c r="AJZ719" s="143"/>
      <c r="AKA719" s="143"/>
      <c r="AKB719" s="143"/>
      <c r="AKC719" s="143"/>
      <c r="AKD719" s="143"/>
      <c r="AKE719" s="143"/>
      <c r="AKF719" s="143"/>
      <c r="AKG719" s="143"/>
      <c r="AKH719" s="143"/>
      <c r="AKI719" s="143"/>
      <c r="AKJ719" s="143"/>
      <c r="AKK719" s="143"/>
      <c r="AKL719" s="143"/>
      <c r="AKM719" s="143"/>
      <c r="AKN719" s="143"/>
      <c r="AKO719" s="143"/>
      <c r="AKP719" s="143"/>
      <c r="AKQ719" s="143"/>
      <c r="AKR719" s="143"/>
      <c r="AKS719" s="143"/>
      <c r="AKT719" s="143"/>
      <c r="AKU719" s="143"/>
      <c r="AKV719" s="143"/>
      <c r="AKW719" s="143"/>
      <c r="AKX719" s="143"/>
      <c r="AKY719" s="143"/>
      <c r="AKZ719" s="143"/>
      <c r="ALA719" s="143"/>
      <c r="ALB719" s="143"/>
      <c r="ALC719" s="143"/>
      <c r="ALD719" s="143"/>
      <c r="ALE719" s="143"/>
      <c r="ALF719" s="143"/>
      <c r="ALG719" s="143"/>
      <c r="ALH719" s="143"/>
      <c r="ALI719" s="143"/>
      <c r="ALJ719" s="143"/>
      <c r="ALK719" s="143"/>
      <c r="ALL719" s="143"/>
      <c r="ALM719" s="143"/>
      <c r="ALN719" s="143"/>
      <c r="ALO719" s="143"/>
      <c r="ALP719" s="143"/>
      <c r="ALQ719" s="143"/>
      <c r="ALR719" s="143"/>
      <c r="ALS719" s="143"/>
      <c r="ALT719" s="143"/>
      <c r="ALU719" s="143"/>
      <c r="ALV719" s="143"/>
      <c r="ALW719" s="143"/>
      <c r="ALX719" s="143"/>
      <c r="ALY719" s="143"/>
      <c r="ALZ719" s="143"/>
      <c r="AMA719" s="143"/>
      <c r="AMB719" s="143"/>
      <c r="AMC719" s="143"/>
      <c r="AMD719" s="143"/>
      <c r="AME719" s="143"/>
      <c r="AMF719" s="143"/>
      <c r="AMG719" s="143"/>
      <c r="AMH719" s="143"/>
      <c r="AMI719" s="143"/>
      <c r="AMJ719" s="143"/>
      <c r="AMK719" s="143"/>
      <c r="AML719" s="143"/>
      <c r="AMM719" s="143"/>
      <c r="AMN719" s="143"/>
      <c r="AMO719" s="143"/>
      <c r="AMP719" s="143"/>
      <c r="AMQ719" s="143"/>
      <c r="AMR719" s="143"/>
      <c r="AMS719" s="143"/>
      <c r="AMT719" s="143"/>
      <c r="AMU719" s="143"/>
      <c r="AMV719" s="143"/>
      <c r="AMW719" s="143"/>
      <c r="AMX719" s="143"/>
      <c r="AMY719" s="143"/>
      <c r="AMZ719" s="143"/>
      <c r="ANA719" s="143"/>
      <c r="ANB719" s="143"/>
      <c r="ANC719" s="143"/>
      <c r="AND719" s="143"/>
      <c r="ANE719" s="143"/>
      <c r="ANF719" s="143"/>
      <c r="ANG719" s="143"/>
      <c r="ANH719" s="143"/>
      <c r="ANI719" s="143"/>
      <c r="ANJ719" s="143"/>
      <c r="ANK719" s="143"/>
      <c r="ANL719" s="143"/>
      <c r="ANM719" s="143"/>
      <c r="ANN719" s="143"/>
      <c r="ANO719" s="143"/>
      <c r="ANP719" s="143"/>
      <c r="ANQ719" s="143"/>
      <c r="ANR719" s="143"/>
      <c r="ANS719" s="143"/>
      <c r="ANT719" s="143"/>
      <c r="ANU719" s="143"/>
      <c r="ANV719" s="143"/>
      <c r="ANW719" s="143"/>
      <c r="ANX719" s="143"/>
      <c r="ANY719" s="143"/>
      <c r="ANZ719" s="143"/>
      <c r="AOA719" s="143"/>
      <c r="AOB719" s="143"/>
      <c r="AOC719" s="143"/>
      <c r="AOD719" s="143"/>
      <c r="AOE719" s="143"/>
      <c r="AOF719" s="143"/>
      <c r="AOG719" s="143"/>
      <c r="AOH719" s="143"/>
      <c r="AOI719" s="143"/>
      <c r="AOJ719" s="143"/>
      <c r="AOK719" s="143"/>
      <c r="AOL719" s="143"/>
      <c r="AOM719" s="143"/>
      <c r="AON719" s="143"/>
      <c r="AOO719" s="143"/>
      <c r="AOP719" s="143"/>
      <c r="AOQ719" s="143"/>
      <c r="AOR719" s="143"/>
      <c r="AOS719" s="143"/>
      <c r="AOT719" s="143"/>
      <c r="AOU719" s="143"/>
      <c r="AOV719" s="143"/>
      <c r="AOW719" s="143"/>
      <c r="AOX719" s="143"/>
      <c r="AOY719" s="143"/>
      <c r="AOZ719" s="143"/>
      <c r="APA719" s="143"/>
      <c r="APB719" s="143"/>
      <c r="APC719" s="143"/>
      <c r="APD719" s="143"/>
      <c r="APE719" s="143"/>
      <c r="APF719" s="143"/>
      <c r="APG719" s="143"/>
      <c r="APH719" s="143"/>
      <c r="API719" s="143"/>
      <c r="APJ719" s="143"/>
      <c r="APK719" s="143"/>
      <c r="APL719" s="143"/>
      <c r="APM719" s="143"/>
      <c r="APN719" s="143"/>
      <c r="APO719" s="143"/>
      <c r="APP719" s="143"/>
      <c r="APQ719" s="143"/>
      <c r="APR719" s="143"/>
      <c r="APS719" s="143"/>
      <c r="APT719" s="143"/>
      <c r="APU719" s="143"/>
      <c r="APV719" s="143"/>
      <c r="APW719" s="143"/>
      <c r="APX719" s="143"/>
      <c r="APY719" s="143"/>
      <c r="APZ719" s="143"/>
      <c r="AQA719" s="143"/>
      <c r="AQB719" s="143"/>
      <c r="AQC719" s="143"/>
      <c r="AQD719" s="143"/>
      <c r="AQE719" s="143"/>
      <c r="AQF719" s="143"/>
      <c r="AQG719" s="143"/>
      <c r="AQH719" s="143"/>
      <c r="AQI719" s="143"/>
      <c r="AQJ719" s="143"/>
      <c r="AQK719" s="143"/>
      <c r="AQL719" s="143"/>
      <c r="AQM719" s="143"/>
      <c r="AQN719" s="143"/>
      <c r="AQO719" s="143"/>
      <c r="AQP719" s="143"/>
      <c r="AQQ719" s="143"/>
      <c r="AQR719" s="143"/>
      <c r="AQS719" s="143"/>
      <c r="AQT719" s="143"/>
      <c r="AQU719" s="143"/>
      <c r="AQV719" s="143"/>
      <c r="AQW719" s="143"/>
      <c r="AQX719" s="143"/>
      <c r="AQY719" s="143"/>
      <c r="AQZ719" s="143"/>
      <c r="ARA719" s="143"/>
      <c r="ARB719" s="143"/>
      <c r="ARC719" s="143"/>
      <c r="ARD719" s="143"/>
      <c r="ARE719" s="143"/>
      <c r="ARF719" s="143"/>
      <c r="ARG719" s="143"/>
      <c r="ARH719" s="143"/>
      <c r="ARI719" s="143"/>
      <c r="ARJ719" s="143"/>
      <c r="ARK719" s="143"/>
      <c r="ARL719" s="143"/>
      <c r="ARM719" s="143"/>
      <c r="ARN719" s="143"/>
      <c r="ARO719" s="143"/>
      <c r="ARP719" s="143"/>
      <c r="ARQ719" s="143"/>
      <c r="ARR719" s="143"/>
      <c r="ARS719" s="143"/>
      <c r="ART719" s="143"/>
      <c r="ARU719" s="143"/>
      <c r="ARV719" s="143"/>
      <c r="ARW719" s="143"/>
      <c r="ARX719" s="143"/>
      <c r="ARY719" s="143"/>
      <c r="ARZ719" s="143"/>
      <c r="ASA719" s="143"/>
      <c r="ASB719" s="143"/>
      <c r="ASC719" s="143"/>
      <c r="ASD719" s="143"/>
      <c r="ASE719" s="143"/>
      <c r="ASF719" s="143"/>
      <c r="ASG719" s="143"/>
      <c r="ASH719" s="143"/>
      <c r="ASI719" s="143"/>
      <c r="ASJ719" s="143"/>
      <c r="ASK719" s="143"/>
      <c r="ASL719" s="143"/>
      <c r="ASM719" s="143"/>
      <c r="ASN719" s="143"/>
      <c r="ASO719" s="143"/>
      <c r="ASP719" s="143"/>
      <c r="ASQ719" s="143"/>
      <c r="ASR719" s="143"/>
      <c r="ASS719" s="143"/>
      <c r="AST719" s="143"/>
      <c r="ASU719" s="143"/>
      <c r="ASV719" s="143"/>
      <c r="ASW719" s="143"/>
      <c r="ASX719" s="143"/>
      <c r="ASY719" s="143"/>
      <c r="ASZ719" s="143"/>
      <c r="ATA719" s="143"/>
      <c r="ATB719" s="143"/>
      <c r="ATC719" s="143"/>
      <c r="ATD719" s="143"/>
      <c r="ATE719" s="143"/>
      <c r="ATF719" s="143"/>
      <c r="ATG719" s="143"/>
      <c r="ATH719" s="143"/>
      <c r="ATI719" s="143"/>
      <c r="ATJ719" s="143"/>
      <c r="ATK719" s="143"/>
      <c r="ATL719" s="143"/>
      <c r="ATM719" s="143"/>
      <c r="ATN719" s="143"/>
      <c r="ATO719" s="143"/>
      <c r="ATP719" s="143"/>
      <c r="ATQ719" s="143"/>
      <c r="ATR719" s="143"/>
      <c r="ATS719" s="143"/>
      <c r="ATT719" s="143"/>
      <c r="ATU719" s="143"/>
      <c r="ATV719" s="143"/>
      <c r="ATW719" s="143"/>
      <c r="ATX719" s="143"/>
      <c r="ATY719" s="143"/>
      <c r="ATZ719" s="143"/>
      <c r="AUA719" s="143"/>
      <c r="AUB719" s="143"/>
      <c r="AUC719" s="143"/>
      <c r="AUD719" s="143"/>
      <c r="AUE719" s="143"/>
      <c r="AUF719" s="143"/>
      <c r="AUG719" s="143"/>
      <c r="AUH719" s="143"/>
      <c r="AUI719" s="143"/>
      <c r="AUJ719" s="143"/>
      <c r="AUK719" s="143"/>
      <c r="AUL719" s="143"/>
      <c r="AUM719" s="143"/>
      <c r="AUN719" s="143"/>
      <c r="AUO719" s="143"/>
      <c r="AUP719" s="143"/>
      <c r="AUQ719" s="143"/>
      <c r="AUR719" s="143"/>
      <c r="AUS719" s="143"/>
      <c r="AUT719" s="143"/>
      <c r="AUU719" s="143"/>
      <c r="AUV719" s="143"/>
      <c r="AUW719" s="143"/>
      <c r="AUX719" s="143"/>
      <c r="AUY719" s="143"/>
      <c r="AUZ719" s="143"/>
      <c r="AVA719" s="143"/>
      <c r="AVB719" s="143"/>
      <c r="AVC719" s="143"/>
      <c r="AVD719" s="143"/>
      <c r="AVE719" s="143"/>
      <c r="AVF719" s="143"/>
      <c r="AVG719" s="143"/>
      <c r="AVH719" s="143"/>
      <c r="AVI719" s="143"/>
      <c r="AVJ719" s="143"/>
      <c r="AVK719" s="143"/>
      <c r="AVL719" s="143"/>
      <c r="AVM719" s="143"/>
      <c r="AVN719" s="143"/>
      <c r="AVO719" s="143"/>
      <c r="AVP719" s="143"/>
      <c r="AVQ719" s="143"/>
      <c r="AVR719" s="143"/>
      <c r="AVS719" s="143"/>
      <c r="AVT719" s="143"/>
      <c r="AVU719" s="143"/>
      <c r="AVV719" s="143"/>
      <c r="AVW719" s="143"/>
      <c r="AVX719" s="143"/>
      <c r="AVY719" s="143"/>
      <c r="AVZ719" s="143"/>
      <c r="AWA719" s="143"/>
      <c r="AWB719" s="143"/>
      <c r="AWC719" s="143"/>
      <c r="AWD719" s="143"/>
      <c r="AWE719" s="143"/>
      <c r="AWF719" s="143"/>
      <c r="AWG719" s="143"/>
      <c r="AWH719" s="143"/>
      <c r="AWI719" s="143"/>
      <c r="AWJ719" s="143"/>
      <c r="AWK719" s="143"/>
      <c r="AWL719" s="143"/>
      <c r="AWM719" s="143"/>
      <c r="AWN719" s="143"/>
      <c r="AWO719" s="143"/>
      <c r="AWP719" s="143"/>
      <c r="AWQ719" s="143"/>
      <c r="AWR719" s="143"/>
      <c r="AWS719" s="143"/>
      <c r="AWT719" s="143"/>
      <c r="AWU719" s="143"/>
      <c r="AWV719" s="143"/>
      <c r="AWW719" s="143"/>
      <c r="AWX719" s="143"/>
      <c r="AWY719" s="143"/>
      <c r="AWZ719" s="143"/>
      <c r="AXA719" s="143"/>
      <c r="AXB719" s="143"/>
      <c r="AXC719" s="143"/>
      <c r="AXD719" s="143"/>
      <c r="AXE719" s="143"/>
      <c r="AXF719" s="143"/>
      <c r="AXG719" s="143"/>
      <c r="AXH719" s="143"/>
      <c r="AXI719" s="143"/>
      <c r="AXJ719" s="143"/>
      <c r="AXK719" s="143"/>
      <c r="AXL719" s="143"/>
      <c r="AXM719" s="143"/>
      <c r="AXN719" s="143"/>
      <c r="AXO719" s="143"/>
      <c r="AXP719" s="143"/>
      <c r="AXQ719" s="143"/>
      <c r="AXR719" s="143"/>
      <c r="AXS719" s="143"/>
      <c r="AXT719" s="143"/>
      <c r="AXU719" s="143"/>
      <c r="AXV719" s="143"/>
      <c r="AXW719" s="143"/>
      <c r="AXX719" s="143"/>
      <c r="AXY719" s="143"/>
      <c r="AXZ719" s="143"/>
      <c r="AYA719" s="143"/>
      <c r="AYB719" s="143"/>
      <c r="AYC719" s="143"/>
      <c r="AYD719" s="143"/>
      <c r="AYE719" s="143"/>
      <c r="AYF719" s="143"/>
      <c r="AYG719" s="143"/>
      <c r="AYH719" s="143"/>
      <c r="AYI719" s="143"/>
      <c r="AYJ719" s="143"/>
      <c r="AYK719" s="143"/>
      <c r="AYL719" s="143"/>
      <c r="AYM719" s="143"/>
      <c r="AYN719" s="143"/>
      <c r="AYO719" s="143"/>
      <c r="AYP719" s="143"/>
      <c r="AYQ719" s="143"/>
      <c r="AYR719" s="143"/>
      <c r="AYS719" s="143"/>
      <c r="AYT719" s="143"/>
      <c r="AYU719" s="143"/>
      <c r="AYV719" s="143"/>
      <c r="AYW719" s="143"/>
      <c r="AYX719" s="143"/>
      <c r="AYY719" s="143"/>
      <c r="AYZ719" s="143"/>
      <c r="AZA719" s="143"/>
      <c r="AZB719" s="143"/>
      <c r="AZC719" s="143"/>
      <c r="AZD719" s="143"/>
      <c r="AZE719" s="143"/>
      <c r="AZF719" s="143"/>
      <c r="AZG719" s="143"/>
      <c r="AZH719" s="143"/>
      <c r="AZI719" s="143"/>
      <c r="AZJ719" s="143"/>
      <c r="AZK719" s="143"/>
      <c r="AZL719" s="143"/>
      <c r="AZM719" s="143"/>
      <c r="AZN719" s="143"/>
      <c r="AZO719" s="143"/>
      <c r="AZP719" s="143"/>
      <c r="AZQ719" s="143"/>
      <c r="AZR719" s="143"/>
      <c r="AZS719" s="143"/>
      <c r="AZT719" s="143"/>
      <c r="AZU719" s="143"/>
      <c r="AZV719" s="143"/>
      <c r="AZW719" s="143"/>
      <c r="AZX719" s="143"/>
      <c r="AZY719" s="143"/>
      <c r="AZZ719" s="143"/>
      <c r="BAA719" s="143"/>
      <c r="BAB719" s="143"/>
      <c r="BAC719" s="143"/>
      <c r="BAD719" s="143"/>
      <c r="BAE719" s="143"/>
      <c r="BAF719" s="143"/>
      <c r="BAG719" s="143"/>
      <c r="BAH719" s="143"/>
      <c r="BAI719" s="143"/>
      <c r="BAJ719" s="143"/>
      <c r="BAK719" s="143"/>
      <c r="BAL719" s="143"/>
      <c r="BAM719" s="143"/>
      <c r="BAN719" s="143"/>
      <c r="BAO719" s="143"/>
      <c r="BAP719" s="143"/>
      <c r="BAQ719" s="143"/>
      <c r="BAR719" s="143"/>
      <c r="BAS719" s="143"/>
      <c r="BAT719" s="143"/>
      <c r="BAU719" s="143"/>
      <c r="BAV719" s="143"/>
      <c r="BAW719" s="143"/>
      <c r="BAX719" s="143"/>
      <c r="BAY719" s="143"/>
      <c r="BAZ719" s="143"/>
      <c r="BBA719" s="143"/>
      <c r="BBB719" s="143"/>
      <c r="BBC719" s="143"/>
      <c r="BBD719" s="143"/>
      <c r="BBE719" s="143"/>
      <c r="BBF719" s="143"/>
      <c r="BBG719" s="143"/>
      <c r="BBH719" s="143"/>
      <c r="BBI719" s="143"/>
      <c r="BBJ719" s="143"/>
      <c r="BBK719" s="143"/>
      <c r="BBL719" s="143"/>
      <c r="BBM719" s="143"/>
      <c r="BBN719" s="143"/>
      <c r="BBO719" s="143"/>
      <c r="BBP719" s="143"/>
      <c r="BBQ719" s="143"/>
      <c r="BBR719" s="143"/>
      <c r="BBS719" s="143"/>
      <c r="BBT719" s="143"/>
      <c r="BBU719" s="143"/>
      <c r="BBV719" s="143"/>
      <c r="BBW719" s="143"/>
      <c r="BBX719" s="143"/>
      <c r="BBY719" s="143"/>
      <c r="BBZ719" s="143"/>
      <c r="BCA719" s="143"/>
      <c r="BCB719" s="143"/>
      <c r="BCC719" s="143"/>
      <c r="BCD719" s="143"/>
      <c r="BCE719" s="143"/>
      <c r="BCF719" s="143"/>
      <c r="BCG719" s="143"/>
      <c r="BCH719" s="143"/>
      <c r="BCI719" s="143"/>
      <c r="BCJ719" s="143"/>
      <c r="BCK719" s="143"/>
      <c r="BCL719" s="143"/>
      <c r="BCM719" s="143"/>
      <c r="BCN719" s="143"/>
      <c r="BCO719" s="143"/>
      <c r="BCP719" s="143"/>
      <c r="BCQ719" s="143"/>
      <c r="BCR719" s="143"/>
      <c r="BCS719" s="143"/>
      <c r="BCT719" s="143"/>
      <c r="BCU719" s="143"/>
      <c r="BCV719" s="143"/>
      <c r="BCW719" s="143"/>
      <c r="BCX719" s="143"/>
      <c r="BCY719" s="143"/>
      <c r="BCZ719" s="143"/>
      <c r="BDA719" s="143"/>
      <c r="BDB719" s="143"/>
      <c r="BDC719" s="143"/>
      <c r="BDD719" s="143"/>
      <c r="BDE719" s="143"/>
      <c r="BDF719" s="143"/>
      <c r="BDG719" s="143"/>
      <c r="BDH719" s="143"/>
      <c r="BDI719" s="143"/>
      <c r="BDJ719" s="143"/>
      <c r="BDK719" s="143"/>
      <c r="BDL719" s="143"/>
      <c r="BDM719" s="143"/>
      <c r="BDN719" s="143"/>
      <c r="BDO719" s="143"/>
      <c r="BDP719" s="143"/>
      <c r="BDQ719" s="143"/>
      <c r="BDR719" s="143"/>
      <c r="BDS719" s="143"/>
      <c r="BDT719" s="143"/>
      <c r="BDU719" s="143"/>
      <c r="BDV719" s="143"/>
      <c r="BDW719" s="143"/>
      <c r="BDX719" s="143"/>
      <c r="BDY719" s="143"/>
      <c r="BDZ719" s="143"/>
      <c r="BEA719" s="143"/>
      <c r="BEB719" s="143"/>
      <c r="BEC719" s="143"/>
      <c r="BED719" s="143"/>
      <c r="BEE719" s="143"/>
      <c r="BEF719" s="143"/>
      <c r="BEG719" s="143"/>
      <c r="BEH719" s="143"/>
      <c r="BEI719" s="143"/>
      <c r="BEJ719" s="143"/>
      <c r="BEK719" s="143"/>
      <c r="BEL719" s="143"/>
      <c r="BEM719" s="143"/>
      <c r="BEN719" s="143"/>
      <c r="BEO719" s="143"/>
      <c r="BEP719" s="143"/>
      <c r="BEQ719" s="143"/>
      <c r="BER719" s="143"/>
      <c r="BES719" s="143"/>
      <c r="BET719" s="143"/>
      <c r="BEU719" s="143"/>
      <c r="BEV719" s="143"/>
      <c r="BEW719" s="143"/>
      <c r="BEX719" s="143"/>
      <c r="BEY719" s="143"/>
      <c r="BEZ719" s="143"/>
      <c r="BFA719" s="143"/>
      <c r="BFB719" s="143"/>
      <c r="BFC719" s="143"/>
      <c r="BFD719" s="143"/>
      <c r="BFE719" s="143"/>
      <c r="BFF719" s="143"/>
      <c r="BFG719" s="143"/>
      <c r="BFH719" s="143"/>
      <c r="BFI719" s="143"/>
      <c r="BFJ719" s="143"/>
      <c r="BFK719" s="143"/>
      <c r="BFL719" s="143"/>
      <c r="BFM719" s="143"/>
      <c r="BFN719" s="143"/>
      <c r="BFO719" s="143"/>
      <c r="BFP719" s="143"/>
      <c r="BFQ719" s="143"/>
      <c r="BFR719" s="143"/>
      <c r="BFS719" s="143"/>
      <c r="BFT719" s="143"/>
      <c r="BFU719" s="143"/>
      <c r="BFV719" s="143"/>
      <c r="BFW719" s="143"/>
      <c r="BFX719" s="143"/>
      <c r="BFY719" s="143"/>
      <c r="BFZ719" s="143"/>
      <c r="BGA719" s="143"/>
      <c r="BGB719" s="143"/>
      <c r="BGC719" s="143"/>
      <c r="BGD719" s="143"/>
      <c r="BGE719" s="143"/>
      <c r="BGF719" s="143"/>
      <c r="BGG719" s="143"/>
      <c r="BGH719" s="143"/>
      <c r="BGI719" s="143"/>
      <c r="BGJ719" s="143"/>
      <c r="BGK719" s="143"/>
      <c r="BGL719" s="143"/>
      <c r="BGM719" s="143"/>
      <c r="BGN719" s="143"/>
      <c r="BGO719" s="143"/>
      <c r="BGP719" s="143"/>
      <c r="BGQ719" s="143"/>
      <c r="BGR719" s="143"/>
      <c r="BGS719" s="143"/>
      <c r="BGT719" s="143"/>
      <c r="BGU719" s="143"/>
      <c r="BGV719" s="143"/>
      <c r="BGW719" s="143"/>
      <c r="BGX719" s="143"/>
      <c r="BGY719" s="143"/>
      <c r="BGZ719" s="143"/>
      <c r="BHA719" s="143"/>
      <c r="BHB719" s="143"/>
      <c r="BHC719" s="143"/>
      <c r="BHD719" s="143"/>
      <c r="BHE719" s="143"/>
      <c r="BHF719" s="143"/>
      <c r="BHG719" s="143"/>
      <c r="BHH719" s="143"/>
      <c r="BHI719" s="143"/>
      <c r="BHJ719" s="143"/>
      <c r="BHK719" s="143"/>
      <c r="BHL719" s="143"/>
      <c r="BHM719" s="143"/>
      <c r="BHN719" s="143"/>
      <c r="BHO719" s="143"/>
      <c r="BHP719" s="143"/>
      <c r="BHQ719" s="143"/>
      <c r="BHR719" s="143"/>
      <c r="BHS719" s="143"/>
      <c r="BHT719" s="143"/>
      <c r="BHU719" s="143"/>
      <c r="BHV719" s="143"/>
      <c r="BHW719" s="143"/>
      <c r="BHX719" s="143"/>
      <c r="BHY719" s="143"/>
      <c r="BHZ719" s="143"/>
      <c r="BIA719" s="143"/>
      <c r="BIB719" s="143"/>
      <c r="BIC719" s="143"/>
      <c r="BID719" s="143"/>
      <c r="BIE719" s="143"/>
      <c r="BIF719" s="143"/>
      <c r="BIG719" s="143"/>
      <c r="BIH719" s="143"/>
      <c r="BII719" s="143"/>
      <c r="BIJ719" s="143"/>
      <c r="BIK719" s="143"/>
      <c r="BIL719" s="143"/>
      <c r="BIM719" s="143"/>
      <c r="BIN719" s="143"/>
      <c r="BIO719" s="143"/>
      <c r="BIP719" s="143"/>
      <c r="BIQ719" s="143"/>
      <c r="BIR719" s="143"/>
      <c r="BIS719" s="143"/>
      <c r="BIT719" s="143"/>
      <c r="BIU719" s="143"/>
      <c r="BIV719" s="143"/>
      <c r="BIW719" s="143"/>
      <c r="BIX719" s="143"/>
      <c r="BIY719" s="143"/>
      <c r="BIZ719" s="143"/>
      <c r="BJA719" s="143"/>
      <c r="BJB719" s="143"/>
      <c r="BJC719" s="143"/>
      <c r="BJD719" s="143"/>
      <c r="BJE719" s="143"/>
      <c r="BJF719" s="143"/>
      <c r="BJG719" s="143"/>
      <c r="BJH719" s="143"/>
      <c r="BJI719" s="143"/>
      <c r="BJJ719" s="143"/>
      <c r="BJK719" s="143"/>
      <c r="BJL719" s="143"/>
      <c r="BJM719" s="143"/>
      <c r="BJN719" s="143"/>
      <c r="BJO719" s="143"/>
      <c r="BJP719" s="143"/>
      <c r="BJQ719" s="143"/>
      <c r="BJR719" s="143"/>
      <c r="BJS719" s="143"/>
      <c r="BJT719" s="143"/>
      <c r="BJU719" s="143"/>
      <c r="BJV719" s="143"/>
      <c r="BJW719" s="143"/>
      <c r="BJX719" s="143"/>
      <c r="BJY719" s="143"/>
      <c r="BJZ719" s="143"/>
      <c r="BKA719" s="143"/>
      <c r="BKB719" s="143"/>
      <c r="BKC719" s="143"/>
      <c r="BKD719" s="143"/>
      <c r="BKE719" s="143"/>
      <c r="BKF719" s="143"/>
      <c r="BKG719" s="143"/>
      <c r="BKH719" s="143"/>
      <c r="BKI719" s="143"/>
      <c r="BKJ719" s="143"/>
      <c r="BKK719" s="143"/>
      <c r="BKL719" s="143"/>
      <c r="BKM719" s="143"/>
      <c r="BKN719" s="143"/>
      <c r="BKO719" s="143"/>
      <c r="BKP719" s="143"/>
      <c r="BKQ719" s="143"/>
      <c r="BKR719" s="143"/>
      <c r="BKS719" s="143"/>
      <c r="BKT719" s="143"/>
      <c r="BKU719" s="143"/>
      <c r="BKV719" s="143"/>
      <c r="BKW719" s="143"/>
      <c r="BKX719" s="143"/>
      <c r="BKY719" s="143"/>
      <c r="BKZ719" s="143"/>
      <c r="BLA719" s="143"/>
      <c r="BLB719" s="143"/>
      <c r="BLC719" s="143"/>
      <c r="BLD719" s="143"/>
      <c r="BLE719" s="143"/>
      <c r="BLF719" s="143"/>
      <c r="BLG719" s="143"/>
      <c r="BLH719" s="143"/>
      <c r="BLI719" s="143"/>
      <c r="BLJ719" s="143"/>
      <c r="BLK719" s="143"/>
      <c r="BLL719" s="143"/>
      <c r="BLM719" s="143"/>
      <c r="BLN719" s="143"/>
      <c r="BLO719" s="143"/>
      <c r="BLP719" s="143"/>
      <c r="BLQ719" s="143"/>
      <c r="BLR719" s="143"/>
      <c r="BLS719" s="143"/>
      <c r="BLT719" s="143"/>
      <c r="BLU719" s="143"/>
      <c r="BLV719" s="143"/>
      <c r="BLW719" s="143"/>
      <c r="BLX719" s="143"/>
      <c r="BLY719" s="143"/>
      <c r="BLZ719" s="143"/>
      <c r="BMA719" s="143"/>
      <c r="BMB719" s="143"/>
      <c r="BMC719" s="143"/>
      <c r="BMD719" s="143"/>
      <c r="BME719" s="143"/>
      <c r="BMF719" s="143"/>
      <c r="BMG719" s="143"/>
      <c r="BMH719" s="143"/>
      <c r="BMI719" s="143"/>
      <c r="BMJ719" s="143"/>
      <c r="BMK719" s="143"/>
      <c r="BML719" s="143"/>
      <c r="BMM719" s="143"/>
      <c r="BMN719" s="143"/>
      <c r="BMO719" s="143"/>
      <c r="BMP719" s="143"/>
      <c r="BMQ719" s="143"/>
      <c r="BMR719" s="143"/>
      <c r="BMS719" s="143"/>
      <c r="BMT719" s="143"/>
      <c r="BMU719" s="143"/>
      <c r="BMV719" s="143"/>
      <c r="BMW719" s="143"/>
      <c r="BMX719" s="143"/>
      <c r="BMY719" s="143"/>
      <c r="BMZ719" s="143"/>
      <c r="BNA719" s="143"/>
      <c r="BNB719" s="143"/>
      <c r="BNC719" s="143"/>
      <c r="BND719" s="143"/>
      <c r="BNE719" s="143"/>
      <c r="BNF719" s="143"/>
      <c r="BNG719" s="143"/>
      <c r="BNH719" s="143"/>
      <c r="BNI719" s="143"/>
      <c r="BNJ719" s="143"/>
      <c r="BNK719" s="143"/>
      <c r="BNL719" s="143"/>
      <c r="BNM719" s="143"/>
      <c r="BNN719" s="143"/>
      <c r="BNO719" s="143"/>
      <c r="BNP719" s="143"/>
      <c r="BNQ719" s="143"/>
      <c r="BNR719" s="143"/>
      <c r="BNS719" s="143"/>
      <c r="BNT719" s="143"/>
      <c r="BNU719" s="143"/>
      <c r="BNV719" s="143"/>
      <c r="BNW719" s="143"/>
      <c r="BNX719" s="143"/>
      <c r="BNY719" s="143"/>
      <c r="BNZ719" s="143"/>
      <c r="BOA719" s="143"/>
      <c r="BOB719" s="143"/>
      <c r="BOC719" s="143"/>
      <c r="BOD719" s="143"/>
      <c r="BOE719" s="143"/>
      <c r="BOF719" s="143"/>
      <c r="BOG719" s="143"/>
      <c r="BOH719" s="143"/>
      <c r="BOI719" s="143"/>
      <c r="BOJ719" s="143"/>
      <c r="BOK719" s="143"/>
      <c r="BOL719" s="143"/>
      <c r="BOM719" s="143"/>
      <c r="BON719" s="143"/>
      <c r="BOO719" s="143"/>
      <c r="BOP719" s="143"/>
      <c r="BOQ719" s="143"/>
      <c r="BOR719" s="143"/>
      <c r="BOS719" s="143"/>
      <c r="BOT719" s="143"/>
      <c r="BOU719" s="143"/>
      <c r="BOV719" s="143"/>
      <c r="BOW719" s="143"/>
      <c r="BOX719" s="143"/>
      <c r="BOY719" s="143"/>
      <c r="BOZ719" s="143"/>
      <c r="BPA719" s="143"/>
      <c r="BPB719" s="143"/>
      <c r="BPC719" s="143"/>
      <c r="BPD719" s="143"/>
      <c r="BPE719" s="143"/>
      <c r="BPF719" s="143"/>
      <c r="BPG719" s="143"/>
      <c r="BPH719" s="143"/>
      <c r="BPI719" s="143"/>
      <c r="BPJ719" s="143"/>
      <c r="BPK719" s="143"/>
      <c r="BPL719" s="143"/>
      <c r="BPM719" s="143"/>
      <c r="BPN719" s="143"/>
      <c r="BPO719" s="143"/>
      <c r="BPP719" s="143"/>
      <c r="BPQ719" s="143"/>
      <c r="BPR719" s="143"/>
      <c r="BPS719" s="143"/>
      <c r="BPT719" s="143"/>
      <c r="BPU719" s="143"/>
      <c r="BPV719" s="143"/>
      <c r="BPW719" s="143"/>
      <c r="BPX719" s="143"/>
      <c r="BPY719" s="143"/>
      <c r="BPZ719" s="143"/>
      <c r="BQA719" s="143"/>
      <c r="BQB719" s="143"/>
      <c r="BQC719" s="143"/>
      <c r="BQD719" s="143"/>
      <c r="BQE719" s="143"/>
      <c r="BQF719" s="143"/>
      <c r="BQG719" s="143"/>
      <c r="BQH719" s="143"/>
      <c r="BQI719" s="143"/>
      <c r="BQJ719" s="143"/>
      <c r="BQK719" s="143"/>
      <c r="BQL719" s="143"/>
      <c r="BQM719" s="143"/>
      <c r="BQN719" s="143"/>
      <c r="BQO719" s="143"/>
      <c r="BQP719" s="143"/>
      <c r="BQQ719" s="143"/>
      <c r="BQR719" s="143"/>
      <c r="BQS719" s="143"/>
      <c r="BQT719" s="143"/>
      <c r="BQU719" s="143"/>
      <c r="BQV719" s="143"/>
      <c r="BQW719" s="143"/>
      <c r="BQX719" s="143"/>
      <c r="BQY719" s="143"/>
      <c r="BQZ719" s="143"/>
      <c r="BRA719" s="143"/>
      <c r="BRB719" s="143"/>
      <c r="BRC719" s="143"/>
      <c r="BRD719" s="143"/>
      <c r="BRE719" s="143"/>
      <c r="BRF719" s="143"/>
      <c r="BRG719" s="143"/>
      <c r="BRH719" s="143"/>
      <c r="BRI719" s="143"/>
      <c r="BRJ719" s="143"/>
      <c r="BRK719" s="143"/>
      <c r="BRL719" s="143"/>
      <c r="BRM719" s="143"/>
      <c r="BRN719" s="143"/>
      <c r="BRO719" s="143"/>
      <c r="BRP719" s="143"/>
      <c r="BRQ719" s="143"/>
      <c r="BRR719" s="143"/>
      <c r="BRS719" s="143"/>
      <c r="BRT719" s="143"/>
      <c r="BRU719" s="143"/>
      <c r="BRV719" s="143"/>
      <c r="BRW719" s="143"/>
      <c r="BRX719" s="143"/>
      <c r="BRY719" s="143"/>
      <c r="BRZ719" s="143"/>
      <c r="BSA719" s="143"/>
      <c r="BSB719" s="143"/>
      <c r="BSC719" s="143"/>
      <c r="BSD719" s="143"/>
      <c r="BSE719" s="143"/>
      <c r="BSF719" s="143"/>
      <c r="BSG719" s="143"/>
      <c r="BSH719" s="143"/>
      <c r="BSI719" s="143"/>
      <c r="BSJ719" s="143"/>
      <c r="BSK719" s="143"/>
      <c r="BSL719" s="143"/>
      <c r="BSM719" s="143"/>
      <c r="BSN719" s="143"/>
      <c r="BSO719" s="143"/>
      <c r="BSP719" s="143"/>
      <c r="BSQ719" s="143"/>
      <c r="BSR719" s="143"/>
      <c r="BSS719" s="143"/>
      <c r="BST719" s="143"/>
      <c r="BSU719" s="143"/>
      <c r="BSV719" s="143"/>
      <c r="BSW719" s="143"/>
      <c r="BSX719" s="143"/>
      <c r="BSY719" s="143"/>
      <c r="BSZ719" s="143"/>
      <c r="BTA719" s="143"/>
      <c r="BTB719" s="143"/>
      <c r="BTC719" s="143"/>
      <c r="BTD719" s="143"/>
      <c r="BTE719" s="143"/>
      <c r="BTF719" s="143"/>
      <c r="BTG719" s="143"/>
      <c r="BTH719" s="143"/>
      <c r="BTI719" s="143"/>
      <c r="BTJ719" s="143"/>
      <c r="BTK719" s="143"/>
      <c r="BTL719" s="143"/>
      <c r="BTM719" s="143"/>
      <c r="BTN719" s="143"/>
      <c r="BTO719" s="143"/>
      <c r="BTP719" s="143"/>
      <c r="BTQ719" s="143"/>
      <c r="BTR719" s="143"/>
      <c r="BTS719" s="143"/>
      <c r="BTT719" s="143"/>
      <c r="BTU719" s="143"/>
      <c r="BTV719" s="143"/>
      <c r="BTW719" s="143"/>
      <c r="BTX719" s="143"/>
      <c r="BTY719" s="143"/>
      <c r="BTZ719" s="143"/>
      <c r="BUA719" s="143"/>
      <c r="BUB719" s="143"/>
      <c r="BUC719" s="143"/>
      <c r="BUD719" s="143"/>
      <c r="BUE719" s="143"/>
      <c r="BUF719" s="143"/>
      <c r="BUG719" s="143"/>
      <c r="BUH719" s="143"/>
      <c r="BUI719" s="143"/>
      <c r="BUJ719" s="143"/>
      <c r="BUK719" s="143"/>
      <c r="BUL719" s="143"/>
      <c r="BUM719" s="143"/>
      <c r="BUN719" s="143"/>
      <c r="BUO719" s="143"/>
      <c r="BUP719" s="143"/>
      <c r="BUQ719" s="143"/>
      <c r="BUR719" s="143"/>
      <c r="BUS719" s="143"/>
      <c r="BUT719" s="143"/>
      <c r="BUU719" s="143"/>
      <c r="BUV719" s="143"/>
      <c r="BUW719" s="143"/>
      <c r="BUX719" s="143"/>
      <c r="BUY719" s="143"/>
      <c r="BUZ719" s="143"/>
      <c r="BVA719" s="143"/>
      <c r="BVB719" s="143"/>
      <c r="BVC719" s="143"/>
      <c r="BVD719" s="143"/>
      <c r="BVE719" s="143"/>
      <c r="BVF719" s="143"/>
      <c r="BVG719" s="143"/>
      <c r="BVH719" s="143"/>
      <c r="BVI719" s="143"/>
      <c r="BVJ719" s="143"/>
      <c r="BVK719" s="143"/>
      <c r="BVL719" s="143"/>
      <c r="BVM719" s="143"/>
      <c r="BVN719" s="143"/>
      <c r="BVO719" s="143"/>
      <c r="BVP719" s="143"/>
      <c r="BVQ719" s="143"/>
      <c r="BVR719" s="143"/>
      <c r="BVS719" s="143"/>
      <c r="BVT719" s="143"/>
      <c r="BVU719" s="143"/>
      <c r="BVV719" s="143"/>
      <c r="BVW719" s="143"/>
      <c r="BVX719" s="143"/>
      <c r="BVY719" s="143"/>
      <c r="BVZ719" s="143"/>
      <c r="BWA719" s="143"/>
      <c r="BWB719" s="143"/>
      <c r="BWC719" s="143"/>
      <c r="BWD719" s="143"/>
      <c r="BWE719" s="143"/>
      <c r="BWF719" s="143"/>
      <c r="BWG719" s="143"/>
      <c r="BWH719" s="143"/>
      <c r="BWI719" s="143"/>
      <c r="BWJ719" s="143"/>
      <c r="BWK719" s="143"/>
      <c r="BWL719" s="143"/>
      <c r="BWM719" s="143"/>
      <c r="BWN719" s="143"/>
      <c r="BWO719" s="143"/>
      <c r="BWP719" s="143"/>
      <c r="BWQ719" s="143"/>
      <c r="BWR719" s="143"/>
      <c r="BWS719" s="143"/>
      <c r="BWT719" s="143"/>
      <c r="BWU719" s="143"/>
      <c r="BWV719" s="143"/>
      <c r="BWW719" s="143"/>
      <c r="BWX719" s="143"/>
      <c r="BWY719" s="143"/>
      <c r="BWZ719" s="143"/>
      <c r="BXA719" s="143"/>
      <c r="BXB719" s="143"/>
      <c r="BXC719" s="143"/>
      <c r="BXD719" s="143"/>
      <c r="BXE719" s="143"/>
      <c r="BXF719" s="143"/>
      <c r="BXG719" s="143"/>
      <c r="BXH719" s="143"/>
      <c r="BXI719" s="143"/>
      <c r="BXJ719" s="143"/>
      <c r="BXK719" s="143"/>
      <c r="BXL719" s="143"/>
      <c r="BXM719" s="143"/>
      <c r="BXN719" s="143"/>
      <c r="BXO719" s="143"/>
      <c r="BXP719" s="143"/>
      <c r="BXQ719" s="143"/>
      <c r="BXR719" s="143"/>
      <c r="BXS719" s="143"/>
      <c r="BXT719" s="143"/>
      <c r="BXU719" s="143"/>
      <c r="BXV719" s="143"/>
      <c r="BXW719" s="143"/>
      <c r="BXX719" s="143"/>
      <c r="BXY719" s="143"/>
      <c r="BXZ719" s="143"/>
      <c r="BYA719" s="143"/>
      <c r="BYB719" s="143"/>
      <c r="BYC719" s="143"/>
      <c r="BYD719" s="143"/>
      <c r="BYE719" s="143"/>
      <c r="BYF719" s="143"/>
      <c r="BYG719" s="143"/>
      <c r="BYH719" s="143"/>
      <c r="BYI719" s="143"/>
      <c r="BYJ719" s="143"/>
      <c r="BYK719" s="143"/>
      <c r="BYL719" s="143"/>
      <c r="BYM719" s="143"/>
      <c r="BYN719" s="143"/>
      <c r="BYO719" s="143"/>
      <c r="BYP719" s="143"/>
      <c r="BYQ719" s="143"/>
      <c r="BYR719" s="143"/>
      <c r="BYS719" s="143"/>
      <c r="BYT719" s="143"/>
      <c r="BYU719" s="143"/>
      <c r="BYV719" s="143"/>
      <c r="BYW719" s="143"/>
      <c r="BYX719" s="143"/>
      <c r="BYY719" s="143"/>
      <c r="BYZ719" s="143"/>
      <c r="BZA719" s="143"/>
      <c r="BZB719" s="143"/>
      <c r="BZC719" s="143"/>
      <c r="BZD719" s="143"/>
      <c r="BZE719" s="143"/>
      <c r="BZF719" s="143"/>
      <c r="BZG719" s="143"/>
      <c r="BZH719" s="143"/>
      <c r="BZI719" s="143"/>
      <c r="BZJ719" s="143"/>
      <c r="BZK719" s="143"/>
      <c r="BZL719" s="143"/>
      <c r="BZM719" s="143"/>
      <c r="BZN719" s="143"/>
      <c r="BZO719" s="143"/>
      <c r="BZP719" s="143"/>
      <c r="BZQ719" s="143"/>
      <c r="BZR719" s="143"/>
      <c r="BZS719" s="143"/>
      <c r="BZT719" s="143"/>
      <c r="BZU719" s="143"/>
      <c r="BZV719" s="143"/>
      <c r="BZW719" s="143"/>
      <c r="BZX719" s="143"/>
      <c r="BZY719" s="143"/>
      <c r="BZZ719" s="143"/>
      <c r="CAA719" s="143"/>
      <c r="CAB719" s="143"/>
      <c r="CAC719" s="143"/>
      <c r="CAD719" s="143"/>
      <c r="CAE719" s="143"/>
      <c r="CAF719" s="143"/>
      <c r="CAG719" s="143"/>
      <c r="CAH719" s="143"/>
      <c r="CAI719" s="143"/>
      <c r="CAJ719" s="143"/>
      <c r="CAK719" s="143"/>
      <c r="CAL719" s="143"/>
      <c r="CAM719" s="143"/>
      <c r="CAN719" s="143"/>
      <c r="CAO719" s="143"/>
      <c r="CAP719" s="143"/>
      <c r="CAQ719" s="143"/>
      <c r="CAR719" s="143"/>
      <c r="CAS719" s="143"/>
      <c r="CAT719" s="143"/>
      <c r="CAU719" s="143"/>
      <c r="CAV719" s="143"/>
      <c r="CAW719" s="143"/>
      <c r="CAX719" s="143"/>
      <c r="CAY719" s="143"/>
      <c r="CAZ719" s="143"/>
      <c r="CBA719" s="143"/>
      <c r="CBB719" s="143"/>
      <c r="CBC719" s="143"/>
      <c r="CBD719" s="143"/>
      <c r="CBE719" s="143"/>
      <c r="CBF719" s="143"/>
      <c r="CBG719" s="143"/>
      <c r="CBH719" s="143"/>
      <c r="CBI719" s="143"/>
      <c r="CBJ719" s="143"/>
      <c r="CBK719" s="143"/>
      <c r="CBL719" s="143"/>
      <c r="CBM719" s="143"/>
      <c r="CBN719" s="143"/>
      <c r="CBO719" s="143"/>
      <c r="CBP719" s="143"/>
      <c r="CBQ719" s="143"/>
      <c r="CBR719" s="143"/>
      <c r="CBS719" s="143"/>
      <c r="CBT719" s="143"/>
      <c r="CBU719" s="143"/>
      <c r="CBV719" s="143"/>
      <c r="CBW719" s="143"/>
      <c r="CBX719" s="143"/>
      <c r="CBY719" s="143"/>
      <c r="CBZ719" s="143"/>
      <c r="CCA719" s="143"/>
      <c r="CCB719" s="143"/>
      <c r="CCC719" s="143"/>
      <c r="CCD719" s="143"/>
      <c r="CCE719" s="143"/>
      <c r="CCF719" s="143"/>
      <c r="CCG719" s="143"/>
      <c r="CCH719" s="143"/>
      <c r="CCI719" s="143"/>
      <c r="CCJ719" s="143"/>
      <c r="CCK719" s="143"/>
      <c r="CCL719" s="143"/>
      <c r="CCM719" s="143"/>
      <c r="CCN719" s="143"/>
      <c r="CCO719" s="143"/>
      <c r="CCP719" s="143"/>
      <c r="CCQ719" s="143"/>
      <c r="CCR719" s="143"/>
      <c r="CCS719" s="143"/>
      <c r="CCT719" s="143"/>
      <c r="CCU719" s="143"/>
      <c r="CCV719" s="143"/>
      <c r="CCW719" s="143"/>
      <c r="CCX719" s="143"/>
      <c r="CCY719" s="143"/>
      <c r="CCZ719" s="143"/>
      <c r="CDA719" s="143"/>
      <c r="CDB719" s="143"/>
      <c r="CDC719" s="143"/>
      <c r="CDD719" s="143"/>
      <c r="CDE719" s="143"/>
      <c r="CDF719" s="143"/>
      <c r="CDG719" s="143"/>
      <c r="CDH719" s="143"/>
      <c r="CDI719" s="143"/>
      <c r="CDJ719" s="143"/>
      <c r="CDK719" s="143"/>
      <c r="CDL719" s="143"/>
      <c r="CDM719" s="143"/>
      <c r="CDN719" s="143"/>
      <c r="CDO719" s="143"/>
      <c r="CDP719" s="143"/>
      <c r="CDQ719" s="143"/>
      <c r="CDR719" s="143"/>
      <c r="CDS719" s="143"/>
      <c r="CDT719" s="143"/>
      <c r="CDU719" s="143"/>
      <c r="CDV719" s="143"/>
      <c r="CDW719" s="143"/>
      <c r="CDX719" s="143"/>
      <c r="CDY719" s="143"/>
      <c r="CDZ719" s="143"/>
      <c r="CEA719" s="143"/>
      <c r="CEB719" s="143"/>
      <c r="CEC719" s="143"/>
      <c r="CED719" s="143"/>
      <c r="CEE719" s="143"/>
      <c r="CEF719" s="143"/>
      <c r="CEG719" s="143"/>
      <c r="CEH719" s="143"/>
      <c r="CEI719" s="143"/>
      <c r="CEJ719" s="143"/>
      <c r="CEK719" s="143"/>
      <c r="CEL719" s="143"/>
      <c r="CEM719" s="143"/>
      <c r="CEN719" s="143"/>
      <c r="CEO719" s="143"/>
      <c r="CEP719" s="143"/>
      <c r="CEQ719" s="143"/>
      <c r="CER719" s="143"/>
      <c r="CES719" s="143"/>
      <c r="CET719" s="143"/>
      <c r="CEU719" s="143"/>
      <c r="CEV719" s="143"/>
      <c r="CEW719" s="143"/>
      <c r="CEX719" s="143"/>
      <c r="CEY719" s="143"/>
      <c r="CEZ719" s="143"/>
      <c r="CFA719" s="143"/>
      <c r="CFB719" s="143"/>
      <c r="CFC719" s="143"/>
      <c r="CFD719" s="143"/>
      <c r="CFE719" s="143"/>
      <c r="CFF719" s="143"/>
      <c r="CFG719" s="143"/>
      <c r="CFH719" s="143"/>
      <c r="CFI719" s="143"/>
      <c r="CFJ719" s="143"/>
      <c r="CFK719" s="143"/>
      <c r="CFL719" s="143"/>
      <c r="CFM719" s="143"/>
      <c r="CFN719" s="143"/>
      <c r="CFO719" s="143"/>
      <c r="CFP719" s="143"/>
      <c r="CFQ719" s="143"/>
      <c r="CFR719" s="143"/>
      <c r="CFS719" s="143"/>
      <c r="CFT719" s="143"/>
      <c r="CFU719" s="143"/>
      <c r="CFV719" s="143"/>
      <c r="CFW719" s="143"/>
      <c r="CFX719" s="143"/>
      <c r="CFY719" s="143"/>
      <c r="CFZ719" s="143"/>
      <c r="CGA719" s="143"/>
      <c r="CGB719" s="143"/>
      <c r="CGC719" s="143"/>
      <c r="CGD719" s="143"/>
      <c r="CGE719" s="143"/>
      <c r="CGF719" s="143"/>
      <c r="CGG719" s="143"/>
      <c r="CGH719" s="143"/>
      <c r="CGI719" s="143"/>
      <c r="CGJ719" s="143"/>
      <c r="CGK719" s="143"/>
      <c r="CGL719" s="143"/>
      <c r="CGM719" s="143"/>
      <c r="CGN719" s="143"/>
      <c r="CGO719" s="143"/>
      <c r="CGP719" s="143"/>
      <c r="CGQ719" s="143"/>
      <c r="CGR719" s="143"/>
      <c r="CGS719" s="143"/>
      <c r="CGT719" s="143"/>
      <c r="CGU719" s="143"/>
      <c r="CGV719" s="143"/>
      <c r="CGW719" s="143"/>
      <c r="CGX719" s="143"/>
      <c r="CGY719" s="143"/>
      <c r="CGZ719" s="143"/>
      <c r="CHA719" s="143"/>
      <c r="CHB719" s="143"/>
      <c r="CHC719" s="143"/>
      <c r="CHD719" s="143"/>
      <c r="CHE719" s="143"/>
      <c r="CHF719" s="143"/>
      <c r="CHG719" s="143"/>
      <c r="CHH719" s="143"/>
      <c r="CHI719" s="143"/>
      <c r="CHJ719" s="143"/>
      <c r="CHK719" s="143"/>
      <c r="CHL719" s="143"/>
      <c r="CHM719" s="143"/>
      <c r="CHN719" s="143"/>
      <c r="CHO719" s="143"/>
      <c r="CHP719" s="143"/>
      <c r="CHQ719" s="143"/>
      <c r="CHR719" s="143"/>
      <c r="CHS719" s="143"/>
      <c r="CHT719" s="143"/>
      <c r="CHU719" s="143"/>
      <c r="CHV719" s="143"/>
      <c r="CHW719" s="143"/>
      <c r="CHX719" s="143"/>
      <c r="CHY719" s="143"/>
      <c r="CHZ719" s="143"/>
      <c r="CIA719" s="143"/>
      <c r="CIB719" s="143"/>
      <c r="CIC719" s="143"/>
      <c r="CID719" s="143"/>
      <c r="CIE719" s="143"/>
      <c r="CIF719" s="143"/>
      <c r="CIG719" s="143"/>
      <c r="CIH719" s="143"/>
      <c r="CII719" s="143"/>
      <c r="CIJ719" s="143"/>
      <c r="CIK719" s="143"/>
      <c r="CIL719" s="143"/>
      <c r="CIM719" s="143"/>
      <c r="CIN719" s="143"/>
      <c r="CIO719" s="143"/>
      <c r="CIP719" s="143"/>
      <c r="CIQ719" s="143"/>
      <c r="CIR719" s="143"/>
      <c r="CIS719" s="143"/>
      <c r="CIT719" s="143"/>
      <c r="CIU719" s="143"/>
      <c r="CIV719" s="143"/>
      <c r="CIW719" s="143"/>
      <c r="CIX719" s="143"/>
      <c r="CIY719" s="143"/>
      <c r="CIZ719" s="143"/>
      <c r="CJA719" s="143"/>
      <c r="CJB719" s="143"/>
      <c r="CJC719" s="143"/>
      <c r="CJD719" s="143"/>
      <c r="CJE719" s="143"/>
      <c r="CJF719" s="143"/>
      <c r="CJG719" s="143"/>
      <c r="CJH719" s="143"/>
      <c r="CJI719" s="143"/>
      <c r="CJJ719" s="143"/>
      <c r="CJK719" s="143"/>
      <c r="CJL719" s="143"/>
      <c r="CJM719" s="143"/>
      <c r="CJN719" s="143"/>
      <c r="CJO719" s="143"/>
      <c r="CJP719" s="143"/>
      <c r="CJQ719" s="143"/>
      <c r="CJR719" s="143"/>
      <c r="CJS719" s="143"/>
      <c r="CJT719" s="143"/>
      <c r="CJU719" s="143"/>
      <c r="CJV719" s="143"/>
      <c r="CJW719" s="143"/>
      <c r="CJX719" s="143"/>
      <c r="CJY719" s="143"/>
      <c r="CJZ719" s="143"/>
      <c r="CKA719" s="143"/>
      <c r="CKB719" s="143"/>
      <c r="CKC719" s="143"/>
      <c r="CKD719" s="143"/>
      <c r="CKE719" s="143"/>
      <c r="CKF719" s="143"/>
      <c r="CKG719" s="143"/>
      <c r="CKH719" s="143"/>
      <c r="CKI719" s="143"/>
      <c r="CKJ719" s="143"/>
      <c r="CKK719" s="143"/>
      <c r="CKL719" s="143"/>
      <c r="CKM719" s="143"/>
      <c r="CKN719" s="143"/>
      <c r="CKO719" s="143"/>
      <c r="CKP719" s="143"/>
      <c r="CKQ719" s="143"/>
      <c r="CKR719" s="143"/>
      <c r="CKS719" s="143"/>
      <c r="CKT719" s="143"/>
      <c r="CKU719" s="143"/>
      <c r="CKV719" s="143"/>
      <c r="CKW719" s="143"/>
      <c r="CKX719" s="143"/>
      <c r="CKY719" s="143"/>
      <c r="CKZ719" s="143"/>
      <c r="CLA719" s="143"/>
      <c r="CLB719" s="143"/>
      <c r="CLC719" s="143"/>
      <c r="CLD719" s="143"/>
      <c r="CLE719" s="143"/>
      <c r="CLF719" s="143"/>
      <c r="CLG719" s="143"/>
      <c r="CLH719" s="143"/>
      <c r="CLI719" s="143"/>
      <c r="CLJ719" s="143"/>
      <c r="CLK719" s="143"/>
      <c r="CLL719" s="143"/>
      <c r="CLM719" s="143"/>
      <c r="CLN719" s="143"/>
      <c r="CLO719" s="143"/>
      <c r="CLP719" s="143"/>
      <c r="CLQ719" s="143"/>
      <c r="CLR719" s="143"/>
      <c r="CLS719" s="143"/>
      <c r="CLT719" s="143"/>
      <c r="CLU719" s="143"/>
      <c r="CLV719" s="143"/>
      <c r="CLW719" s="143"/>
      <c r="CLX719" s="143"/>
      <c r="CLY719" s="143"/>
      <c r="CLZ719" s="143"/>
      <c r="CMA719" s="143"/>
      <c r="CMB719" s="143"/>
      <c r="CMC719" s="143"/>
      <c r="CMD719" s="143"/>
      <c r="CME719" s="143"/>
      <c r="CMF719" s="143"/>
      <c r="CMG719" s="143"/>
      <c r="CMH719" s="143"/>
      <c r="CMI719" s="143"/>
      <c r="CMJ719" s="143"/>
      <c r="CMK719" s="143"/>
      <c r="CML719" s="143"/>
      <c r="CMM719" s="143"/>
      <c r="CMN719" s="143"/>
      <c r="CMO719" s="143"/>
      <c r="CMP719" s="143"/>
      <c r="CMQ719" s="143"/>
      <c r="CMR719" s="143"/>
      <c r="CMS719" s="143"/>
      <c r="CMT719" s="143"/>
      <c r="CMU719" s="143"/>
      <c r="CMV719" s="143"/>
      <c r="CMW719" s="143"/>
      <c r="CMX719" s="143"/>
      <c r="CMY719" s="143"/>
      <c r="CMZ719" s="143"/>
      <c r="CNA719" s="143"/>
      <c r="CNB719" s="143"/>
      <c r="CNC719" s="143"/>
      <c r="CND719" s="143"/>
      <c r="CNE719" s="143"/>
      <c r="CNF719" s="143"/>
      <c r="CNG719" s="143"/>
      <c r="CNH719" s="143"/>
      <c r="CNI719" s="143"/>
      <c r="CNJ719" s="143"/>
      <c r="CNK719" s="143"/>
      <c r="CNL719" s="143"/>
      <c r="CNM719" s="143"/>
      <c r="CNN719" s="143"/>
      <c r="CNO719" s="143"/>
      <c r="CNP719" s="143"/>
      <c r="CNQ719" s="143"/>
      <c r="CNR719" s="143"/>
      <c r="CNS719" s="143"/>
      <c r="CNT719" s="143"/>
      <c r="CNU719" s="143"/>
      <c r="CNV719" s="143"/>
      <c r="CNW719" s="143"/>
      <c r="CNX719" s="143"/>
      <c r="CNY719" s="143"/>
      <c r="CNZ719" s="143"/>
      <c r="COA719" s="143"/>
      <c r="COB719" s="143"/>
      <c r="COC719" s="143"/>
      <c r="COD719" s="143"/>
      <c r="COE719" s="143"/>
      <c r="COF719" s="143"/>
      <c r="COG719" s="143"/>
      <c r="COH719" s="143"/>
      <c r="COI719" s="143"/>
      <c r="COJ719" s="143"/>
      <c r="COK719" s="143"/>
      <c r="COL719" s="143"/>
      <c r="COM719" s="143"/>
      <c r="CON719" s="143"/>
      <c r="COO719" s="143"/>
      <c r="COP719" s="143"/>
      <c r="COQ719" s="143"/>
      <c r="COR719" s="143"/>
      <c r="COS719" s="143"/>
      <c r="COT719" s="143"/>
      <c r="COU719" s="143"/>
      <c r="COV719" s="143"/>
      <c r="COW719" s="143"/>
      <c r="COX719" s="143"/>
      <c r="COY719" s="143"/>
      <c r="COZ719" s="143"/>
      <c r="CPA719" s="143"/>
      <c r="CPB719" s="143"/>
      <c r="CPC719" s="143"/>
      <c r="CPD719" s="143"/>
      <c r="CPE719" s="143"/>
      <c r="CPF719" s="143"/>
      <c r="CPG719" s="143"/>
      <c r="CPH719" s="143"/>
      <c r="CPI719" s="143"/>
      <c r="CPJ719" s="143"/>
      <c r="CPK719" s="143"/>
      <c r="CPL719" s="143"/>
      <c r="CPM719" s="143"/>
      <c r="CPN719" s="143"/>
      <c r="CPO719" s="143"/>
      <c r="CPP719" s="143"/>
      <c r="CPQ719" s="143"/>
      <c r="CPR719" s="143"/>
      <c r="CPS719" s="143"/>
      <c r="CPT719" s="143"/>
      <c r="CPU719" s="143"/>
      <c r="CPV719" s="143"/>
      <c r="CPW719" s="143"/>
      <c r="CPX719" s="143"/>
      <c r="CPY719" s="143"/>
      <c r="CPZ719" s="143"/>
      <c r="CQA719" s="143"/>
      <c r="CQB719" s="143"/>
      <c r="CQC719" s="143"/>
      <c r="CQD719" s="143"/>
      <c r="CQE719" s="143"/>
      <c r="CQF719" s="143"/>
      <c r="CQG719" s="143"/>
      <c r="CQH719" s="143"/>
      <c r="CQI719" s="143"/>
      <c r="CQJ719" s="143"/>
      <c r="CQK719" s="143"/>
      <c r="CQL719" s="143"/>
      <c r="CQM719" s="143"/>
      <c r="CQN719" s="143"/>
      <c r="CQO719" s="143"/>
      <c r="CQP719" s="143"/>
      <c r="CQQ719" s="143"/>
      <c r="CQR719" s="143"/>
      <c r="CQS719" s="143"/>
      <c r="CQT719" s="143"/>
      <c r="CQU719" s="143"/>
      <c r="CQV719" s="143"/>
      <c r="CQW719" s="143"/>
      <c r="CQX719" s="143"/>
      <c r="CQY719" s="143"/>
      <c r="CQZ719" s="143"/>
      <c r="CRA719" s="143"/>
      <c r="CRB719" s="143"/>
      <c r="CRC719" s="143"/>
      <c r="CRD719" s="143"/>
      <c r="CRE719" s="143"/>
      <c r="CRF719" s="143"/>
      <c r="CRG719" s="143"/>
      <c r="CRH719" s="143"/>
      <c r="CRI719" s="143"/>
      <c r="CRJ719" s="143"/>
      <c r="CRK719" s="143"/>
      <c r="CRL719" s="143"/>
      <c r="CRM719" s="143"/>
      <c r="CRN719" s="143"/>
      <c r="CRO719" s="143"/>
      <c r="CRP719" s="143"/>
      <c r="CRQ719" s="143"/>
      <c r="CRR719" s="143"/>
      <c r="CRS719" s="143"/>
      <c r="CRT719" s="143"/>
      <c r="CRU719" s="143"/>
      <c r="CRV719" s="143"/>
      <c r="CRW719" s="143"/>
      <c r="CRX719" s="143"/>
      <c r="CRY719" s="143"/>
      <c r="CRZ719" s="143"/>
      <c r="CSA719" s="143"/>
      <c r="CSB719" s="143"/>
      <c r="CSC719" s="143"/>
      <c r="CSD719" s="143"/>
      <c r="CSE719" s="143"/>
      <c r="CSF719" s="143"/>
      <c r="CSG719" s="143"/>
      <c r="CSH719" s="143"/>
      <c r="CSI719" s="143"/>
      <c r="CSJ719" s="143"/>
      <c r="CSK719" s="143"/>
      <c r="CSL719" s="143"/>
      <c r="CSM719" s="143"/>
      <c r="CSN719" s="143"/>
      <c r="CSO719" s="143"/>
      <c r="CSP719" s="143"/>
      <c r="CSQ719" s="143"/>
      <c r="CSR719" s="143"/>
      <c r="CSS719" s="143"/>
      <c r="CST719" s="143"/>
      <c r="CSU719" s="143"/>
      <c r="CSV719" s="143"/>
      <c r="CSW719" s="143"/>
      <c r="CSX719" s="143"/>
      <c r="CSY719" s="143"/>
      <c r="CSZ719" s="143"/>
      <c r="CTA719" s="143"/>
      <c r="CTB719" s="143"/>
      <c r="CTC719" s="143"/>
      <c r="CTD719" s="143"/>
      <c r="CTE719" s="143"/>
      <c r="CTF719" s="143"/>
      <c r="CTG719" s="143"/>
      <c r="CTH719" s="143"/>
      <c r="CTI719" s="143"/>
      <c r="CTJ719" s="143"/>
      <c r="CTK719" s="143"/>
      <c r="CTL719" s="143"/>
      <c r="CTM719" s="143"/>
      <c r="CTN719" s="143"/>
      <c r="CTO719" s="143"/>
      <c r="CTP719" s="143"/>
      <c r="CTQ719" s="143"/>
      <c r="CTR719" s="143"/>
      <c r="CTS719" s="143"/>
      <c r="CTT719" s="143"/>
      <c r="CTU719" s="143"/>
      <c r="CTV719" s="143"/>
      <c r="CTW719" s="143"/>
      <c r="CTX719" s="143"/>
      <c r="CTY719" s="143"/>
      <c r="CTZ719" s="143"/>
      <c r="CUA719" s="143"/>
      <c r="CUB719" s="143"/>
      <c r="CUC719" s="143"/>
      <c r="CUD719" s="143"/>
      <c r="CUE719" s="143"/>
      <c r="CUF719" s="143"/>
      <c r="CUG719" s="143"/>
      <c r="CUH719" s="143"/>
      <c r="CUI719" s="143"/>
      <c r="CUJ719" s="143"/>
      <c r="CUK719" s="143"/>
      <c r="CUL719" s="143"/>
      <c r="CUM719" s="143"/>
      <c r="CUN719" s="143"/>
      <c r="CUO719" s="143"/>
      <c r="CUP719" s="143"/>
      <c r="CUQ719" s="143"/>
      <c r="CUR719" s="143"/>
      <c r="CUS719" s="143"/>
      <c r="CUT719" s="143"/>
      <c r="CUU719" s="143"/>
      <c r="CUV719" s="143"/>
      <c r="CUW719" s="143"/>
      <c r="CUX719" s="143"/>
      <c r="CUY719" s="143"/>
      <c r="CUZ719" s="143"/>
      <c r="CVA719" s="143"/>
      <c r="CVB719" s="143"/>
      <c r="CVC719" s="143"/>
      <c r="CVD719" s="143"/>
      <c r="CVE719" s="143"/>
      <c r="CVF719" s="143"/>
      <c r="CVG719" s="143"/>
      <c r="CVH719" s="143"/>
      <c r="CVI719" s="143"/>
      <c r="CVJ719" s="143"/>
      <c r="CVK719" s="143"/>
      <c r="CVL719" s="143"/>
      <c r="CVM719" s="143"/>
      <c r="CVN719" s="143"/>
      <c r="CVO719" s="143"/>
      <c r="CVP719" s="143"/>
      <c r="CVQ719" s="143"/>
      <c r="CVR719" s="143"/>
      <c r="CVS719" s="143"/>
      <c r="CVT719" s="143"/>
      <c r="CVU719" s="143"/>
      <c r="CVV719" s="143"/>
      <c r="CVW719" s="143"/>
      <c r="CVX719" s="143"/>
      <c r="CVY719" s="143"/>
      <c r="CVZ719" s="143"/>
      <c r="CWA719" s="143"/>
      <c r="CWB719" s="143"/>
      <c r="CWC719" s="143"/>
      <c r="CWD719" s="143"/>
      <c r="CWE719" s="143"/>
      <c r="CWF719" s="143"/>
      <c r="CWG719" s="143"/>
      <c r="CWH719" s="143"/>
      <c r="CWI719" s="143"/>
      <c r="CWJ719" s="143"/>
      <c r="CWK719" s="143"/>
      <c r="CWL719" s="143"/>
      <c r="CWM719" s="143"/>
      <c r="CWN719" s="143"/>
      <c r="CWO719" s="143"/>
      <c r="CWP719" s="143"/>
      <c r="CWQ719" s="143"/>
      <c r="CWR719" s="143"/>
      <c r="CWS719" s="143"/>
      <c r="CWT719" s="143"/>
      <c r="CWU719" s="143"/>
      <c r="CWV719" s="143"/>
      <c r="CWW719" s="143"/>
      <c r="CWX719" s="143"/>
      <c r="CWY719" s="143"/>
      <c r="CWZ719" s="143"/>
      <c r="CXA719" s="143"/>
      <c r="CXB719" s="143"/>
      <c r="CXC719" s="143"/>
      <c r="CXD719" s="143"/>
      <c r="CXE719" s="143"/>
      <c r="CXF719" s="143"/>
      <c r="CXG719" s="143"/>
      <c r="CXH719" s="143"/>
      <c r="CXI719" s="143"/>
      <c r="CXJ719" s="143"/>
      <c r="CXK719" s="143"/>
      <c r="CXL719" s="143"/>
      <c r="CXM719" s="143"/>
      <c r="CXN719" s="143"/>
      <c r="CXO719" s="143"/>
      <c r="CXP719" s="143"/>
      <c r="CXQ719" s="143"/>
      <c r="CXR719" s="143"/>
      <c r="CXS719" s="143"/>
      <c r="CXT719" s="143"/>
      <c r="CXU719" s="143"/>
      <c r="CXV719" s="143"/>
      <c r="CXW719" s="143"/>
      <c r="CXX719" s="143"/>
      <c r="CXY719" s="143"/>
      <c r="CXZ719" s="143"/>
      <c r="CYA719" s="143"/>
      <c r="CYB719" s="143"/>
      <c r="CYC719" s="143"/>
      <c r="CYD719" s="143"/>
      <c r="CYE719" s="143"/>
      <c r="CYF719" s="143"/>
      <c r="CYG719" s="143"/>
      <c r="CYH719" s="143"/>
      <c r="CYI719" s="143"/>
      <c r="CYJ719" s="143"/>
      <c r="CYK719" s="143"/>
      <c r="CYL719" s="143"/>
      <c r="CYM719" s="143"/>
      <c r="CYN719" s="143"/>
      <c r="CYO719" s="143"/>
      <c r="CYP719" s="143"/>
      <c r="CYQ719" s="143"/>
      <c r="CYR719" s="143"/>
      <c r="CYS719" s="143"/>
      <c r="CYT719" s="143"/>
      <c r="CYU719" s="143"/>
      <c r="CYV719" s="143"/>
      <c r="CYW719" s="143"/>
      <c r="CYX719" s="143"/>
      <c r="CYY719" s="143"/>
      <c r="CYZ719" s="143"/>
      <c r="CZA719" s="143"/>
      <c r="CZB719" s="143"/>
      <c r="CZC719" s="143"/>
      <c r="CZD719" s="143"/>
      <c r="CZE719" s="143"/>
      <c r="CZF719" s="143"/>
      <c r="CZG719" s="143"/>
      <c r="CZH719" s="143"/>
      <c r="CZI719" s="143"/>
      <c r="CZJ719" s="143"/>
      <c r="CZK719" s="143"/>
      <c r="CZL719" s="143"/>
      <c r="CZM719" s="143"/>
      <c r="CZN719" s="143"/>
      <c r="CZO719" s="143"/>
      <c r="CZP719" s="143"/>
      <c r="CZQ719" s="143"/>
      <c r="CZR719" s="143"/>
      <c r="CZS719" s="143"/>
      <c r="CZT719" s="143"/>
      <c r="CZU719" s="143"/>
      <c r="CZV719" s="143"/>
      <c r="CZW719" s="143"/>
      <c r="CZX719" s="143"/>
      <c r="CZY719" s="143"/>
      <c r="CZZ719" s="143"/>
      <c r="DAA719" s="143"/>
      <c r="DAB719" s="143"/>
      <c r="DAC719" s="143"/>
      <c r="DAD719" s="143"/>
      <c r="DAE719" s="143"/>
      <c r="DAF719" s="143"/>
      <c r="DAG719" s="143"/>
      <c r="DAH719" s="143"/>
      <c r="DAI719" s="143"/>
      <c r="DAJ719" s="143"/>
      <c r="DAK719" s="143"/>
      <c r="DAL719" s="143"/>
      <c r="DAM719" s="143"/>
      <c r="DAN719" s="143"/>
      <c r="DAO719" s="143"/>
      <c r="DAP719" s="143"/>
      <c r="DAQ719" s="143"/>
      <c r="DAR719" s="143"/>
      <c r="DAS719" s="143"/>
      <c r="DAT719" s="143"/>
      <c r="DAU719" s="143"/>
      <c r="DAV719" s="143"/>
      <c r="DAW719" s="143"/>
      <c r="DAX719" s="143"/>
      <c r="DAY719" s="143"/>
      <c r="DAZ719" s="143"/>
      <c r="DBA719" s="143"/>
      <c r="DBB719" s="143"/>
      <c r="DBC719" s="143"/>
      <c r="DBD719" s="143"/>
      <c r="DBE719" s="143"/>
      <c r="DBF719" s="143"/>
      <c r="DBG719" s="143"/>
      <c r="DBH719" s="143"/>
      <c r="DBI719" s="143"/>
      <c r="DBJ719" s="143"/>
      <c r="DBK719" s="143"/>
      <c r="DBL719" s="143"/>
      <c r="DBM719" s="143"/>
      <c r="DBN719" s="143"/>
      <c r="DBO719" s="143"/>
      <c r="DBP719" s="143"/>
      <c r="DBQ719" s="143"/>
      <c r="DBR719" s="143"/>
      <c r="DBS719" s="143"/>
      <c r="DBT719" s="143"/>
      <c r="DBU719" s="143"/>
      <c r="DBV719" s="143"/>
      <c r="DBW719" s="143"/>
      <c r="DBX719" s="143"/>
      <c r="DBY719" s="143"/>
      <c r="DBZ719" s="143"/>
      <c r="DCA719" s="143"/>
      <c r="DCB719" s="143"/>
      <c r="DCC719" s="143"/>
      <c r="DCD719" s="143"/>
      <c r="DCE719" s="143"/>
      <c r="DCF719" s="143"/>
      <c r="DCG719" s="143"/>
      <c r="DCH719" s="143"/>
      <c r="DCI719" s="143"/>
      <c r="DCJ719" s="143"/>
      <c r="DCK719" s="143"/>
      <c r="DCL719" s="143"/>
      <c r="DCM719" s="143"/>
      <c r="DCN719" s="143"/>
      <c r="DCO719" s="143"/>
      <c r="DCP719" s="143"/>
      <c r="DCQ719" s="143"/>
      <c r="DCR719" s="143"/>
      <c r="DCS719" s="143"/>
      <c r="DCT719" s="143"/>
      <c r="DCU719" s="143"/>
      <c r="DCV719" s="143"/>
      <c r="DCW719" s="143"/>
      <c r="DCX719" s="143"/>
      <c r="DCY719" s="143"/>
      <c r="DCZ719" s="143"/>
      <c r="DDA719" s="143"/>
      <c r="DDB719" s="143"/>
      <c r="DDC719" s="143"/>
      <c r="DDD719" s="143"/>
      <c r="DDE719" s="143"/>
      <c r="DDF719" s="143"/>
      <c r="DDG719" s="143"/>
      <c r="DDH719" s="143"/>
      <c r="DDI719" s="143"/>
      <c r="DDJ719" s="143"/>
      <c r="DDK719" s="143"/>
      <c r="DDL719" s="143"/>
      <c r="DDM719" s="143"/>
      <c r="DDN719" s="143"/>
      <c r="DDO719" s="143"/>
      <c r="DDP719" s="143"/>
      <c r="DDQ719" s="143"/>
      <c r="DDR719" s="143"/>
      <c r="DDS719" s="143"/>
      <c r="DDT719" s="143"/>
      <c r="DDU719" s="143"/>
      <c r="DDV719" s="143"/>
      <c r="DDW719" s="143"/>
      <c r="DDX719" s="143"/>
      <c r="DDY719" s="143"/>
      <c r="DDZ719" s="143"/>
      <c r="DEA719" s="143"/>
      <c r="DEB719" s="143"/>
      <c r="DEC719" s="143"/>
      <c r="DED719" s="143"/>
      <c r="DEE719" s="143"/>
      <c r="DEF719" s="143"/>
      <c r="DEG719" s="143"/>
      <c r="DEH719" s="143"/>
      <c r="DEI719" s="143"/>
      <c r="DEJ719" s="143"/>
      <c r="DEK719" s="143"/>
      <c r="DEL719" s="143"/>
      <c r="DEM719" s="143"/>
      <c r="DEN719" s="143"/>
      <c r="DEO719" s="143"/>
      <c r="DEP719" s="143"/>
      <c r="DEQ719" s="143"/>
      <c r="DER719" s="143"/>
      <c r="DES719" s="143"/>
      <c r="DET719" s="143"/>
      <c r="DEU719" s="143"/>
      <c r="DEV719" s="143"/>
      <c r="DEW719" s="143"/>
      <c r="DEX719" s="143"/>
      <c r="DEY719" s="143"/>
      <c r="DEZ719" s="143"/>
      <c r="DFA719" s="143"/>
      <c r="DFB719" s="143"/>
      <c r="DFC719" s="143"/>
      <c r="DFD719" s="143"/>
      <c r="DFE719" s="143"/>
      <c r="DFF719" s="143"/>
      <c r="DFG719" s="143"/>
      <c r="DFH719" s="143"/>
      <c r="DFI719" s="143"/>
      <c r="DFJ719" s="143"/>
      <c r="DFK719" s="143"/>
      <c r="DFL719" s="143"/>
      <c r="DFM719" s="143"/>
      <c r="DFN719" s="143"/>
      <c r="DFO719" s="143"/>
      <c r="DFP719" s="143"/>
      <c r="DFQ719" s="143"/>
      <c r="DFR719" s="143"/>
      <c r="DFS719" s="143"/>
      <c r="DFT719" s="143"/>
      <c r="DFU719" s="143"/>
      <c r="DFV719" s="143"/>
      <c r="DFW719" s="143"/>
      <c r="DFX719" s="143"/>
      <c r="DFY719" s="143"/>
      <c r="DFZ719" s="143"/>
      <c r="DGA719" s="143"/>
      <c r="DGB719" s="143"/>
      <c r="DGC719" s="143"/>
      <c r="DGD719" s="143"/>
      <c r="DGE719" s="143"/>
      <c r="DGF719" s="143"/>
      <c r="DGG719" s="143"/>
      <c r="DGH719" s="143"/>
      <c r="DGI719" s="143"/>
      <c r="DGJ719" s="143"/>
      <c r="DGK719" s="143"/>
      <c r="DGL719" s="143"/>
      <c r="DGM719" s="143"/>
      <c r="DGN719" s="143"/>
      <c r="DGO719" s="143"/>
      <c r="DGP719" s="143"/>
      <c r="DGQ719" s="143"/>
      <c r="DGR719" s="143"/>
      <c r="DGS719" s="143"/>
      <c r="DGT719" s="143"/>
      <c r="DGU719" s="143"/>
      <c r="DGV719" s="143"/>
      <c r="DGW719" s="143"/>
      <c r="DGX719" s="143"/>
      <c r="DGY719" s="143"/>
      <c r="DGZ719" s="143"/>
      <c r="DHA719" s="143"/>
      <c r="DHB719" s="143"/>
      <c r="DHC719" s="143"/>
      <c r="DHD719" s="143"/>
      <c r="DHE719" s="143"/>
      <c r="DHF719" s="143"/>
      <c r="DHG719" s="143"/>
      <c r="DHH719" s="143"/>
      <c r="DHI719" s="143"/>
      <c r="DHJ719" s="143"/>
      <c r="DHK719" s="143"/>
      <c r="DHL719" s="143"/>
      <c r="DHM719" s="143"/>
      <c r="DHN719" s="143"/>
      <c r="DHO719" s="143"/>
      <c r="DHP719" s="143"/>
      <c r="DHQ719" s="143"/>
      <c r="DHR719" s="143"/>
      <c r="DHS719" s="143"/>
      <c r="DHT719" s="143"/>
      <c r="DHU719" s="143"/>
      <c r="DHV719" s="143"/>
      <c r="DHW719" s="143"/>
      <c r="DHX719" s="143"/>
      <c r="DHY719" s="143"/>
      <c r="DHZ719" s="143"/>
      <c r="DIA719" s="143"/>
      <c r="DIB719" s="143"/>
      <c r="DIC719" s="143"/>
      <c r="DID719" s="143"/>
      <c r="DIE719" s="143"/>
      <c r="DIF719" s="143"/>
      <c r="DIG719" s="143"/>
      <c r="DIH719" s="143"/>
      <c r="DII719" s="143"/>
      <c r="DIJ719" s="143"/>
      <c r="DIK719" s="143"/>
      <c r="DIL719" s="143"/>
      <c r="DIM719" s="143"/>
      <c r="DIN719" s="143"/>
      <c r="DIO719" s="143"/>
      <c r="DIP719" s="143"/>
      <c r="DIQ719" s="143"/>
      <c r="DIR719" s="143"/>
      <c r="DIS719" s="143"/>
      <c r="DIT719" s="143"/>
      <c r="DIU719" s="143"/>
      <c r="DIV719" s="143"/>
      <c r="DIW719" s="143"/>
      <c r="DIX719" s="143"/>
      <c r="DIY719" s="143"/>
      <c r="DIZ719" s="143"/>
      <c r="DJA719" s="143"/>
      <c r="DJB719" s="143"/>
      <c r="DJC719" s="143"/>
      <c r="DJD719" s="143"/>
      <c r="DJE719" s="143"/>
      <c r="DJF719" s="143"/>
      <c r="DJG719" s="143"/>
      <c r="DJH719" s="143"/>
      <c r="DJI719" s="143"/>
      <c r="DJJ719" s="143"/>
      <c r="DJK719" s="143"/>
      <c r="DJL719" s="143"/>
      <c r="DJM719" s="143"/>
      <c r="DJN719" s="143"/>
      <c r="DJO719" s="143"/>
      <c r="DJP719" s="143"/>
      <c r="DJQ719" s="143"/>
      <c r="DJR719" s="143"/>
      <c r="DJS719" s="143"/>
      <c r="DJT719" s="143"/>
      <c r="DJU719" s="143"/>
      <c r="DJV719" s="143"/>
      <c r="DJW719" s="143"/>
      <c r="DJX719" s="143"/>
      <c r="DJY719" s="143"/>
      <c r="DJZ719" s="143"/>
      <c r="DKA719" s="143"/>
      <c r="DKB719" s="143"/>
      <c r="DKC719" s="143"/>
      <c r="DKD719" s="143"/>
      <c r="DKE719" s="143"/>
      <c r="DKF719" s="143"/>
      <c r="DKG719" s="143"/>
      <c r="DKH719" s="143"/>
      <c r="DKI719" s="143"/>
      <c r="DKJ719" s="143"/>
      <c r="DKK719" s="143"/>
      <c r="DKL719" s="143"/>
      <c r="DKM719" s="143"/>
      <c r="DKN719" s="143"/>
      <c r="DKO719" s="143"/>
      <c r="DKP719" s="143"/>
      <c r="DKQ719" s="143"/>
      <c r="DKR719" s="143"/>
      <c r="DKS719" s="143"/>
      <c r="DKT719" s="143"/>
      <c r="DKU719" s="143"/>
      <c r="DKV719" s="143"/>
      <c r="DKW719" s="143"/>
      <c r="DKX719" s="143"/>
      <c r="DKY719" s="143"/>
      <c r="DKZ719" s="143"/>
      <c r="DLA719" s="143"/>
      <c r="DLB719" s="143"/>
      <c r="DLC719" s="143"/>
      <c r="DLD719" s="143"/>
      <c r="DLE719" s="143"/>
      <c r="DLF719" s="143"/>
      <c r="DLG719" s="143"/>
      <c r="DLH719" s="143"/>
      <c r="DLI719" s="143"/>
      <c r="DLJ719" s="143"/>
      <c r="DLK719" s="143"/>
      <c r="DLL719" s="143"/>
      <c r="DLM719" s="143"/>
      <c r="DLN719" s="143"/>
      <c r="DLO719" s="143"/>
      <c r="DLP719" s="143"/>
      <c r="DLQ719" s="143"/>
      <c r="DLR719" s="143"/>
      <c r="DLS719" s="143"/>
      <c r="DLT719" s="143"/>
      <c r="DLU719" s="143"/>
      <c r="DLV719" s="143"/>
      <c r="DLW719" s="143"/>
      <c r="DLX719" s="143"/>
      <c r="DLY719" s="143"/>
      <c r="DLZ719" s="143"/>
      <c r="DMA719" s="143"/>
      <c r="DMB719" s="143"/>
      <c r="DMC719" s="143"/>
      <c r="DMD719" s="143"/>
      <c r="DME719" s="143"/>
      <c r="DMF719" s="143"/>
      <c r="DMG719" s="143"/>
      <c r="DMH719" s="143"/>
      <c r="DMI719" s="143"/>
      <c r="DMJ719" s="143"/>
      <c r="DMK719" s="143"/>
      <c r="DML719" s="143"/>
      <c r="DMM719" s="143"/>
      <c r="DMN719" s="143"/>
      <c r="DMO719" s="143"/>
      <c r="DMP719" s="143"/>
      <c r="DMQ719" s="143"/>
      <c r="DMR719" s="143"/>
      <c r="DMS719" s="143"/>
      <c r="DMT719" s="143"/>
      <c r="DMU719" s="143"/>
      <c r="DMV719" s="143"/>
      <c r="DMW719" s="143"/>
      <c r="DMX719" s="143"/>
      <c r="DMY719" s="143"/>
      <c r="DMZ719" s="143"/>
      <c r="DNA719" s="143"/>
      <c r="DNB719" s="143"/>
      <c r="DNC719" s="143"/>
      <c r="DND719" s="143"/>
      <c r="DNE719" s="143"/>
      <c r="DNF719" s="143"/>
      <c r="DNG719" s="143"/>
      <c r="DNH719" s="143"/>
      <c r="DNI719" s="143"/>
      <c r="DNJ719" s="143"/>
      <c r="DNK719" s="143"/>
      <c r="DNL719" s="143"/>
      <c r="DNM719" s="143"/>
      <c r="DNN719" s="143"/>
      <c r="DNO719" s="143"/>
      <c r="DNP719" s="143"/>
      <c r="DNQ719" s="143"/>
      <c r="DNR719" s="143"/>
      <c r="DNS719" s="143"/>
      <c r="DNT719" s="143"/>
      <c r="DNU719" s="143"/>
      <c r="DNV719" s="143"/>
      <c r="DNW719" s="143"/>
      <c r="DNX719" s="143"/>
      <c r="DNY719" s="143"/>
      <c r="DNZ719" s="143"/>
      <c r="DOA719" s="143"/>
      <c r="DOB719" s="143"/>
      <c r="DOC719" s="143"/>
      <c r="DOD719" s="143"/>
      <c r="DOE719" s="143"/>
      <c r="DOF719" s="143"/>
      <c r="DOG719" s="143"/>
      <c r="DOH719" s="143"/>
      <c r="DOI719" s="143"/>
      <c r="DOJ719" s="143"/>
      <c r="DOK719" s="143"/>
      <c r="DOL719" s="143"/>
      <c r="DOM719" s="143"/>
      <c r="DON719" s="143"/>
      <c r="DOO719" s="143"/>
      <c r="DOP719" s="143"/>
      <c r="DOQ719" s="143"/>
      <c r="DOR719" s="143"/>
      <c r="DOS719" s="143"/>
      <c r="DOT719" s="143"/>
      <c r="DOU719" s="143"/>
      <c r="DOV719" s="143"/>
      <c r="DOW719" s="143"/>
      <c r="DOX719" s="143"/>
      <c r="DOY719" s="143"/>
      <c r="DOZ719" s="143"/>
      <c r="DPA719" s="143"/>
      <c r="DPB719" s="143"/>
      <c r="DPC719" s="143"/>
      <c r="DPD719" s="143"/>
      <c r="DPE719" s="143"/>
      <c r="DPF719" s="143"/>
      <c r="DPG719" s="143"/>
      <c r="DPH719" s="143"/>
      <c r="DPI719" s="143"/>
      <c r="DPJ719" s="143"/>
      <c r="DPK719" s="143"/>
      <c r="DPL719" s="143"/>
      <c r="DPM719" s="143"/>
      <c r="DPN719" s="143"/>
      <c r="DPO719" s="143"/>
      <c r="DPP719" s="143"/>
      <c r="DPQ719" s="143"/>
      <c r="DPR719" s="143"/>
      <c r="DPS719" s="143"/>
      <c r="DPT719" s="143"/>
      <c r="DPU719" s="143"/>
      <c r="DPV719" s="143"/>
      <c r="DPW719" s="143"/>
      <c r="DPX719" s="143"/>
      <c r="DPY719" s="143"/>
      <c r="DPZ719" s="143"/>
      <c r="DQA719" s="143"/>
      <c r="DQB719" s="143"/>
      <c r="DQC719" s="143"/>
      <c r="DQD719" s="143"/>
      <c r="DQE719" s="143"/>
      <c r="DQF719" s="143"/>
      <c r="DQG719" s="143"/>
      <c r="DQH719" s="143"/>
      <c r="DQI719" s="143"/>
      <c r="DQJ719" s="143"/>
      <c r="DQK719" s="143"/>
      <c r="DQL719" s="143"/>
      <c r="DQM719" s="143"/>
      <c r="DQN719" s="143"/>
      <c r="DQO719" s="143"/>
      <c r="DQP719" s="143"/>
      <c r="DQQ719" s="143"/>
      <c r="DQR719" s="143"/>
      <c r="DQS719" s="143"/>
      <c r="DQT719" s="143"/>
      <c r="DQU719" s="143"/>
      <c r="DQV719" s="143"/>
      <c r="DQW719" s="143"/>
      <c r="DQX719" s="143"/>
      <c r="DQY719" s="143"/>
      <c r="DQZ719" s="143"/>
      <c r="DRA719" s="143"/>
      <c r="DRB719" s="143"/>
      <c r="DRC719" s="143"/>
      <c r="DRD719" s="143"/>
      <c r="DRE719" s="143"/>
      <c r="DRF719" s="143"/>
      <c r="DRG719" s="143"/>
      <c r="DRH719" s="143"/>
      <c r="DRI719" s="143"/>
      <c r="DRJ719" s="143"/>
      <c r="DRK719" s="143"/>
      <c r="DRL719" s="143"/>
      <c r="DRM719" s="143"/>
      <c r="DRN719" s="143"/>
      <c r="DRO719" s="143"/>
      <c r="DRP719" s="143"/>
      <c r="DRQ719" s="143"/>
      <c r="DRR719" s="143"/>
      <c r="DRS719" s="143"/>
      <c r="DRT719" s="143"/>
      <c r="DRU719" s="143"/>
      <c r="DRV719" s="143"/>
      <c r="DRW719" s="143"/>
      <c r="DRX719" s="143"/>
      <c r="DRY719" s="143"/>
      <c r="DRZ719" s="143"/>
      <c r="DSA719" s="143"/>
      <c r="DSB719" s="143"/>
      <c r="DSC719" s="143"/>
      <c r="DSD719" s="143"/>
      <c r="DSE719" s="143"/>
      <c r="DSF719" s="143"/>
      <c r="DSG719" s="143"/>
      <c r="DSH719" s="143"/>
      <c r="DSI719" s="143"/>
      <c r="DSJ719" s="143"/>
      <c r="DSK719" s="143"/>
      <c r="DSL719" s="143"/>
      <c r="DSM719" s="143"/>
      <c r="DSN719" s="143"/>
      <c r="DSO719" s="143"/>
      <c r="DSP719" s="143"/>
      <c r="DSQ719" s="143"/>
      <c r="DSR719" s="143"/>
      <c r="DSS719" s="143"/>
      <c r="DST719" s="143"/>
      <c r="DSU719" s="143"/>
      <c r="DSV719" s="143"/>
      <c r="DSW719" s="143"/>
      <c r="DSX719" s="143"/>
      <c r="DSY719" s="143"/>
      <c r="DSZ719" s="143"/>
      <c r="DTA719" s="143"/>
      <c r="DTB719" s="143"/>
      <c r="DTC719" s="143"/>
      <c r="DTD719" s="143"/>
      <c r="DTE719" s="143"/>
      <c r="DTF719" s="143"/>
      <c r="DTG719" s="143"/>
      <c r="DTH719" s="143"/>
      <c r="DTI719" s="143"/>
      <c r="DTJ719" s="143"/>
      <c r="DTK719" s="143"/>
      <c r="DTL719" s="143"/>
      <c r="DTM719" s="143"/>
      <c r="DTN719" s="143"/>
      <c r="DTO719" s="143"/>
      <c r="DTP719" s="143"/>
      <c r="DTQ719" s="143"/>
      <c r="DTR719" s="143"/>
      <c r="DTS719" s="143"/>
      <c r="DTT719" s="143"/>
      <c r="DTU719" s="143"/>
      <c r="DTV719" s="143"/>
      <c r="DTW719" s="143"/>
      <c r="DTX719" s="143"/>
      <c r="DTY719" s="143"/>
      <c r="DTZ719" s="143"/>
      <c r="DUA719" s="143"/>
      <c r="DUB719" s="143"/>
      <c r="DUC719" s="143"/>
      <c r="DUD719" s="143"/>
      <c r="DUE719" s="143"/>
      <c r="DUF719" s="143"/>
      <c r="DUG719" s="143"/>
      <c r="DUH719" s="143"/>
      <c r="DUI719" s="143"/>
      <c r="DUJ719" s="143"/>
      <c r="DUK719" s="143"/>
      <c r="DUL719" s="143"/>
      <c r="DUM719" s="143"/>
      <c r="DUN719" s="143"/>
      <c r="DUO719" s="143"/>
      <c r="DUP719" s="143"/>
      <c r="DUQ719" s="143"/>
      <c r="DUR719" s="143"/>
      <c r="DUS719" s="143"/>
      <c r="DUT719" s="143"/>
      <c r="DUU719" s="143"/>
      <c r="DUV719" s="143"/>
      <c r="DUW719" s="143"/>
      <c r="DUX719" s="143"/>
      <c r="DUY719" s="143"/>
      <c r="DUZ719" s="143"/>
      <c r="DVA719" s="143"/>
      <c r="DVB719" s="143"/>
      <c r="DVC719" s="143"/>
      <c r="DVD719" s="143"/>
      <c r="DVE719" s="143"/>
      <c r="DVF719" s="143"/>
      <c r="DVG719" s="143"/>
      <c r="DVH719" s="143"/>
      <c r="DVI719" s="143"/>
      <c r="DVJ719" s="143"/>
      <c r="DVK719" s="143"/>
      <c r="DVL719" s="143"/>
      <c r="DVM719" s="143"/>
      <c r="DVN719" s="143"/>
      <c r="DVO719" s="143"/>
      <c r="DVP719" s="143"/>
      <c r="DVQ719" s="143"/>
      <c r="DVR719" s="143"/>
      <c r="DVS719" s="143"/>
      <c r="DVT719" s="143"/>
      <c r="DVU719" s="143"/>
      <c r="DVV719" s="143"/>
      <c r="DVW719" s="143"/>
      <c r="DVX719" s="143"/>
      <c r="DVY719" s="143"/>
      <c r="DVZ719" s="143"/>
      <c r="DWA719" s="143"/>
      <c r="DWB719" s="143"/>
      <c r="DWC719" s="143"/>
      <c r="DWD719" s="143"/>
      <c r="DWE719" s="143"/>
      <c r="DWF719" s="143"/>
      <c r="DWG719" s="143"/>
      <c r="DWH719" s="143"/>
      <c r="DWI719" s="143"/>
      <c r="DWJ719" s="143"/>
      <c r="DWK719" s="143"/>
      <c r="DWL719" s="143"/>
      <c r="DWM719" s="143"/>
      <c r="DWN719" s="143"/>
      <c r="DWO719" s="143"/>
      <c r="DWP719" s="143"/>
      <c r="DWQ719" s="143"/>
      <c r="DWR719" s="143"/>
      <c r="DWS719" s="143"/>
      <c r="DWT719" s="143"/>
      <c r="DWU719" s="143"/>
      <c r="DWV719" s="143"/>
      <c r="DWW719" s="143"/>
      <c r="DWX719" s="143"/>
      <c r="DWY719" s="143"/>
      <c r="DWZ719" s="143"/>
      <c r="DXA719" s="143"/>
      <c r="DXB719" s="143"/>
      <c r="DXC719" s="143"/>
      <c r="DXD719" s="143"/>
      <c r="DXE719" s="143"/>
      <c r="DXF719" s="143"/>
      <c r="DXG719" s="143"/>
      <c r="DXH719" s="143"/>
      <c r="DXI719" s="143"/>
      <c r="DXJ719" s="143"/>
      <c r="DXK719" s="143"/>
      <c r="DXL719" s="143"/>
      <c r="DXM719" s="143"/>
      <c r="DXN719" s="143"/>
      <c r="DXO719" s="143"/>
      <c r="DXP719" s="143"/>
      <c r="DXQ719" s="143"/>
      <c r="DXR719" s="143"/>
      <c r="DXS719" s="143"/>
      <c r="DXT719" s="143"/>
      <c r="DXU719" s="143"/>
      <c r="DXV719" s="143"/>
      <c r="DXW719" s="143"/>
      <c r="DXX719" s="143"/>
      <c r="DXY719" s="143"/>
      <c r="DXZ719" s="143"/>
      <c r="DYA719" s="143"/>
      <c r="DYB719" s="143"/>
      <c r="DYC719" s="143"/>
      <c r="DYD719" s="143"/>
      <c r="DYE719" s="143"/>
      <c r="DYF719" s="143"/>
      <c r="DYG719" s="143"/>
      <c r="DYH719" s="143"/>
      <c r="DYI719" s="143"/>
      <c r="DYJ719" s="143"/>
      <c r="DYK719" s="143"/>
      <c r="DYL719" s="143"/>
      <c r="DYM719" s="143"/>
      <c r="DYN719" s="143"/>
      <c r="DYO719" s="143"/>
      <c r="DYP719" s="143"/>
      <c r="DYQ719" s="143"/>
      <c r="DYR719" s="143"/>
      <c r="DYS719" s="143"/>
      <c r="DYT719" s="143"/>
      <c r="DYU719" s="143"/>
      <c r="DYV719" s="143"/>
      <c r="DYW719" s="143"/>
      <c r="DYX719" s="143"/>
      <c r="DYY719" s="143"/>
      <c r="DYZ719" s="143"/>
      <c r="DZA719" s="143"/>
      <c r="DZB719" s="143"/>
      <c r="DZC719" s="143"/>
      <c r="DZD719" s="143"/>
      <c r="DZE719" s="143"/>
      <c r="DZF719" s="143"/>
      <c r="DZG719" s="143"/>
      <c r="DZH719" s="143"/>
      <c r="DZI719" s="143"/>
      <c r="DZJ719" s="143"/>
      <c r="DZK719" s="143"/>
      <c r="DZL719" s="143"/>
      <c r="DZM719" s="143"/>
      <c r="DZN719" s="143"/>
      <c r="DZO719" s="143"/>
      <c r="DZP719" s="143"/>
      <c r="DZQ719" s="143"/>
      <c r="DZR719" s="143"/>
      <c r="DZS719" s="143"/>
      <c r="DZT719" s="143"/>
      <c r="DZU719" s="143"/>
      <c r="DZV719" s="143"/>
      <c r="DZW719" s="143"/>
      <c r="DZX719" s="143"/>
      <c r="DZY719" s="143"/>
      <c r="DZZ719" s="143"/>
      <c r="EAA719" s="143"/>
      <c r="EAB719" s="143"/>
      <c r="EAC719" s="143"/>
      <c r="EAD719" s="143"/>
      <c r="EAE719" s="143"/>
      <c r="EAF719" s="143"/>
      <c r="EAG719" s="143"/>
      <c r="EAH719" s="143"/>
      <c r="EAI719" s="143"/>
      <c r="EAJ719" s="143"/>
      <c r="EAK719" s="143"/>
      <c r="EAL719" s="143"/>
      <c r="EAM719" s="143"/>
      <c r="EAN719" s="143"/>
      <c r="EAO719" s="143"/>
      <c r="EAP719" s="143"/>
      <c r="EAQ719" s="143"/>
      <c r="EAR719" s="143"/>
      <c r="EAS719" s="143"/>
      <c r="EAT719" s="143"/>
      <c r="EAU719" s="143"/>
      <c r="EAV719" s="143"/>
      <c r="EAW719" s="143"/>
      <c r="EAX719" s="143"/>
      <c r="EAY719" s="143"/>
      <c r="EAZ719" s="143"/>
      <c r="EBA719" s="143"/>
      <c r="EBB719" s="143"/>
      <c r="EBC719" s="143"/>
      <c r="EBD719" s="143"/>
      <c r="EBE719" s="143"/>
      <c r="EBF719" s="143"/>
      <c r="EBG719" s="143"/>
      <c r="EBH719" s="143"/>
      <c r="EBI719" s="143"/>
      <c r="EBJ719" s="143"/>
      <c r="EBK719" s="143"/>
      <c r="EBL719" s="143"/>
      <c r="EBM719" s="143"/>
      <c r="EBN719" s="143"/>
      <c r="EBO719" s="143"/>
      <c r="EBP719" s="143"/>
      <c r="EBQ719" s="143"/>
      <c r="EBR719" s="143"/>
      <c r="EBS719" s="143"/>
      <c r="EBT719" s="143"/>
      <c r="EBU719" s="143"/>
      <c r="EBV719" s="143"/>
      <c r="EBW719" s="143"/>
      <c r="EBX719" s="143"/>
      <c r="EBY719" s="143"/>
      <c r="EBZ719" s="143"/>
      <c r="ECA719" s="143"/>
      <c r="ECB719" s="143"/>
      <c r="ECC719" s="143"/>
      <c r="ECD719" s="143"/>
      <c r="ECE719" s="143"/>
      <c r="ECF719" s="143"/>
      <c r="ECG719" s="143"/>
      <c r="ECH719" s="143"/>
      <c r="ECI719" s="143"/>
      <c r="ECJ719" s="143"/>
      <c r="ECK719" s="143"/>
      <c r="ECL719" s="143"/>
      <c r="ECM719" s="143"/>
      <c r="ECN719" s="143"/>
      <c r="ECO719" s="143"/>
      <c r="ECP719" s="143"/>
      <c r="ECQ719" s="143"/>
      <c r="ECR719" s="143"/>
      <c r="ECS719" s="143"/>
      <c r="ECT719" s="143"/>
      <c r="ECU719" s="143"/>
      <c r="ECV719" s="143"/>
      <c r="ECW719" s="143"/>
      <c r="ECX719" s="143"/>
      <c r="ECY719" s="143"/>
      <c r="ECZ719" s="143"/>
      <c r="EDA719" s="143"/>
      <c r="EDB719" s="143"/>
      <c r="EDC719" s="143"/>
      <c r="EDD719" s="143"/>
      <c r="EDE719" s="143"/>
      <c r="EDF719" s="143"/>
      <c r="EDG719" s="143"/>
      <c r="EDH719" s="143"/>
      <c r="EDI719" s="143"/>
      <c r="EDJ719" s="143"/>
      <c r="EDK719" s="143"/>
      <c r="EDL719" s="143"/>
      <c r="EDM719" s="143"/>
      <c r="EDN719" s="143"/>
      <c r="EDO719" s="143"/>
      <c r="EDP719" s="143"/>
      <c r="EDQ719" s="143"/>
      <c r="EDR719" s="143"/>
      <c r="EDS719" s="143"/>
      <c r="EDT719" s="143"/>
      <c r="EDU719" s="143"/>
      <c r="EDV719" s="143"/>
      <c r="EDW719" s="143"/>
      <c r="EDX719" s="143"/>
      <c r="EDY719" s="143"/>
      <c r="EDZ719" s="143"/>
      <c r="EEA719" s="143"/>
      <c r="EEB719" s="143"/>
      <c r="EEC719" s="143"/>
      <c r="EED719" s="143"/>
      <c r="EEE719" s="143"/>
      <c r="EEF719" s="143"/>
      <c r="EEG719" s="143"/>
      <c r="EEH719" s="143"/>
      <c r="EEI719" s="143"/>
      <c r="EEJ719" s="143"/>
      <c r="EEK719" s="143"/>
      <c r="EEL719" s="143"/>
      <c r="EEM719" s="143"/>
      <c r="EEN719" s="143"/>
      <c r="EEO719" s="143"/>
      <c r="EEP719" s="143"/>
      <c r="EEQ719" s="143"/>
      <c r="EER719" s="143"/>
      <c r="EES719" s="143"/>
      <c r="EET719" s="143"/>
      <c r="EEU719" s="143"/>
      <c r="EEV719" s="143"/>
      <c r="EEW719" s="143"/>
      <c r="EEX719" s="143"/>
      <c r="EEY719" s="143"/>
      <c r="EEZ719" s="143"/>
      <c r="EFA719" s="143"/>
      <c r="EFB719" s="143"/>
      <c r="EFC719" s="143"/>
      <c r="EFD719" s="143"/>
      <c r="EFE719" s="143"/>
      <c r="EFF719" s="143"/>
      <c r="EFG719" s="143"/>
      <c r="EFH719" s="143"/>
      <c r="EFI719" s="143"/>
      <c r="EFJ719" s="143"/>
      <c r="EFK719" s="143"/>
      <c r="EFL719" s="143"/>
      <c r="EFM719" s="143"/>
      <c r="EFN719" s="143"/>
      <c r="EFO719" s="143"/>
      <c r="EFP719" s="143"/>
      <c r="EFQ719" s="143"/>
      <c r="EFR719" s="143"/>
      <c r="EFS719" s="143"/>
      <c r="EFT719" s="143"/>
      <c r="EFU719" s="143"/>
      <c r="EFV719" s="143"/>
      <c r="EFW719" s="143"/>
      <c r="EFX719" s="143"/>
      <c r="EFY719" s="143"/>
      <c r="EFZ719" s="143"/>
      <c r="EGA719" s="143"/>
      <c r="EGB719" s="143"/>
      <c r="EGC719" s="143"/>
      <c r="EGD719" s="143"/>
      <c r="EGE719" s="143"/>
      <c r="EGF719" s="143"/>
      <c r="EGG719" s="143"/>
      <c r="EGH719" s="143"/>
      <c r="EGI719" s="143"/>
      <c r="EGJ719" s="143"/>
      <c r="EGK719" s="143"/>
      <c r="EGL719" s="143"/>
      <c r="EGM719" s="143"/>
      <c r="EGN719" s="143"/>
      <c r="EGO719" s="143"/>
      <c r="EGP719" s="143"/>
      <c r="EGQ719" s="143"/>
      <c r="EGR719" s="143"/>
      <c r="EGS719" s="143"/>
      <c r="EGT719" s="143"/>
      <c r="EGU719" s="143"/>
      <c r="EGV719" s="143"/>
      <c r="EGW719" s="143"/>
      <c r="EGX719" s="143"/>
      <c r="EGY719" s="143"/>
      <c r="EGZ719" s="143"/>
      <c r="EHA719" s="143"/>
      <c r="EHB719" s="143"/>
      <c r="EHC719" s="143"/>
      <c r="EHD719" s="143"/>
      <c r="EHE719" s="143"/>
      <c r="EHF719" s="143"/>
      <c r="EHG719" s="143"/>
      <c r="EHH719" s="143"/>
      <c r="EHI719" s="143"/>
      <c r="EHJ719" s="143"/>
      <c r="EHK719" s="143"/>
      <c r="EHL719" s="143"/>
      <c r="EHM719" s="143"/>
      <c r="EHN719" s="143"/>
      <c r="EHO719" s="143"/>
      <c r="EHP719" s="143"/>
      <c r="EHQ719" s="143"/>
      <c r="EHR719" s="143"/>
      <c r="EHS719" s="143"/>
      <c r="EHT719" s="143"/>
      <c r="EHU719" s="143"/>
      <c r="EHV719" s="143"/>
      <c r="EHW719" s="143"/>
      <c r="EHX719" s="143"/>
      <c r="EHY719" s="143"/>
      <c r="EHZ719" s="143"/>
      <c r="EIA719" s="143"/>
      <c r="EIB719" s="143"/>
      <c r="EIC719" s="143"/>
      <c r="EID719" s="143"/>
      <c r="EIE719" s="143"/>
      <c r="EIF719" s="143"/>
      <c r="EIG719" s="143"/>
      <c r="EIH719" s="143"/>
      <c r="EII719" s="143"/>
      <c r="EIJ719" s="143"/>
      <c r="EIK719" s="143"/>
      <c r="EIL719" s="143"/>
      <c r="EIM719" s="143"/>
      <c r="EIN719" s="143"/>
      <c r="EIO719" s="143"/>
      <c r="EIP719" s="143"/>
      <c r="EIQ719" s="143"/>
      <c r="EIR719" s="143"/>
      <c r="EIS719" s="143"/>
      <c r="EIT719" s="143"/>
      <c r="EIU719" s="143"/>
      <c r="EIV719" s="143"/>
      <c r="EIW719" s="143"/>
      <c r="EIX719" s="143"/>
      <c r="EIY719" s="143"/>
      <c r="EIZ719" s="143"/>
      <c r="EJA719" s="143"/>
      <c r="EJB719" s="143"/>
      <c r="EJC719" s="143"/>
      <c r="EJD719" s="143"/>
      <c r="EJE719" s="143"/>
      <c r="EJF719" s="143"/>
      <c r="EJG719" s="143"/>
      <c r="EJH719" s="143"/>
      <c r="EJI719" s="143"/>
      <c r="EJJ719" s="143"/>
      <c r="EJK719" s="143"/>
      <c r="EJL719" s="143"/>
      <c r="EJM719" s="143"/>
      <c r="EJN719" s="143"/>
      <c r="EJO719" s="143"/>
      <c r="EJP719" s="143"/>
      <c r="EJQ719" s="143"/>
      <c r="EJR719" s="143"/>
      <c r="EJS719" s="143"/>
      <c r="EJT719" s="143"/>
      <c r="EJU719" s="143"/>
      <c r="EJV719" s="143"/>
      <c r="EJW719" s="143"/>
      <c r="EJX719" s="143"/>
      <c r="EJY719" s="143"/>
      <c r="EJZ719" s="143"/>
      <c r="EKA719" s="143"/>
      <c r="EKB719" s="143"/>
      <c r="EKC719" s="143"/>
      <c r="EKD719" s="143"/>
      <c r="EKE719" s="143"/>
      <c r="EKF719" s="143"/>
      <c r="EKG719" s="143"/>
      <c r="EKH719" s="143"/>
      <c r="EKI719" s="143"/>
      <c r="EKJ719" s="143"/>
      <c r="EKK719" s="143"/>
      <c r="EKL719" s="143"/>
      <c r="EKM719" s="143"/>
      <c r="EKN719" s="143"/>
      <c r="EKO719" s="143"/>
      <c r="EKP719" s="143"/>
      <c r="EKQ719" s="143"/>
      <c r="EKR719" s="143"/>
      <c r="EKS719" s="143"/>
      <c r="EKT719" s="143"/>
      <c r="EKU719" s="143"/>
      <c r="EKV719" s="143"/>
      <c r="EKW719" s="143"/>
      <c r="EKX719" s="143"/>
      <c r="EKY719" s="143"/>
      <c r="EKZ719" s="143"/>
      <c r="ELA719" s="143"/>
      <c r="ELB719" s="143"/>
      <c r="ELC719" s="143"/>
      <c r="ELD719" s="143"/>
      <c r="ELE719" s="143"/>
      <c r="ELF719" s="143"/>
      <c r="ELG719" s="143"/>
      <c r="ELH719" s="143"/>
      <c r="ELI719" s="143"/>
      <c r="ELJ719" s="143"/>
      <c r="ELK719" s="143"/>
      <c r="ELL719" s="143"/>
      <c r="ELM719" s="143"/>
      <c r="ELN719" s="143"/>
      <c r="ELO719" s="143"/>
      <c r="ELP719" s="143"/>
      <c r="ELQ719" s="143"/>
      <c r="ELR719" s="143"/>
      <c r="ELS719" s="143"/>
      <c r="ELT719" s="143"/>
      <c r="ELU719" s="143"/>
      <c r="ELV719" s="143"/>
      <c r="ELW719" s="143"/>
      <c r="ELX719" s="143"/>
      <c r="ELY719" s="143"/>
      <c r="ELZ719" s="143"/>
      <c r="EMA719" s="143"/>
      <c r="EMB719" s="143"/>
      <c r="EMC719" s="143"/>
      <c r="EMD719" s="143"/>
      <c r="EME719" s="143"/>
      <c r="EMF719" s="143"/>
      <c r="EMG719" s="143"/>
      <c r="EMH719" s="143"/>
      <c r="EMI719" s="143"/>
      <c r="EMJ719" s="143"/>
      <c r="EMK719" s="143"/>
      <c r="EML719" s="143"/>
      <c r="EMM719" s="143"/>
      <c r="EMN719" s="143"/>
      <c r="EMO719" s="143"/>
      <c r="EMP719" s="143"/>
      <c r="EMQ719" s="143"/>
      <c r="EMR719" s="143"/>
      <c r="EMS719" s="143"/>
      <c r="EMT719" s="143"/>
      <c r="EMU719" s="143"/>
      <c r="EMV719" s="143"/>
      <c r="EMW719" s="143"/>
      <c r="EMX719" s="143"/>
      <c r="EMY719" s="143"/>
      <c r="EMZ719" s="143"/>
      <c r="ENA719" s="143"/>
      <c r="ENB719" s="143"/>
      <c r="ENC719" s="143"/>
      <c r="END719" s="143"/>
      <c r="ENE719" s="143"/>
      <c r="ENF719" s="143"/>
      <c r="ENG719" s="143"/>
      <c r="ENH719" s="143"/>
      <c r="ENI719" s="143"/>
      <c r="ENJ719" s="143"/>
      <c r="ENK719" s="143"/>
      <c r="ENL719" s="143"/>
      <c r="ENM719" s="143"/>
      <c r="ENN719" s="143"/>
      <c r="ENO719" s="143"/>
      <c r="ENP719" s="143"/>
      <c r="ENQ719" s="143"/>
      <c r="ENR719" s="143"/>
      <c r="ENS719" s="143"/>
      <c r="ENT719" s="143"/>
      <c r="ENU719" s="143"/>
      <c r="ENV719" s="143"/>
      <c r="ENW719" s="143"/>
      <c r="ENX719" s="143"/>
      <c r="ENY719" s="143"/>
      <c r="ENZ719" s="143"/>
      <c r="EOA719" s="143"/>
      <c r="EOB719" s="143"/>
      <c r="EOC719" s="143"/>
      <c r="EOD719" s="143"/>
      <c r="EOE719" s="143"/>
      <c r="EOF719" s="143"/>
      <c r="EOG719" s="143"/>
      <c r="EOH719" s="143"/>
      <c r="EOI719" s="143"/>
      <c r="EOJ719" s="143"/>
      <c r="EOK719" s="143"/>
      <c r="EOL719" s="143"/>
      <c r="EOM719" s="143"/>
      <c r="EON719" s="143"/>
      <c r="EOO719" s="143"/>
      <c r="EOP719" s="143"/>
      <c r="EOQ719" s="143"/>
      <c r="EOR719" s="143"/>
      <c r="EOS719" s="143"/>
      <c r="EOT719" s="143"/>
      <c r="EOU719" s="143"/>
      <c r="EOV719" s="143"/>
      <c r="EOW719" s="143"/>
      <c r="EOX719" s="143"/>
      <c r="EOY719" s="143"/>
      <c r="EOZ719" s="143"/>
      <c r="EPA719" s="143"/>
      <c r="EPB719" s="143"/>
      <c r="EPC719" s="143"/>
      <c r="EPD719" s="143"/>
      <c r="EPE719" s="143"/>
      <c r="EPF719" s="143"/>
      <c r="EPG719" s="143"/>
      <c r="EPH719" s="143"/>
      <c r="EPI719" s="143"/>
      <c r="EPJ719" s="143"/>
      <c r="EPK719" s="143"/>
      <c r="EPL719" s="143"/>
      <c r="EPM719" s="143"/>
      <c r="EPN719" s="143"/>
      <c r="EPO719" s="143"/>
      <c r="EPP719" s="143"/>
      <c r="EPQ719" s="143"/>
      <c r="EPR719" s="143"/>
      <c r="EPS719" s="143"/>
      <c r="EPT719" s="143"/>
      <c r="EPU719" s="143"/>
      <c r="EPV719" s="143"/>
      <c r="EPW719" s="143"/>
      <c r="EPX719" s="143"/>
      <c r="EPY719" s="143"/>
      <c r="EPZ719" s="143"/>
      <c r="EQA719" s="143"/>
      <c r="EQB719" s="143"/>
      <c r="EQC719" s="143"/>
      <c r="EQD719" s="143"/>
      <c r="EQE719" s="143"/>
      <c r="EQF719" s="143"/>
      <c r="EQG719" s="143"/>
      <c r="EQH719" s="143"/>
      <c r="EQI719" s="143"/>
      <c r="EQJ719" s="143"/>
      <c r="EQK719" s="143"/>
      <c r="EQL719" s="143"/>
      <c r="EQM719" s="143"/>
      <c r="EQN719" s="143"/>
      <c r="EQO719" s="143"/>
      <c r="EQP719" s="143"/>
      <c r="EQQ719" s="143"/>
      <c r="EQR719" s="143"/>
      <c r="EQS719" s="143"/>
      <c r="EQT719" s="143"/>
      <c r="EQU719" s="143"/>
      <c r="EQV719" s="143"/>
      <c r="EQW719" s="143"/>
      <c r="EQX719" s="143"/>
      <c r="EQY719" s="143"/>
      <c r="EQZ719" s="143"/>
      <c r="ERA719" s="143"/>
      <c r="ERB719" s="143"/>
      <c r="ERC719" s="143"/>
      <c r="ERD719" s="143"/>
      <c r="ERE719" s="143"/>
      <c r="ERF719" s="143"/>
      <c r="ERG719" s="143"/>
      <c r="ERH719" s="143"/>
      <c r="ERI719" s="143"/>
      <c r="ERJ719" s="143"/>
      <c r="ERK719" s="143"/>
      <c r="ERL719" s="143"/>
      <c r="ERM719" s="143"/>
      <c r="ERN719" s="143"/>
      <c r="ERO719" s="143"/>
      <c r="ERP719" s="143"/>
      <c r="ERQ719" s="143"/>
      <c r="ERR719" s="143"/>
      <c r="ERS719" s="143"/>
      <c r="ERT719" s="143"/>
      <c r="ERU719" s="143"/>
      <c r="ERV719" s="143"/>
      <c r="ERW719" s="143"/>
      <c r="ERX719" s="143"/>
      <c r="ERY719" s="143"/>
      <c r="ERZ719" s="143"/>
      <c r="ESA719" s="143"/>
      <c r="ESB719" s="143"/>
      <c r="ESC719" s="143"/>
      <c r="ESD719" s="143"/>
      <c r="ESE719" s="143"/>
      <c r="ESF719" s="143"/>
      <c r="ESG719" s="143"/>
      <c r="ESH719" s="143"/>
      <c r="ESI719" s="143"/>
      <c r="ESJ719" s="143"/>
      <c r="ESK719" s="143"/>
      <c r="ESL719" s="143"/>
      <c r="ESM719" s="143"/>
      <c r="ESN719" s="143"/>
      <c r="ESO719" s="143"/>
      <c r="ESP719" s="143"/>
      <c r="ESQ719" s="143"/>
      <c r="ESR719" s="143"/>
      <c r="ESS719" s="143"/>
      <c r="EST719" s="143"/>
      <c r="ESU719" s="143"/>
      <c r="ESV719" s="143"/>
      <c r="ESW719" s="143"/>
      <c r="ESX719" s="143"/>
      <c r="ESY719" s="143"/>
      <c r="ESZ719" s="143"/>
      <c r="ETA719" s="143"/>
      <c r="ETB719" s="143"/>
      <c r="ETC719" s="143"/>
      <c r="ETD719" s="143"/>
      <c r="ETE719" s="143"/>
      <c r="ETF719" s="143"/>
      <c r="ETG719" s="143"/>
      <c r="ETH719" s="143"/>
      <c r="ETI719" s="143"/>
      <c r="ETJ719" s="143"/>
      <c r="ETK719" s="143"/>
      <c r="ETL719" s="143"/>
      <c r="ETM719" s="143"/>
      <c r="ETN719" s="143"/>
      <c r="ETO719" s="143"/>
      <c r="ETP719" s="143"/>
      <c r="ETQ719" s="143"/>
      <c r="ETR719" s="143"/>
      <c r="ETS719" s="143"/>
      <c r="ETT719" s="143"/>
      <c r="ETU719" s="143"/>
      <c r="ETV719" s="143"/>
      <c r="ETW719" s="143"/>
      <c r="ETX719" s="143"/>
      <c r="ETY719" s="143"/>
      <c r="ETZ719" s="143"/>
      <c r="EUA719" s="143"/>
      <c r="EUB719" s="143"/>
      <c r="EUC719" s="143"/>
      <c r="EUD719" s="143"/>
      <c r="EUE719" s="143"/>
      <c r="EUF719" s="143"/>
      <c r="EUG719" s="143"/>
      <c r="EUH719" s="143"/>
      <c r="EUI719" s="143"/>
      <c r="EUJ719" s="143"/>
      <c r="EUK719" s="143"/>
      <c r="EUL719" s="143"/>
      <c r="EUM719" s="143"/>
      <c r="EUN719" s="143"/>
      <c r="EUO719" s="143"/>
      <c r="EUP719" s="143"/>
      <c r="EUQ719" s="143"/>
      <c r="EUR719" s="143"/>
      <c r="EUS719" s="143"/>
      <c r="EUT719" s="143"/>
      <c r="EUU719" s="143"/>
      <c r="EUV719" s="143"/>
      <c r="EUW719" s="143"/>
      <c r="EUX719" s="143"/>
      <c r="EUY719" s="143"/>
      <c r="EUZ719" s="143"/>
      <c r="EVA719" s="143"/>
      <c r="EVB719" s="143"/>
      <c r="EVC719" s="143"/>
      <c r="EVD719" s="143"/>
      <c r="EVE719" s="143"/>
      <c r="EVF719" s="143"/>
      <c r="EVG719" s="143"/>
      <c r="EVH719" s="143"/>
      <c r="EVI719" s="143"/>
      <c r="EVJ719" s="143"/>
      <c r="EVK719" s="143"/>
      <c r="EVL719" s="143"/>
      <c r="EVM719" s="143"/>
      <c r="EVN719" s="143"/>
      <c r="EVO719" s="143"/>
      <c r="EVP719" s="143"/>
      <c r="EVQ719" s="143"/>
      <c r="EVR719" s="143"/>
      <c r="EVS719" s="143"/>
      <c r="EVT719" s="143"/>
      <c r="EVU719" s="143"/>
      <c r="EVV719" s="143"/>
      <c r="EVW719" s="143"/>
      <c r="EVX719" s="143"/>
      <c r="EVY719" s="143"/>
      <c r="EVZ719" s="143"/>
      <c r="EWA719" s="143"/>
      <c r="EWB719" s="143"/>
      <c r="EWC719" s="143"/>
      <c r="EWD719" s="143"/>
      <c r="EWE719" s="143"/>
      <c r="EWF719" s="143"/>
      <c r="EWG719" s="143"/>
      <c r="EWH719" s="143"/>
      <c r="EWI719" s="143"/>
      <c r="EWJ719" s="143"/>
      <c r="EWK719" s="143"/>
      <c r="EWL719" s="143"/>
      <c r="EWM719" s="143"/>
      <c r="EWN719" s="143"/>
      <c r="EWO719" s="143"/>
      <c r="EWP719" s="143"/>
      <c r="EWQ719" s="143"/>
      <c r="EWR719" s="143"/>
      <c r="EWS719" s="143"/>
      <c r="EWT719" s="143"/>
      <c r="EWU719" s="143"/>
      <c r="EWV719" s="143"/>
      <c r="EWW719" s="143"/>
      <c r="EWX719" s="143"/>
      <c r="EWY719" s="143"/>
      <c r="EWZ719" s="143"/>
      <c r="EXA719" s="143"/>
      <c r="EXB719" s="143"/>
      <c r="EXC719" s="143"/>
      <c r="EXD719" s="143"/>
      <c r="EXE719" s="143"/>
      <c r="EXF719" s="143"/>
      <c r="EXG719" s="143"/>
      <c r="EXH719" s="143"/>
      <c r="EXI719" s="143"/>
      <c r="EXJ719" s="143"/>
      <c r="EXK719" s="143"/>
      <c r="EXL719" s="143"/>
      <c r="EXM719" s="143"/>
      <c r="EXN719" s="143"/>
      <c r="EXO719" s="143"/>
      <c r="EXP719" s="143"/>
      <c r="EXQ719" s="143"/>
      <c r="EXR719" s="143"/>
      <c r="EXS719" s="143"/>
      <c r="EXT719" s="143"/>
      <c r="EXU719" s="143"/>
      <c r="EXV719" s="143"/>
      <c r="EXW719" s="143"/>
      <c r="EXX719" s="143"/>
      <c r="EXY719" s="143"/>
      <c r="EXZ719" s="143"/>
      <c r="EYA719" s="143"/>
      <c r="EYB719" s="143"/>
      <c r="EYC719" s="143"/>
      <c r="EYD719" s="143"/>
      <c r="EYE719" s="143"/>
      <c r="EYF719" s="143"/>
      <c r="EYG719" s="143"/>
      <c r="EYH719" s="143"/>
      <c r="EYI719" s="143"/>
      <c r="EYJ719" s="143"/>
      <c r="EYK719" s="143"/>
      <c r="EYL719" s="143"/>
      <c r="EYM719" s="143"/>
      <c r="EYN719" s="143"/>
      <c r="EYO719" s="143"/>
      <c r="EYP719" s="143"/>
      <c r="EYQ719" s="143"/>
      <c r="EYR719" s="143"/>
      <c r="EYS719" s="143"/>
      <c r="EYT719" s="143"/>
      <c r="EYU719" s="143"/>
      <c r="EYV719" s="143"/>
      <c r="EYW719" s="143"/>
      <c r="EYX719" s="143"/>
      <c r="EYY719" s="143"/>
      <c r="EYZ719" s="143"/>
      <c r="EZA719" s="143"/>
      <c r="EZB719" s="143"/>
      <c r="EZC719" s="143"/>
      <c r="EZD719" s="143"/>
      <c r="EZE719" s="143"/>
      <c r="EZF719" s="143"/>
      <c r="EZG719" s="143"/>
      <c r="EZH719" s="143"/>
      <c r="EZI719" s="143"/>
      <c r="EZJ719" s="143"/>
      <c r="EZK719" s="143"/>
      <c r="EZL719" s="143"/>
      <c r="EZM719" s="143"/>
      <c r="EZN719" s="143"/>
      <c r="EZO719" s="143"/>
      <c r="EZP719" s="143"/>
      <c r="EZQ719" s="143"/>
      <c r="EZR719" s="143"/>
      <c r="EZS719" s="143"/>
      <c r="EZT719" s="143"/>
      <c r="EZU719" s="143"/>
      <c r="EZV719" s="143"/>
      <c r="EZW719" s="143"/>
      <c r="EZX719" s="143"/>
      <c r="EZY719" s="143"/>
      <c r="EZZ719" s="143"/>
      <c r="FAA719" s="143"/>
      <c r="FAB719" s="143"/>
      <c r="FAC719" s="143"/>
      <c r="FAD719" s="143"/>
      <c r="FAE719" s="143"/>
      <c r="FAF719" s="143"/>
      <c r="FAG719" s="143"/>
      <c r="FAH719" s="143"/>
      <c r="FAI719" s="143"/>
      <c r="FAJ719" s="143"/>
      <c r="FAK719" s="143"/>
      <c r="FAL719" s="143"/>
      <c r="FAM719" s="143"/>
      <c r="FAN719" s="143"/>
      <c r="FAO719" s="143"/>
      <c r="FAP719" s="143"/>
      <c r="FAQ719" s="143"/>
      <c r="FAR719" s="143"/>
      <c r="FAS719" s="143"/>
      <c r="FAT719" s="143"/>
      <c r="FAU719" s="143"/>
      <c r="FAV719" s="143"/>
      <c r="FAW719" s="143"/>
      <c r="FAX719" s="143"/>
      <c r="FAY719" s="143"/>
      <c r="FAZ719" s="143"/>
      <c r="FBA719" s="143"/>
      <c r="FBB719" s="143"/>
      <c r="FBC719" s="143"/>
      <c r="FBD719" s="143"/>
      <c r="FBE719" s="143"/>
      <c r="FBF719" s="143"/>
      <c r="FBG719" s="143"/>
      <c r="FBH719" s="143"/>
      <c r="FBI719" s="143"/>
      <c r="FBJ719" s="143"/>
      <c r="FBK719" s="143"/>
      <c r="FBL719" s="143"/>
      <c r="FBM719" s="143"/>
      <c r="FBN719" s="143"/>
      <c r="FBO719" s="143"/>
      <c r="FBP719" s="143"/>
      <c r="FBQ719" s="143"/>
      <c r="FBR719" s="143"/>
      <c r="FBS719" s="143"/>
      <c r="FBT719" s="143"/>
      <c r="FBU719" s="143"/>
      <c r="FBV719" s="143"/>
      <c r="FBW719" s="143"/>
      <c r="FBX719" s="143"/>
      <c r="FBY719" s="143"/>
      <c r="FBZ719" s="143"/>
      <c r="FCA719" s="143"/>
      <c r="FCB719" s="143"/>
      <c r="FCC719" s="143"/>
      <c r="FCD719" s="143"/>
      <c r="FCE719" s="143"/>
      <c r="FCF719" s="143"/>
      <c r="FCG719" s="143"/>
      <c r="FCH719" s="143"/>
      <c r="FCI719" s="143"/>
      <c r="FCJ719" s="143"/>
      <c r="FCK719" s="143"/>
      <c r="FCL719" s="143"/>
      <c r="FCM719" s="143"/>
      <c r="FCN719" s="143"/>
      <c r="FCO719" s="143"/>
      <c r="FCP719" s="143"/>
      <c r="FCQ719" s="143"/>
      <c r="FCR719" s="143"/>
      <c r="FCS719" s="143"/>
      <c r="FCT719" s="143"/>
      <c r="FCU719" s="143"/>
      <c r="FCV719" s="143"/>
      <c r="FCW719" s="143"/>
      <c r="FCX719" s="143"/>
      <c r="FCY719" s="143"/>
      <c r="FCZ719" s="143"/>
      <c r="FDA719" s="143"/>
      <c r="FDB719" s="143"/>
      <c r="FDC719" s="143"/>
      <c r="FDD719" s="143"/>
      <c r="FDE719" s="143"/>
      <c r="FDF719" s="143"/>
      <c r="FDG719" s="143"/>
      <c r="FDH719" s="143"/>
      <c r="FDI719" s="143"/>
      <c r="FDJ719" s="143"/>
      <c r="FDK719" s="143"/>
      <c r="FDL719" s="143"/>
      <c r="FDM719" s="143"/>
      <c r="FDN719" s="143"/>
      <c r="FDO719" s="143"/>
      <c r="FDP719" s="143"/>
      <c r="FDQ719" s="143"/>
      <c r="FDR719" s="143"/>
      <c r="FDS719" s="143"/>
      <c r="FDT719" s="143"/>
      <c r="FDU719" s="143"/>
      <c r="FDV719" s="143"/>
      <c r="FDW719" s="143"/>
      <c r="FDX719" s="143"/>
      <c r="FDY719" s="143"/>
      <c r="FDZ719" s="143"/>
      <c r="FEA719" s="143"/>
      <c r="FEB719" s="143"/>
      <c r="FEC719" s="143"/>
      <c r="FED719" s="143"/>
      <c r="FEE719" s="143"/>
      <c r="FEF719" s="143"/>
      <c r="FEG719" s="143"/>
      <c r="FEH719" s="143"/>
      <c r="FEI719" s="143"/>
      <c r="FEJ719" s="143"/>
      <c r="FEK719" s="143"/>
      <c r="FEL719" s="143"/>
      <c r="FEM719" s="143"/>
      <c r="FEN719" s="143"/>
      <c r="FEO719" s="143"/>
      <c r="FEP719" s="143"/>
      <c r="FEQ719" s="143"/>
      <c r="FER719" s="143"/>
      <c r="FES719" s="143"/>
      <c r="FET719" s="143"/>
      <c r="FEU719" s="143"/>
      <c r="FEV719" s="143"/>
      <c r="FEW719" s="143"/>
      <c r="FEX719" s="143"/>
      <c r="FEY719" s="143"/>
      <c r="FEZ719" s="143"/>
      <c r="FFA719" s="143"/>
      <c r="FFB719" s="143"/>
      <c r="FFC719" s="143"/>
      <c r="FFD719" s="143"/>
      <c r="FFE719" s="143"/>
      <c r="FFF719" s="143"/>
      <c r="FFG719" s="143"/>
      <c r="FFH719" s="143"/>
      <c r="FFI719" s="143"/>
      <c r="FFJ719" s="143"/>
      <c r="FFK719" s="143"/>
      <c r="FFL719" s="143"/>
      <c r="FFM719" s="143"/>
      <c r="FFN719" s="143"/>
      <c r="FFO719" s="143"/>
      <c r="FFP719" s="143"/>
      <c r="FFQ719" s="143"/>
      <c r="FFR719" s="143"/>
      <c r="FFS719" s="143"/>
      <c r="FFT719" s="143"/>
      <c r="FFU719" s="143"/>
      <c r="FFV719" s="143"/>
      <c r="FFW719" s="143"/>
      <c r="FFX719" s="143"/>
      <c r="FFY719" s="143"/>
      <c r="FFZ719" s="143"/>
      <c r="FGA719" s="143"/>
      <c r="FGB719" s="143"/>
      <c r="FGC719" s="143"/>
      <c r="FGD719" s="143"/>
      <c r="FGE719" s="143"/>
      <c r="FGF719" s="143"/>
      <c r="FGG719" s="143"/>
      <c r="FGH719" s="143"/>
      <c r="FGI719" s="143"/>
      <c r="FGJ719" s="143"/>
      <c r="FGK719" s="143"/>
      <c r="FGL719" s="143"/>
      <c r="FGM719" s="143"/>
      <c r="FGN719" s="143"/>
      <c r="FGO719" s="143"/>
      <c r="FGP719" s="143"/>
      <c r="FGQ719" s="143"/>
      <c r="FGR719" s="143"/>
      <c r="FGS719" s="143"/>
      <c r="FGT719" s="143"/>
      <c r="FGU719" s="143"/>
      <c r="FGV719" s="143"/>
      <c r="FGW719" s="143"/>
      <c r="FGX719" s="143"/>
      <c r="FGY719" s="143"/>
      <c r="FGZ719" s="143"/>
      <c r="FHA719" s="143"/>
      <c r="FHB719" s="143"/>
      <c r="FHC719" s="143"/>
      <c r="FHD719" s="143"/>
      <c r="FHE719" s="143"/>
      <c r="FHF719" s="143"/>
      <c r="FHG719" s="143"/>
      <c r="FHH719" s="143"/>
      <c r="FHI719" s="143"/>
      <c r="FHJ719" s="143"/>
      <c r="FHK719" s="143"/>
      <c r="FHL719" s="143"/>
      <c r="FHM719" s="143"/>
      <c r="FHN719" s="143"/>
      <c r="FHO719" s="143"/>
      <c r="FHP719" s="143"/>
      <c r="FHQ719" s="143"/>
      <c r="FHR719" s="143"/>
      <c r="FHS719" s="143"/>
      <c r="FHT719" s="143"/>
      <c r="FHU719" s="143"/>
      <c r="FHV719" s="143"/>
      <c r="FHW719" s="143"/>
      <c r="FHX719" s="143"/>
      <c r="FHY719" s="143"/>
      <c r="FHZ719" s="143"/>
      <c r="FIA719" s="143"/>
      <c r="FIB719" s="143"/>
      <c r="FIC719" s="143"/>
      <c r="FID719" s="143"/>
      <c r="FIE719" s="143"/>
      <c r="FIF719" s="143"/>
      <c r="FIG719" s="143"/>
      <c r="FIH719" s="143"/>
      <c r="FII719" s="143"/>
      <c r="FIJ719" s="143"/>
      <c r="FIK719" s="143"/>
      <c r="FIL719" s="143"/>
      <c r="FIM719" s="143"/>
      <c r="FIN719" s="143"/>
      <c r="FIO719" s="143"/>
      <c r="FIP719" s="143"/>
      <c r="FIQ719" s="143"/>
      <c r="FIR719" s="143"/>
      <c r="FIS719" s="143"/>
      <c r="FIT719" s="143"/>
      <c r="FIU719" s="143"/>
      <c r="FIV719" s="143"/>
      <c r="FIW719" s="143"/>
      <c r="FIX719" s="143"/>
      <c r="FIY719" s="143"/>
      <c r="FIZ719" s="143"/>
      <c r="FJA719" s="143"/>
      <c r="FJB719" s="143"/>
      <c r="FJC719" s="143"/>
      <c r="FJD719" s="143"/>
      <c r="FJE719" s="143"/>
      <c r="FJF719" s="143"/>
      <c r="FJG719" s="143"/>
      <c r="FJH719" s="143"/>
      <c r="FJI719" s="143"/>
      <c r="FJJ719" s="143"/>
      <c r="FJK719" s="143"/>
      <c r="FJL719" s="143"/>
      <c r="FJM719" s="143"/>
      <c r="FJN719" s="143"/>
      <c r="FJO719" s="143"/>
      <c r="FJP719" s="143"/>
      <c r="FJQ719" s="143"/>
      <c r="FJR719" s="143"/>
      <c r="FJS719" s="143"/>
      <c r="FJT719" s="143"/>
      <c r="FJU719" s="143"/>
      <c r="FJV719" s="143"/>
      <c r="FJW719" s="143"/>
      <c r="FJX719" s="143"/>
      <c r="FJY719" s="143"/>
      <c r="FJZ719" s="143"/>
      <c r="FKA719" s="143"/>
      <c r="FKB719" s="143"/>
      <c r="FKC719" s="143"/>
      <c r="FKD719" s="143"/>
      <c r="FKE719" s="143"/>
      <c r="FKF719" s="143"/>
      <c r="FKG719" s="143"/>
      <c r="FKH719" s="143"/>
      <c r="FKI719" s="143"/>
      <c r="FKJ719" s="143"/>
      <c r="FKK719" s="143"/>
      <c r="FKL719" s="143"/>
      <c r="FKM719" s="143"/>
      <c r="FKN719" s="143"/>
      <c r="FKO719" s="143"/>
      <c r="FKP719" s="143"/>
      <c r="FKQ719" s="143"/>
      <c r="FKR719" s="143"/>
      <c r="FKS719" s="143"/>
      <c r="FKT719" s="143"/>
      <c r="FKU719" s="143"/>
      <c r="FKV719" s="143"/>
      <c r="FKW719" s="143"/>
      <c r="FKX719" s="143"/>
      <c r="FKY719" s="143"/>
      <c r="FKZ719" s="143"/>
      <c r="FLA719" s="143"/>
      <c r="FLB719" s="143"/>
      <c r="FLC719" s="143"/>
      <c r="FLD719" s="143"/>
      <c r="FLE719" s="143"/>
      <c r="FLF719" s="143"/>
      <c r="FLG719" s="143"/>
      <c r="FLH719" s="143"/>
      <c r="FLI719" s="143"/>
      <c r="FLJ719" s="143"/>
      <c r="FLK719" s="143"/>
      <c r="FLL719" s="143"/>
      <c r="FLM719" s="143"/>
      <c r="FLN719" s="143"/>
      <c r="FLO719" s="143"/>
      <c r="FLP719" s="143"/>
      <c r="FLQ719" s="143"/>
      <c r="FLR719" s="143"/>
      <c r="FLS719" s="143"/>
      <c r="FLT719" s="143"/>
      <c r="FLU719" s="143"/>
      <c r="FLV719" s="143"/>
      <c r="FLW719" s="143"/>
      <c r="FLX719" s="143"/>
      <c r="FLY719" s="143"/>
      <c r="FLZ719" s="143"/>
      <c r="FMA719" s="143"/>
      <c r="FMB719" s="143"/>
      <c r="FMC719" s="143"/>
      <c r="FMD719" s="143"/>
      <c r="FME719" s="143"/>
      <c r="FMF719" s="143"/>
      <c r="FMG719" s="143"/>
      <c r="FMH719" s="143"/>
      <c r="FMI719" s="143"/>
      <c r="FMJ719" s="143"/>
      <c r="FMK719" s="143"/>
      <c r="FML719" s="143"/>
      <c r="FMM719" s="143"/>
      <c r="FMN719" s="143"/>
      <c r="FMO719" s="143"/>
      <c r="FMP719" s="143"/>
      <c r="FMQ719" s="143"/>
      <c r="FMR719" s="143"/>
      <c r="FMS719" s="143"/>
      <c r="FMT719" s="143"/>
      <c r="FMU719" s="143"/>
      <c r="FMV719" s="143"/>
      <c r="FMW719" s="143"/>
      <c r="FMX719" s="143"/>
      <c r="FMY719" s="143"/>
      <c r="FMZ719" s="143"/>
      <c r="FNA719" s="143"/>
      <c r="FNB719" s="143"/>
      <c r="FNC719" s="143"/>
      <c r="FND719" s="143"/>
      <c r="FNE719" s="143"/>
      <c r="FNF719" s="143"/>
      <c r="FNG719" s="143"/>
      <c r="FNH719" s="143"/>
      <c r="FNI719" s="143"/>
      <c r="FNJ719" s="143"/>
      <c r="FNK719" s="143"/>
      <c r="FNL719" s="143"/>
      <c r="FNM719" s="143"/>
      <c r="FNN719" s="143"/>
      <c r="FNO719" s="143"/>
      <c r="FNP719" s="143"/>
      <c r="FNQ719" s="143"/>
      <c r="FNR719" s="143"/>
      <c r="FNS719" s="143"/>
      <c r="FNT719" s="143"/>
      <c r="FNU719" s="143"/>
      <c r="FNV719" s="143"/>
      <c r="FNW719" s="143"/>
      <c r="FNX719" s="143"/>
      <c r="FNY719" s="143"/>
      <c r="FNZ719" s="143"/>
      <c r="FOA719" s="143"/>
      <c r="FOB719" s="143"/>
      <c r="FOC719" s="143"/>
      <c r="FOD719" s="143"/>
      <c r="FOE719" s="143"/>
      <c r="FOF719" s="143"/>
      <c r="FOG719" s="143"/>
      <c r="FOH719" s="143"/>
      <c r="FOI719" s="143"/>
      <c r="FOJ719" s="143"/>
      <c r="FOK719" s="143"/>
      <c r="FOL719" s="143"/>
      <c r="FOM719" s="143"/>
      <c r="FON719" s="143"/>
      <c r="FOO719" s="143"/>
      <c r="FOP719" s="143"/>
      <c r="FOQ719" s="143"/>
      <c r="FOR719" s="143"/>
      <c r="FOS719" s="143"/>
      <c r="FOT719" s="143"/>
      <c r="FOU719" s="143"/>
      <c r="FOV719" s="143"/>
      <c r="FOW719" s="143"/>
      <c r="FOX719" s="143"/>
      <c r="FOY719" s="143"/>
      <c r="FOZ719" s="143"/>
      <c r="FPA719" s="143"/>
      <c r="FPB719" s="143"/>
      <c r="FPC719" s="143"/>
      <c r="FPD719" s="143"/>
      <c r="FPE719" s="143"/>
      <c r="FPF719" s="143"/>
      <c r="FPG719" s="143"/>
      <c r="FPH719" s="143"/>
      <c r="FPI719" s="143"/>
      <c r="FPJ719" s="143"/>
      <c r="FPK719" s="143"/>
      <c r="FPL719" s="143"/>
      <c r="FPM719" s="143"/>
      <c r="FPN719" s="143"/>
      <c r="FPO719" s="143"/>
      <c r="FPP719" s="143"/>
      <c r="FPQ719" s="143"/>
      <c r="FPR719" s="143"/>
      <c r="FPS719" s="143"/>
      <c r="FPT719" s="143"/>
      <c r="FPU719" s="143"/>
      <c r="FPV719" s="143"/>
      <c r="FPW719" s="143"/>
      <c r="FPX719" s="143"/>
      <c r="FPY719" s="143"/>
      <c r="FPZ719" s="143"/>
      <c r="FQA719" s="143"/>
      <c r="FQB719" s="143"/>
      <c r="FQC719" s="143"/>
      <c r="FQD719" s="143"/>
      <c r="FQE719" s="143"/>
      <c r="FQF719" s="143"/>
      <c r="FQG719" s="143"/>
      <c r="FQH719" s="143"/>
      <c r="FQI719" s="143"/>
      <c r="FQJ719" s="143"/>
      <c r="FQK719" s="143"/>
      <c r="FQL719" s="143"/>
      <c r="FQM719" s="143"/>
      <c r="FQN719" s="143"/>
      <c r="FQO719" s="143"/>
      <c r="FQP719" s="143"/>
      <c r="FQQ719" s="143"/>
      <c r="FQR719" s="143"/>
      <c r="FQS719" s="143"/>
      <c r="FQT719" s="143"/>
      <c r="FQU719" s="143"/>
      <c r="FQV719" s="143"/>
      <c r="FQW719" s="143"/>
      <c r="FQX719" s="143"/>
      <c r="FQY719" s="143"/>
      <c r="FQZ719" s="143"/>
      <c r="FRA719" s="143"/>
      <c r="FRB719" s="143"/>
      <c r="FRC719" s="143"/>
      <c r="FRD719" s="143"/>
      <c r="FRE719" s="143"/>
      <c r="FRF719" s="143"/>
      <c r="FRG719" s="143"/>
      <c r="FRH719" s="143"/>
      <c r="FRI719" s="143"/>
      <c r="FRJ719" s="143"/>
      <c r="FRK719" s="143"/>
      <c r="FRL719" s="143"/>
      <c r="FRM719" s="143"/>
      <c r="FRN719" s="143"/>
      <c r="FRO719" s="143"/>
      <c r="FRP719" s="143"/>
      <c r="FRQ719" s="143"/>
      <c r="FRR719" s="143"/>
      <c r="FRS719" s="143"/>
      <c r="FRT719" s="143"/>
      <c r="FRU719" s="143"/>
      <c r="FRV719" s="143"/>
      <c r="FRW719" s="143"/>
      <c r="FRX719" s="143"/>
      <c r="FRY719" s="143"/>
      <c r="FRZ719" s="143"/>
      <c r="FSA719" s="143"/>
      <c r="FSB719" s="143"/>
      <c r="FSC719" s="143"/>
      <c r="FSD719" s="143"/>
      <c r="FSE719" s="143"/>
      <c r="FSF719" s="143"/>
      <c r="FSG719" s="143"/>
      <c r="FSH719" s="143"/>
      <c r="FSI719" s="143"/>
      <c r="FSJ719" s="143"/>
      <c r="FSK719" s="143"/>
      <c r="FSL719" s="143"/>
      <c r="FSM719" s="143"/>
      <c r="FSN719" s="143"/>
      <c r="FSO719" s="143"/>
      <c r="FSP719" s="143"/>
      <c r="FSQ719" s="143"/>
      <c r="FSR719" s="143"/>
      <c r="FSS719" s="143"/>
      <c r="FST719" s="143"/>
      <c r="FSU719" s="143"/>
      <c r="FSV719" s="143"/>
      <c r="FSW719" s="143"/>
      <c r="FSX719" s="143"/>
      <c r="FSY719" s="143"/>
      <c r="FSZ719" s="143"/>
      <c r="FTA719" s="143"/>
      <c r="FTB719" s="143"/>
      <c r="FTC719" s="143"/>
      <c r="FTD719" s="143"/>
      <c r="FTE719" s="143"/>
      <c r="FTF719" s="143"/>
      <c r="FTG719" s="143"/>
      <c r="FTH719" s="143"/>
      <c r="FTI719" s="143"/>
      <c r="FTJ719" s="143"/>
      <c r="FTK719" s="143"/>
      <c r="FTL719" s="143"/>
      <c r="FTM719" s="143"/>
      <c r="FTN719" s="143"/>
      <c r="FTO719" s="143"/>
      <c r="FTP719" s="143"/>
      <c r="FTQ719" s="143"/>
      <c r="FTR719" s="143"/>
      <c r="FTS719" s="143"/>
      <c r="FTT719" s="143"/>
      <c r="FTU719" s="143"/>
      <c r="FTV719" s="143"/>
      <c r="FTW719" s="143"/>
      <c r="FTX719" s="143"/>
      <c r="FTY719" s="143"/>
      <c r="FTZ719" s="143"/>
      <c r="FUA719" s="143"/>
      <c r="FUB719" s="143"/>
      <c r="FUC719" s="143"/>
      <c r="FUD719" s="143"/>
      <c r="FUE719" s="143"/>
      <c r="FUF719" s="143"/>
      <c r="FUG719" s="143"/>
      <c r="FUH719" s="143"/>
      <c r="FUI719" s="143"/>
      <c r="FUJ719" s="143"/>
      <c r="FUK719" s="143"/>
      <c r="FUL719" s="143"/>
      <c r="FUM719" s="143"/>
      <c r="FUN719" s="143"/>
      <c r="FUO719" s="143"/>
      <c r="FUP719" s="143"/>
      <c r="FUQ719" s="143"/>
      <c r="FUR719" s="143"/>
      <c r="FUS719" s="143"/>
      <c r="FUT719" s="143"/>
      <c r="FUU719" s="143"/>
      <c r="FUV719" s="143"/>
      <c r="FUW719" s="143"/>
      <c r="FUX719" s="143"/>
      <c r="FUY719" s="143"/>
      <c r="FUZ719" s="143"/>
      <c r="FVA719" s="143"/>
      <c r="FVB719" s="143"/>
      <c r="FVC719" s="143"/>
      <c r="FVD719" s="143"/>
      <c r="FVE719" s="143"/>
      <c r="FVF719" s="143"/>
      <c r="FVG719" s="143"/>
      <c r="FVH719" s="143"/>
      <c r="FVI719" s="143"/>
      <c r="FVJ719" s="143"/>
      <c r="FVK719" s="143"/>
      <c r="FVL719" s="143"/>
      <c r="FVM719" s="143"/>
      <c r="FVN719" s="143"/>
      <c r="FVO719" s="143"/>
      <c r="FVP719" s="143"/>
      <c r="FVQ719" s="143"/>
      <c r="FVR719" s="143"/>
      <c r="FVS719" s="143"/>
      <c r="FVT719" s="143"/>
      <c r="FVU719" s="143"/>
      <c r="FVV719" s="143"/>
      <c r="FVW719" s="143"/>
      <c r="FVX719" s="143"/>
      <c r="FVY719" s="143"/>
      <c r="FVZ719" s="143"/>
      <c r="FWA719" s="143"/>
      <c r="FWB719" s="143"/>
      <c r="FWC719" s="143"/>
      <c r="FWD719" s="143"/>
      <c r="FWE719" s="143"/>
      <c r="FWF719" s="143"/>
      <c r="FWG719" s="143"/>
      <c r="FWH719" s="143"/>
      <c r="FWI719" s="143"/>
      <c r="FWJ719" s="143"/>
      <c r="FWK719" s="143"/>
      <c r="FWL719" s="143"/>
      <c r="FWM719" s="143"/>
      <c r="FWN719" s="143"/>
      <c r="FWO719" s="143"/>
      <c r="FWP719" s="143"/>
      <c r="FWQ719" s="143"/>
      <c r="FWR719" s="143"/>
      <c r="FWS719" s="143"/>
      <c r="FWT719" s="143"/>
      <c r="FWU719" s="143"/>
      <c r="FWV719" s="143"/>
      <c r="FWW719" s="143"/>
      <c r="FWX719" s="143"/>
      <c r="FWY719" s="143"/>
      <c r="FWZ719" s="143"/>
      <c r="FXA719" s="143"/>
      <c r="FXB719" s="143"/>
      <c r="FXC719" s="143"/>
      <c r="FXD719" s="143"/>
      <c r="FXE719" s="143"/>
      <c r="FXF719" s="143"/>
      <c r="FXG719" s="143"/>
      <c r="FXH719" s="143"/>
      <c r="FXI719" s="143"/>
      <c r="FXJ719" s="143"/>
      <c r="FXK719" s="143"/>
      <c r="FXL719" s="143"/>
      <c r="FXM719" s="143"/>
      <c r="FXN719" s="143"/>
      <c r="FXO719" s="143"/>
      <c r="FXP719" s="143"/>
      <c r="FXQ719" s="143"/>
      <c r="FXR719" s="143"/>
      <c r="FXS719" s="143"/>
      <c r="FXT719" s="143"/>
      <c r="FXU719" s="143"/>
      <c r="FXV719" s="143"/>
      <c r="FXW719" s="143"/>
      <c r="FXX719" s="143"/>
      <c r="FXY719" s="143"/>
      <c r="FXZ719" s="143"/>
      <c r="FYA719" s="143"/>
      <c r="FYB719" s="143"/>
      <c r="FYC719" s="143"/>
      <c r="FYD719" s="143"/>
      <c r="FYE719" s="143"/>
      <c r="FYF719" s="143"/>
      <c r="FYG719" s="143"/>
      <c r="FYH719" s="143"/>
      <c r="FYI719" s="143"/>
      <c r="FYJ719" s="143"/>
      <c r="FYK719" s="143"/>
      <c r="FYL719" s="143"/>
      <c r="FYM719" s="143"/>
      <c r="FYN719" s="143"/>
      <c r="FYO719" s="143"/>
      <c r="FYP719" s="143"/>
      <c r="FYQ719" s="143"/>
      <c r="FYR719" s="143"/>
      <c r="FYS719" s="143"/>
      <c r="FYT719" s="143"/>
      <c r="FYU719" s="143"/>
      <c r="FYV719" s="143"/>
      <c r="FYW719" s="143"/>
      <c r="FYX719" s="143"/>
      <c r="FYY719" s="143"/>
      <c r="FYZ719" s="143"/>
      <c r="FZA719" s="143"/>
      <c r="FZB719" s="143"/>
      <c r="FZC719" s="143"/>
      <c r="FZD719" s="143"/>
      <c r="FZE719" s="143"/>
      <c r="FZF719" s="143"/>
      <c r="FZG719" s="143"/>
      <c r="FZH719" s="143"/>
      <c r="FZI719" s="143"/>
      <c r="FZJ719" s="143"/>
      <c r="FZK719" s="143"/>
      <c r="FZL719" s="143"/>
      <c r="FZM719" s="143"/>
      <c r="FZN719" s="143"/>
      <c r="FZO719" s="143"/>
      <c r="FZP719" s="143"/>
      <c r="FZQ719" s="143"/>
      <c r="FZR719" s="143"/>
      <c r="FZS719" s="143"/>
      <c r="FZT719" s="143"/>
      <c r="FZU719" s="143"/>
      <c r="FZV719" s="143"/>
      <c r="FZW719" s="143"/>
      <c r="FZX719" s="143"/>
      <c r="FZY719" s="143"/>
      <c r="FZZ719" s="143"/>
      <c r="GAA719" s="143"/>
      <c r="GAB719" s="143"/>
      <c r="GAC719" s="143"/>
      <c r="GAD719" s="143"/>
      <c r="GAE719" s="143"/>
      <c r="GAF719" s="143"/>
      <c r="GAG719" s="143"/>
      <c r="GAH719" s="143"/>
      <c r="GAI719" s="143"/>
      <c r="GAJ719" s="143"/>
      <c r="GAK719" s="143"/>
      <c r="GAL719" s="143"/>
      <c r="GAM719" s="143"/>
      <c r="GAN719" s="143"/>
      <c r="GAO719" s="143"/>
      <c r="GAP719" s="143"/>
      <c r="GAQ719" s="143"/>
      <c r="GAR719" s="143"/>
      <c r="GAS719" s="143"/>
      <c r="GAT719" s="143"/>
      <c r="GAU719" s="143"/>
      <c r="GAV719" s="143"/>
      <c r="GAW719" s="143"/>
      <c r="GAX719" s="143"/>
      <c r="GAY719" s="143"/>
      <c r="GAZ719" s="143"/>
      <c r="GBA719" s="143"/>
      <c r="GBB719" s="143"/>
      <c r="GBC719" s="143"/>
      <c r="GBD719" s="143"/>
      <c r="GBE719" s="143"/>
      <c r="GBF719" s="143"/>
      <c r="GBG719" s="143"/>
      <c r="GBH719" s="143"/>
      <c r="GBI719" s="143"/>
      <c r="GBJ719" s="143"/>
      <c r="GBK719" s="143"/>
      <c r="GBL719" s="143"/>
      <c r="GBM719" s="143"/>
      <c r="GBN719" s="143"/>
      <c r="GBO719" s="143"/>
      <c r="GBP719" s="143"/>
      <c r="GBQ719" s="143"/>
      <c r="GBR719" s="143"/>
      <c r="GBS719" s="143"/>
      <c r="GBT719" s="143"/>
      <c r="GBU719" s="143"/>
      <c r="GBV719" s="143"/>
      <c r="GBW719" s="143"/>
      <c r="GBX719" s="143"/>
      <c r="GBY719" s="143"/>
      <c r="GBZ719" s="143"/>
      <c r="GCA719" s="143"/>
      <c r="GCB719" s="143"/>
      <c r="GCC719" s="143"/>
      <c r="GCD719" s="143"/>
      <c r="GCE719" s="143"/>
      <c r="GCF719" s="143"/>
      <c r="GCG719" s="143"/>
      <c r="GCH719" s="143"/>
      <c r="GCI719" s="143"/>
      <c r="GCJ719" s="143"/>
      <c r="GCK719" s="143"/>
      <c r="GCL719" s="143"/>
      <c r="GCM719" s="143"/>
      <c r="GCN719" s="143"/>
      <c r="GCO719" s="143"/>
      <c r="GCP719" s="143"/>
      <c r="GCQ719" s="143"/>
      <c r="GCR719" s="143"/>
      <c r="GCS719" s="143"/>
      <c r="GCT719" s="143"/>
      <c r="GCU719" s="143"/>
      <c r="GCV719" s="143"/>
      <c r="GCW719" s="143"/>
      <c r="GCX719" s="143"/>
      <c r="GCY719" s="143"/>
      <c r="GCZ719" s="143"/>
      <c r="GDA719" s="143"/>
      <c r="GDB719" s="143"/>
      <c r="GDC719" s="143"/>
      <c r="GDD719" s="143"/>
      <c r="GDE719" s="143"/>
      <c r="GDF719" s="143"/>
      <c r="GDG719" s="143"/>
      <c r="GDH719" s="143"/>
      <c r="GDI719" s="143"/>
      <c r="GDJ719" s="143"/>
      <c r="GDK719" s="143"/>
      <c r="GDL719" s="143"/>
      <c r="GDM719" s="143"/>
      <c r="GDN719" s="143"/>
      <c r="GDO719" s="143"/>
      <c r="GDP719" s="143"/>
      <c r="GDQ719" s="143"/>
      <c r="GDR719" s="143"/>
      <c r="GDS719" s="143"/>
      <c r="GDT719" s="143"/>
      <c r="GDU719" s="143"/>
      <c r="GDV719" s="143"/>
      <c r="GDW719" s="143"/>
      <c r="GDX719" s="143"/>
      <c r="GDY719" s="143"/>
      <c r="GDZ719" s="143"/>
      <c r="GEA719" s="143"/>
      <c r="GEB719" s="143"/>
      <c r="GEC719" s="143"/>
      <c r="GED719" s="143"/>
      <c r="GEE719" s="143"/>
      <c r="GEF719" s="143"/>
      <c r="GEG719" s="143"/>
      <c r="GEH719" s="143"/>
      <c r="GEI719" s="143"/>
      <c r="GEJ719" s="143"/>
      <c r="GEK719" s="143"/>
      <c r="GEL719" s="143"/>
      <c r="GEM719" s="143"/>
      <c r="GEN719" s="143"/>
      <c r="GEO719" s="143"/>
      <c r="GEP719" s="143"/>
      <c r="GEQ719" s="143"/>
      <c r="GER719" s="143"/>
      <c r="GES719" s="143"/>
      <c r="GET719" s="143"/>
      <c r="GEU719" s="143"/>
      <c r="GEV719" s="143"/>
      <c r="GEW719" s="143"/>
      <c r="GEX719" s="143"/>
      <c r="GEY719" s="143"/>
      <c r="GEZ719" s="143"/>
      <c r="GFA719" s="143"/>
      <c r="GFB719" s="143"/>
      <c r="GFC719" s="143"/>
      <c r="GFD719" s="143"/>
      <c r="GFE719" s="143"/>
      <c r="GFF719" s="143"/>
      <c r="GFG719" s="143"/>
      <c r="GFH719" s="143"/>
      <c r="GFI719" s="143"/>
      <c r="GFJ719" s="143"/>
      <c r="GFK719" s="143"/>
      <c r="GFL719" s="143"/>
      <c r="GFM719" s="143"/>
      <c r="GFN719" s="143"/>
      <c r="GFO719" s="143"/>
      <c r="GFP719" s="143"/>
      <c r="GFQ719" s="143"/>
      <c r="GFR719" s="143"/>
      <c r="GFS719" s="143"/>
      <c r="GFT719" s="143"/>
      <c r="GFU719" s="143"/>
      <c r="GFV719" s="143"/>
      <c r="GFW719" s="143"/>
      <c r="GFX719" s="143"/>
      <c r="GFY719" s="143"/>
      <c r="GFZ719" s="143"/>
      <c r="GGA719" s="143"/>
      <c r="GGB719" s="143"/>
      <c r="GGC719" s="143"/>
      <c r="GGD719" s="143"/>
      <c r="GGE719" s="143"/>
      <c r="GGF719" s="143"/>
      <c r="GGG719" s="143"/>
      <c r="GGH719" s="143"/>
      <c r="GGI719" s="143"/>
      <c r="GGJ719" s="143"/>
      <c r="GGK719" s="143"/>
      <c r="GGL719" s="143"/>
      <c r="GGM719" s="143"/>
      <c r="GGN719" s="143"/>
      <c r="GGO719" s="143"/>
      <c r="GGP719" s="143"/>
      <c r="GGQ719" s="143"/>
      <c r="GGR719" s="143"/>
      <c r="GGS719" s="143"/>
      <c r="GGT719" s="143"/>
      <c r="GGU719" s="143"/>
      <c r="GGV719" s="143"/>
      <c r="GGW719" s="143"/>
      <c r="GGX719" s="143"/>
      <c r="GGY719" s="143"/>
      <c r="GGZ719" s="143"/>
      <c r="GHA719" s="143"/>
      <c r="GHB719" s="143"/>
      <c r="GHC719" s="143"/>
      <c r="GHD719" s="143"/>
      <c r="GHE719" s="143"/>
      <c r="GHF719" s="143"/>
      <c r="GHG719" s="143"/>
      <c r="GHH719" s="143"/>
      <c r="GHI719" s="143"/>
      <c r="GHJ719" s="143"/>
      <c r="GHK719" s="143"/>
      <c r="GHL719" s="143"/>
      <c r="GHM719" s="143"/>
      <c r="GHN719" s="143"/>
      <c r="GHO719" s="143"/>
      <c r="GHP719" s="143"/>
      <c r="GHQ719" s="143"/>
      <c r="GHR719" s="143"/>
      <c r="GHS719" s="143"/>
      <c r="GHT719" s="143"/>
      <c r="GHU719" s="143"/>
      <c r="GHV719" s="143"/>
      <c r="GHW719" s="143"/>
      <c r="GHX719" s="143"/>
      <c r="GHY719" s="143"/>
      <c r="GHZ719" s="143"/>
      <c r="GIA719" s="143"/>
      <c r="GIB719" s="143"/>
      <c r="GIC719" s="143"/>
      <c r="GID719" s="143"/>
      <c r="GIE719" s="143"/>
      <c r="GIF719" s="143"/>
      <c r="GIG719" s="143"/>
      <c r="GIH719" s="143"/>
      <c r="GII719" s="143"/>
      <c r="GIJ719" s="143"/>
      <c r="GIK719" s="143"/>
      <c r="GIL719" s="143"/>
      <c r="GIM719" s="143"/>
      <c r="GIN719" s="143"/>
      <c r="GIO719" s="143"/>
      <c r="GIP719" s="143"/>
      <c r="GIQ719" s="143"/>
      <c r="GIR719" s="143"/>
      <c r="GIS719" s="143"/>
      <c r="GIT719" s="143"/>
      <c r="GIU719" s="143"/>
      <c r="GIV719" s="143"/>
      <c r="GIW719" s="143"/>
      <c r="GIX719" s="143"/>
      <c r="GIY719" s="143"/>
      <c r="GIZ719" s="143"/>
      <c r="GJA719" s="143"/>
      <c r="GJB719" s="143"/>
      <c r="GJC719" s="143"/>
      <c r="GJD719" s="143"/>
      <c r="GJE719" s="143"/>
      <c r="GJF719" s="143"/>
      <c r="GJG719" s="143"/>
      <c r="GJH719" s="143"/>
      <c r="GJI719" s="143"/>
      <c r="GJJ719" s="143"/>
      <c r="GJK719" s="143"/>
      <c r="GJL719" s="143"/>
      <c r="GJM719" s="143"/>
      <c r="GJN719" s="143"/>
      <c r="GJO719" s="143"/>
      <c r="GJP719" s="143"/>
      <c r="GJQ719" s="143"/>
      <c r="GJR719" s="143"/>
      <c r="GJS719" s="143"/>
      <c r="GJT719" s="143"/>
      <c r="GJU719" s="143"/>
      <c r="GJV719" s="143"/>
      <c r="GJW719" s="143"/>
      <c r="GJX719" s="143"/>
      <c r="GJY719" s="143"/>
      <c r="GJZ719" s="143"/>
      <c r="GKA719" s="143"/>
      <c r="GKB719" s="143"/>
      <c r="GKC719" s="143"/>
      <c r="GKD719" s="143"/>
      <c r="GKE719" s="143"/>
      <c r="GKF719" s="143"/>
      <c r="GKG719" s="143"/>
      <c r="GKH719" s="143"/>
      <c r="GKI719" s="143"/>
      <c r="GKJ719" s="143"/>
      <c r="GKK719" s="143"/>
      <c r="GKL719" s="143"/>
      <c r="GKM719" s="143"/>
      <c r="GKN719" s="143"/>
      <c r="GKO719" s="143"/>
      <c r="GKP719" s="143"/>
      <c r="GKQ719" s="143"/>
      <c r="GKR719" s="143"/>
      <c r="GKS719" s="143"/>
      <c r="GKT719" s="143"/>
      <c r="GKU719" s="143"/>
      <c r="GKV719" s="143"/>
      <c r="GKW719" s="143"/>
      <c r="GKX719" s="143"/>
      <c r="GKY719" s="143"/>
      <c r="GKZ719" s="143"/>
      <c r="GLA719" s="143"/>
      <c r="GLB719" s="143"/>
      <c r="GLC719" s="143"/>
      <c r="GLD719" s="143"/>
      <c r="GLE719" s="143"/>
      <c r="GLF719" s="143"/>
      <c r="GLG719" s="143"/>
      <c r="GLH719" s="143"/>
      <c r="GLI719" s="143"/>
      <c r="GLJ719" s="143"/>
      <c r="GLK719" s="143"/>
      <c r="GLL719" s="143"/>
      <c r="GLM719" s="143"/>
      <c r="GLN719" s="143"/>
      <c r="GLO719" s="143"/>
      <c r="GLP719" s="143"/>
      <c r="GLQ719" s="143"/>
      <c r="GLR719" s="143"/>
      <c r="GLS719" s="143"/>
      <c r="GLT719" s="143"/>
      <c r="GLU719" s="143"/>
      <c r="GLV719" s="143"/>
      <c r="GLW719" s="143"/>
      <c r="GLX719" s="143"/>
      <c r="GLY719" s="143"/>
      <c r="GLZ719" s="143"/>
      <c r="GMA719" s="143"/>
      <c r="GMB719" s="143"/>
      <c r="GMC719" s="143"/>
      <c r="GMD719" s="143"/>
      <c r="GME719" s="143"/>
      <c r="GMF719" s="143"/>
      <c r="GMG719" s="143"/>
      <c r="GMH719" s="143"/>
      <c r="GMI719" s="143"/>
      <c r="GMJ719" s="143"/>
      <c r="GMK719" s="143"/>
      <c r="GML719" s="143"/>
      <c r="GMM719" s="143"/>
      <c r="GMN719" s="143"/>
      <c r="GMO719" s="143"/>
      <c r="GMP719" s="143"/>
      <c r="GMQ719" s="143"/>
      <c r="GMR719" s="143"/>
      <c r="GMS719" s="143"/>
      <c r="GMT719" s="143"/>
      <c r="GMU719" s="143"/>
      <c r="GMV719" s="143"/>
      <c r="GMW719" s="143"/>
      <c r="GMX719" s="143"/>
      <c r="GMY719" s="143"/>
      <c r="GMZ719" s="143"/>
      <c r="GNA719" s="143"/>
      <c r="GNB719" s="143"/>
      <c r="GNC719" s="143"/>
      <c r="GND719" s="143"/>
      <c r="GNE719" s="143"/>
      <c r="GNF719" s="143"/>
      <c r="GNG719" s="143"/>
      <c r="GNH719" s="143"/>
      <c r="GNI719" s="143"/>
      <c r="GNJ719" s="143"/>
      <c r="GNK719" s="143"/>
      <c r="GNL719" s="143"/>
      <c r="GNM719" s="143"/>
      <c r="GNN719" s="143"/>
      <c r="GNO719" s="143"/>
      <c r="GNP719" s="143"/>
      <c r="GNQ719" s="143"/>
      <c r="GNR719" s="143"/>
      <c r="GNS719" s="143"/>
      <c r="GNT719" s="143"/>
      <c r="GNU719" s="143"/>
      <c r="GNV719" s="143"/>
      <c r="GNW719" s="143"/>
      <c r="GNX719" s="143"/>
      <c r="GNY719" s="143"/>
      <c r="GNZ719" s="143"/>
      <c r="GOA719" s="143"/>
      <c r="GOB719" s="143"/>
      <c r="GOC719" s="143"/>
      <c r="GOD719" s="143"/>
      <c r="GOE719" s="143"/>
      <c r="GOF719" s="143"/>
      <c r="GOG719" s="143"/>
      <c r="GOH719" s="143"/>
      <c r="GOI719" s="143"/>
      <c r="GOJ719" s="143"/>
      <c r="GOK719" s="143"/>
      <c r="GOL719" s="143"/>
      <c r="GOM719" s="143"/>
      <c r="GON719" s="143"/>
      <c r="GOO719" s="143"/>
      <c r="GOP719" s="143"/>
      <c r="GOQ719" s="143"/>
      <c r="GOR719" s="143"/>
      <c r="GOS719" s="143"/>
      <c r="GOT719" s="143"/>
      <c r="GOU719" s="143"/>
      <c r="GOV719" s="143"/>
      <c r="GOW719" s="143"/>
      <c r="GOX719" s="143"/>
      <c r="GOY719" s="143"/>
      <c r="GOZ719" s="143"/>
      <c r="GPA719" s="143"/>
      <c r="GPB719" s="143"/>
      <c r="GPC719" s="143"/>
      <c r="GPD719" s="143"/>
      <c r="GPE719" s="143"/>
      <c r="GPF719" s="143"/>
      <c r="GPG719" s="143"/>
      <c r="GPH719" s="143"/>
      <c r="GPI719" s="143"/>
      <c r="GPJ719" s="143"/>
      <c r="GPK719" s="143"/>
      <c r="GPL719" s="143"/>
      <c r="GPM719" s="143"/>
      <c r="GPN719" s="143"/>
      <c r="GPO719" s="143"/>
      <c r="GPP719" s="143"/>
      <c r="GPQ719" s="143"/>
      <c r="GPR719" s="143"/>
      <c r="GPS719" s="143"/>
      <c r="GPT719" s="143"/>
      <c r="GPU719" s="143"/>
      <c r="GPV719" s="143"/>
      <c r="GPW719" s="143"/>
      <c r="GPX719" s="143"/>
      <c r="GPY719" s="143"/>
      <c r="GPZ719" s="143"/>
      <c r="GQA719" s="143"/>
      <c r="GQB719" s="143"/>
      <c r="GQC719" s="143"/>
      <c r="GQD719" s="143"/>
      <c r="GQE719" s="143"/>
      <c r="GQF719" s="143"/>
      <c r="GQG719" s="143"/>
      <c r="GQH719" s="143"/>
      <c r="GQI719" s="143"/>
      <c r="GQJ719" s="143"/>
      <c r="GQK719" s="143"/>
      <c r="GQL719" s="143"/>
      <c r="GQM719" s="143"/>
      <c r="GQN719" s="143"/>
      <c r="GQO719" s="143"/>
      <c r="GQP719" s="143"/>
      <c r="GQQ719" s="143"/>
      <c r="GQR719" s="143"/>
      <c r="GQS719" s="143"/>
      <c r="GQT719" s="143"/>
      <c r="GQU719" s="143"/>
      <c r="GQV719" s="143"/>
      <c r="GQW719" s="143"/>
      <c r="GQX719" s="143"/>
      <c r="GQY719" s="143"/>
      <c r="GQZ719" s="143"/>
      <c r="GRA719" s="143"/>
      <c r="GRB719" s="143"/>
      <c r="GRC719" s="143"/>
      <c r="GRD719" s="143"/>
      <c r="GRE719" s="143"/>
      <c r="GRF719" s="143"/>
      <c r="GRG719" s="143"/>
      <c r="GRH719" s="143"/>
      <c r="GRI719" s="143"/>
      <c r="GRJ719" s="143"/>
      <c r="GRK719" s="143"/>
      <c r="GRL719" s="143"/>
      <c r="GRM719" s="143"/>
      <c r="GRN719" s="143"/>
      <c r="GRO719" s="143"/>
      <c r="GRP719" s="143"/>
      <c r="GRQ719" s="143"/>
      <c r="GRR719" s="143"/>
      <c r="GRS719" s="143"/>
      <c r="GRT719" s="143"/>
      <c r="GRU719" s="143"/>
      <c r="GRV719" s="143"/>
      <c r="GRW719" s="143"/>
      <c r="GRX719" s="143"/>
      <c r="GRY719" s="143"/>
      <c r="GRZ719" s="143"/>
      <c r="GSA719" s="143"/>
      <c r="GSB719" s="143"/>
      <c r="GSC719" s="143"/>
      <c r="GSD719" s="143"/>
      <c r="GSE719" s="143"/>
      <c r="GSF719" s="143"/>
      <c r="GSG719" s="143"/>
      <c r="GSH719" s="143"/>
      <c r="GSI719" s="143"/>
      <c r="GSJ719" s="143"/>
      <c r="GSK719" s="143"/>
      <c r="GSL719" s="143"/>
      <c r="GSM719" s="143"/>
      <c r="GSN719" s="143"/>
      <c r="GSO719" s="143"/>
      <c r="GSP719" s="143"/>
      <c r="GSQ719" s="143"/>
      <c r="GSR719" s="143"/>
      <c r="GSS719" s="143"/>
      <c r="GST719" s="143"/>
      <c r="GSU719" s="143"/>
      <c r="GSV719" s="143"/>
      <c r="GSW719" s="143"/>
      <c r="GSX719" s="143"/>
      <c r="GSY719" s="143"/>
      <c r="GSZ719" s="143"/>
      <c r="GTA719" s="143"/>
      <c r="GTB719" s="143"/>
      <c r="GTC719" s="143"/>
      <c r="GTD719" s="143"/>
      <c r="GTE719" s="143"/>
      <c r="GTF719" s="143"/>
      <c r="GTG719" s="143"/>
      <c r="GTH719" s="143"/>
      <c r="GTI719" s="143"/>
      <c r="GTJ719" s="143"/>
      <c r="GTK719" s="143"/>
      <c r="GTL719" s="143"/>
      <c r="GTM719" s="143"/>
      <c r="GTN719" s="143"/>
      <c r="GTO719" s="143"/>
      <c r="GTP719" s="143"/>
      <c r="GTQ719" s="143"/>
      <c r="GTR719" s="143"/>
      <c r="GTS719" s="143"/>
      <c r="GTT719" s="143"/>
      <c r="GTU719" s="143"/>
      <c r="GTV719" s="143"/>
      <c r="GTW719" s="143"/>
      <c r="GTX719" s="143"/>
      <c r="GTY719" s="143"/>
      <c r="GTZ719" s="143"/>
      <c r="GUA719" s="143"/>
      <c r="GUB719" s="143"/>
      <c r="GUC719" s="143"/>
      <c r="GUD719" s="143"/>
      <c r="GUE719" s="143"/>
      <c r="GUF719" s="143"/>
      <c r="GUG719" s="143"/>
      <c r="GUH719" s="143"/>
      <c r="GUI719" s="143"/>
      <c r="GUJ719" s="143"/>
      <c r="GUK719" s="143"/>
      <c r="GUL719" s="143"/>
      <c r="GUM719" s="143"/>
      <c r="GUN719" s="143"/>
      <c r="GUO719" s="143"/>
      <c r="GUP719" s="143"/>
      <c r="GUQ719" s="143"/>
      <c r="GUR719" s="143"/>
      <c r="GUS719" s="143"/>
      <c r="GUT719" s="143"/>
      <c r="GUU719" s="143"/>
      <c r="GUV719" s="143"/>
      <c r="GUW719" s="143"/>
      <c r="GUX719" s="143"/>
      <c r="GUY719" s="143"/>
      <c r="GUZ719" s="143"/>
      <c r="GVA719" s="143"/>
      <c r="GVB719" s="143"/>
      <c r="GVC719" s="143"/>
      <c r="GVD719" s="143"/>
      <c r="GVE719" s="143"/>
      <c r="GVF719" s="143"/>
      <c r="GVG719" s="143"/>
      <c r="GVH719" s="143"/>
      <c r="GVI719" s="143"/>
      <c r="GVJ719" s="143"/>
      <c r="GVK719" s="143"/>
      <c r="GVL719" s="143"/>
      <c r="GVM719" s="143"/>
      <c r="GVN719" s="143"/>
      <c r="GVO719" s="143"/>
      <c r="GVP719" s="143"/>
      <c r="GVQ719" s="143"/>
      <c r="GVR719" s="143"/>
      <c r="GVS719" s="143"/>
      <c r="GVT719" s="143"/>
      <c r="GVU719" s="143"/>
      <c r="GVV719" s="143"/>
      <c r="GVW719" s="143"/>
      <c r="GVX719" s="143"/>
      <c r="GVY719" s="143"/>
      <c r="GVZ719" s="143"/>
      <c r="GWA719" s="143"/>
      <c r="GWB719" s="143"/>
      <c r="GWC719" s="143"/>
      <c r="GWD719" s="143"/>
      <c r="GWE719" s="143"/>
      <c r="GWF719" s="143"/>
      <c r="GWG719" s="143"/>
      <c r="GWH719" s="143"/>
      <c r="GWI719" s="143"/>
      <c r="GWJ719" s="143"/>
      <c r="GWK719" s="143"/>
      <c r="GWL719" s="143"/>
      <c r="GWM719" s="143"/>
      <c r="GWN719" s="143"/>
      <c r="GWO719" s="143"/>
      <c r="GWP719" s="143"/>
      <c r="GWQ719" s="143"/>
      <c r="GWR719" s="143"/>
      <c r="GWS719" s="143"/>
      <c r="GWT719" s="143"/>
      <c r="GWU719" s="143"/>
      <c r="GWV719" s="143"/>
      <c r="GWW719" s="143"/>
      <c r="GWX719" s="143"/>
      <c r="GWY719" s="143"/>
      <c r="GWZ719" s="143"/>
      <c r="GXA719" s="143"/>
      <c r="GXB719" s="143"/>
      <c r="GXC719" s="143"/>
      <c r="GXD719" s="143"/>
      <c r="GXE719" s="143"/>
      <c r="GXF719" s="143"/>
      <c r="GXG719" s="143"/>
      <c r="GXH719" s="143"/>
      <c r="GXI719" s="143"/>
      <c r="GXJ719" s="143"/>
      <c r="GXK719" s="143"/>
      <c r="GXL719" s="143"/>
      <c r="GXM719" s="143"/>
      <c r="GXN719" s="143"/>
      <c r="GXO719" s="143"/>
      <c r="GXP719" s="143"/>
      <c r="GXQ719" s="143"/>
      <c r="GXR719" s="143"/>
      <c r="GXS719" s="143"/>
      <c r="GXT719" s="143"/>
      <c r="GXU719" s="143"/>
      <c r="GXV719" s="143"/>
      <c r="GXW719" s="143"/>
      <c r="GXX719" s="143"/>
      <c r="GXY719" s="143"/>
      <c r="GXZ719" s="143"/>
      <c r="GYA719" s="143"/>
      <c r="GYB719" s="143"/>
      <c r="GYC719" s="143"/>
      <c r="GYD719" s="143"/>
      <c r="GYE719" s="143"/>
      <c r="GYF719" s="143"/>
      <c r="GYG719" s="143"/>
      <c r="GYH719" s="143"/>
      <c r="GYI719" s="143"/>
      <c r="GYJ719" s="143"/>
      <c r="GYK719" s="143"/>
      <c r="GYL719" s="143"/>
      <c r="GYM719" s="143"/>
      <c r="GYN719" s="143"/>
      <c r="GYO719" s="143"/>
      <c r="GYP719" s="143"/>
      <c r="GYQ719" s="143"/>
      <c r="GYR719" s="143"/>
      <c r="GYS719" s="143"/>
      <c r="GYT719" s="143"/>
      <c r="GYU719" s="143"/>
      <c r="GYV719" s="143"/>
      <c r="GYW719" s="143"/>
      <c r="GYX719" s="143"/>
      <c r="GYY719" s="143"/>
      <c r="GYZ719" s="143"/>
      <c r="GZA719" s="143"/>
      <c r="GZB719" s="143"/>
      <c r="GZC719" s="143"/>
      <c r="GZD719" s="143"/>
      <c r="GZE719" s="143"/>
      <c r="GZF719" s="143"/>
      <c r="GZG719" s="143"/>
      <c r="GZH719" s="143"/>
      <c r="GZI719" s="143"/>
      <c r="GZJ719" s="143"/>
      <c r="GZK719" s="143"/>
      <c r="GZL719" s="143"/>
      <c r="GZM719" s="143"/>
      <c r="GZN719" s="143"/>
      <c r="GZO719" s="143"/>
      <c r="GZP719" s="143"/>
      <c r="GZQ719" s="143"/>
      <c r="GZR719" s="143"/>
      <c r="GZS719" s="143"/>
      <c r="GZT719" s="143"/>
      <c r="GZU719" s="143"/>
      <c r="GZV719" s="143"/>
      <c r="GZW719" s="143"/>
      <c r="GZX719" s="143"/>
      <c r="GZY719" s="143"/>
      <c r="GZZ719" s="143"/>
      <c r="HAA719" s="143"/>
      <c r="HAB719" s="143"/>
      <c r="HAC719" s="143"/>
      <c r="HAD719" s="143"/>
      <c r="HAE719" s="143"/>
      <c r="HAF719" s="143"/>
      <c r="HAG719" s="143"/>
      <c r="HAH719" s="143"/>
      <c r="HAI719" s="143"/>
      <c r="HAJ719" s="143"/>
      <c r="HAK719" s="143"/>
      <c r="HAL719" s="143"/>
      <c r="HAM719" s="143"/>
      <c r="HAN719" s="143"/>
      <c r="HAO719" s="143"/>
      <c r="HAP719" s="143"/>
      <c r="HAQ719" s="143"/>
      <c r="HAR719" s="143"/>
      <c r="HAS719" s="143"/>
      <c r="HAT719" s="143"/>
      <c r="HAU719" s="143"/>
      <c r="HAV719" s="143"/>
      <c r="HAW719" s="143"/>
      <c r="HAX719" s="143"/>
      <c r="HAY719" s="143"/>
      <c r="HAZ719" s="143"/>
      <c r="HBA719" s="143"/>
      <c r="HBB719" s="143"/>
      <c r="HBC719" s="143"/>
      <c r="HBD719" s="143"/>
      <c r="HBE719" s="143"/>
      <c r="HBF719" s="143"/>
      <c r="HBG719" s="143"/>
      <c r="HBH719" s="143"/>
      <c r="HBI719" s="143"/>
      <c r="HBJ719" s="143"/>
      <c r="HBK719" s="143"/>
      <c r="HBL719" s="143"/>
      <c r="HBM719" s="143"/>
      <c r="HBN719" s="143"/>
      <c r="HBO719" s="143"/>
      <c r="HBP719" s="143"/>
      <c r="HBQ719" s="143"/>
      <c r="HBR719" s="143"/>
      <c r="HBS719" s="143"/>
      <c r="HBT719" s="143"/>
      <c r="HBU719" s="143"/>
      <c r="HBV719" s="143"/>
      <c r="HBW719" s="143"/>
      <c r="HBX719" s="143"/>
      <c r="HBY719" s="143"/>
      <c r="HBZ719" s="143"/>
      <c r="HCA719" s="143"/>
      <c r="HCB719" s="143"/>
      <c r="HCC719" s="143"/>
      <c r="HCD719" s="143"/>
      <c r="HCE719" s="143"/>
      <c r="HCF719" s="143"/>
      <c r="HCG719" s="143"/>
      <c r="HCH719" s="143"/>
      <c r="HCI719" s="143"/>
      <c r="HCJ719" s="143"/>
      <c r="HCK719" s="143"/>
      <c r="HCL719" s="143"/>
      <c r="HCM719" s="143"/>
      <c r="HCN719" s="143"/>
      <c r="HCO719" s="143"/>
      <c r="HCP719" s="143"/>
      <c r="HCQ719" s="143"/>
      <c r="HCR719" s="143"/>
      <c r="HCS719" s="143"/>
      <c r="HCT719" s="143"/>
      <c r="HCU719" s="143"/>
      <c r="HCV719" s="143"/>
      <c r="HCW719" s="143"/>
      <c r="HCX719" s="143"/>
      <c r="HCY719" s="143"/>
      <c r="HCZ719" s="143"/>
      <c r="HDA719" s="143"/>
      <c r="HDB719" s="143"/>
      <c r="HDC719" s="143"/>
      <c r="HDD719" s="143"/>
      <c r="HDE719" s="143"/>
      <c r="HDF719" s="143"/>
      <c r="HDG719" s="143"/>
      <c r="HDH719" s="143"/>
      <c r="HDI719" s="143"/>
      <c r="HDJ719" s="143"/>
      <c r="HDK719" s="143"/>
      <c r="HDL719" s="143"/>
      <c r="HDM719" s="143"/>
      <c r="HDN719" s="143"/>
      <c r="HDO719" s="143"/>
      <c r="HDP719" s="143"/>
      <c r="HDQ719" s="143"/>
      <c r="HDR719" s="143"/>
      <c r="HDS719" s="143"/>
      <c r="HDT719" s="143"/>
      <c r="HDU719" s="143"/>
      <c r="HDV719" s="143"/>
      <c r="HDW719" s="143"/>
      <c r="HDX719" s="143"/>
      <c r="HDY719" s="143"/>
      <c r="HDZ719" s="143"/>
      <c r="HEA719" s="143"/>
      <c r="HEB719" s="143"/>
      <c r="HEC719" s="143"/>
      <c r="HED719" s="143"/>
      <c r="HEE719" s="143"/>
      <c r="HEF719" s="143"/>
      <c r="HEG719" s="143"/>
      <c r="HEH719" s="143"/>
      <c r="HEI719" s="143"/>
      <c r="HEJ719" s="143"/>
      <c r="HEK719" s="143"/>
      <c r="HEL719" s="143"/>
      <c r="HEM719" s="143"/>
      <c r="HEN719" s="143"/>
      <c r="HEO719" s="143"/>
      <c r="HEP719" s="143"/>
      <c r="HEQ719" s="143"/>
      <c r="HER719" s="143"/>
      <c r="HES719" s="143"/>
      <c r="HET719" s="143"/>
      <c r="HEU719" s="143"/>
      <c r="HEV719" s="143"/>
      <c r="HEW719" s="143"/>
      <c r="HEX719" s="143"/>
      <c r="HEY719" s="143"/>
      <c r="HEZ719" s="143"/>
      <c r="HFA719" s="143"/>
      <c r="HFB719" s="143"/>
      <c r="HFC719" s="143"/>
      <c r="HFD719" s="143"/>
      <c r="HFE719" s="143"/>
      <c r="HFF719" s="143"/>
      <c r="HFG719" s="143"/>
      <c r="HFH719" s="143"/>
      <c r="HFI719" s="143"/>
      <c r="HFJ719" s="143"/>
      <c r="HFK719" s="143"/>
      <c r="HFL719" s="143"/>
      <c r="HFM719" s="143"/>
      <c r="HFN719" s="143"/>
      <c r="HFO719" s="143"/>
      <c r="HFP719" s="143"/>
      <c r="HFQ719" s="143"/>
      <c r="HFR719" s="143"/>
      <c r="HFS719" s="143"/>
      <c r="HFT719" s="143"/>
      <c r="HFU719" s="143"/>
      <c r="HFV719" s="143"/>
      <c r="HFW719" s="143"/>
      <c r="HFX719" s="143"/>
      <c r="HFY719" s="143"/>
      <c r="HFZ719" s="143"/>
      <c r="HGA719" s="143"/>
      <c r="HGB719" s="143"/>
      <c r="HGC719" s="143"/>
      <c r="HGD719" s="143"/>
      <c r="HGE719" s="143"/>
      <c r="HGF719" s="143"/>
      <c r="HGG719" s="143"/>
      <c r="HGH719" s="143"/>
      <c r="HGI719" s="143"/>
      <c r="HGJ719" s="143"/>
      <c r="HGK719" s="143"/>
      <c r="HGL719" s="143"/>
      <c r="HGM719" s="143"/>
      <c r="HGN719" s="143"/>
      <c r="HGO719" s="143"/>
      <c r="HGP719" s="143"/>
      <c r="HGQ719" s="143"/>
      <c r="HGR719" s="143"/>
      <c r="HGS719" s="143"/>
      <c r="HGT719" s="143"/>
      <c r="HGU719" s="143"/>
      <c r="HGV719" s="143"/>
      <c r="HGW719" s="143"/>
      <c r="HGX719" s="143"/>
      <c r="HGY719" s="143"/>
      <c r="HGZ719" s="143"/>
      <c r="HHA719" s="143"/>
      <c r="HHB719" s="143"/>
      <c r="HHC719" s="143"/>
      <c r="HHD719" s="143"/>
      <c r="HHE719" s="143"/>
      <c r="HHF719" s="143"/>
      <c r="HHG719" s="143"/>
      <c r="HHH719" s="143"/>
      <c r="HHI719" s="143"/>
      <c r="HHJ719" s="143"/>
      <c r="HHK719" s="143"/>
      <c r="HHL719" s="143"/>
      <c r="HHM719" s="143"/>
      <c r="HHN719" s="143"/>
      <c r="HHO719" s="143"/>
      <c r="HHP719" s="143"/>
      <c r="HHQ719" s="143"/>
      <c r="HHR719" s="143"/>
      <c r="HHS719" s="143"/>
      <c r="HHT719" s="143"/>
      <c r="HHU719" s="143"/>
      <c r="HHV719" s="143"/>
      <c r="HHW719" s="143"/>
      <c r="HHX719" s="143"/>
      <c r="HHY719" s="143"/>
      <c r="HHZ719" s="143"/>
      <c r="HIA719" s="143"/>
      <c r="HIB719" s="143"/>
      <c r="HIC719" s="143"/>
      <c r="HID719" s="143"/>
      <c r="HIE719" s="143"/>
      <c r="HIF719" s="143"/>
      <c r="HIG719" s="143"/>
      <c r="HIH719" s="143"/>
      <c r="HII719" s="143"/>
      <c r="HIJ719" s="143"/>
      <c r="HIK719" s="143"/>
      <c r="HIL719" s="143"/>
      <c r="HIM719" s="143"/>
      <c r="HIN719" s="143"/>
      <c r="HIO719" s="143"/>
      <c r="HIP719" s="143"/>
      <c r="HIQ719" s="143"/>
      <c r="HIR719" s="143"/>
      <c r="HIS719" s="143"/>
      <c r="HIT719" s="143"/>
      <c r="HIU719" s="143"/>
      <c r="HIV719" s="143"/>
      <c r="HIW719" s="143"/>
      <c r="HIX719" s="143"/>
      <c r="HIY719" s="143"/>
      <c r="HIZ719" s="143"/>
      <c r="HJA719" s="143"/>
      <c r="HJB719" s="143"/>
      <c r="HJC719" s="143"/>
      <c r="HJD719" s="143"/>
      <c r="HJE719" s="143"/>
      <c r="HJF719" s="143"/>
      <c r="HJG719" s="143"/>
      <c r="HJH719" s="143"/>
      <c r="HJI719" s="143"/>
      <c r="HJJ719" s="143"/>
      <c r="HJK719" s="143"/>
      <c r="HJL719" s="143"/>
      <c r="HJM719" s="143"/>
      <c r="HJN719" s="143"/>
      <c r="HJO719" s="143"/>
      <c r="HJP719" s="143"/>
      <c r="HJQ719" s="143"/>
      <c r="HJR719" s="143"/>
      <c r="HJS719" s="143"/>
      <c r="HJT719" s="143"/>
      <c r="HJU719" s="143"/>
      <c r="HJV719" s="143"/>
      <c r="HJW719" s="143"/>
      <c r="HJX719" s="143"/>
      <c r="HJY719" s="143"/>
      <c r="HJZ719" s="143"/>
      <c r="HKA719" s="143"/>
      <c r="HKB719" s="143"/>
      <c r="HKC719" s="143"/>
      <c r="HKD719" s="143"/>
      <c r="HKE719" s="143"/>
      <c r="HKF719" s="143"/>
      <c r="HKG719" s="143"/>
      <c r="HKH719" s="143"/>
      <c r="HKI719" s="143"/>
      <c r="HKJ719" s="143"/>
      <c r="HKK719" s="143"/>
      <c r="HKL719" s="143"/>
      <c r="HKM719" s="143"/>
      <c r="HKN719" s="143"/>
      <c r="HKO719" s="143"/>
      <c r="HKP719" s="143"/>
      <c r="HKQ719" s="143"/>
      <c r="HKR719" s="143"/>
      <c r="HKS719" s="143"/>
      <c r="HKT719" s="143"/>
      <c r="HKU719" s="143"/>
      <c r="HKV719" s="143"/>
      <c r="HKW719" s="143"/>
      <c r="HKX719" s="143"/>
      <c r="HKY719" s="143"/>
      <c r="HKZ719" s="143"/>
      <c r="HLA719" s="143"/>
      <c r="HLB719" s="143"/>
      <c r="HLC719" s="143"/>
      <c r="HLD719" s="143"/>
      <c r="HLE719" s="143"/>
      <c r="HLF719" s="143"/>
      <c r="HLG719" s="143"/>
      <c r="HLH719" s="143"/>
      <c r="HLI719" s="143"/>
      <c r="HLJ719" s="143"/>
      <c r="HLK719" s="143"/>
      <c r="HLL719" s="143"/>
      <c r="HLM719" s="143"/>
      <c r="HLN719" s="143"/>
      <c r="HLO719" s="143"/>
      <c r="HLP719" s="143"/>
      <c r="HLQ719" s="143"/>
      <c r="HLR719" s="143"/>
      <c r="HLS719" s="143"/>
      <c r="HLT719" s="143"/>
      <c r="HLU719" s="143"/>
      <c r="HLV719" s="143"/>
      <c r="HLW719" s="143"/>
      <c r="HLX719" s="143"/>
      <c r="HLY719" s="143"/>
      <c r="HLZ719" s="143"/>
      <c r="HMA719" s="143"/>
      <c r="HMB719" s="143"/>
      <c r="HMC719" s="143"/>
      <c r="HMD719" s="143"/>
      <c r="HME719" s="143"/>
      <c r="HMF719" s="143"/>
      <c r="HMG719" s="143"/>
      <c r="HMH719" s="143"/>
      <c r="HMI719" s="143"/>
      <c r="HMJ719" s="143"/>
      <c r="HMK719" s="143"/>
      <c r="HML719" s="143"/>
      <c r="HMM719" s="143"/>
      <c r="HMN719" s="143"/>
      <c r="HMO719" s="143"/>
      <c r="HMP719" s="143"/>
      <c r="HMQ719" s="143"/>
      <c r="HMR719" s="143"/>
      <c r="HMS719" s="143"/>
      <c r="HMT719" s="143"/>
      <c r="HMU719" s="143"/>
      <c r="HMV719" s="143"/>
      <c r="HMW719" s="143"/>
      <c r="HMX719" s="143"/>
      <c r="HMY719" s="143"/>
      <c r="HMZ719" s="143"/>
      <c r="HNA719" s="143"/>
      <c r="HNB719" s="143"/>
      <c r="HNC719" s="143"/>
      <c r="HND719" s="143"/>
      <c r="HNE719" s="143"/>
      <c r="HNF719" s="143"/>
      <c r="HNG719" s="143"/>
      <c r="HNH719" s="143"/>
      <c r="HNI719" s="143"/>
      <c r="HNJ719" s="143"/>
      <c r="HNK719" s="143"/>
      <c r="HNL719" s="143"/>
      <c r="HNM719" s="143"/>
      <c r="HNN719" s="143"/>
      <c r="HNO719" s="143"/>
      <c r="HNP719" s="143"/>
      <c r="HNQ719" s="143"/>
      <c r="HNR719" s="143"/>
      <c r="HNS719" s="143"/>
      <c r="HNT719" s="143"/>
      <c r="HNU719" s="143"/>
      <c r="HNV719" s="143"/>
      <c r="HNW719" s="143"/>
      <c r="HNX719" s="143"/>
      <c r="HNY719" s="143"/>
      <c r="HNZ719" s="143"/>
      <c r="HOA719" s="143"/>
      <c r="HOB719" s="143"/>
      <c r="HOC719" s="143"/>
      <c r="HOD719" s="143"/>
      <c r="HOE719" s="143"/>
      <c r="HOF719" s="143"/>
      <c r="HOG719" s="143"/>
      <c r="HOH719" s="143"/>
      <c r="HOI719" s="143"/>
      <c r="HOJ719" s="143"/>
      <c r="HOK719" s="143"/>
      <c r="HOL719" s="143"/>
      <c r="HOM719" s="143"/>
      <c r="HON719" s="143"/>
      <c r="HOO719" s="143"/>
      <c r="HOP719" s="143"/>
      <c r="HOQ719" s="143"/>
      <c r="HOR719" s="143"/>
      <c r="HOS719" s="143"/>
      <c r="HOT719" s="143"/>
      <c r="HOU719" s="143"/>
      <c r="HOV719" s="143"/>
      <c r="HOW719" s="143"/>
      <c r="HOX719" s="143"/>
      <c r="HOY719" s="143"/>
      <c r="HOZ719" s="143"/>
      <c r="HPA719" s="143"/>
      <c r="HPB719" s="143"/>
      <c r="HPC719" s="143"/>
      <c r="HPD719" s="143"/>
      <c r="HPE719" s="143"/>
      <c r="HPF719" s="143"/>
      <c r="HPG719" s="143"/>
      <c r="HPH719" s="143"/>
      <c r="HPI719" s="143"/>
      <c r="HPJ719" s="143"/>
      <c r="HPK719" s="143"/>
      <c r="HPL719" s="143"/>
      <c r="HPM719" s="143"/>
      <c r="HPN719" s="143"/>
      <c r="HPO719" s="143"/>
      <c r="HPP719" s="143"/>
      <c r="HPQ719" s="143"/>
      <c r="HPR719" s="143"/>
      <c r="HPS719" s="143"/>
      <c r="HPT719" s="143"/>
      <c r="HPU719" s="143"/>
      <c r="HPV719" s="143"/>
      <c r="HPW719" s="143"/>
      <c r="HPX719" s="143"/>
      <c r="HPY719" s="143"/>
      <c r="HPZ719" s="143"/>
      <c r="HQA719" s="143"/>
      <c r="HQB719" s="143"/>
      <c r="HQC719" s="143"/>
      <c r="HQD719" s="143"/>
      <c r="HQE719" s="143"/>
      <c r="HQF719" s="143"/>
      <c r="HQG719" s="143"/>
      <c r="HQH719" s="143"/>
      <c r="HQI719" s="143"/>
      <c r="HQJ719" s="143"/>
      <c r="HQK719" s="143"/>
      <c r="HQL719" s="143"/>
      <c r="HQM719" s="143"/>
      <c r="HQN719" s="143"/>
      <c r="HQO719" s="143"/>
      <c r="HQP719" s="143"/>
      <c r="HQQ719" s="143"/>
      <c r="HQR719" s="143"/>
      <c r="HQS719" s="143"/>
      <c r="HQT719" s="143"/>
      <c r="HQU719" s="143"/>
      <c r="HQV719" s="143"/>
      <c r="HQW719" s="143"/>
      <c r="HQX719" s="143"/>
      <c r="HQY719" s="143"/>
      <c r="HQZ719" s="143"/>
      <c r="HRA719" s="143"/>
      <c r="HRB719" s="143"/>
      <c r="HRC719" s="143"/>
      <c r="HRD719" s="143"/>
      <c r="HRE719" s="143"/>
      <c r="HRF719" s="143"/>
      <c r="HRG719" s="143"/>
      <c r="HRH719" s="143"/>
      <c r="HRI719" s="143"/>
      <c r="HRJ719" s="143"/>
      <c r="HRK719" s="143"/>
      <c r="HRL719" s="143"/>
      <c r="HRM719" s="143"/>
      <c r="HRN719" s="143"/>
      <c r="HRO719" s="143"/>
      <c r="HRP719" s="143"/>
      <c r="HRQ719" s="143"/>
      <c r="HRR719" s="143"/>
      <c r="HRS719" s="143"/>
      <c r="HRT719" s="143"/>
      <c r="HRU719" s="143"/>
      <c r="HRV719" s="143"/>
      <c r="HRW719" s="143"/>
      <c r="HRX719" s="143"/>
      <c r="HRY719" s="143"/>
      <c r="HRZ719" s="143"/>
      <c r="HSA719" s="143"/>
      <c r="HSB719" s="143"/>
      <c r="HSC719" s="143"/>
      <c r="HSD719" s="143"/>
      <c r="HSE719" s="143"/>
      <c r="HSF719" s="143"/>
      <c r="HSG719" s="143"/>
      <c r="HSH719" s="143"/>
      <c r="HSI719" s="143"/>
      <c r="HSJ719" s="143"/>
      <c r="HSK719" s="143"/>
      <c r="HSL719" s="143"/>
      <c r="HSM719" s="143"/>
      <c r="HSN719" s="143"/>
      <c r="HSO719" s="143"/>
      <c r="HSP719" s="143"/>
      <c r="HSQ719" s="143"/>
      <c r="HSR719" s="143"/>
      <c r="HSS719" s="143"/>
      <c r="HST719" s="143"/>
      <c r="HSU719" s="143"/>
      <c r="HSV719" s="143"/>
      <c r="HSW719" s="143"/>
      <c r="HSX719" s="143"/>
      <c r="HSY719" s="143"/>
      <c r="HSZ719" s="143"/>
      <c r="HTA719" s="143"/>
      <c r="HTB719" s="143"/>
      <c r="HTC719" s="143"/>
      <c r="HTD719" s="143"/>
      <c r="HTE719" s="143"/>
      <c r="HTF719" s="143"/>
      <c r="HTG719" s="143"/>
      <c r="HTH719" s="143"/>
      <c r="HTI719" s="143"/>
      <c r="HTJ719" s="143"/>
      <c r="HTK719" s="143"/>
      <c r="HTL719" s="143"/>
      <c r="HTM719" s="143"/>
      <c r="HTN719" s="143"/>
      <c r="HTO719" s="143"/>
      <c r="HTP719" s="143"/>
      <c r="HTQ719" s="143"/>
      <c r="HTR719" s="143"/>
      <c r="HTS719" s="143"/>
      <c r="HTT719" s="143"/>
      <c r="HTU719" s="143"/>
      <c r="HTV719" s="143"/>
      <c r="HTW719" s="143"/>
      <c r="HTX719" s="143"/>
      <c r="HTY719" s="143"/>
      <c r="HTZ719" s="143"/>
      <c r="HUA719" s="143"/>
      <c r="HUB719" s="143"/>
      <c r="HUC719" s="143"/>
      <c r="HUD719" s="143"/>
      <c r="HUE719" s="143"/>
      <c r="HUF719" s="143"/>
      <c r="HUG719" s="143"/>
      <c r="HUH719" s="143"/>
      <c r="HUI719" s="143"/>
      <c r="HUJ719" s="143"/>
      <c r="HUK719" s="143"/>
      <c r="HUL719" s="143"/>
      <c r="HUM719" s="143"/>
      <c r="HUN719" s="143"/>
      <c r="HUO719" s="143"/>
      <c r="HUP719" s="143"/>
      <c r="HUQ719" s="143"/>
      <c r="HUR719" s="143"/>
      <c r="HUS719" s="143"/>
      <c r="HUT719" s="143"/>
      <c r="HUU719" s="143"/>
      <c r="HUV719" s="143"/>
      <c r="HUW719" s="143"/>
      <c r="HUX719" s="143"/>
      <c r="HUY719" s="143"/>
      <c r="HUZ719" s="143"/>
      <c r="HVA719" s="143"/>
      <c r="HVB719" s="143"/>
      <c r="HVC719" s="143"/>
      <c r="HVD719" s="143"/>
      <c r="HVE719" s="143"/>
      <c r="HVF719" s="143"/>
      <c r="HVG719" s="143"/>
      <c r="HVH719" s="143"/>
      <c r="HVI719" s="143"/>
      <c r="HVJ719" s="143"/>
      <c r="HVK719" s="143"/>
      <c r="HVL719" s="143"/>
      <c r="HVM719" s="143"/>
      <c r="HVN719" s="143"/>
      <c r="HVO719" s="143"/>
      <c r="HVP719" s="143"/>
      <c r="HVQ719" s="143"/>
      <c r="HVR719" s="143"/>
      <c r="HVS719" s="143"/>
      <c r="HVT719" s="143"/>
      <c r="HVU719" s="143"/>
      <c r="HVV719" s="143"/>
      <c r="HVW719" s="143"/>
      <c r="HVX719" s="143"/>
      <c r="HVY719" s="143"/>
      <c r="HVZ719" s="143"/>
      <c r="HWA719" s="143"/>
      <c r="HWB719" s="143"/>
      <c r="HWC719" s="143"/>
      <c r="HWD719" s="143"/>
      <c r="HWE719" s="143"/>
      <c r="HWF719" s="143"/>
      <c r="HWG719" s="143"/>
      <c r="HWH719" s="143"/>
      <c r="HWI719" s="143"/>
      <c r="HWJ719" s="143"/>
      <c r="HWK719" s="143"/>
      <c r="HWL719" s="143"/>
      <c r="HWM719" s="143"/>
      <c r="HWN719" s="143"/>
      <c r="HWO719" s="143"/>
      <c r="HWP719" s="143"/>
      <c r="HWQ719" s="143"/>
      <c r="HWR719" s="143"/>
      <c r="HWS719" s="143"/>
      <c r="HWT719" s="143"/>
      <c r="HWU719" s="143"/>
      <c r="HWV719" s="143"/>
      <c r="HWW719" s="143"/>
      <c r="HWX719" s="143"/>
      <c r="HWY719" s="143"/>
      <c r="HWZ719" s="143"/>
      <c r="HXA719" s="143"/>
      <c r="HXB719" s="143"/>
      <c r="HXC719" s="143"/>
      <c r="HXD719" s="143"/>
      <c r="HXE719" s="143"/>
      <c r="HXF719" s="143"/>
      <c r="HXG719" s="143"/>
      <c r="HXH719" s="143"/>
      <c r="HXI719" s="143"/>
      <c r="HXJ719" s="143"/>
      <c r="HXK719" s="143"/>
      <c r="HXL719" s="143"/>
      <c r="HXM719" s="143"/>
      <c r="HXN719" s="143"/>
      <c r="HXO719" s="143"/>
      <c r="HXP719" s="143"/>
      <c r="HXQ719" s="143"/>
      <c r="HXR719" s="143"/>
      <c r="HXS719" s="143"/>
      <c r="HXT719" s="143"/>
      <c r="HXU719" s="143"/>
      <c r="HXV719" s="143"/>
      <c r="HXW719" s="143"/>
      <c r="HXX719" s="143"/>
      <c r="HXY719" s="143"/>
      <c r="HXZ719" s="143"/>
      <c r="HYA719" s="143"/>
      <c r="HYB719" s="143"/>
      <c r="HYC719" s="143"/>
      <c r="HYD719" s="143"/>
      <c r="HYE719" s="143"/>
      <c r="HYF719" s="143"/>
      <c r="HYG719" s="143"/>
      <c r="HYH719" s="143"/>
      <c r="HYI719" s="143"/>
      <c r="HYJ719" s="143"/>
      <c r="HYK719" s="143"/>
      <c r="HYL719" s="143"/>
      <c r="HYM719" s="143"/>
      <c r="HYN719" s="143"/>
      <c r="HYO719" s="143"/>
      <c r="HYP719" s="143"/>
      <c r="HYQ719" s="143"/>
      <c r="HYR719" s="143"/>
      <c r="HYS719" s="143"/>
      <c r="HYT719" s="143"/>
      <c r="HYU719" s="143"/>
      <c r="HYV719" s="143"/>
      <c r="HYW719" s="143"/>
      <c r="HYX719" s="143"/>
      <c r="HYY719" s="143"/>
      <c r="HYZ719" s="143"/>
      <c r="HZA719" s="143"/>
      <c r="HZB719" s="143"/>
      <c r="HZC719" s="143"/>
      <c r="HZD719" s="143"/>
      <c r="HZE719" s="143"/>
      <c r="HZF719" s="143"/>
      <c r="HZG719" s="143"/>
      <c r="HZH719" s="143"/>
      <c r="HZI719" s="143"/>
      <c r="HZJ719" s="143"/>
      <c r="HZK719" s="143"/>
      <c r="HZL719" s="143"/>
      <c r="HZM719" s="143"/>
      <c r="HZN719" s="143"/>
      <c r="HZO719" s="143"/>
      <c r="HZP719" s="143"/>
      <c r="HZQ719" s="143"/>
      <c r="HZR719" s="143"/>
      <c r="HZS719" s="143"/>
      <c r="HZT719" s="143"/>
      <c r="HZU719" s="143"/>
      <c r="HZV719" s="143"/>
      <c r="HZW719" s="143"/>
      <c r="HZX719" s="143"/>
      <c r="HZY719" s="143"/>
      <c r="HZZ719" s="143"/>
      <c r="IAA719" s="143"/>
      <c r="IAB719" s="143"/>
      <c r="IAC719" s="143"/>
      <c r="IAD719" s="143"/>
      <c r="IAE719" s="143"/>
      <c r="IAF719" s="143"/>
      <c r="IAG719" s="143"/>
      <c r="IAH719" s="143"/>
      <c r="IAI719" s="143"/>
      <c r="IAJ719" s="143"/>
      <c r="IAK719" s="143"/>
      <c r="IAL719" s="143"/>
      <c r="IAM719" s="143"/>
      <c r="IAN719" s="143"/>
      <c r="IAO719" s="143"/>
      <c r="IAP719" s="143"/>
      <c r="IAQ719" s="143"/>
      <c r="IAR719" s="143"/>
      <c r="IAS719" s="143"/>
      <c r="IAT719" s="143"/>
      <c r="IAU719" s="143"/>
      <c r="IAV719" s="143"/>
      <c r="IAW719" s="143"/>
      <c r="IAX719" s="143"/>
      <c r="IAY719" s="143"/>
      <c r="IAZ719" s="143"/>
      <c r="IBA719" s="143"/>
      <c r="IBB719" s="143"/>
      <c r="IBC719" s="143"/>
      <c r="IBD719" s="143"/>
      <c r="IBE719" s="143"/>
      <c r="IBF719" s="143"/>
      <c r="IBG719" s="143"/>
      <c r="IBH719" s="143"/>
      <c r="IBI719" s="143"/>
      <c r="IBJ719" s="143"/>
      <c r="IBK719" s="143"/>
      <c r="IBL719" s="143"/>
      <c r="IBM719" s="143"/>
      <c r="IBN719" s="143"/>
      <c r="IBO719" s="143"/>
      <c r="IBP719" s="143"/>
      <c r="IBQ719" s="143"/>
      <c r="IBR719" s="143"/>
      <c r="IBS719" s="143"/>
      <c r="IBT719" s="143"/>
      <c r="IBU719" s="143"/>
      <c r="IBV719" s="143"/>
      <c r="IBW719" s="143"/>
      <c r="IBX719" s="143"/>
      <c r="IBY719" s="143"/>
      <c r="IBZ719" s="143"/>
      <c r="ICA719" s="143"/>
      <c r="ICB719" s="143"/>
      <c r="ICC719" s="143"/>
      <c r="ICD719" s="143"/>
      <c r="ICE719" s="143"/>
      <c r="ICF719" s="143"/>
      <c r="ICG719" s="143"/>
      <c r="ICH719" s="143"/>
      <c r="ICI719" s="143"/>
      <c r="ICJ719" s="143"/>
      <c r="ICK719" s="143"/>
      <c r="ICL719" s="143"/>
      <c r="ICM719" s="143"/>
      <c r="ICN719" s="143"/>
      <c r="ICO719" s="143"/>
      <c r="ICP719" s="143"/>
      <c r="ICQ719" s="143"/>
      <c r="ICR719" s="143"/>
      <c r="ICS719" s="143"/>
      <c r="ICT719" s="143"/>
      <c r="ICU719" s="143"/>
      <c r="ICV719" s="143"/>
      <c r="ICW719" s="143"/>
      <c r="ICX719" s="143"/>
      <c r="ICY719" s="143"/>
      <c r="ICZ719" s="143"/>
      <c r="IDA719" s="143"/>
      <c r="IDB719" s="143"/>
      <c r="IDC719" s="143"/>
      <c r="IDD719" s="143"/>
      <c r="IDE719" s="143"/>
      <c r="IDF719" s="143"/>
      <c r="IDG719" s="143"/>
      <c r="IDH719" s="143"/>
      <c r="IDI719" s="143"/>
      <c r="IDJ719" s="143"/>
      <c r="IDK719" s="143"/>
      <c r="IDL719" s="143"/>
      <c r="IDM719" s="143"/>
      <c r="IDN719" s="143"/>
      <c r="IDO719" s="143"/>
      <c r="IDP719" s="143"/>
      <c r="IDQ719" s="143"/>
      <c r="IDR719" s="143"/>
      <c r="IDS719" s="143"/>
      <c r="IDT719" s="143"/>
      <c r="IDU719" s="143"/>
      <c r="IDV719" s="143"/>
      <c r="IDW719" s="143"/>
      <c r="IDX719" s="143"/>
      <c r="IDY719" s="143"/>
      <c r="IDZ719" s="143"/>
      <c r="IEA719" s="143"/>
      <c r="IEB719" s="143"/>
      <c r="IEC719" s="143"/>
      <c r="IED719" s="143"/>
      <c r="IEE719" s="143"/>
      <c r="IEF719" s="143"/>
      <c r="IEG719" s="143"/>
      <c r="IEH719" s="143"/>
      <c r="IEI719" s="143"/>
      <c r="IEJ719" s="143"/>
      <c r="IEK719" s="143"/>
      <c r="IEL719" s="143"/>
      <c r="IEM719" s="143"/>
      <c r="IEN719" s="143"/>
      <c r="IEO719" s="143"/>
      <c r="IEP719" s="143"/>
      <c r="IEQ719" s="143"/>
      <c r="IER719" s="143"/>
      <c r="IES719" s="143"/>
      <c r="IET719" s="143"/>
      <c r="IEU719" s="143"/>
      <c r="IEV719" s="143"/>
      <c r="IEW719" s="143"/>
      <c r="IEX719" s="143"/>
      <c r="IEY719" s="143"/>
      <c r="IEZ719" s="143"/>
      <c r="IFA719" s="143"/>
      <c r="IFB719" s="143"/>
      <c r="IFC719" s="143"/>
      <c r="IFD719" s="143"/>
      <c r="IFE719" s="143"/>
      <c r="IFF719" s="143"/>
      <c r="IFG719" s="143"/>
      <c r="IFH719" s="143"/>
      <c r="IFI719" s="143"/>
      <c r="IFJ719" s="143"/>
      <c r="IFK719" s="143"/>
      <c r="IFL719" s="143"/>
      <c r="IFM719" s="143"/>
      <c r="IFN719" s="143"/>
      <c r="IFO719" s="143"/>
      <c r="IFP719" s="143"/>
      <c r="IFQ719" s="143"/>
      <c r="IFR719" s="143"/>
      <c r="IFS719" s="143"/>
      <c r="IFT719" s="143"/>
      <c r="IFU719" s="143"/>
      <c r="IFV719" s="143"/>
      <c r="IFW719" s="143"/>
      <c r="IFX719" s="143"/>
      <c r="IFY719" s="143"/>
      <c r="IFZ719" s="143"/>
      <c r="IGA719" s="143"/>
      <c r="IGB719" s="143"/>
      <c r="IGC719" s="143"/>
      <c r="IGD719" s="143"/>
      <c r="IGE719" s="143"/>
      <c r="IGF719" s="143"/>
      <c r="IGG719" s="143"/>
      <c r="IGH719" s="143"/>
      <c r="IGI719" s="143"/>
      <c r="IGJ719" s="143"/>
      <c r="IGK719" s="143"/>
      <c r="IGL719" s="143"/>
      <c r="IGM719" s="143"/>
      <c r="IGN719" s="143"/>
      <c r="IGO719" s="143"/>
      <c r="IGP719" s="143"/>
      <c r="IGQ719" s="143"/>
      <c r="IGR719" s="143"/>
      <c r="IGS719" s="143"/>
      <c r="IGT719" s="143"/>
      <c r="IGU719" s="143"/>
      <c r="IGV719" s="143"/>
      <c r="IGW719" s="143"/>
      <c r="IGX719" s="143"/>
      <c r="IGY719" s="143"/>
      <c r="IGZ719" s="143"/>
      <c r="IHA719" s="143"/>
      <c r="IHB719" s="143"/>
      <c r="IHC719" s="143"/>
      <c r="IHD719" s="143"/>
      <c r="IHE719" s="143"/>
      <c r="IHF719" s="143"/>
      <c r="IHG719" s="143"/>
      <c r="IHH719" s="143"/>
      <c r="IHI719" s="143"/>
      <c r="IHJ719" s="143"/>
      <c r="IHK719" s="143"/>
      <c r="IHL719" s="143"/>
      <c r="IHM719" s="143"/>
      <c r="IHN719" s="143"/>
      <c r="IHO719" s="143"/>
      <c r="IHP719" s="143"/>
      <c r="IHQ719" s="143"/>
      <c r="IHR719" s="143"/>
      <c r="IHS719" s="143"/>
      <c r="IHT719" s="143"/>
      <c r="IHU719" s="143"/>
      <c r="IHV719" s="143"/>
      <c r="IHW719" s="143"/>
      <c r="IHX719" s="143"/>
      <c r="IHY719" s="143"/>
      <c r="IHZ719" s="143"/>
      <c r="IIA719" s="143"/>
      <c r="IIB719" s="143"/>
      <c r="IIC719" s="143"/>
      <c r="IID719" s="143"/>
      <c r="IIE719" s="143"/>
      <c r="IIF719" s="143"/>
      <c r="IIG719" s="143"/>
      <c r="IIH719" s="143"/>
      <c r="III719" s="143"/>
      <c r="IIJ719" s="143"/>
      <c r="IIK719" s="143"/>
      <c r="IIL719" s="143"/>
      <c r="IIM719" s="143"/>
      <c r="IIN719" s="143"/>
      <c r="IIO719" s="143"/>
      <c r="IIP719" s="143"/>
      <c r="IIQ719" s="143"/>
      <c r="IIR719" s="143"/>
      <c r="IIS719" s="143"/>
      <c r="IIT719" s="143"/>
      <c r="IIU719" s="143"/>
      <c r="IIV719" s="143"/>
      <c r="IIW719" s="143"/>
      <c r="IIX719" s="143"/>
      <c r="IIY719" s="143"/>
      <c r="IIZ719" s="143"/>
      <c r="IJA719" s="143"/>
      <c r="IJB719" s="143"/>
      <c r="IJC719" s="143"/>
      <c r="IJD719" s="143"/>
      <c r="IJE719" s="143"/>
      <c r="IJF719" s="143"/>
      <c r="IJG719" s="143"/>
      <c r="IJH719" s="143"/>
      <c r="IJI719" s="143"/>
      <c r="IJJ719" s="143"/>
      <c r="IJK719" s="143"/>
      <c r="IJL719" s="143"/>
      <c r="IJM719" s="143"/>
      <c r="IJN719" s="143"/>
      <c r="IJO719" s="143"/>
      <c r="IJP719" s="143"/>
      <c r="IJQ719" s="143"/>
      <c r="IJR719" s="143"/>
      <c r="IJS719" s="143"/>
      <c r="IJT719" s="143"/>
      <c r="IJU719" s="143"/>
      <c r="IJV719" s="143"/>
      <c r="IJW719" s="143"/>
      <c r="IJX719" s="143"/>
      <c r="IJY719" s="143"/>
      <c r="IJZ719" s="143"/>
      <c r="IKA719" s="143"/>
      <c r="IKB719" s="143"/>
      <c r="IKC719" s="143"/>
      <c r="IKD719" s="143"/>
      <c r="IKE719" s="143"/>
      <c r="IKF719" s="143"/>
      <c r="IKG719" s="143"/>
      <c r="IKH719" s="143"/>
      <c r="IKI719" s="143"/>
      <c r="IKJ719" s="143"/>
      <c r="IKK719" s="143"/>
      <c r="IKL719" s="143"/>
      <c r="IKM719" s="143"/>
      <c r="IKN719" s="143"/>
      <c r="IKO719" s="143"/>
      <c r="IKP719" s="143"/>
      <c r="IKQ719" s="143"/>
      <c r="IKR719" s="143"/>
      <c r="IKS719" s="143"/>
      <c r="IKT719" s="143"/>
      <c r="IKU719" s="143"/>
      <c r="IKV719" s="143"/>
      <c r="IKW719" s="143"/>
      <c r="IKX719" s="143"/>
      <c r="IKY719" s="143"/>
      <c r="IKZ719" s="143"/>
      <c r="ILA719" s="143"/>
      <c r="ILB719" s="143"/>
      <c r="ILC719" s="143"/>
      <c r="ILD719" s="143"/>
      <c r="ILE719" s="143"/>
      <c r="ILF719" s="143"/>
      <c r="ILG719" s="143"/>
      <c r="ILH719" s="143"/>
      <c r="ILI719" s="143"/>
      <c r="ILJ719" s="143"/>
      <c r="ILK719" s="143"/>
      <c r="ILL719" s="143"/>
      <c r="ILM719" s="143"/>
      <c r="ILN719" s="143"/>
      <c r="ILO719" s="143"/>
      <c r="ILP719" s="143"/>
      <c r="ILQ719" s="143"/>
      <c r="ILR719" s="143"/>
      <c r="ILS719" s="143"/>
      <c r="ILT719" s="143"/>
      <c r="ILU719" s="143"/>
      <c r="ILV719" s="143"/>
      <c r="ILW719" s="143"/>
      <c r="ILX719" s="143"/>
      <c r="ILY719" s="143"/>
      <c r="ILZ719" s="143"/>
      <c r="IMA719" s="143"/>
      <c r="IMB719" s="143"/>
      <c r="IMC719" s="143"/>
      <c r="IMD719" s="143"/>
      <c r="IME719" s="143"/>
      <c r="IMF719" s="143"/>
      <c r="IMG719" s="143"/>
      <c r="IMH719" s="143"/>
      <c r="IMI719" s="143"/>
      <c r="IMJ719" s="143"/>
      <c r="IMK719" s="143"/>
      <c r="IML719" s="143"/>
      <c r="IMM719" s="143"/>
      <c r="IMN719" s="143"/>
      <c r="IMO719" s="143"/>
      <c r="IMP719" s="143"/>
      <c r="IMQ719" s="143"/>
      <c r="IMR719" s="143"/>
      <c r="IMS719" s="143"/>
      <c r="IMT719" s="143"/>
      <c r="IMU719" s="143"/>
      <c r="IMV719" s="143"/>
      <c r="IMW719" s="143"/>
      <c r="IMX719" s="143"/>
      <c r="IMY719" s="143"/>
      <c r="IMZ719" s="143"/>
      <c r="INA719" s="143"/>
      <c r="INB719" s="143"/>
      <c r="INC719" s="143"/>
      <c r="IND719" s="143"/>
      <c r="INE719" s="143"/>
      <c r="INF719" s="143"/>
      <c r="ING719" s="143"/>
      <c r="INH719" s="143"/>
      <c r="INI719" s="143"/>
      <c r="INJ719" s="143"/>
      <c r="INK719" s="143"/>
      <c r="INL719" s="143"/>
      <c r="INM719" s="143"/>
      <c r="INN719" s="143"/>
      <c r="INO719" s="143"/>
      <c r="INP719" s="143"/>
      <c r="INQ719" s="143"/>
      <c r="INR719" s="143"/>
      <c r="INS719" s="143"/>
      <c r="INT719" s="143"/>
      <c r="INU719" s="143"/>
      <c r="INV719" s="143"/>
      <c r="INW719" s="143"/>
      <c r="INX719" s="143"/>
      <c r="INY719" s="143"/>
      <c r="INZ719" s="143"/>
      <c r="IOA719" s="143"/>
      <c r="IOB719" s="143"/>
      <c r="IOC719" s="143"/>
      <c r="IOD719" s="143"/>
      <c r="IOE719" s="143"/>
      <c r="IOF719" s="143"/>
      <c r="IOG719" s="143"/>
      <c r="IOH719" s="143"/>
      <c r="IOI719" s="143"/>
      <c r="IOJ719" s="143"/>
      <c r="IOK719" s="143"/>
      <c r="IOL719" s="143"/>
      <c r="IOM719" s="143"/>
      <c r="ION719" s="143"/>
      <c r="IOO719" s="143"/>
      <c r="IOP719" s="143"/>
      <c r="IOQ719" s="143"/>
      <c r="IOR719" s="143"/>
      <c r="IOS719" s="143"/>
      <c r="IOT719" s="143"/>
      <c r="IOU719" s="143"/>
      <c r="IOV719" s="143"/>
      <c r="IOW719" s="143"/>
      <c r="IOX719" s="143"/>
      <c r="IOY719" s="143"/>
      <c r="IOZ719" s="143"/>
      <c r="IPA719" s="143"/>
      <c r="IPB719" s="143"/>
      <c r="IPC719" s="143"/>
      <c r="IPD719" s="143"/>
      <c r="IPE719" s="143"/>
      <c r="IPF719" s="143"/>
      <c r="IPG719" s="143"/>
      <c r="IPH719" s="143"/>
      <c r="IPI719" s="143"/>
      <c r="IPJ719" s="143"/>
      <c r="IPK719" s="143"/>
      <c r="IPL719" s="143"/>
      <c r="IPM719" s="143"/>
      <c r="IPN719" s="143"/>
      <c r="IPO719" s="143"/>
      <c r="IPP719" s="143"/>
      <c r="IPQ719" s="143"/>
      <c r="IPR719" s="143"/>
      <c r="IPS719" s="143"/>
      <c r="IPT719" s="143"/>
      <c r="IPU719" s="143"/>
      <c r="IPV719" s="143"/>
      <c r="IPW719" s="143"/>
      <c r="IPX719" s="143"/>
      <c r="IPY719" s="143"/>
      <c r="IPZ719" s="143"/>
      <c r="IQA719" s="143"/>
      <c r="IQB719" s="143"/>
      <c r="IQC719" s="143"/>
      <c r="IQD719" s="143"/>
      <c r="IQE719" s="143"/>
      <c r="IQF719" s="143"/>
      <c r="IQG719" s="143"/>
      <c r="IQH719" s="143"/>
      <c r="IQI719" s="143"/>
      <c r="IQJ719" s="143"/>
      <c r="IQK719" s="143"/>
      <c r="IQL719" s="143"/>
      <c r="IQM719" s="143"/>
      <c r="IQN719" s="143"/>
      <c r="IQO719" s="143"/>
      <c r="IQP719" s="143"/>
      <c r="IQQ719" s="143"/>
      <c r="IQR719" s="143"/>
      <c r="IQS719" s="143"/>
      <c r="IQT719" s="143"/>
      <c r="IQU719" s="143"/>
      <c r="IQV719" s="143"/>
      <c r="IQW719" s="143"/>
      <c r="IQX719" s="143"/>
      <c r="IQY719" s="143"/>
      <c r="IQZ719" s="143"/>
      <c r="IRA719" s="143"/>
      <c r="IRB719" s="143"/>
      <c r="IRC719" s="143"/>
      <c r="IRD719" s="143"/>
      <c r="IRE719" s="143"/>
      <c r="IRF719" s="143"/>
      <c r="IRG719" s="143"/>
      <c r="IRH719" s="143"/>
      <c r="IRI719" s="143"/>
      <c r="IRJ719" s="143"/>
      <c r="IRK719" s="143"/>
      <c r="IRL719" s="143"/>
      <c r="IRM719" s="143"/>
      <c r="IRN719" s="143"/>
      <c r="IRO719" s="143"/>
      <c r="IRP719" s="143"/>
      <c r="IRQ719" s="143"/>
      <c r="IRR719" s="143"/>
      <c r="IRS719" s="143"/>
      <c r="IRT719" s="143"/>
      <c r="IRU719" s="143"/>
      <c r="IRV719" s="143"/>
      <c r="IRW719" s="143"/>
      <c r="IRX719" s="143"/>
      <c r="IRY719" s="143"/>
      <c r="IRZ719" s="143"/>
      <c r="ISA719" s="143"/>
      <c r="ISB719" s="143"/>
      <c r="ISC719" s="143"/>
      <c r="ISD719" s="143"/>
      <c r="ISE719" s="143"/>
      <c r="ISF719" s="143"/>
      <c r="ISG719" s="143"/>
      <c r="ISH719" s="143"/>
      <c r="ISI719" s="143"/>
      <c r="ISJ719" s="143"/>
      <c r="ISK719" s="143"/>
      <c r="ISL719" s="143"/>
      <c r="ISM719" s="143"/>
      <c r="ISN719" s="143"/>
      <c r="ISO719" s="143"/>
      <c r="ISP719" s="143"/>
      <c r="ISQ719" s="143"/>
      <c r="ISR719" s="143"/>
      <c r="ISS719" s="143"/>
      <c r="IST719" s="143"/>
      <c r="ISU719" s="143"/>
      <c r="ISV719" s="143"/>
      <c r="ISW719" s="143"/>
      <c r="ISX719" s="143"/>
      <c r="ISY719" s="143"/>
      <c r="ISZ719" s="143"/>
      <c r="ITA719" s="143"/>
      <c r="ITB719" s="143"/>
      <c r="ITC719" s="143"/>
      <c r="ITD719" s="143"/>
      <c r="ITE719" s="143"/>
      <c r="ITF719" s="143"/>
      <c r="ITG719" s="143"/>
      <c r="ITH719" s="143"/>
      <c r="ITI719" s="143"/>
      <c r="ITJ719" s="143"/>
      <c r="ITK719" s="143"/>
      <c r="ITL719" s="143"/>
      <c r="ITM719" s="143"/>
      <c r="ITN719" s="143"/>
      <c r="ITO719" s="143"/>
      <c r="ITP719" s="143"/>
      <c r="ITQ719" s="143"/>
      <c r="ITR719" s="143"/>
      <c r="ITS719" s="143"/>
      <c r="ITT719" s="143"/>
      <c r="ITU719" s="143"/>
      <c r="ITV719" s="143"/>
      <c r="ITW719" s="143"/>
      <c r="ITX719" s="143"/>
      <c r="ITY719" s="143"/>
      <c r="ITZ719" s="143"/>
      <c r="IUA719" s="143"/>
      <c r="IUB719" s="143"/>
      <c r="IUC719" s="143"/>
      <c r="IUD719" s="143"/>
      <c r="IUE719" s="143"/>
      <c r="IUF719" s="143"/>
      <c r="IUG719" s="143"/>
      <c r="IUH719" s="143"/>
      <c r="IUI719" s="143"/>
      <c r="IUJ719" s="143"/>
      <c r="IUK719" s="143"/>
      <c r="IUL719" s="143"/>
      <c r="IUM719" s="143"/>
      <c r="IUN719" s="143"/>
      <c r="IUO719" s="143"/>
      <c r="IUP719" s="143"/>
      <c r="IUQ719" s="143"/>
      <c r="IUR719" s="143"/>
      <c r="IUS719" s="143"/>
      <c r="IUT719" s="143"/>
      <c r="IUU719" s="143"/>
      <c r="IUV719" s="143"/>
      <c r="IUW719" s="143"/>
      <c r="IUX719" s="143"/>
      <c r="IUY719" s="143"/>
      <c r="IUZ719" s="143"/>
      <c r="IVA719" s="143"/>
      <c r="IVB719" s="143"/>
      <c r="IVC719" s="143"/>
      <c r="IVD719" s="143"/>
      <c r="IVE719" s="143"/>
      <c r="IVF719" s="143"/>
      <c r="IVG719" s="143"/>
      <c r="IVH719" s="143"/>
      <c r="IVI719" s="143"/>
      <c r="IVJ719" s="143"/>
      <c r="IVK719" s="143"/>
      <c r="IVL719" s="143"/>
      <c r="IVM719" s="143"/>
      <c r="IVN719" s="143"/>
      <c r="IVO719" s="143"/>
      <c r="IVP719" s="143"/>
      <c r="IVQ719" s="143"/>
      <c r="IVR719" s="143"/>
      <c r="IVS719" s="143"/>
      <c r="IVT719" s="143"/>
      <c r="IVU719" s="143"/>
      <c r="IVV719" s="143"/>
      <c r="IVW719" s="143"/>
      <c r="IVX719" s="143"/>
      <c r="IVY719" s="143"/>
      <c r="IVZ719" s="143"/>
      <c r="IWA719" s="143"/>
      <c r="IWB719" s="143"/>
      <c r="IWC719" s="143"/>
      <c r="IWD719" s="143"/>
      <c r="IWE719" s="143"/>
      <c r="IWF719" s="143"/>
      <c r="IWG719" s="143"/>
      <c r="IWH719" s="143"/>
      <c r="IWI719" s="143"/>
      <c r="IWJ719" s="143"/>
      <c r="IWK719" s="143"/>
      <c r="IWL719" s="143"/>
      <c r="IWM719" s="143"/>
      <c r="IWN719" s="143"/>
      <c r="IWO719" s="143"/>
      <c r="IWP719" s="143"/>
      <c r="IWQ719" s="143"/>
      <c r="IWR719" s="143"/>
      <c r="IWS719" s="143"/>
      <c r="IWT719" s="143"/>
      <c r="IWU719" s="143"/>
      <c r="IWV719" s="143"/>
      <c r="IWW719" s="143"/>
      <c r="IWX719" s="143"/>
      <c r="IWY719" s="143"/>
      <c r="IWZ719" s="143"/>
      <c r="IXA719" s="143"/>
      <c r="IXB719" s="143"/>
      <c r="IXC719" s="143"/>
      <c r="IXD719" s="143"/>
      <c r="IXE719" s="143"/>
      <c r="IXF719" s="143"/>
      <c r="IXG719" s="143"/>
      <c r="IXH719" s="143"/>
      <c r="IXI719" s="143"/>
      <c r="IXJ719" s="143"/>
      <c r="IXK719" s="143"/>
      <c r="IXL719" s="143"/>
      <c r="IXM719" s="143"/>
      <c r="IXN719" s="143"/>
      <c r="IXO719" s="143"/>
      <c r="IXP719" s="143"/>
      <c r="IXQ719" s="143"/>
      <c r="IXR719" s="143"/>
      <c r="IXS719" s="143"/>
      <c r="IXT719" s="143"/>
      <c r="IXU719" s="143"/>
      <c r="IXV719" s="143"/>
      <c r="IXW719" s="143"/>
      <c r="IXX719" s="143"/>
      <c r="IXY719" s="143"/>
      <c r="IXZ719" s="143"/>
      <c r="IYA719" s="143"/>
      <c r="IYB719" s="143"/>
      <c r="IYC719" s="143"/>
      <c r="IYD719" s="143"/>
      <c r="IYE719" s="143"/>
      <c r="IYF719" s="143"/>
      <c r="IYG719" s="143"/>
      <c r="IYH719" s="143"/>
      <c r="IYI719" s="143"/>
      <c r="IYJ719" s="143"/>
      <c r="IYK719" s="143"/>
      <c r="IYL719" s="143"/>
      <c r="IYM719" s="143"/>
      <c r="IYN719" s="143"/>
      <c r="IYO719" s="143"/>
      <c r="IYP719" s="143"/>
      <c r="IYQ719" s="143"/>
      <c r="IYR719" s="143"/>
      <c r="IYS719" s="143"/>
      <c r="IYT719" s="143"/>
      <c r="IYU719" s="143"/>
      <c r="IYV719" s="143"/>
      <c r="IYW719" s="143"/>
      <c r="IYX719" s="143"/>
      <c r="IYY719" s="143"/>
      <c r="IYZ719" s="143"/>
      <c r="IZA719" s="143"/>
      <c r="IZB719" s="143"/>
      <c r="IZC719" s="143"/>
      <c r="IZD719" s="143"/>
      <c r="IZE719" s="143"/>
      <c r="IZF719" s="143"/>
      <c r="IZG719" s="143"/>
      <c r="IZH719" s="143"/>
      <c r="IZI719" s="143"/>
      <c r="IZJ719" s="143"/>
      <c r="IZK719" s="143"/>
      <c r="IZL719" s="143"/>
      <c r="IZM719" s="143"/>
      <c r="IZN719" s="143"/>
      <c r="IZO719" s="143"/>
      <c r="IZP719" s="143"/>
      <c r="IZQ719" s="143"/>
      <c r="IZR719" s="143"/>
      <c r="IZS719" s="143"/>
      <c r="IZT719" s="143"/>
      <c r="IZU719" s="143"/>
      <c r="IZV719" s="143"/>
      <c r="IZW719" s="143"/>
      <c r="IZX719" s="143"/>
      <c r="IZY719" s="143"/>
      <c r="IZZ719" s="143"/>
      <c r="JAA719" s="143"/>
      <c r="JAB719" s="143"/>
      <c r="JAC719" s="143"/>
      <c r="JAD719" s="143"/>
      <c r="JAE719" s="143"/>
      <c r="JAF719" s="143"/>
      <c r="JAG719" s="143"/>
      <c r="JAH719" s="143"/>
      <c r="JAI719" s="143"/>
      <c r="JAJ719" s="143"/>
      <c r="JAK719" s="143"/>
      <c r="JAL719" s="143"/>
      <c r="JAM719" s="143"/>
      <c r="JAN719" s="143"/>
      <c r="JAO719" s="143"/>
      <c r="JAP719" s="143"/>
      <c r="JAQ719" s="143"/>
      <c r="JAR719" s="143"/>
      <c r="JAS719" s="143"/>
      <c r="JAT719" s="143"/>
      <c r="JAU719" s="143"/>
      <c r="JAV719" s="143"/>
      <c r="JAW719" s="143"/>
      <c r="JAX719" s="143"/>
      <c r="JAY719" s="143"/>
      <c r="JAZ719" s="143"/>
      <c r="JBA719" s="143"/>
      <c r="JBB719" s="143"/>
      <c r="JBC719" s="143"/>
      <c r="JBD719" s="143"/>
      <c r="JBE719" s="143"/>
      <c r="JBF719" s="143"/>
      <c r="JBG719" s="143"/>
      <c r="JBH719" s="143"/>
      <c r="JBI719" s="143"/>
      <c r="JBJ719" s="143"/>
      <c r="JBK719" s="143"/>
      <c r="JBL719" s="143"/>
      <c r="JBM719" s="143"/>
      <c r="JBN719" s="143"/>
      <c r="JBO719" s="143"/>
      <c r="JBP719" s="143"/>
      <c r="JBQ719" s="143"/>
      <c r="JBR719" s="143"/>
      <c r="JBS719" s="143"/>
      <c r="JBT719" s="143"/>
      <c r="JBU719" s="143"/>
      <c r="JBV719" s="143"/>
      <c r="JBW719" s="143"/>
      <c r="JBX719" s="143"/>
      <c r="JBY719" s="143"/>
      <c r="JBZ719" s="143"/>
      <c r="JCA719" s="143"/>
      <c r="JCB719" s="143"/>
      <c r="JCC719" s="143"/>
      <c r="JCD719" s="143"/>
      <c r="JCE719" s="143"/>
      <c r="JCF719" s="143"/>
      <c r="JCG719" s="143"/>
      <c r="JCH719" s="143"/>
      <c r="JCI719" s="143"/>
      <c r="JCJ719" s="143"/>
      <c r="JCK719" s="143"/>
      <c r="JCL719" s="143"/>
      <c r="JCM719" s="143"/>
      <c r="JCN719" s="143"/>
      <c r="JCO719" s="143"/>
      <c r="JCP719" s="143"/>
      <c r="JCQ719" s="143"/>
      <c r="JCR719" s="143"/>
      <c r="JCS719" s="143"/>
      <c r="JCT719" s="143"/>
      <c r="JCU719" s="143"/>
      <c r="JCV719" s="143"/>
      <c r="JCW719" s="143"/>
      <c r="JCX719" s="143"/>
      <c r="JCY719" s="143"/>
      <c r="JCZ719" s="143"/>
      <c r="JDA719" s="143"/>
      <c r="JDB719" s="143"/>
      <c r="JDC719" s="143"/>
      <c r="JDD719" s="143"/>
      <c r="JDE719" s="143"/>
      <c r="JDF719" s="143"/>
      <c r="JDG719" s="143"/>
      <c r="JDH719" s="143"/>
      <c r="JDI719" s="143"/>
      <c r="JDJ719" s="143"/>
      <c r="JDK719" s="143"/>
      <c r="JDL719" s="143"/>
      <c r="JDM719" s="143"/>
      <c r="JDN719" s="143"/>
      <c r="JDO719" s="143"/>
      <c r="JDP719" s="143"/>
      <c r="JDQ719" s="143"/>
      <c r="JDR719" s="143"/>
      <c r="JDS719" s="143"/>
      <c r="JDT719" s="143"/>
      <c r="JDU719" s="143"/>
      <c r="JDV719" s="143"/>
      <c r="JDW719" s="143"/>
      <c r="JDX719" s="143"/>
      <c r="JDY719" s="143"/>
      <c r="JDZ719" s="143"/>
      <c r="JEA719" s="143"/>
      <c r="JEB719" s="143"/>
      <c r="JEC719" s="143"/>
      <c r="JED719" s="143"/>
      <c r="JEE719" s="143"/>
      <c r="JEF719" s="143"/>
      <c r="JEG719" s="143"/>
      <c r="JEH719" s="143"/>
      <c r="JEI719" s="143"/>
      <c r="JEJ719" s="143"/>
      <c r="JEK719" s="143"/>
      <c r="JEL719" s="143"/>
      <c r="JEM719" s="143"/>
      <c r="JEN719" s="143"/>
      <c r="JEO719" s="143"/>
      <c r="JEP719" s="143"/>
      <c r="JEQ719" s="143"/>
      <c r="JER719" s="143"/>
      <c r="JES719" s="143"/>
      <c r="JET719" s="143"/>
      <c r="JEU719" s="143"/>
      <c r="JEV719" s="143"/>
      <c r="JEW719" s="143"/>
      <c r="JEX719" s="143"/>
      <c r="JEY719" s="143"/>
      <c r="JEZ719" s="143"/>
      <c r="JFA719" s="143"/>
      <c r="JFB719" s="143"/>
      <c r="JFC719" s="143"/>
      <c r="JFD719" s="143"/>
      <c r="JFE719" s="143"/>
      <c r="JFF719" s="143"/>
      <c r="JFG719" s="143"/>
      <c r="JFH719" s="143"/>
      <c r="JFI719" s="143"/>
      <c r="JFJ719" s="143"/>
      <c r="JFK719" s="143"/>
      <c r="JFL719" s="143"/>
      <c r="JFM719" s="143"/>
      <c r="JFN719" s="143"/>
      <c r="JFO719" s="143"/>
      <c r="JFP719" s="143"/>
      <c r="JFQ719" s="143"/>
      <c r="JFR719" s="143"/>
      <c r="JFS719" s="143"/>
      <c r="JFT719" s="143"/>
      <c r="JFU719" s="143"/>
      <c r="JFV719" s="143"/>
      <c r="JFW719" s="143"/>
      <c r="JFX719" s="143"/>
      <c r="JFY719" s="143"/>
      <c r="JFZ719" s="143"/>
      <c r="JGA719" s="143"/>
      <c r="JGB719" s="143"/>
      <c r="JGC719" s="143"/>
      <c r="JGD719" s="143"/>
      <c r="JGE719" s="143"/>
      <c r="JGF719" s="143"/>
      <c r="JGG719" s="143"/>
      <c r="JGH719" s="143"/>
      <c r="JGI719" s="143"/>
      <c r="JGJ719" s="143"/>
      <c r="JGK719" s="143"/>
      <c r="JGL719" s="143"/>
      <c r="JGM719" s="143"/>
      <c r="JGN719" s="143"/>
      <c r="JGO719" s="143"/>
      <c r="JGP719" s="143"/>
      <c r="JGQ719" s="143"/>
      <c r="JGR719" s="143"/>
      <c r="JGS719" s="143"/>
      <c r="JGT719" s="143"/>
      <c r="JGU719" s="143"/>
      <c r="JGV719" s="143"/>
      <c r="JGW719" s="143"/>
      <c r="JGX719" s="143"/>
      <c r="JGY719" s="143"/>
      <c r="JGZ719" s="143"/>
      <c r="JHA719" s="143"/>
      <c r="JHB719" s="143"/>
      <c r="JHC719" s="143"/>
      <c r="JHD719" s="143"/>
      <c r="JHE719" s="143"/>
      <c r="JHF719" s="143"/>
      <c r="JHG719" s="143"/>
      <c r="JHH719" s="143"/>
      <c r="JHI719" s="143"/>
      <c r="JHJ719" s="143"/>
      <c r="JHK719" s="143"/>
      <c r="JHL719" s="143"/>
      <c r="JHM719" s="143"/>
      <c r="JHN719" s="143"/>
      <c r="JHO719" s="143"/>
      <c r="JHP719" s="143"/>
      <c r="JHQ719" s="143"/>
      <c r="JHR719" s="143"/>
      <c r="JHS719" s="143"/>
      <c r="JHT719" s="143"/>
      <c r="JHU719" s="143"/>
      <c r="JHV719" s="143"/>
      <c r="JHW719" s="143"/>
      <c r="JHX719" s="143"/>
      <c r="JHY719" s="143"/>
      <c r="JHZ719" s="143"/>
      <c r="JIA719" s="143"/>
      <c r="JIB719" s="143"/>
      <c r="JIC719" s="143"/>
      <c r="JID719" s="143"/>
      <c r="JIE719" s="143"/>
      <c r="JIF719" s="143"/>
      <c r="JIG719" s="143"/>
      <c r="JIH719" s="143"/>
      <c r="JII719" s="143"/>
      <c r="JIJ719" s="143"/>
      <c r="JIK719" s="143"/>
      <c r="JIL719" s="143"/>
      <c r="JIM719" s="143"/>
      <c r="JIN719" s="143"/>
      <c r="JIO719" s="143"/>
      <c r="JIP719" s="143"/>
      <c r="JIQ719" s="143"/>
      <c r="JIR719" s="143"/>
      <c r="JIS719" s="143"/>
      <c r="JIT719" s="143"/>
      <c r="JIU719" s="143"/>
      <c r="JIV719" s="143"/>
      <c r="JIW719" s="143"/>
      <c r="JIX719" s="143"/>
      <c r="JIY719" s="143"/>
      <c r="JIZ719" s="143"/>
      <c r="JJA719" s="143"/>
      <c r="JJB719" s="143"/>
      <c r="JJC719" s="143"/>
      <c r="JJD719" s="143"/>
      <c r="JJE719" s="143"/>
      <c r="JJF719" s="143"/>
      <c r="JJG719" s="143"/>
      <c r="JJH719" s="143"/>
      <c r="JJI719" s="143"/>
      <c r="JJJ719" s="143"/>
      <c r="JJK719" s="143"/>
      <c r="JJL719" s="143"/>
      <c r="JJM719" s="143"/>
      <c r="JJN719" s="143"/>
      <c r="JJO719" s="143"/>
      <c r="JJP719" s="143"/>
      <c r="JJQ719" s="143"/>
      <c r="JJR719" s="143"/>
      <c r="JJS719" s="143"/>
      <c r="JJT719" s="143"/>
      <c r="JJU719" s="143"/>
      <c r="JJV719" s="143"/>
      <c r="JJW719" s="143"/>
      <c r="JJX719" s="143"/>
      <c r="JJY719" s="143"/>
      <c r="JJZ719" s="143"/>
      <c r="JKA719" s="143"/>
      <c r="JKB719" s="143"/>
      <c r="JKC719" s="143"/>
      <c r="JKD719" s="143"/>
      <c r="JKE719" s="143"/>
      <c r="JKF719" s="143"/>
      <c r="JKG719" s="143"/>
      <c r="JKH719" s="143"/>
      <c r="JKI719" s="143"/>
      <c r="JKJ719" s="143"/>
      <c r="JKK719" s="143"/>
      <c r="JKL719" s="143"/>
      <c r="JKM719" s="143"/>
      <c r="JKN719" s="143"/>
      <c r="JKO719" s="143"/>
      <c r="JKP719" s="143"/>
      <c r="JKQ719" s="143"/>
      <c r="JKR719" s="143"/>
      <c r="JKS719" s="143"/>
      <c r="JKT719" s="143"/>
      <c r="JKU719" s="143"/>
      <c r="JKV719" s="143"/>
      <c r="JKW719" s="143"/>
      <c r="JKX719" s="143"/>
      <c r="JKY719" s="143"/>
      <c r="JKZ719" s="143"/>
      <c r="JLA719" s="143"/>
      <c r="JLB719" s="143"/>
      <c r="JLC719" s="143"/>
      <c r="JLD719" s="143"/>
      <c r="JLE719" s="143"/>
      <c r="JLF719" s="143"/>
      <c r="JLG719" s="143"/>
      <c r="JLH719" s="143"/>
      <c r="JLI719" s="143"/>
      <c r="JLJ719" s="143"/>
      <c r="JLK719" s="143"/>
      <c r="JLL719" s="143"/>
      <c r="JLM719" s="143"/>
      <c r="JLN719" s="143"/>
      <c r="JLO719" s="143"/>
      <c r="JLP719" s="143"/>
      <c r="JLQ719" s="143"/>
      <c r="JLR719" s="143"/>
      <c r="JLS719" s="143"/>
      <c r="JLT719" s="143"/>
      <c r="JLU719" s="143"/>
      <c r="JLV719" s="143"/>
      <c r="JLW719" s="143"/>
      <c r="JLX719" s="143"/>
      <c r="JLY719" s="143"/>
      <c r="JLZ719" s="143"/>
      <c r="JMA719" s="143"/>
      <c r="JMB719" s="143"/>
      <c r="JMC719" s="143"/>
      <c r="JMD719" s="143"/>
      <c r="JME719" s="143"/>
      <c r="JMF719" s="143"/>
      <c r="JMG719" s="143"/>
      <c r="JMH719" s="143"/>
      <c r="JMI719" s="143"/>
      <c r="JMJ719" s="143"/>
      <c r="JMK719" s="143"/>
      <c r="JML719" s="143"/>
      <c r="JMM719" s="143"/>
      <c r="JMN719" s="143"/>
      <c r="JMO719" s="143"/>
      <c r="JMP719" s="143"/>
      <c r="JMQ719" s="143"/>
      <c r="JMR719" s="143"/>
      <c r="JMS719" s="143"/>
      <c r="JMT719" s="143"/>
      <c r="JMU719" s="143"/>
      <c r="JMV719" s="143"/>
      <c r="JMW719" s="143"/>
      <c r="JMX719" s="143"/>
      <c r="JMY719" s="143"/>
      <c r="JMZ719" s="143"/>
      <c r="JNA719" s="143"/>
      <c r="JNB719" s="143"/>
      <c r="JNC719" s="143"/>
      <c r="JND719" s="143"/>
      <c r="JNE719" s="143"/>
      <c r="JNF719" s="143"/>
      <c r="JNG719" s="143"/>
      <c r="JNH719" s="143"/>
      <c r="JNI719" s="143"/>
      <c r="JNJ719" s="143"/>
      <c r="JNK719" s="143"/>
      <c r="JNL719" s="143"/>
      <c r="JNM719" s="143"/>
      <c r="JNN719" s="143"/>
      <c r="JNO719" s="143"/>
      <c r="JNP719" s="143"/>
      <c r="JNQ719" s="143"/>
      <c r="JNR719" s="143"/>
      <c r="JNS719" s="143"/>
      <c r="JNT719" s="143"/>
      <c r="JNU719" s="143"/>
      <c r="JNV719" s="143"/>
      <c r="JNW719" s="143"/>
      <c r="JNX719" s="143"/>
      <c r="JNY719" s="143"/>
      <c r="JNZ719" s="143"/>
      <c r="JOA719" s="143"/>
      <c r="JOB719" s="143"/>
      <c r="JOC719" s="143"/>
      <c r="JOD719" s="143"/>
      <c r="JOE719" s="143"/>
      <c r="JOF719" s="143"/>
      <c r="JOG719" s="143"/>
      <c r="JOH719" s="143"/>
      <c r="JOI719" s="143"/>
      <c r="JOJ719" s="143"/>
      <c r="JOK719" s="143"/>
      <c r="JOL719" s="143"/>
      <c r="JOM719" s="143"/>
      <c r="JON719" s="143"/>
      <c r="JOO719" s="143"/>
      <c r="JOP719" s="143"/>
      <c r="JOQ719" s="143"/>
      <c r="JOR719" s="143"/>
      <c r="JOS719" s="143"/>
      <c r="JOT719" s="143"/>
      <c r="JOU719" s="143"/>
      <c r="JOV719" s="143"/>
      <c r="JOW719" s="143"/>
      <c r="JOX719" s="143"/>
      <c r="JOY719" s="143"/>
      <c r="JOZ719" s="143"/>
      <c r="JPA719" s="143"/>
      <c r="JPB719" s="143"/>
      <c r="JPC719" s="143"/>
      <c r="JPD719" s="143"/>
      <c r="JPE719" s="143"/>
      <c r="JPF719" s="143"/>
      <c r="JPG719" s="143"/>
      <c r="JPH719" s="143"/>
      <c r="JPI719" s="143"/>
      <c r="JPJ719" s="143"/>
      <c r="JPK719" s="143"/>
      <c r="JPL719" s="143"/>
      <c r="JPM719" s="143"/>
      <c r="JPN719" s="143"/>
      <c r="JPO719" s="143"/>
      <c r="JPP719" s="143"/>
      <c r="JPQ719" s="143"/>
      <c r="JPR719" s="143"/>
      <c r="JPS719" s="143"/>
      <c r="JPT719" s="143"/>
      <c r="JPU719" s="143"/>
      <c r="JPV719" s="143"/>
      <c r="JPW719" s="143"/>
      <c r="JPX719" s="143"/>
      <c r="JPY719" s="143"/>
      <c r="JPZ719" s="143"/>
      <c r="JQA719" s="143"/>
      <c r="JQB719" s="143"/>
      <c r="JQC719" s="143"/>
      <c r="JQD719" s="143"/>
      <c r="JQE719" s="143"/>
      <c r="JQF719" s="143"/>
      <c r="JQG719" s="143"/>
      <c r="JQH719" s="143"/>
      <c r="JQI719" s="143"/>
      <c r="JQJ719" s="143"/>
      <c r="JQK719" s="143"/>
      <c r="JQL719" s="143"/>
      <c r="JQM719" s="143"/>
      <c r="JQN719" s="143"/>
      <c r="JQO719" s="143"/>
      <c r="JQP719" s="143"/>
      <c r="JQQ719" s="143"/>
      <c r="JQR719" s="143"/>
      <c r="JQS719" s="143"/>
      <c r="JQT719" s="143"/>
      <c r="JQU719" s="143"/>
      <c r="JQV719" s="143"/>
      <c r="JQW719" s="143"/>
      <c r="JQX719" s="143"/>
      <c r="JQY719" s="143"/>
      <c r="JQZ719" s="143"/>
      <c r="JRA719" s="143"/>
      <c r="JRB719" s="143"/>
      <c r="JRC719" s="143"/>
      <c r="JRD719" s="143"/>
      <c r="JRE719" s="143"/>
      <c r="JRF719" s="143"/>
      <c r="JRG719" s="143"/>
      <c r="JRH719" s="143"/>
      <c r="JRI719" s="143"/>
      <c r="JRJ719" s="143"/>
      <c r="JRK719" s="143"/>
      <c r="JRL719" s="143"/>
      <c r="JRM719" s="143"/>
      <c r="JRN719" s="143"/>
      <c r="JRO719" s="143"/>
      <c r="JRP719" s="143"/>
      <c r="JRQ719" s="143"/>
      <c r="JRR719" s="143"/>
      <c r="JRS719" s="143"/>
      <c r="JRT719" s="143"/>
      <c r="JRU719" s="143"/>
      <c r="JRV719" s="143"/>
      <c r="JRW719" s="143"/>
      <c r="JRX719" s="143"/>
      <c r="JRY719" s="143"/>
      <c r="JRZ719" s="143"/>
      <c r="JSA719" s="143"/>
      <c r="JSB719" s="143"/>
      <c r="JSC719" s="143"/>
      <c r="JSD719" s="143"/>
      <c r="JSE719" s="143"/>
      <c r="JSF719" s="143"/>
      <c r="JSG719" s="143"/>
      <c r="JSH719" s="143"/>
      <c r="JSI719" s="143"/>
      <c r="JSJ719" s="143"/>
      <c r="JSK719" s="143"/>
      <c r="JSL719" s="143"/>
      <c r="JSM719" s="143"/>
      <c r="JSN719" s="143"/>
      <c r="JSO719" s="143"/>
      <c r="JSP719" s="143"/>
      <c r="JSQ719" s="143"/>
      <c r="JSR719" s="143"/>
      <c r="JSS719" s="143"/>
      <c r="JST719" s="143"/>
      <c r="JSU719" s="143"/>
      <c r="JSV719" s="143"/>
      <c r="JSW719" s="143"/>
      <c r="JSX719" s="143"/>
      <c r="JSY719" s="143"/>
      <c r="JSZ719" s="143"/>
      <c r="JTA719" s="143"/>
      <c r="JTB719" s="143"/>
      <c r="JTC719" s="143"/>
      <c r="JTD719" s="143"/>
      <c r="JTE719" s="143"/>
      <c r="JTF719" s="143"/>
      <c r="JTG719" s="143"/>
      <c r="JTH719" s="143"/>
      <c r="JTI719" s="143"/>
      <c r="JTJ719" s="143"/>
      <c r="JTK719" s="143"/>
      <c r="JTL719" s="143"/>
      <c r="JTM719" s="143"/>
      <c r="JTN719" s="143"/>
      <c r="JTO719" s="143"/>
      <c r="JTP719" s="143"/>
      <c r="JTQ719" s="143"/>
      <c r="JTR719" s="143"/>
      <c r="JTS719" s="143"/>
      <c r="JTT719" s="143"/>
      <c r="JTU719" s="143"/>
      <c r="JTV719" s="143"/>
      <c r="JTW719" s="143"/>
      <c r="JTX719" s="143"/>
      <c r="JTY719" s="143"/>
      <c r="JTZ719" s="143"/>
      <c r="JUA719" s="143"/>
      <c r="JUB719" s="143"/>
      <c r="JUC719" s="143"/>
      <c r="JUD719" s="143"/>
      <c r="JUE719" s="143"/>
      <c r="JUF719" s="143"/>
      <c r="JUG719" s="143"/>
      <c r="JUH719" s="143"/>
      <c r="JUI719" s="143"/>
      <c r="JUJ719" s="143"/>
      <c r="JUK719" s="143"/>
      <c r="JUL719" s="143"/>
      <c r="JUM719" s="143"/>
      <c r="JUN719" s="143"/>
      <c r="JUO719" s="143"/>
      <c r="JUP719" s="143"/>
      <c r="JUQ719" s="143"/>
      <c r="JUR719" s="143"/>
      <c r="JUS719" s="143"/>
      <c r="JUT719" s="143"/>
      <c r="JUU719" s="143"/>
      <c r="JUV719" s="143"/>
      <c r="JUW719" s="143"/>
      <c r="JUX719" s="143"/>
      <c r="JUY719" s="143"/>
      <c r="JUZ719" s="143"/>
      <c r="JVA719" s="143"/>
      <c r="JVB719" s="143"/>
      <c r="JVC719" s="143"/>
      <c r="JVD719" s="143"/>
      <c r="JVE719" s="143"/>
      <c r="JVF719" s="143"/>
      <c r="JVG719" s="143"/>
      <c r="JVH719" s="143"/>
      <c r="JVI719" s="143"/>
      <c r="JVJ719" s="143"/>
      <c r="JVK719" s="143"/>
      <c r="JVL719" s="143"/>
      <c r="JVM719" s="143"/>
      <c r="JVN719" s="143"/>
      <c r="JVO719" s="143"/>
      <c r="JVP719" s="143"/>
      <c r="JVQ719" s="143"/>
      <c r="JVR719" s="143"/>
      <c r="JVS719" s="143"/>
      <c r="JVT719" s="143"/>
      <c r="JVU719" s="143"/>
      <c r="JVV719" s="143"/>
      <c r="JVW719" s="143"/>
      <c r="JVX719" s="143"/>
      <c r="JVY719" s="143"/>
      <c r="JVZ719" s="143"/>
      <c r="JWA719" s="143"/>
      <c r="JWB719" s="143"/>
      <c r="JWC719" s="143"/>
      <c r="JWD719" s="143"/>
      <c r="JWE719" s="143"/>
      <c r="JWF719" s="143"/>
      <c r="JWG719" s="143"/>
      <c r="JWH719" s="143"/>
      <c r="JWI719" s="143"/>
      <c r="JWJ719" s="143"/>
      <c r="JWK719" s="143"/>
      <c r="JWL719" s="143"/>
      <c r="JWM719" s="143"/>
      <c r="JWN719" s="143"/>
      <c r="JWO719" s="143"/>
      <c r="JWP719" s="143"/>
      <c r="JWQ719" s="143"/>
      <c r="JWR719" s="143"/>
      <c r="JWS719" s="143"/>
      <c r="JWT719" s="143"/>
      <c r="JWU719" s="143"/>
      <c r="JWV719" s="143"/>
      <c r="JWW719" s="143"/>
      <c r="JWX719" s="143"/>
      <c r="JWY719" s="143"/>
      <c r="JWZ719" s="143"/>
      <c r="JXA719" s="143"/>
      <c r="JXB719" s="143"/>
      <c r="JXC719" s="143"/>
      <c r="JXD719" s="143"/>
      <c r="JXE719" s="143"/>
      <c r="JXF719" s="143"/>
      <c r="JXG719" s="143"/>
      <c r="JXH719" s="143"/>
      <c r="JXI719" s="143"/>
      <c r="JXJ719" s="143"/>
      <c r="JXK719" s="143"/>
      <c r="JXL719" s="143"/>
      <c r="JXM719" s="143"/>
      <c r="JXN719" s="143"/>
      <c r="JXO719" s="143"/>
      <c r="JXP719" s="143"/>
      <c r="JXQ719" s="143"/>
      <c r="JXR719" s="143"/>
      <c r="JXS719" s="143"/>
      <c r="JXT719" s="143"/>
      <c r="JXU719" s="143"/>
      <c r="JXV719" s="143"/>
      <c r="JXW719" s="143"/>
      <c r="JXX719" s="143"/>
      <c r="JXY719" s="143"/>
      <c r="JXZ719" s="143"/>
      <c r="JYA719" s="143"/>
      <c r="JYB719" s="143"/>
      <c r="JYC719" s="143"/>
      <c r="JYD719" s="143"/>
      <c r="JYE719" s="143"/>
      <c r="JYF719" s="143"/>
      <c r="JYG719" s="143"/>
      <c r="JYH719" s="143"/>
      <c r="JYI719" s="143"/>
      <c r="JYJ719" s="143"/>
      <c r="JYK719" s="143"/>
      <c r="JYL719" s="143"/>
      <c r="JYM719" s="143"/>
      <c r="JYN719" s="143"/>
      <c r="JYO719" s="143"/>
      <c r="JYP719" s="143"/>
      <c r="JYQ719" s="143"/>
      <c r="JYR719" s="143"/>
      <c r="JYS719" s="143"/>
      <c r="JYT719" s="143"/>
      <c r="JYU719" s="143"/>
      <c r="JYV719" s="143"/>
      <c r="JYW719" s="143"/>
      <c r="JYX719" s="143"/>
      <c r="JYY719" s="143"/>
      <c r="JYZ719" s="143"/>
      <c r="JZA719" s="143"/>
      <c r="JZB719" s="143"/>
      <c r="JZC719" s="143"/>
      <c r="JZD719" s="143"/>
      <c r="JZE719" s="143"/>
      <c r="JZF719" s="143"/>
      <c r="JZG719" s="143"/>
      <c r="JZH719" s="143"/>
      <c r="JZI719" s="143"/>
      <c r="JZJ719" s="143"/>
      <c r="JZK719" s="143"/>
      <c r="JZL719" s="143"/>
      <c r="JZM719" s="143"/>
      <c r="JZN719" s="143"/>
      <c r="JZO719" s="143"/>
      <c r="JZP719" s="143"/>
      <c r="JZQ719" s="143"/>
      <c r="JZR719" s="143"/>
      <c r="JZS719" s="143"/>
      <c r="JZT719" s="143"/>
      <c r="JZU719" s="143"/>
      <c r="JZV719" s="143"/>
      <c r="JZW719" s="143"/>
      <c r="JZX719" s="143"/>
      <c r="JZY719" s="143"/>
      <c r="JZZ719" s="143"/>
      <c r="KAA719" s="143"/>
      <c r="KAB719" s="143"/>
      <c r="KAC719" s="143"/>
      <c r="KAD719" s="143"/>
      <c r="KAE719" s="143"/>
      <c r="KAF719" s="143"/>
      <c r="KAG719" s="143"/>
      <c r="KAH719" s="143"/>
      <c r="KAI719" s="143"/>
      <c r="KAJ719" s="143"/>
      <c r="KAK719" s="143"/>
      <c r="KAL719" s="143"/>
      <c r="KAM719" s="143"/>
      <c r="KAN719" s="143"/>
      <c r="KAO719" s="143"/>
      <c r="KAP719" s="143"/>
      <c r="KAQ719" s="143"/>
      <c r="KAR719" s="143"/>
      <c r="KAS719" s="143"/>
      <c r="KAT719" s="143"/>
      <c r="KAU719" s="143"/>
      <c r="KAV719" s="143"/>
      <c r="KAW719" s="143"/>
      <c r="KAX719" s="143"/>
      <c r="KAY719" s="143"/>
      <c r="KAZ719" s="143"/>
      <c r="KBA719" s="143"/>
      <c r="KBB719" s="143"/>
      <c r="KBC719" s="143"/>
      <c r="KBD719" s="143"/>
      <c r="KBE719" s="143"/>
      <c r="KBF719" s="143"/>
      <c r="KBG719" s="143"/>
      <c r="KBH719" s="143"/>
      <c r="KBI719" s="143"/>
      <c r="KBJ719" s="143"/>
      <c r="KBK719" s="143"/>
      <c r="KBL719" s="143"/>
      <c r="KBM719" s="143"/>
      <c r="KBN719" s="143"/>
      <c r="KBO719" s="143"/>
      <c r="KBP719" s="143"/>
      <c r="KBQ719" s="143"/>
      <c r="KBR719" s="143"/>
      <c r="KBS719" s="143"/>
      <c r="KBT719" s="143"/>
      <c r="KBU719" s="143"/>
      <c r="KBV719" s="143"/>
      <c r="KBW719" s="143"/>
      <c r="KBX719" s="143"/>
      <c r="KBY719" s="143"/>
      <c r="KBZ719" s="143"/>
      <c r="KCA719" s="143"/>
      <c r="KCB719" s="143"/>
      <c r="KCC719" s="143"/>
      <c r="KCD719" s="143"/>
      <c r="KCE719" s="143"/>
      <c r="KCF719" s="143"/>
      <c r="KCG719" s="143"/>
      <c r="KCH719" s="143"/>
      <c r="KCI719" s="143"/>
      <c r="KCJ719" s="143"/>
      <c r="KCK719" s="143"/>
      <c r="KCL719" s="143"/>
      <c r="KCM719" s="143"/>
      <c r="KCN719" s="143"/>
      <c r="KCO719" s="143"/>
      <c r="KCP719" s="143"/>
      <c r="KCQ719" s="143"/>
      <c r="KCR719" s="143"/>
      <c r="KCS719" s="143"/>
      <c r="KCT719" s="143"/>
      <c r="KCU719" s="143"/>
      <c r="KCV719" s="143"/>
      <c r="KCW719" s="143"/>
      <c r="KCX719" s="143"/>
      <c r="KCY719" s="143"/>
      <c r="KCZ719" s="143"/>
      <c r="KDA719" s="143"/>
      <c r="KDB719" s="143"/>
      <c r="KDC719" s="143"/>
      <c r="KDD719" s="143"/>
      <c r="KDE719" s="143"/>
      <c r="KDF719" s="143"/>
      <c r="KDG719" s="143"/>
      <c r="KDH719" s="143"/>
      <c r="KDI719" s="143"/>
      <c r="KDJ719" s="143"/>
      <c r="KDK719" s="143"/>
      <c r="KDL719" s="143"/>
      <c r="KDM719" s="143"/>
      <c r="KDN719" s="143"/>
      <c r="KDO719" s="143"/>
      <c r="KDP719" s="143"/>
      <c r="KDQ719" s="143"/>
      <c r="KDR719" s="143"/>
      <c r="KDS719" s="143"/>
      <c r="KDT719" s="143"/>
      <c r="KDU719" s="143"/>
      <c r="KDV719" s="143"/>
      <c r="KDW719" s="143"/>
      <c r="KDX719" s="143"/>
      <c r="KDY719" s="143"/>
      <c r="KDZ719" s="143"/>
      <c r="KEA719" s="143"/>
      <c r="KEB719" s="143"/>
      <c r="KEC719" s="143"/>
      <c r="KED719" s="143"/>
      <c r="KEE719" s="143"/>
      <c r="KEF719" s="143"/>
      <c r="KEG719" s="143"/>
      <c r="KEH719" s="143"/>
      <c r="KEI719" s="143"/>
      <c r="KEJ719" s="143"/>
      <c r="KEK719" s="143"/>
      <c r="KEL719" s="143"/>
      <c r="KEM719" s="143"/>
      <c r="KEN719" s="143"/>
      <c r="KEO719" s="143"/>
      <c r="KEP719" s="143"/>
      <c r="KEQ719" s="143"/>
      <c r="KER719" s="143"/>
      <c r="KES719" s="143"/>
      <c r="KET719" s="143"/>
      <c r="KEU719" s="143"/>
      <c r="KEV719" s="143"/>
      <c r="KEW719" s="143"/>
      <c r="KEX719" s="143"/>
      <c r="KEY719" s="143"/>
      <c r="KEZ719" s="143"/>
      <c r="KFA719" s="143"/>
      <c r="KFB719" s="143"/>
      <c r="KFC719" s="143"/>
      <c r="KFD719" s="143"/>
      <c r="KFE719" s="143"/>
      <c r="KFF719" s="143"/>
      <c r="KFG719" s="143"/>
      <c r="KFH719" s="143"/>
      <c r="KFI719" s="143"/>
      <c r="KFJ719" s="143"/>
      <c r="KFK719" s="143"/>
      <c r="KFL719" s="143"/>
      <c r="KFM719" s="143"/>
      <c r="KFN719" s="143"/>
      <c r="KFO719" s="143"/>
      <c r="KFP719" s="143"/>
      <c r="KFQ719" s="143"/>
      <c r="KFR719" s="143"/>
      <c r="KFS719" s="143"/>
      <c r="KFT719" s="143"/>
      <c r="KFU719" s="143"/>
      <c r="KFV719" s="143"/>
      <c r="KFW719" s="143"/>
      <c r="KFX719" s="143"/>
      <c r="KFY719" s="143"/>
      <c r="KFZ719" s="143"/>
      <c r="KGA719" s="143"/>
      <c r="KGB719" s="143"/>
      <c r="KGC719" s="143"/>
      <c r="KGD719" s="143"/>
      <c r="KGE719" s="143"/>
      <c r="KGF719" s="143"/>
      <c r="KGG719" s="143"/>
      <c r="KGH719" s="143"/>
      <c r="KGI719" s="143"/>
      <c r="KGJ719" s="143"/>
      <c r="KGK719" s="143"/>
      <c r="KGL719" s="143"/>
      <c r="KGM719" s="143"/>
      <c r="KGN719" s="143"/>
      <c r="KGO719" s="143"/>
      <c r="KGP719" s="143"/>
      <c r="KGQ719" s="143"/>
      <c r="KGR719" s="143"/>
      <c r="KGS719" s="143"/>
      <c r="KGT719" s="143"/>
      <c r="KGU719" s="143"/>
      <c r="KGV719" s="143"/>
      <c r="KGW719" s="143"/>
      <c r="KGX719" s="143"/>
      <c r="KGY719" s="143"/>
      <c r="KGZ719" s="143"/>
      <c r="KHA719" s="143"/>
      <c r="KHB719" s="143"/>
      <c r="KHC719" s="143"/>
      <c r="KHD719" s="143"/>
      <c r="KHE719" s="143"/>
      <c r="KHF719" s="143"/>
      <c r="KHG719" s="143"/>
      <c r="KHH719" s="143"/>
      <c r="KHI719" s="143"/>
      <c r="KHJ719" s="143"/>
      <c r="KHK719" s="143"/>
      <c r="KHL719" s="143"/>
      <c r="KHM719" s="143"/>
      <c r="KHN719" s="143"/>
      <c r="KHO719" s="143"/>
      <c r="KHP719" s="143"/>
      <c r="KHQ719" s="143"/>
      <c r="KHR719" s="143"/>
      <c r="KHS719" s="143"/>
      <c r="KHT719" s="143"/>
      <c r="KHU719" s="143"/>
      <c r="KHV719" s="143"/>
      <c r="KHW719" s="143"/>
      <c r="KHX719" s="143"/>
      <c r="KHY719" s="143"/>
      <c r="KHZ719" s="143"/>
      <c r="KIA719" s="143"/>
      <c r="KIB719" s="143"/>
      <c r="KIC719" s="143"/>
      <c r="KID719" s="143"/>
      <c r="KIE719" s="143"/>
      <c r="KIF719" s="143"/>
      <c r="KIG719" s="143"/>
      <c r="KIH719" s="143"/>
      <c r="KII719" s="143"/>
      <c r="KIJ719" s="143"/>
      <c r="KIK719" s="143"/>
      <c r="KIL719" s="143"/>
      <c r="KIM719" s="143"/>
      <c r="KIN719" s="143"/>
      <c r="KIO719" s="143"/>
      <c r="KIP719" s="143"/>
      <c r="KIQ719" s="143"/>
      <c r="KIR719" s="143"/>
      <c r="KIS719" s="143"/>
      <c r="KIT719" s="143"/>
      <c r="KIU719" s="143"/>
      <c r="KIV719" s="143"/>
      <c r="KIW719" s="143"/>
      <c r="KIX719" s="143"/>
      <c r="KIY719" s="143"/>
      <c r="KIZ719" s="143"/>
      <c r="KJA719" s="143"/>
      <c r="KJB719" s="143"/>
      <c r="KJC719" s="143"/>
      <c r="KJD719" s="143"/>
      <c r="KJE719" s="143"/>
      <c r="KJF719" s="143"/>
      <c r="KJG719" s="143"/>
      <c r="KJH719" s="143"/>
      <c r="KJI719" s="143"/>
      <c r="KJJ719" s="143"/>
      <c r="KJK719" s="143"/>
      <c r="KJL719" s="143"/>
      <c r="KJM719" s="143"/>
      <c r="KJN719" s="143"/>
      <c r="KJO719" s="143"/>
      <c r="KJP719" s="143"/>
      <c r="KJQ719" s="143"/>
      <c r="KJR719" s="143"/>
      <c r="KJS719" s="143"/>
      <c r="KJT719" s="143"/>
      <c r="KJU719" s="143"/>
      <c r="KJV719" s="143"/>
      <c r="KJW719" s="143"/>
      <c r="KJX719" s="143"/>
      <c r="KJY719" s="143"/>
      <c r="KJZ719" s="143"/>
      <c r="KKA719" s="143"/>
      <c r="KKB719" s="143"/>
      <c r="KKC719" s="143"/>
      <c r="KKD719" s="143"/>
      <c r="KKE719" s="143"/>
      <c r="KKF719" s="143"/>
      <c r="KKG719" s="143"/>
      <c r="KKH719" s="143"/>
      <c r="KKI719" s="143"/>
      <c r="KKJ719" s="143"/>
      <c r="KKK719" s="143"/>
      <c r="KKL719" s="143"/>
      <c r="KKM719" s="143"/>
      <c r="KKN719" s="143"/>
      <c r="KKO719" s="143"/>
      <c r="KKP719" s="143"/>
      <c r="KKQ719" s="143"/>
      <c r="KKR719" s="143"/>
      <c r="KKS719" s="143"/>
      <c r="KKT719" s="143"/>
      <c r="KKU719" s="143"/>
      <c r="KKV719" s="143"/>
      <c r="KKW719" s="143"/>
      <c r="KKX719" s="143"/>
      <c r="KKY719" s="143"/>
      <c r="KKZ719" s="143"/>
      <c r="KLA719" s="143"/>
      <c r="KLB719" s="143"/>
      <c r="KLC719" s="143"/>
      <c r="KLD719" s="143"/>
      <c r="KLE719" s="143"/>
      <c r="KLF719" s="143"/>
      <c r="KLG719" s="143"/>
      <c r="KLH719" s="143"/>
      <c r="KLI719" s="143"/>
      <c r="KLJ719" s="143"/>
      <c r="KLK719" s="143"/>
      <c r="KLL719" s="143"/>
      <c r="KLM719" s="143"/>
      <c r="KLN719" s="143"/>
      <c r="KLO719" s="143"/>
      <c r="KLP719" s="143"/>
      <c r="KLQ719" s="143"/>
      <c r="KLR719" s="143"/>
      <c r="KLS719" s="143"/>
      <c r="KLT719" s="143"/>
      <c r="KLU719" s="143"/>
      <c r="KLV719" s="143"/>
      <c r="KLW719" s="143"/>
      <c r="KLX719" s="143"/>
      <c r="KLY719" s="143"/>
      <c r="KLZ719" s="143"/>
      <c r="KMA719" s="143"/>
      <c r="KMB719" s="143"/>
      <c r="KMC719" s="143"/>
      <c r="KMD719" s="143"/>
      <c r="KME719" s="143"/>
      <c r="KMF719" s="143"/>
      <c r="KMG719" s="143"/>
      <c r="KMH719" s="143"/>
      <c r="KMI719" s="143"/>
      <c r="KMJ719" s="143"/>
      <c r="KMK719" s="143"/>
      <c r="KML719" s="143"/>
      <c r="KMM719" s="143"/>
      <c r="KMN719" s="143"/>
      <c r="KMO719" s="143"/>
      <c r="KMP719" s="143"/>
      <c r="KMQ719" s="143"/>
      <c r="KMR719" s="143"/>
      <c r="KMS719" s="143"/>
      <c r="KMT719" s="143"/>
      <c r="KMU719" s="143"/>
      <c r="KMV719" s="143"/>
      <c r="KMW719" s="143"/>
      <c r="KMX719" s="143"/>
      <c r="KMY719" s="143"/>
      <c r="KMZ719" s="143"/>
      <c r="KNA719" s="143"/>
      <c r="KNB719" s="143"/>
      <c r="KNC719" s="143"/>
      <c r="KND719" s="143"/>
      <c r="KNE719" s="143"/>
      <c r="KNF719" s="143"/>
      <c r="KNG719" s="143"/>
      <c r="KNH719" s="143"/>
      <c r="KNI719" s="143"/>
      <c r="KNJ719" s="143"/>
      <c r="KNK719" s="143"/>
      <c r="KNL719" s="143"/>
      <c r="KNM719" s="143"/>
      <c r="KNN719" s="143"/>
      <c r="KNO719" s="143"/>
      <c r="KNP719" s="143"/>
      <c r="KNQ719" s="143"/>
      <c r="KNR719" s="143"/>
      <c r="KNS719" s="143"/>
      <c r="KNT719" s="143"/>
      <c r="KNU719" s="143"/>
      <c r="KNV719" s="143"/>
      <c r="KNW719" s="143"/>
      <c r="KNX719" s="143"/>
      <c r="KNY719" s="143"/>
      <c r="KNZ719" s="143"/>
      <c r="KOA719" s="143"/>
      <c r="KOB719" s="143"/>
      <c r="KOC719" s="143"/>
      <c r="KOD719" s="143"/>
      <c r="KOE719" s="143"/>
      <c r="KOF719" s="143"/>
      <c r="KOG719" s="143"/>
      <c r="KOH719" s="143"/>
      <c r="KOI719" s="143"/>
      <c r="KOJ719" s="143"/>
      <c r="KOK719" s="143"/>
      <c r="KOL719" s="143"/>
      <c r="KOM719" s="143"/>
      <c r="KON719" s="143"/>
      <c r="KOO719" s="143"/>
      <c r="KOP719" s="143"/>
      <c r="KOQ719" s="143"/>
      <c r="KOR719" s="143"/>
      <c r="KOS719" s="143"/>
      <c r="KOT719" s="143"/>
      <c r="KOU719" s="143"/>
      <c r="KOV719" s="143"/>
      <c r="KOW719" s="143"/>
      <c r="KOX719" s="143"/>
      <c r="KOY719" s="143"/>
      <c r="KOZ719" s="143"/>
      <c r="KPA719" s="143"/>
      <c r="KPB719" s="143"/>
      <c r="KPC719" s="143"/>
      <c r="KPD719" s="143"/>
      <c r="KPE719" s="143"/>
      <c r="KPF719" s="143"/>
      <c r="KPG719" s="143"/>
      <c r="KPH719" s="143"/>
      <c r="KPI719" s="143"/>
      <c r="KPJ719" s="143"/>
      <c r="KPK719" s="143"/>
      <c r="KPL719" s="143"/>
      <c r="KPM719" s="143"/>
      <c r="KPN719" s="143"/>
      <c r="KPO719" s="143"/>
      <c r="KPP719" s="143"/>
      <c r="KPQ719" s="143"/>
      <c r="KPR719" s="143"/>
      <c r="KPS719" s="143"/>
      <c r="KPT719" s="143"/>
      <c r="KPU719" s="143"/>
      <c r="KPV719" s="143"/>
      <c r="KPW719" s="143"/>
      <c r="KPX719" s="143"/>
      <c r="KPY719" s="143"/>
      <c r="KPZ719" s="143"/>
      <c r="KQA719" s="143"/>
      <c r="KQB719" s="143"/>
      <c r="KQC719" s="143"/>
      <c r="KQD719" s="143"/>
      <c r="KQE719" s="143"/>
      <c r="KQF719" s="143"/>
      <c r="KQG719" s="143"/>
      <c r="KQH719" s="143"/>
      <c r="KQI719" s="143"/>
      <c r="KQJ719" s="143"/>
      <c r="KQK719" s="143"/>
      <c r="KQL719" s="143"/>
      <c r="KQM719" s="143"/>
      <c r="KQN719" s="143"/>
      <c r="KQO719" s="143"/>
      <c r="KQP719" s="143"/>
      <c r="KQQ719" s="143"/>
      <c r="KQR719" s="143"/>
      <c r="KQS719" s="143"/>
      <c r="KQT719" s="143"/>
      <c r="KQU719" s="143"/>
      <c r="KQV719" s="143"/>
      <c r="KQW719" s="143"/>
      <c r="KQX719" s="143"/>
      <c r="KQY719" s="143"/>
      <c r="KQZ719" s="143"/>
      <c r="KRA719" s="143"/>
      <c r="KRB719" s="143"/>
      <c r="KRC719" s="143"/>
      <c r="KRD719" s="143"/>
      <c r="KRE719" s="143"/>
      <c r="KRF719" s="143"/>
      <c r="KRG719" s="143"/>
      <c r="KRH719" s="143"/>
      <c r="KRI719" s="143"/>
      <c r="KRJ719" s="143"/>
      <c r="KRK719" s="143"/>
      <c r="KRL719" s="143"/>
      <c r="KRM719" s="143"/>
      <c r="KRN719" s="143"/>
      <c r="KRO719" s="143"/>
      <c r="KRP719" s="143"/>
      <c r="KRQ719" s="143"/>
      <c r="KRR719" s="143"/>
      <c r="KRS719" s="143"/>
      <c r="KRT719" s="143"/>
      <c r="KRU719" s="143"/>
      <c r="KRV719" s="143"/>
      <c r="KRW719" s="143"/>
      <c r="KRX719" s="143"/>
      <c r="KRY719" s="143"/>
      <c r="KRZ719" s="143"/>
      <c r="KSA719" s="143"/>
      <c r="KSB719" s="143"/>
      <c r="KSC719" s="143"/>
      <c r="KSD719" s="143"/>
      <c r="KSE719" s="143"/>
      <c r="KSF719" s="143"/>
      <c r="KSG719" s="143"/>
      <c r="KSH719" s="143"/>
      <c r="KSI719" s="143"/>
      <c r="KSJ719" s="143"/>
      <c r="KSK719" s="143"/>
      <c r="KSL719" s="143"/>
      <c r="KSM719" s="143"/>
      <c r="KSN719" s="143"/>
      <c r="KSO719" s="143"/>
      <c r="KSP719" s="143"/>
      <c r="KSQ719" s="143"/>
      <c r="KSR719" s="143"/>
      <c r="KSS719" s="143"/>
      <c r="KST719" s="143"/>
      <c r="KSU719" s="143"/>
      <c r="KSV719" s="143"/>
      <c r="KSW719" s="143"/>
      <c r="KSX719" s="143"/>
      <c r="KSY719" s="143"/>
      <c r="KSZ719" s="143"/>
      <c r="KTA719" s="143"/>
      <c r="KTB719" s="143"/>
      <c r="KTC719" s="143"/>
      <c r="KTD719" s="143"/>
      <c r="KTE719" s="143"/>
      <c r="KTF719" s="143"/>
      <c r="KTG719" s="143"/>
      <c r="KTH719" s="143"/>
      <c r="KTI719" s="143"/>
      <c r="KTJ719" s="143"/>
      <c r="KTK719" s="143"/>
      <c r="KTL719" s="143"/>
      <c r="KTM719" s="143"/>
      <c r="KTN719" s="143"/>
      <c r="KTO719" s="143"/>
      <c r="KTP719" s="143"/>
      <c r="KTQ719" s="143"/>
      <c r="KTR719" s="143"/>
      <c r="KTS719" s="143"/>
      <c r="KTT719" s="143"/>
      <c r="KTU719" s="143"/>
      <c r="KTV719" s="143"/>
      <c r="KTW719" s="143"/>
      <c r="KTX719" s="143"/>
      <c r="KTY719" s="143"/>
      <c r="KTZ719" s="143"/>
      <c r="KUA719" s="143"/>
      <c r="KUB719" s="143"/>
      <c r="KUC719" s="143"/>
      <c r="KUD719" s="143"/>
      <c r="KUE719" s="143"/>
      <c r="KUF719" s="143"/>
      <c r="KUG719" s="143"/>
      <c r="KUH719" s="143"/>
      <c r="KUI719" s="143"/>
      <c r="KUJ719" s="143"/>
      <c r="KUK719" s="143"/>
      <c r="KUL719" s="143"/>
      <c r="KUM719" s="143"/>
      <c r="KUN719" s="143"/>
      <c r="KUO719" s="143"/>
      <c r="KUP719" s="143"/>
      <c r="KUQ719" s="143"/>
      <c r="KUR719" s="143"/>
      <c r="KUS719" s="143"/>
      <c r="KUT719" s="143"/>
      <c r="KUU719" s="143"/>
      <c r="KUV719" s="143"/>
      <c r="KUW719" s="143"/>
      <c r="KUX719" s="143"/>
      <c r="KUY719" s="143"/>
      <c r="KUZ719" s="143"/>
      <c r="KVA719" s="143"/>
      <c r="KVB719" s="143"/>
      <c r="KVC719" s="143"/>
      <c r="KVD719" s="143"/>
      <c r="KVE719" s="143"/>
      <c r="KVF719" s="143"/>
      <c r="KVG719" s="143"/>
      <c r="KVH719" s="143"/>
      <c r="KVI719" s="143"/>
      <c r="KVJ719" s="143"/>
      <c r="KVK719" s="143"/>
      <c r="KVL719" s="143"/>
      <c r="KVM719" s="143"/>
      <c r="KVN719" s="143"/>
      <c r="KVO719" s="143"/>
      <c r="KVP719" s="143"/>
      <c r="KVQ719" s="143"/>
      <c r="KVR719" s="143"/>
      <c r="KVS719" s="143"/>
      <c r="KVT719" s="143"/>
      <c r="KVU719" s="143"/>
      <c r="KVV719" s="143"/>
      <c r="KVW719" s="143"/>
      <c r="KVX719" s="143"/>
      <c r="KVY719" s="143"/>
      <c r="KVZ719" s="143"/>
      <c r="KWA719" s="143"/>
      <c r="KWB719" s="143"/>
      <c r="KWC719" s="143"/>
      <c r="KWD719" s="143"/>
      <c r="KWE719" s="143"/>
      <c r="KWF719" s="143"/>
      <c r="KWG719" s="143"/>
      <c r="KWH719" s="143"/>
      <c r="KWI719" s="143"/>
      <c r="KWJ719" s="143"/>
      <c r="KWK719" s="143"/>
      <c r="KWL719" s="143"/>
      <c r="KWM719" s="143"/>
      <c r="KWN719" s="143"/>
      <c r="KWO719" s="143"/>
      <c r="KWP719" s="143"/>
      <c r="KWQ719" s="143"/>
      <c r="KWR719" s="143"/>
      <c r="KWS719" s="143"/>
      <c r="KWT719" s="143"/>
      <c r="KWU719" s="143"/>
      <c r="KWV719" s="143"/>
      <c r="KWW719" s="143"/>
      <c r="KWX719" s="143"/>
      <c r="KWY719" s="143"/>
      <c r="KWZ719" s="143"/>
      <c r="KXA719" s="143"/>
      <c r="KXB719" s="143"/>
      <c r="KXC719" s="143"/>
      <c r="KXD719" s="143"/>
      <c r="KXE719" s="143"/>
      <c r="KXF719" s="143"/>
      <c r="KXG719" s="143"/>
      <c r="KXH719" s="143"/>
      <c r="KXI719" s="143"/>
      <c r="KXJ719" s="143"/>
      <c r="KXK719" s="143"/>
      <c r="KXL719" s="143"/>
      <c r="KXM719" s="143"/>
      <c r="KXN719" s="143"/>
      <c r="KXO719" s="143"/>
      <c r="KXP719" s="143"/>
      <c r="KXQ719" s="143"/>
      <c r="KXR719" s="143"/>
      <c r="KXS719" s="143"/>
      <c r="KXT719" s="143"/>
      <c r="KXU719" s="143"/>
      <c r="KXV719" s="143"/>
      <c r="KXW719" s="143"/>
      <c r="KXX719" s="143"/>
      <c r="KXY719" s="143"/>
      <c r="KXZ719" s="143"/>
      <c r="KYA719" s="143"/>
      <c r="KYB719" s="143"/>
      <c r="KYC719" s="143"/>
      <c r="KYD719" s="143"/>
      <c r="KYE719" s="143"/>
      <c r="KYF719" s="143"/>
      <c r="KYG719" s="143"/>
      <c r="KYH719" s="143"/>
      <c r="KYI719" s="143"/>
      <c r="KYJ719" s="143"/>
      <c r="KYK719" s="143"/>
      <c r="KYL719" s="143"/>
      <c r="KYM719" s="143"/>
      <c r="KYN719" s="143"/>
      <c r="KYO719" s="143"/>
      <c r="KYP719" s="143"/>
      <c r="KYQ719" s="143"/>
      <c r="KYR719" s="143"/>
      <c r="KYS719" s="143"/>
      <c r="KYT719" s="143"/>
      <c r="KYU719" s="143"/>
      <c r="KYV719" s="143"/>
      <c r="KYW719" s="143"/>
      <c r="KYX719" s="143"/>
      <c r="KYY719" s="143"/>
      <c r="KYZ719" s="143"/>
      <c r="KZA719" s="143"/>
      <c r="KZB719" s="143"/>
      <c r="KZC719" s="143"/>
      <c r="KZD719" s="143"/>
      <c r="KZE719" s="143"/>
      <c r="KZF719" s="143"/>
      <c r="KZG719" s="143"/>
      <c r="KZH719" s="143"/>
      <c r="KZI719" s="143"/>
      <c r="KZJ719" s="143"/>
      <c r="KZK719" s="143"/>
      <c r="KZL719" s="143"/>
      <c r="KZM719" s="143"/>
      <c r="KZN719" s="143"/>
      <c r="KZO719" s="143"/>
      <c r="KZP719" s="143"/>
      <c r="KZQ719" s="143"/>
      <c r="KZR719" s="143"/>
      <c r="KZS719" s="143"/>
      <c r="KZT719" s="143"/>
      <c r="KZU719" s="143"/>
      <c r="KZV719" s="143"/>
      <c r="KZW719" s="143"/>
      <c r="KZX719" s="143"/>
      <c r="KZY719" s="143"/>
      <c r="KZZ719" s="143"/>
      <c r="LAA719" s="143"/>
      <c r="LAB719" s="143"/>
      <c r="LAC719" s="143"/>
      <c r="LAD719" s="143"/>
      <c r="LAE719" s="143"/>
      <c r="LAF719" s="143"/>
      <c r="LAG719" s="143"/>
      <c r="LAH719" s="143"/>
      <c r="LAI719" s="143"/>
      <c r="LAJ719" s="143"/>
      <c r="LAK719" s="143"/>
      <c r="LAL719" s="143"/>
      <c r="LAM719" s="143"/>
      <c r="LAN719" s="143"/>
      <c r="LAO719" s="143"/>
      <c r="LAP719" s="143"/>
      <c r="LAQ719" s="143"/>
      <c r="LAR719" s="143"/>
      <c r="LAS719" s="143"/>
      <c r="LAT719" s="143"/>
      <c r="LAU719" s="143"/>
      <c r="LAV719" s="143"/>
      <c r="LAW719" s="143"/>
      <c r="LAX719" s="143"/>
      <c r="LAY719" s="143"/>
      <c r="LAZ719" s="143"/>
      <c r="LBA719" s="143"/>
      <c r="LBB719" s="143"/>
      <c r="LBC719" s="143"/>
      <c r="LBD719" s="143"/>
      <c r="LBE719" s="143"/>
      <c r="LBF719" s="143"/>
      <c r="LBG719" s="143"/>
      <c r="LBH719" s="143"/>
      <c r="LBI719" s="143"/>
      <c r="LBJ719" s="143"/>
      <c r="LBK719" s="143"/>
      <c r="LBL719" s="143"/>
      <c r="LBM719" s="143"/>
      <c r="LBN719" s="143"/>
      <c r="LBO719" s="143"/>
      <c r="LBP719" s="143"/>
      <c r="LBQ719" s="143"/>
      <c r="LBR719" s="143"/>
      <c r="LBS719" s="143"/>
      <c r="LBT719" s="143"/>
      <c r="LBU719" s="143"/>
      <c r="LBV719" s="143"/>
      <c r="LBW719" s="143"/>
      <c r="LBX719" s="143"/>
      <c r="LBY719" s="143"/>
      <c r="LBZ719" s="143"/>
      <c r="LCA719" s="143"/>
      <c r="LCB719" s="143"/>
      <c r="LCC719" s="143"/>
      <c r="LCD719" s="143"/>
      <c r="LCE719" s="143"/>
      <c r="LCF719" s="143"/>
      <c r="LCG719" s="143"/>
      <c r="LCH719" s="143"/>
      <c r="LCI719" s="143"/>
      <c r="LCJ719" s="143"/>
      <c r="LCK719" s="143"/>
      <c r="LCL719" s="143"/>
      <c r="LCM719" s="143"/>
      <c r="LCN719" s="143"/>
      <c r="LCO719" s="143"/>
      <c r="LCP719" s="143"/>
      <c r="LCQ719" s="143"/>
      <c r="LCR719" s="143"/>
      <c r="LCS719" s="143"/>
      <c r="LCT719" s="143"/>
      <c r="LCU719" s="143"/>
      <c r="LCV719" s="143"/>
      <c r="LCW719" s="143"/>
      <c r="LCX719" s="143"/>
      <c r="LCY719" s="143"/>
      <c r="LCZ719" s="143"/>
      <c r="LDA719" s="143"/>
      <c r="LDB719" s="143"/>
      <c r="LDC719" s="143"/>
      <c r="LDD719" s="143"/>
      <c r="LDE719" s="143"/>
      <c r="LDF719" s="143"/>
      <c r="LDG719" s="143"/>
      <c r="LDH719" s="143"/>
      <c r="LDI719" s="143"/>
      <c r="LDJ719" s="143"/>
      <c r="LDK719" s="143"/>
      <c r="LDL719" s="143"/>
      <c r="LDM719" s="143"/>
      <c r="LDN719" s="143"/>
      <c r="LDO719" s="143"/>
      <c r="LDP719" s="143"/>
      <c r="LDQ719" s="143"/>
      <c r="LDR719" s="143"/>
      <c r="LDS719" s="143"/>
      <c r="LDT719" s="143"/>
      <c r="LDU719" s="143"/>
      <c r="LDV719" s="143"/>
      <c r="LDW719" s="143"/>
      <c r="LDX719" s="143"/>
      <c r="LDY719" s="143"/>
      <c r="LDZ719" s="143"/>
      <c r="LEA719" s="143"/>
      <c r="LEB719" s="143"/>
      <c r="LEC719" s="143"/>
      <c r="LED719" s="143"/>
      <c r="LEE719" s="143"/>
      <c r="LEF719" s="143"/>
      <c r="LEG719" s="143"/>
      <c r="LEH719" s="143"/>
      <c r="LEI719" s="143"/>
      <c r="LEJ719" s="143"/>
      <c r="LEK719" s="143"/>
      <c r="LEL719" s="143"/>
      <c r="LEM719" s="143"/>
      <c r="LEN719" s="143"/>
      <c r="LEO719" s="143"/>
      <c r="LEP719" s="143"/>
      <c r="LEQ719" s="143"/>
      <c r="LER719" s="143"/>
      <c r="LES719" s="143"/>
      <c r="LET719" s="143"/>
      <c r="LEU719" s="143"/>
      <c r="LEV719" s="143"/>
      <c r="LEW719" s="143"/>
      <c r="LEX719" s="143"/>
      <c r="LEY719" s="143"/>
      <c r="LEZ719" s="143"/>
      <c r="LFA719" s="143"/>
      <c r="LFB719" s="143"/>
      <c r="LFC719" s="143"/>
      <c r="LFD719" s="143"/>
      <c r="LFE719" s="143"/>
      <c r="LFF719" s="143"/>
      <c r="LFG719" s="143"/>
      <c r="LFH719" s="143"/>
      <c r="LFI719" s="143"/>
      <c r="LFJ719" s="143"/>
      <c r="LFK719" s="143"/>
      <c r="LFL719" s="143"/>
      <c r="LFM719" s="143"/>
      <c r="LFN719" s="143"/>
      <c r="LFO719" s="143"/>
      <c r="LFP719" s="143"/>
      <c r="LFQ719" s="143"/>
      <c r="LFR719" s="143"/>
      <c r="LFS719" s="143"/>
      <c r="LFT719" s="143"/>
      <c r="LFU719" s="143"/>
      <c r="LFV719" s="143"/>
      <c r="LFW719" s="143"/>
      <c r="LFX719" s="143"/>
      <c r="LFY719" s="143"/>
      <c r="LFZ719" s="143"/>
      <c r="LGA719" s="143"/>
      <c r="LGB719" s="143"/>
      <c r="LGC719" s="143"/>
      <c r="LGD719" s="143"/>
      <c r="LGE719" s="143"/>
      <c r="LGF719" s="143"/>
      <c r="LGG719" s="143"/>
      <c r="LGH719" s="143"/>
      <c r="LGI719" s="143"/>
      <c r="LGJ719" s="143"/>
      <c r="LGK719" s="143"/>
      <c r="LGL719" s="143"/>
      <c r="LGM719" s="143"/>
      <c r="LGN719" s="143"/>
      <c r="LGO719" s="143"/>
      <c r="LGP719" s="143"/>
      <c r="LGQ719" s="143"/>
      <c r="LGR719" s="143"/>
      <c r="LGS719" s="143"/>
      <c r="LGT719" s="143"/>
      <c r="LGU719" s="143"/>
      <c r="LGV719" s="143"/>
      <c r="LGW719" s="143"/>
      <c r="LGX719" s="143"/>
      <c r="LGY719" s="143"/>
      <c r="LGZ719" s="143"/>
      <c r="LHA719" s="143"/>
      <c r="LHB719" s="143"/>
      <c r="LHC719" s="143"/>
      <c r="LHD719" s="143"/>
      <c r="LHE719" s="143"/>
      <c r="LHF719" s="143"/>
      <c r="LHG719" s="143"/>
      <c r="LHH719" s="143"/>
      <c r="LHI719" s="143"/>
      <c r="LHJ719" s="143"/>
      <c r="LHK719" s="143"/>
      <c r="LHL719" s="143"/>
      <c r="LHM719" s="143"/>
      <c r="LHN719" s="143"/>
      <c r="LHO719" s="143"/>
      <c r="LHP719" s="143"/>
      <c r="LHQ719" s="143"/>
      <c r="LHR719" s="143"/>
      <c r="LHS719" s="143"/>
      <c r="LHT719" s="143"/>
      <c r="LHU719" s="143"/>
      <c r="LHV719" s="143"/>
      <c r="LHW719" s="143"/>
      <c r="LHX719" s="143"/>
      <c r="LHY719" s="143"/>
      <c r="LHZ719" s="143"/>
      <c r="LIA719" s="143"/>
      <c r="LIB719" s="143"/>
      <c r="LIC719" s="143"/>
      <c r="LID719" s="143"/>
      <c r="LIE719" s="143"/>
      <c r="LIF719" s="143"/>
      <c r="LIG719" s="143"/>
      <c r="LIH719" s="143"/>
      <c r="LII719" s="143"/>
      <c r="LIJ719" s="143"/>
      <c r="LIK719" s="143"/>
      <c r="LIL719" s="143"/>
      <c r="LIM719" s="143"/>
      <c r="LIN719" s="143"/>
      <c r="LIO719" s="143"/>
      <c r="LIP719" s="143"/>
      <c r="LIQ719" s="143"/>
      <c r="LIR719" s="143"/>
      <c r="LIS719" s="143"/>
      <c r="LIT719" s="143"/>
      <c r="LIU719" s="143"/>
      <c r="LIV719" s="143"/>
      <c r="LIW719" s="143"/>
      <c r="LIX719" s="143"/>
      <c r="LIY719" s="143"/>
      <c r="LIZ719" s="143"/>
      <c r="LJA719" s="143"/>
      <c r="LJB719" s="143"/>
      <c r="LJC719" s="143"/>
      <c r="LJD719" s="143"/>
      <c r="LJE719" s="143"/>
      <c r="LJF719" s="143"/>
      <c r="LJG719" s="143"/>
      <c r="LJH719" s="143"/>
      <c r="LJI719" s="143"/>
      <c r="LJJ719" s="143"/>
      <c r="LJK719" s="143"/>
      <c r="LJL719" s="143"/>
      <c r="LJM719" s="143"/>
      <c r="LJN719" s="143"/>
      <c r="LJO719" s="143"/>
      <c r="LJP719" s="143"/>
      <c r="LJQ719" s="143"/>
      <c r="LJR719" s="143"/>
      <c r="LJS719" s="143"/>
      <c r="LJT719" s="143"/>
      <c r="LJU719" s="143"/>
      <c r="LJV719" s="143"/>
      <c r="LJW719" s="143"/>
      <c r="LJX719" s="143"/>
      <c r="LJY719" s="143"/>
      <c r="LJZ719" s="143"/>
      <c r="LKA719" s="143"/>
      <c r="LKB719" s="143"/>
      <c r="LKC719" s="143"/>
      <c r="LKD719" s="143"/>
      <c r="LKE719" s="143"/>
      <c r="LKF719" s="143"/>
      <c r="LKG719" s="143"/>
      <c r="LKH719" s="143"/>
      <c r="LKI719" s="143"/>
      <c r="LKJ719" s="143"/>
      <c r="LKK719" s="143"/>
      <c r="LKL719" s="143"/>
      <c r="LKM719" s="143"/>
      <c r="LKN719" s="143"/>
      <c r="LKO719" s="143"/>
      <c r="LKP719" s="143"/>
      <c r="LKQ719" s="143"/>
      <c r="LKR719" s="143"/>
      <c r="LKS719" s="143"/>
      <c r="LKT719" s="143"/>
      <c r="LKU719" s="143"/>
      <c r="LKV719" s="143"/>
      <c r="LKW719" s="143"/>
      <c r="LKX719" s="143"/>
      <c r="LKY719" s="143"/>
      <c r="LKZ719" s="143"/>
      <c r="LLA719" s="143"/>
      <c r="LLB719" s="143"/>
      <c r="LLC719" s="143"/>
      <c r="LLD719" s="143"/>
      <c r="LLE719" s="143"/>
      <c r="LLF719" s="143"/>
      <c r="LLG719" s="143"/>
      <c r="LLH719" s="143"/>
      <c r="LLI719" s="143"/>
      <c r="LLJ719" s="143"/>
      <c r="LLK719" s="143"/>
      <c r="LLL719" s="143"/>
      <c r="LLM719" s="143"/>
      <c r="LLN719" s="143"/>
      <c r="LLO719" s="143"/>
      <c r="LLP719" s="143"/>
      <c r="LLQ719" s="143"/>
      <c r="LLR719" s="143"/>
      <c r="LLS719" s="143"/>
      <c r="LLT719" s="143"/>
      <c r="LLU719" s="143"/>
      <c r="LLV719" s="143"/>
      <c r="LLW719" s="143"/>
      <c r="LLX719" s="143"/>
      <c r="LLY719" s="143"/>
      <c r="LLZ719" s="143"/>
      <c r="LMA719" s="143"/>
      <c r="LMB719" s="143"/>
      <c r="LMC719" s="143"/>
      <c r="LMD719" s="143"/>
      <c r="LME719" s="143"/>
      <c r="LMF719" s="143"/>
      <c r="LMG719" s="143"/>
      <c r="LMH719" s="143"/>
      <c r="LMI719" s="143"/>
      <c r="LMJ719" s="143"/>
      <c r="LMK719" s="143"/>
      <c r="LML719" s="143"/>
      <c r="LMM719" s="143"/>
      <c r="LMN719" s="143"/>
      <c r="LMO719" s="143"/>
      <c r="LMP719" s="143"/>
      <c r="LMQ719" s="143"/>
      <c r="LMR719" s="143"/>
      <c r="LMS719" s="143"/>
      <c r="LMT719" s="143"/>
      <c r="LMU719" s="143"/>
      <c r="LMV719" s="143"/>
      <c r="LMW719" s="143"/>
      <c r="LMX719" s="143"/>
      <c r="LMY719" s="143"/>
      <c r="LMZ719" s="143"/>
      <c r="LNA719" s="143"/>
      <c r="LNB719" s="143"/>
      <c r="LNC719" s="143"/>
      <c r="LND719" s="143"/>
      <c r="LNE719" s="143"/>
      <c r="LNF719" s="143"/>
      <c r="LNG719" s="143"/>
      <c r="LNH719" s="143"/>
      <c r="LNI719" s="143"/>
      <c r="LNJ719" s="143"/>
      <c r="LNK719" s="143"/>
      <c r="LNL719" s="143"/>
      <c r="LNM719" s="143"/>
      <c r="LNN719" s="143"/>
      <c r="LNO719" s="143"/>
      <c r="LNP719" s="143"/>
      <c r="LNQ719" s="143"/>
      <c r="LNR719" s="143"/>
      <c r="LNS719" s="143"/>
      <c r="LNT719" s="143"/>
      <c r="LNU719" s="143"/>
      <c r="LNV719" s="143"/>
      <c r="LNW719" s="143"/>
      <c r="LNX719" s="143"/>
      <c r="LNY719" s="143"/>
      <c r="LNZ719" s="143"/>
      <c r="LOA719" s="143"/>
      <c r="LOB719" s="143"/>
      <c r="LOC719" s="143"/>
      <c r="LOD719" s="143"/>
      <c r="LOE719" s="143"/>
      <c r="LOF719" s="143"/>
      <c r="LOG719" s="143"/>
      <c r="LOH719" s="143"/>
      <c r="LOI719" s="143"/>
      <c r="LOJ719" s="143"/>
      <c r="LOK719" s="143"/>
      <c r="LOL719" s="143"/>
      <c r="LOM719" s="143"/>
      <c r="LON719" s="143"/>
      <c r="LOO719" s="143"/>
      <c r="LOP719" s="143"/>
      <c r="LOQ719" s="143"/>
      <c r="LOR719" s="143"/>
      <c r="LOS719" s="143"/>
      <c r="LOT719" s="143"/>
      <c r="LOU719" s="143"/>
      <c r="LOV719" s="143"/>
      <c r="LOW719" s="143"/>
      <c r="LOX719" s="143"/>
      <c r="LOY719" s="143"/>
      <c r="LOZ719" s="143"/>
      <c r="LPA719" s="143"/>
      <c r="LPB719" s="143"/>
      <c r="LPC719" s="143"/>
      <c r="LPD719" s="143"/>
      <c r="LPE719" s="143"/>
      <c r="LPF719" s="143"/>
      <c r="LPG719" s="143"/>
      <c r="LPH719" s="143"/>
      <c r="LPI719" s="143"/>
      <c r="LPJ719" s="143"/>
      <c r="LPK719" s="143"/>
      <c r="LPL719" s="143"/>
      <c r="LPM719" s="143"/>
      <c r="LPN719" s="143"/>
      <c r="LPO719" s="143"/>
      <c r="LPP719" s="143"/>
      <c r="LPQ719" s="143"/>
      <c r="LPR719" s="143"/>
      <c r="LPS719" s="143"/>
      <c r="LPT719" s="143"/>
      <c r="LPU719" s="143"/>
      <c r="LPV719" s="143"/>
      <c r="LPW719" s="143"/>
      <c r="LPX719" s="143"/>
      <c r="LPY719" s="143"/>
      <c r="LPZ719" s="143"/>
      <c r="LQA719" s="143"/>
      <c r="LQB719" s="143"/>
      <c r="LQC719" s="143"/>
      <c r="LQD719" s="143"/>
      <c r="LQE719" s="143"/>
      <c r="LQF719" s="143"/>
      <c r="LQG719" s="143"/>
      <c r="LQH719" s="143"/>
      <c r="LQI719" s="143"/>
      <c r="LQJ719" s="143"/>
      <c r="LQK719" s="143"/>
      <c r="LQL719" s="143"/>
      <c r="LQM719" s="143"/>
      <c r="LQN719" s="143"/>
      <c r="LQO719" s="143"/>
      <c r="LQP719" s="143"/>
      <c r="LQQ719" s="143"/>
      <c r="LQR719" s="143"/>
      <c r="LQS719" s="143"/>
      <c r="LQT719" s="143"/>
      <c r="LQU719" s="143"/>
      <c r="LQV719" s="143"/>
      <c r="LQW719" s="143"/>
      <c r="LQX719" s="143"/>
      <c r="LQY719" s="143"/>
      <c r="LQZ719" s="143"/>
      <c r="LRA719" s="143"/>
      <c r="LRB719" s="143"/>
      <c r="LRC719" s="143"/>
      <c r="LRD719" s="143"/>
      <c r="LRE719" s="143"/>
      <c r="LRF719" s="143"/>
      <c r="LRG719" s="143"/>
      <c r="LRH719" s="143"/>
      <c r="LRI719" s="143"/>
      <c r="LRJ719" s="143"/>
      <c r="LRK719" s="143"/>
      <c r="LRL719" s="143"/>
      <c r="LRM719" s="143"/>
      <c r="LRN719" s="143"/>
      <c r="LRO719" s="143"/>
      <c r="LRP719" s="143"/>
      <c r="LRQ719" s="143"/>
      <c r="LRR719" s="143"/>
      <c r="LRS719" s="143"/>
      <c r="LRT719" s="143"/>
      <c r="LRU719" s="143"/>
      <c r="LRV719" s="143"/>
      <c r="LRW719" s="143"/>
      <c r="LRX719" s="143"/>
      <c r="LRY719" s="143"/>
      <c r="LRZ719" s="143"/>
      <c r="LSA719" s="143"/>
      <c r="LSB719" s="143"/>
      <c r="LSC719" s="143"/>
      <c r="LSD719" s="143"/>
      <c r="LSE719" s="143"/>
      <c r="LSF719" s="143"/>
      <c r="LSG719" s="143"/>
      <c r="LSH719" s="143"/>
      <c r="LSI719" s="143"/>
      <c r="LSJ719" s="143"/>
      <c r="LSK719" s="143"/>
      <c r="LSL719" s="143"/>
      <c r="LSM719" s="143"/>
      <c r="LSN719" s="143"/>
      <c r="LSO719" s="143"/>
      <c r="LSP719" s="143"/>
      <c r="LSQ719" s="143"/>
      <c r="LSR719" s="143"/>
      <c r="LSS719" s="143"/>
      <c r="LST719" s="143"/>
      <c r="LSU719" s="143"/>
      <c r="LSV719" s="143"/>
      <c r="LSW719" s="143"/>
      <c r="LSX719" s="143"/>
      <c r="LSY719" s="143"/>
      <c r="LSZ719" s="143"/>
      <c r="LTA719" s="143"/>
      <c r="LTB719" s="143"/>
      <c r="LTC719" s="143"/>
      <c r="LTD719" s="143"/>
      <c r="LTE719" s="143"/>
      <c r="LTF719" s="143"/>
      <c r="LTG719" s="143"/>
      <c r="LTH719" s="143"/>
      <c r="LTI719" s="143"/>
      <c r="LTJ719" s="143"/>
      <c r="LTK719" s="143"/>
      <c r="LTL719" s="143"/>
      <c r="LTM719" s="143"/>
      <c r="LTN719" s="143"/>
      <c r="LTO719" s="143"/>
      <c r="LTP719" s="143"/>
      <c r="LTQ719" s="143"/>
      <c r="LTR719" s="143"/>
      <c r="LTS719" s="143"/>
      <c r="LTT719" s="143"/>
      <c r="LTU719" s="143"/>
      <c r="LTV719" s="143"/>
      <c r="LTW719" s="143"/>
      <c r="LTX719" s="143"/>
      <c r="LTY719" s="143"/>
      <c r="LTZ719" s="143"/>
      <c r="LUA719" s="143"/>
      <c r="LUB719" s="143"/>
      <c r="LUC719" s="143"/>
      <c r="LUD719" s="143"/>
      <c r="LUE719" s="143"/>
      <c r="LUF719" s="143"/>
      <c r="LUG719" s="143"/>
      <c r="LUH719" s="143"/>
      <c r="LUI719" s="143"/>
      <c r="LUJ719" s="143"/>
      <c r="LUK719" s="143"/>
      <c r="LUL719" s="143"/>
      <c r="LUM719" s="143"/>
      <c r="LUN719" s="143"/>
      <c r="LUO719" s="143"/>
      <c r="LUP719" s="143"/>
      <c r="LUQ719" s="143"/>
      <c r="LUR719" s="143"/>
      <c r="LUS719" s="143"/>
      <c r="LUT719" s="143"/>
      <c r="LUU719" s="143"/>
      <c r="LUV719" s="143"/>
      <c r="LUW719" s="143"/>
      <c r="LUX719" s="143"/>
      <c r="LUY719" s="143"/>
      <c r="LUZ719" s="143"/>
      <c r="LVA719" s="143"/>
      <c r="LVB719" s="143"/>
      <c r="LVC719" s="143"/>
      <c r="LVD719" s="143"/>
      <c r="LVE719" s="143"/>
      <c r="LVF719" s="143"/>
      <c r="LVG719" s="143"/>
      <c r="LVH719" s="143"/>
      <c r="LVI719" s="143"/>
      <c r="LVJ719" s="143"/>
      <c r="LVK719" s="143"/>
      <c r="LVL719" s="143"/>
      <c r="LVM719" s="143"/>
      <c r="LVN719" s="143"/>
      <c r="LVO719" s="143"/>
      <c r="LVP719" s="143"/>
      <c r="LVQ719" s="143"/>
      <c r="LVR719" s="143"/>
      <c r="LVS719" s="143"/>
      <c r="LVT719" s="143"/>
      <c r="LVU719" s="143"/>
      <c r="LVV719" s="143"/>
      <c r="LVW719" s="143"/>
      <c r="LVX719" s="143"/>
      <c r="LVY719" s="143"/>
      <c r="LVZ719" s="143"/>
      <c r="LWA719" s="143"/>
      <c r="LWB719" s="143"/>
      <c r="LWC719" s="143"/>
      <c r="LWD719" s="143"/>
      <c r="LWE719" s="143"/>
      <c r="LWF719" s="143"/>
      <c r="LWG719" s="143"/>
      <c r="LWH719" s="143"/>
      <c r="LWI719" s="143"/>
      <c r="LWJ719" s="143"/>
      <c r="LWK719" s="143"/>
      <c r="LWL719" s="143"/>
      <c r="LWM719" s="143"/>
      <c r="LWN719" s="143"/>
      <c r="LWO719" s="143"/>
      <c r="LWP719" s="143"/>
      <c r="LWQ719" s="143"/>
      <c r="LWR719" s="143"/>
      <c r="LWS719" s="143"/>
      <c r="LWT719" s="143"/>
      <c r="LWU719" s="143"/>
      <c r="LWV719" s="143"/>
      <c r="LWW719" s="143"/>
      <c r="LWX719" s="143"/>
      <c r="LWY719" s="143"/>
      <c r="LWZ719" s="143"/>
      <c r="LXA719" s="143"/>
      <c r="LXB719" s="143"/>
      <c r="LXC719" s="143"/>
      <c r="LXD719" s="143"/>
      <c r="LXE719" s="143"/>
      <c r="LXF719" s="143"/>
      <c r="LXG719" s="143"/>
      <c r="LXH719" s="143"/>
      <c r="LXI719" s="143"/>
      <c r="LXJ719" s="143"/>
      <c r="LXK719" s="143"/>
      <c r="LXL719" s="143"/>
      <c r="LXM719" s="143"/>
      <c r="LXN719" s="143"/>
      <c r="LXO719" s="143"/>
      <c r="LXP719" s="143"/>
      <c r="LXQ719" s="143"/>
      <c r="LXR719" s="143"/>
      <c r="LXS719" s="143"/>
      <c r="LXT719" s="143"/>
      <c r="LXU719" s="143"/>
      <c r="LXV719" s="143"/>
      <c r="LXW719" s="143"/>
      <c r="LXX719" s="143"/>
      <c r="LXY719" s="143"/>
      <c r="LXZ719" s="143"/>
      <c r="LYA719" s="143"/>
      <c r="LYB719" s="143"/>
      <c r="LYC719" s="143"/>
      <c r="LYD719" s="143"/>
      <c r="LYE719" s="143"/>
      <c r="LYF719" s="143"/>
      <c r="LYG719" s="143"/>
      <c r="LYH719" s="143"/>
      <c r="LYI719" s="143"/>
      <c r="LYJ719" s="143"/>
      <c r="LYK719" s="143"/>
      <c r="LYL719" s="143"/>
      <c r="LYM719" s="143"/>
      <c r="LYN719" s="143"/>
      <c r="LYO719" s="143"/>
      <c r="LYP719" s="143"/>
      <c r="LYQ719" s="143"/>
      <c r="LYR719" s="143"/>
      <c r="LYS719" s="143"/>
      <c r="LYT719" s="143"/>
      <c r="LYU719" s="143"/>
      <c r="LYV719" s="143"/>
      <c r="LYW719" s="143"/>
      <c r="LYX719" s="143"/>
      <c r="LYY719" s="143"/>
      <c r="LYZ719" s="143"/>
      <c r="LZA719" s="143"/>
      <c r="LZB719" s="143"/>
      <c r="LZC719" s="143"/>
      <c r="LZD719" s="143"/>
      <c r="LZE719" s="143"/>
      <c r="LZF719" s="143"/>
      <c r="LZG719" s="143"/>
      <c r="LZH719" s="143"/>
      <c r="LZI719" s="143"/>
      <c r="LZJ719" s="143"/>
      <c r="LZK719" s="143"/>
      <c r="LZL719" s="143"/>
      <c r="LZM719" s="143"/>
      <c r="LZN719" s="143"/>
      <c r="LZO719" s="143"/>
      <c r="LZP719" s="143"/>
      <c r="LZQ719" s="143"/>
      <c r="LZR719" s="143"/>
      <c r="LZS719" s="143"/>
      <c r="LZT719" s="143"/>
      <c r="LZU719" s="143"/>
      <c r="LZV719" s="143"/>
      <c r="LZW719" s="143"/>
      <c r="LZX719" s="143"/>
      <c r="LZY719" s="143"/>
      <c r="LZZ719" s="143"/>
      <c r="MAA719" s="143"/>
      <c r="MAB719" s="143"/>
      <c r="MAC719" s="143"/>
      <c r="MAD719" s="143"/>
      <c r="MAE719" s="143"/>
      <c r="MAF719" s="143"/>
      <c r="MAG719" s="143"/>
      <c r="MAH719" s="143"/>
      <c r="MAI719" s="143"/>
      <c r="MAJ719" s="143"/>
      <c r="MAK719" s="143"/>
      <c r="MAL719" s="143"/>
      <c r="MAM719" s="143"/>
      <c r="MAN719" s="143"/>
      <c r="MAO719" s="143"/>
      <c r="MAP719" s="143"/>
      <c r="MAQ719" s="143"/>
      <c r="MAR719" s="143"/>
      <c r="MAS719" s="143"/>
      <c r="MAT719" s="143"/>
      <c r="MAU719" s="143"/>
      <c r="MAV719" s="143"/>
      <c r="MAW719" s="143"/>
      <c r="MAX719" s="143"/>
      <c r="MAY719" s="143"/>
      <c r="MAZ719" s="143"/>
      <c r="MBA719" s="143"/>
      <c r="MBB719" s="143"/>
      <c r="MBC719" s="143"/>
      <c r="MBD719" s="143"/>
      <c r="MBE719" s="143"/>
      <c r="MBF719" s="143"/>
      <c r="MBG719" s="143"/>
      <c r="MBH719" s="143"/>
      <c r="MBI719" s="143"/>
      <c r="MBJ719" s="143"/>
      <c r="MBK719" s="143"/>
      <c r="MBL719" s="143"/>
      <c r="MBM719" s="143"/>
      <c r="MBN719" s="143"/>
      <c r="MBO719" s="143"/>
      <c r="MBP719" s="143"/>
      <c r="MBQ719" s="143"/>
      <c r="MBR719" s="143"/>
      <c r="MBS719" s="143"/>
      <c r="MBT719" s="143"/>
      <c r="MBU719" s="143"/>
      <c r="MBV719" s="143"/>
      <c r="MBW719" s="143"/>
      <c r="MBX719" s="143"/>
      <c r="MBY719" s="143"/>
      <c r="MBZ719" s="143"/>
      <c r="MCA719" s="143"/>
      <c r="MCB719" s="143"/>
      <c r="MCC719" s="143"/>
      <c r="MCD719" s="143"/>
      <c r="MCE719" s="143"/>
      <c r="MCF719" s="143"/>
      <c r="MCG719" s="143"/>
      <c r="MCH719" s="143"/>
      <c r="MCI719" s="143"/>
      <c r="MCJ719" s="143"/>
      <c r="MCK719" s="143"/>
      <c r="MCL719" s="143"/>
      <c r="MCM719" s="143"/>
      <c r="MCN719" s="143"/>
      <c r="MCO719" s="143"/>
      <c r="MCP719" s="143"/>
      <c r="MCQ719" s="143"/>
      <c r="MCR719" s="143"/>
      <c r="MCS719" s="143"/>
      <c r="MCT719" s="143"/>
      <c r="MCU719" s="143"/>
      <c r="MCV719" s="143"/>
      <c r="MCW719" s="143"/>
      <c r="MCX719" s="143"/>
      <c r="MCY719" s="143"/>
      <c r="MCZ719" s="143"/>
      <c r="MDA719" s="143"/>
      <c r="MDB719" s="143"/>
      <c r="MDC719" s="143"/>
      <c r="MDD719" s="143"/>
      <c r="MDE719" s="143"/>
      <c r="MDF719" s="143"/>
      <c r="MDG719" s="143"/>
      <c r="MDH719" s="143"/>
      <c r="MDI719" s="143"/>
      <c r="MDJ719" s="143"/>
      <c r="MDK719" s="143"/>
      <c r="MDL719" s="143"/>
      <c r="MDM719" s="143"/>
      <c r="MDN719" s="143"/>
      <c r="MDO719" s="143"/>
      <c r="MDP719" s="143"/>
      <c r="MDQ719" s="143"/>
      <c r="MDR719" s="143"/>
      <c r="MDS719" s="143"/>
      <c r="MDT719" s="143"/>
      <c r="MDU719" s="143"/>
      <c r="MDV719" s="143"/>
      <c r="MDW719" s="143"/>
      <c r="MDX719" s="143"/>
      <c r="MDY719" s="143"/>
      <c r="MDZ719" s="143"/>
      <c r="MEA719" s="143"/>
      <c r="MEB719" s="143"/>
      <c r="MEC719" s="143"/>
      <c r="MED719" s="143"/>
      <c r="MEE719" s="143"/>
      <c r="MEF719" s="143"/>
      <c r="MEG719" s="143"/>
      <c r="MEH719" s="143"/>
      <c r="MEI719" s="143"/>
      <c r="MEJ719" s="143"/>
      <c r="MEK719" s="143"/>
      <c r="MEL719" s="143"/>
      <c r="MEM719" s="143"/>
      <c r="MEN719" s="143"/>
      <c r="MEO719" s="143"/>
      <c r="MEP719" s="143"/>
      <c r="MEQ719" s="143"/>
      <c r="MER719" s="143"/>
      <c r="MES719" s="143"/>
      <c r="MET719" s="143"/>
      <c r="MEU719" s="143"/>
      <c r="MEV719" s="143"/>
      <c r="MEW719" s="143"/>
      <c r="MEX719" s="143"/>
      <c r="MEY719" s="143"/>
      <c r="MEZ719" s="143"/>
      <c r="MFA719" s="143"/>
      <c r="MFB719" s="143"/>
      <c r="MFC719" s="143"/>
      <c r="MFD719" s="143"/>
      <c r="MFE719" s="143"/>
      <c r="MFF719" s="143"/>
      <c r="MFG719" s="143"/>
      <c r="MFH719" s="143"/>
      <c r="MFI719" s="143"/>
      <c r="MFJ719" s="143"/>
      <c r="MFK719" s="143"/>
      <c r="MFL719" s="143"/>
      <c r="MFM719" s="143"/>
      <c r="MFN719" s="143"/>
      <c r="MFO719" s="143"/>
      <c r="MFP719" s="143"/>
      <c r="MFQ719" s="143"/>
      <c r="MFR719" s="143"/>
      <c r="MFS719" s="143"/>
      <c r="MFT719" s="143"/>
      <c r="MFU719" s="143"/>
      <c r="MFV719" s="143"/>
      <c r="MFW719" s="143"/>
      <c r="MFX719" s="143"/>
      <c r="MFY719" s="143"/>
      <c r="MFZ719" s="143"/>
      <c r="MGA719" s="143"/>
      <c r="MGB719" s="143"/>
      <c r="MGC719" s="143"/>
      <c r="MGD719" s="143"/>
      <c r="MGE719" s="143"/>
      <c r="MGF719" s="143"/>
      <c r="MGG719" s="143"/>
      <c r="MGH719" s="143"/>
      <c r="MGI719" s="143"/>
      <c r="MGJ719" s="143"/>
      <c r="MGK719" s="143"/>
      <c r="MGL719" s="143"/>
      <c r="MGM719" s="143"/>
      <c r="MGN719" s="143"/>
      <c r="MGO719" s="143"/>
      <c r="MGP719" s="143"/>
      <c r="MGQ719" s="143"/>
      <c r="MGR719" s="143"/>
      <c r="MGS719" s="143"/>
      <c r="MGT719" s="143"/>
      <c r="MGU719" s="143"/>
      <c r="MGV719" s="143"/>
      <c r="MGW719" s="143"/>
      <c r="MGX719" s="143"/>
      <c r="MGY719" s="143"/>
      <c r="MGZ719" s="143"/>
      <c r="MHA719" s="143"/>
      <c r="MHB719" s="143"/>
      <c r="MHC719" s="143"/>
      <c r="MHD719" s="143"/>
      <c r="MHE719" s="143"/>
      <c r="MHF719" s="143"/>
      <c r="MHG719" s="143"/>
      <c r="MHH719" s="143"/>
      <c r="MHI719" s="143"/>
      <c r="MHJ719" s="143"/>
      <c r="MHK719" s="143"/>
      <c r="MHL719" s="143"/>
      <c r="MHM719" s="143"/>
      <c r="MHN719" s="143"/>
      <c r="MHO719" s="143"/>
      <c r="MHP719" s="143"/>
      <c r="MHQ719" s="143"/>
      <c r="MHR719" s="143"/>
      <c r="MHS719" s="143"/>
      <c r="MHT719" s="143"/>
      <c r="MHU719" s="143"/>
      <c r="MHV719" s="143"/>
      <c r="MHW719" s="143"/>
      <c r="MHX719" s="143"/>
      <c r="MHY719" s="143"/>
      <c r="MHZ719" s="143"/>
      <c r="MIA719" s="143"/>
      <c r="MIB719" s="143"/>
      <c r="MIC719" s="143"/>
      <c r="MID719" s="143"/>
      <c r="MIE719" s="143"/>
      <c r="MIF719" s="143"/>
      <c r="MIG719" s="143"/>
      <c r="MIH719" s="143"/>
      <c r="MII719" s="143"/>
      <c r="MIJ719" s="143"/>
      <c r="MIK719" s="143"/>
      <c r="MIL719" s="143"/>
      <c r="MIM719" s="143"/>
      <c r="MIN719" s="143"/>
      <c r="MIO719" s="143"/>
      <c r="MIP719" s="143"/>
      <c r="MIQ719" s="143"/>
      <c r="MIR719" s="143"/>
      <c r="MIS719" s="143"/>
      <c r="MIT719" s="143"/>
      <c r="MIU719" s="143"/>
      <c r="MIV719" s="143"/>
      <c r="MIW719" s="143"/>
      <c r="MIX719" s="143"/>
      <c r="MIY719" s="143"/>
      <c r="MIZ719" s="143"/>
      <c r="MJA719" s="143"/>
      <c r="MJB719" s="143"/>
      <c r="MJC719" s="143"/>
      <c r="MJD719" s="143"/>
      <c r="MJE719" s="143"/>
      <c r="MJF719" s="143"/>
      <c r="MJG719" s="143"/>
      <c r="MJH719" s="143"/>
      <c r="MJI719" s="143"/>
      <c r="MJJ719" s="143"/>
      <c r="MJK719" s="143"/>
      <c r="MJL719" s="143"/>
      <c r="MJM719" s="143"/>
      <c r="MJN719" s="143"/>
      <c r="MJO719" s="143"/>
      <c r="MJP719" s="143"/>
      <c r="MJQ719" s="143"/>
      <c r="MJR719" s="143"/>
      <c r="MJS719" s="143"/>
      <c r="MJT719" s="143"/>
      <c r="MJU719" s="143"/>
      <c r="MJV719" s="143"/>
      <c r="MJW719" s="143"/>
      <c r="MJX719" s="143"/>
      <c r="MJY719" s="143"/>
      <c r="MJZ719" s="143"/>
      <c r="MKA719" s="143"/>
      <c r="MKB719" s="143"/>
      <c r="MKC719" s="143"/>
      <c r="MKD719" s="143"/>
      <c r="MKE719" s="143"/>
      <c r="MKF719" s="143"/>
      <c r="MKG719" s="143"/>
      <c r="MKH719" s="143"/>
      <c r="MKI719" s="143"/>
      <c r="MKJ719" s="143"/>
      <c r="MKK719" s="143"/>
      <c r="MKL719" s="143"/>
      <c r="MKM719" s="143"/>
      <c r="MKN719" s="143"/>
      <c r="MKO719" s="143"/>
      <c r="MKP719" s="143"/>
      <c r="MKQ719" s="143"/>
      <c r="MKR719" s="143"/>
      <c r="MKS719" s="143"/>
      <c r="MKT719" s="143"/>
      <c r="MKU719" s="143"/>
      <c r="MKV719" s="143"/>
      <c r="MKW719" s="143"/>
      <c r="MKX719" s="143"/>
      <c r="MKY719" s="143"/>
      <c r="MKZ719" s="143"/>
      <c r="MLA719" s="143"/>
      <c r="MLB719" s="143"/>
      <c r="MLC719" s="143"/>
      <c r="MLD719" s="143"/>
      <c r="MLE719" s="143"/>
      <c r="MLF719" s="143"/>
      <c r="MLG719" s="143"/>
      <c r="MLH719" s="143"/>
      <c r="MLI719" s="143"/>
      <c r="MLJ719" s="143"/>
      <c r="MLK719" s="143"/>
      <c r="MLL719" s="143"/>
      <c r="MLM719" s="143"/>
      <c r="MLN719" s="143"/>
      <c r="MLO719" s="143"/>
      <c r="MLP719" s="143"/>
      <c r="MLQ719" s="143"/>
      <c r="MLR719" s="143"/>
      <c r="MLS719" s="143"/>
      <c r="MLT719" s="143"/>
      <c r="MLU719" s="143"/>
      <c r="MLV719" s="143"/>
      <c r="MLW719" s="143"/>
      <c r="MLX719" s="143"/>
      <c r="MLY719" s="143"/>
      <c r="MLZ719" s="143"/>
      <c r="MMA719" s="143"/>
      <c r="MMB719" s="143"/>
      <c r="MMC719" s="143"/>
      <c r="MMD719" s="143"/>
      <c r="MME719" s="143"/>
      <c r="MMF719" s="143"/>
      <c r="MMG719" s="143"/>
      <c r="MMH719" s="143"/>
      <c r="MMI719" s="143"/>
      <c r="MMJ719" s="143"/>
      <c r="MMK719" s="143"/>
      <c r="MML719" s="143"/>
      <c r="MMM719" s="143"/>
      <c r="MMN719" s="143"/>
      <c r="MMO719" s="143"/>
      <c r="MMP719" s="143"/>
      <c r="MMQ719" s="143"/>
      <c r="MMR719" s="143"/>
      <c r="MMS719" s="143"/>
      <c r="MMT719" s="143"/>
      <c r="MMU719" s="143"/>
      <c r="MMV719" s="143"/>
      <c r="MMW719" s="143"/>
      <c r="MMX719" s="143"/>
      <c r="MMY719" s="143"/>
      <c r="MMZ719" s="143"/>
      <c r="MNA719" s="143"/>
      <c r="MNB719" s="143"/>
      <c r="MNC719" s="143"/>
      <c r="MND719" s="143"/>
      <c r="MNE719" s="143"/>
      <c r="MNF719" s="143"/>
      <c r="MNG719" s="143"/>
      <c r="MNH719" s="143"/>
      <c r="MNI719" s="143"/>
      <c r="MNJ719" s="143"/>
      <c r="MNK719" s="143"/>
      <c r="MNL719" s="143"/>
      <c r="MNM719" s="143"/>
      <c r="MNN719" s="143"/>
      <c r="MNO719" s="143"/>
      <c r="MNP719" s="143"/>
      <c r="MNQ719" s="143"/>
      <c r="MNR719" s="143"/>
      <c r="MNS719" s="143"/>
      <c r="MNT719" s="143"/>
      <c r="MNU719" s="143"/>
      <c r="MNV719" s="143"/>
      <c r="MNW719" s="143"/>
      <c r="MNX719" s="143"/>
      <c r="MNY719" s="143"/>
      <c r="MNZ719" s="143"/>
      <c r="MOA719" s="143"/>
      <c r="MOB719" s="143"/>
      <c r="MOC719" s="143"/>
      <c r="MOD719" s="143"/>
      <c r="MOE719" s="143"/>
      <c r="MOF719" s="143"/>
      <c r="MOG719" s="143"/>
      <c r="MOH719" s="143"/>
      <c r="MOI719" s="143"/>
      <c r="MOJ719" s="143"/>
      <c r="MOK719" s="143"/>
      <c r="MOL719" s="143"/>
      <c r="MOM719" s="143"/>
      <c r="MON719" s="143"/>
      <c r="MOO719" s="143"/>
      <c r="MOP719" s="143"/>
      <c r="MOQ719" s="143"/>
      <c r="MOR719" s="143"/>
      <c r="MOS719" s="143"/>
      <c r="MOT719" s="143"/>
      <c r="MOU719" s="143"/>
      <c r="MOV719" s="143"/>
      <c r="MOW719" s="143"/>
      <c r="MOX719" s="143"/>
      <c r="MOY719" s="143"/>
      <c r="MOZ719" s="143"/>
      <c r="MPA719" s="143"/>
      <c r="MPB719" s="143"/>
      <c r="MPC719" s="143"/>
      <c r="MPD719" s="143"/>
      <c r="MPE719" s="143"/>
      <c r="MPF719" s="143"/>
      <c r="MPG719" s="143"/>
      <c r="MPH719" s="143"/>
      <c r="MPI719" s="143"/>
      <c r="MPJ719" s="143"/>
      <c r="MPK719" s="143"/>
      <c r="MPL719" s="143"/>
      <c r="MPM719" s="143"/>
      <c r="MPN719" s="143"/>
      <c r="MPO719" s="143"/>
      <c r="MPP719" s="143"/>
      <c r="MPQ719" s="143"/>
      <c r="MPR719" s="143"/>
      <c r="MPS719" s="143"/>
      <c r="MPT719" s="143"/>
      <c r="MPU719" s="143"/>
      <c r="MPV719" s="143"/>
      <c r="MPW719" s="143"/>
      <c r="MPX719" s="143"/>
      <c r="MPY719" s="143"/>
      <c r="MPZ719" s="143"/>
      <c r="MQA719" s="143"/>
      <c r="MQB719" s="143"/>
      <c r="MQC719" s="143"/>
      <c r="MQD719" s="143"/>
      <c r="MQE719" s="143"/>
      <c r="MQF719" s="143"/>
      <c r="MQG719" s="143"/>
      <c r="MQH719" s="143"/>
      <c r="MQI719" s="143"/>
      <c r="MQJ719" s="143"/>
      <c r="MQK719" s="143"/>
      <c r="MQL719" s="143"/>
      <c r="MQM719" s="143"/>
      <c r="MQN719" s="143"/>
      <c r="MQO719" s="143"/>
      <c r="MQP719" s="143"/>
      <c r="MQQ719" s="143"/>
      <c r="MQR719" s="143"/>
      <c r="MQS719" s="143"/>
      <c r="MQT719" s="143"/>
      <c r="MQU719" s="143"/>
      <c r="MQV719" s="143"/>
      <c r="MQW719" s="143"/>
      <c r="MQX719" s="143"/>
      <c r="MQY719" s="143"/>
      <c r="MQZ719" s="143"/>
      <c r="MRA719" s="143"/>
      <c r="MRB719" s="143"/>
      <c r="MRC719" s="143"/>
      <c r="MRD719" s="143"/>
      <c r="MRE719" s="143"/>
      <c r="MRF719" s="143"/>
      <c r="MRG719" s="143"/>
      <c r="MRH719" s="143"/>
      <c r="MRI719" s="143"/>
      <c r="MRJ719" s="143"/>
      <c r="MRK719" s="143"/>
      <c r="MRL719" s="143"/>
      <c r="MRM719" s="143"/>
      <c r="MRN719" s="143"/>
      <c r="MRO719" s="143"/>
      <c r="MRP719" s="143"/>
      <c r="MRQ719" s="143"/>
      <c r="MRR719" s="143"/>
      <c r="MRS719" s="143"/>
      <c r="MRT719" s="143"/>
      <c r="MRU719" s="143"/>
      <c r="MRV719" s="143"/>
      <c r="MRW719" s="143"/>
      <c r="MRX719" s="143"/>
      <c r="MRY719" s="143"/>
      <c r="MRZ719" s="143"/>
      <c r="MSA719" s="143"/>
      <c r="MSB719" s="143"/>
      <c r="MSC719" s="143"/>
      <c r="MSD719" s="143"/>
      <c r="MSE719" s="143"/>
      <c r="MSF719" s="143"/>
      <c r="MSG719" s="143"/>
      <c r="MSH719" s="143"/>
      <c r="MSI719" s="143"/>
      <c r="MSJ719" s="143"/>
      <c r="MSK719" s="143"/>
      <c r="MSL719" s="143"/>
      <c r="MSM719" s="143"/>
      <c r="MSN719" s="143"/>
      <c r="MSO719" s="143"/>
      <c r="MSP719" s="143"/>
      <c r="MSQ719" s="143"/>
      <c r="MSR719" s="143"/>
      <c r="MSS719" s="143"/>
      <c r="MST719" s="143"/>
      <c r="MSU719" s="143"/>
      <c r="MSV719" s="143"/>
      <c r="MSW719" s="143"/>
      <c r="MSX719" s="143"/>
      <c r="MSY719" s="143"/>
      <c r="MSZ719" s="143"/>
      <c r="MTA719" s="143"/>
      <c r="MTB719" s="143"/>
      <c r="MTC719" s="143"/>
      <c r="MTD719" s="143"/>
      <c r="MTE719" s="143"/>
      <c r="MTF719" s="143"/>
      <c r="MTG719" s="143"/>
      <c r="MTH719" s="143"/>
      <c r="MTI719" s="143"/>
      <c r="MTJ719" s="143"/>
      <c r="MTK719" s="143"/>
      <c r="MTL719" s="143"/>
      <c r="MTM719" s="143"/>
      <c r="MTN719" s="143"/>
      <c r="MTO719" s="143"/>
      <c r="MTP719" s="143"/>
      <c r="MTQ719" s="143"/>
      <c r="MTR719" s="143"/>
      <c r="MTS719" s="143"/>
      <c r="MTT719" s="143"/>
      <c r="MTU719" s="143"/>
      <c r="MTV719" s="143"/>
      <c r="MTW719" s="143"/>
      <c r="MTX719" s="143"/>
      <c r="MTY719" s="143"/>
      <c r="MTZ719" s="143"/>
      <c r="MUA719" s="143"/>
      <c r="MUB719" s="143"/>
      <c r="MUC719" s="143"/>
      <c r="MUD719" s="143"/>
      <c r="MUE719" s="143"/>
      <c r="MUF719" s="143"/>
      <c r="MUG719" s="143"/>
      <c r="MUH719" s="143"/>
      <c r="MUI719" s="143"/>
      <c r="MUJ719" s="143"/>
      <c r="MUK719" s="143"/>
      <c r="MUL719" s="143"/>
      <c r="MUM719" s="143"/>
      <c r="MUN719" s="143"/>
      <c r="MUO719" s="143"/>
      <c r="MUP719" s="143"/>
      <c r="MUQ719" s="143"/>
      <c r="MUR719" s="143"/>
      <c r="MUS719" s="143"/>
      <c r="MUT719" s="143"/>
      <c r="MUU719" s="143"/>
      <c r="MUV719" s="143"/>
      <c r="MUW719" s="143"/>
      <c r="MUX719" s="143"/>
      <c r="MUY719" s="143"/>
      <c r="MUZ719" s="143"/>
      <c r="MVA719" s="143"/>
      <c r="MVB719" s="143"/>
      <c r="MVC719" s="143"/>
      <c r="MVD719" s="143"/>
      <c r="MVE719" s="143"/>
      <c r="MVF719" s="143"/>
      <c r="MVG719" s="143"/>
      <c r="MVH719" s="143"/>
      <c r="MVI719" s="143"/>
      <c r="MVJ719" s="143"/>
      <c r="MVK719" s="143"/>
      <c r="MVL719" s="143"/>
      <c r="MVM719" s="143"/>
      <c r="MVN719" s="143"/>
      <c r="MVO719" s="143"/>
      <c r="MVP719" s="143"/>
      <c r="MVQ719" s="143"/>
      <c r="MVR719" s="143"/>
      <c r="MVS719" s="143"/>
      <c r="MVT719" s="143"/>
      <c r="MVU719" s="143"/>
      <c r="MVV719" s="143"/>
      <c r="MVW719" s="143"/>
      <c r="MVX719" s="143"/>
      <c r="MVY719" s="143"/>
      <c r="MVZ719" s="143"/>
      <c r="MWA719" s="143"/>
      <c r="MWB719" s="143"/>
      <c r="MWC719" s="143"/>
      <c r="MWD719" s="143"/>
      <c r="MWE719" s="143"/>
      <c r="MWF719" s="143"/>
      <c r="MWG719" s="143"/>
      <c r="MWH719" s="143"/>
      <c r="MWI719" s="143"/>
      <c r="MWJ719" s="143"/>
      <c r="MWK719" s="143"/>
      <c r="MWL719" s="143"/>
      <c r="MWM719" s="143"/>
      <c r="MWN719" s="143"/>
      <c r="MWO719" s="143"/>
      <c r="MWP719" s="143"/>
      <c r="MWQ719" s="143"/>
      <c r="MWR719" s="143"/>
      <c r="MWS719" s="143"/>
      <c r="MWT719" s="143"/>
      <c r="MWU719" s="143"/>
      <c r="MWV719" s="143"/>
      <c r="MWW719" s="143"/>
      <c r="MWX719" s="143"/>
      <c r="MWY719" s="143"/>
      <c r="MWZ719" s="143"/>
      <c r="MXA719" s="143"/>
      <c r="MXB719" s="143"/>
      <c r="MXC719" s="143"/>
      <c r="MXD719" s="143"/>
      <c r="MXE719" s="143"/>
      <c r="MXF719" s="143"/>
      <c r="MXG719" s="143"/>
      <c r="MXH719" s="143"/>
      <c r="MXI719" s="143"/>
      <c r="MXJ719" s="143"/>
      <c r="MXK719" s="143"/>
      <c r="MXL719" s="143"/>
      <c r="MXM719" s="143"/>
      <c r="MXN719" s="143"/>
      <c r="MXO719" s="143"/>
      <c r="MXP719" s="143"/>
      <c r="MXQ719" s="143"/>
      <c r="MXR719" s="143"/>
      <c r="MXS719" s="143"/>
      <c r="MXT719" s="143"/>
      <c r="MXU719" s="143"/>
      <c r="MXV719" s="143"/>
      <c r="MXW719" s="143"/>
      <c r="MXX719" s="143"/>
      <c r="MXY719" s="143"/>
      <c r="MXZ719" s="143"/>
      <c r="MYA719" s="143"/>
      <c r="MYB719" s="143"/>
      <c r="MYC719" s="143"/>
      <c r="MYD719" s="143"/>
      <c r="MYE719" s="143"/>
      <c r="MYF719" s="143"/>
      <c r="MYG719" s="143"/>
      <c r="MYH719" s="143"/>
      <c r="MYI719" s="143"/>
      <c r="MYJ719" s="143"/>
      <c r="MYK719" s="143"/>
      <c r="MYL719" s="143"/>
      <c r="MYM719" s="143"/>
      <c r="MYN719" s="143"/>
      <c r="MYO719" s="143"/>
      <c r="MYP719" s="143"/>
      <c r="MYQ719" s="143"/>
      <c r="MYR719" s="143"/>
      <c r="MYS719" s="143"/>
      <c r="MYT719" s="143"/>
      <c r="MYU719" s="143"/>
      <c r="MYV719" s="143"/>
      <c r="MYW719" s="143"/>
      <c r="MYX719" s="143"/>
      <c r="MYY719" s="143"/>
      <c r="MYZ719" s="143"/>
      <c r="MZA719" s="143"/>
      <c r="MZB719" s="143"/>
      <c r="MZC719" s="143"/>
      <c r="MZD719" s="143"/>
      <c r="MZE719" s="143"/>
      <c r="MZF719" s="143"/>
      <c r="MZG719" s="143"/>
      <c r="MZH719" s="143"/>
      <c r="MZI719" s="143"/>
      <c r="MZJ719" s="143"/>
      <c r="MZK719" s="143"/>
      <c r="MZL719" s="143"/>
      <c r="MZM719" s="143"/>
      <c r="MZN719" s="143"/>
      <c r="MZO719" s="143"/>
      <c r="MZP719" s="143"/>
      <c r="MZQ719" s="143"/>
      <c r="MZR719" s="143"/>
      <c r="MZS719" s="143"/>
      <c r="MZT719" s="143"/>
      <c r="MZU719" s="143"/>
      <c r="MZV719" s="143"/>
      <c r="MZW719" s="143"/>
      <c r="MZX719" s="143"/>
      <c r="MZY719" s="143"/>
      <c r="MZZ719" s="143"/>
      <c r="NAA719" s="143"/>
      <c r="NAB719" s="143"/>
      <c r="NAC719" s="143"/>
      <c r="NAD719" s="143"/>
      <c r="NAE719" s="143"/>
      <c r="NAF719" s="143"/>
      <c r="NAG719" s="143"/>
      <c r="NAH719" s="143"/>
      <c r="NAI719" s="143"/>
      <c r="NAJ719" s="143"/>
      <c r="NAK719" s="143"/>
      <c r="NAL719" s="143"/>
      <c r="NAM719" s="143"/>
      <c r="NAN719" s="143"/>
      <c r="NAO719" s="143"/>
      <c r="NAP719" s="143"/>
      <c r="NAQ719" s="143"/>
      <c r="NAR719" s="143"/>
      <c r="NAS719" s="143"/>
      <c r="NAT719" s="143"/>
      <c r="NAU719" s="143"/>
      <c r="NAV719" s="143"/>
      <c r="NAW719" s="143"/>
      <c r="NAX719" s="143"/>
      <c r="NAY719" s="143"/>
      <c r="NAZ719" s="143"/>
      <c r="NBA719" s="143"/>
      <c r="NBB719" s="143"/>
      <c r="NBC719" s="143"/>
      <c r="NBD719" s="143"/>
      <c r="NBE719" s="143"/>
      <c r="NBF719" s="143"/>
      <c r="NBG719" s="143"/>
      <c r="NBH719" s="143"/>
      <c r="NBI719" s="143"/>
      <c r="NBJ719" s="143"/>
      <c r="NBK719" s="143"/>
      <c r="NBL719" s="143"/>
      <c r="NBM719" s="143"/>
      <c r="NBN719" s="143"/>
      <c r="NBO719" s="143"/>
      <c r="NBP719" s="143"/>
      <c r="NBQ719" s="143"/>
      <c r="NBR719" s="143"/>
      <c r="NBS719" s="143"/>
      <c r="NBT719" s="143"/>
      <c r="NBU719" s="143"/>
      <c r="NBV719" s="143"/>
      <c r="NBW719" s="143"/>
      <c r="NBX719" s="143"/>
      <c r="NBY719" s="143"/>
      <c r="NBZ719" s="143"/>
      <c r="NCA719" s="143"/>
      <c r="NCB719" s="143"/>
      <c r="NCC719" s="143"/>
      <c r="NCD719" s="143"/>
      <c r="NCE719" s="143"/>
      <c r="NCF719" s="143"/>
      <c r="NCG719" s="143"/>
      <c r="NCH719" s="143"/>
      <c r="NCI719" s="143"/>
      <c r="NCJ719" s="143"/>
      <c r="NCK719" s="143"/>
      <c r="NCL719" s="143"/>
      <c r="NCM719" s="143"/>
      <c r="NCN719" s="143"/>
      <c r="NCO719" s="143"/>
      <c r="NCP719" s="143"/>
      <c r="NCQ719" s="143"/>
      <c r="NCR719" s="143"/>
      <c r="NCS719" s="143"/>
      <c r="NCT719" s="143"/>
      <c r="NCU719" s="143"/>
      <c r="NCV719" s="143"/>
      <c r="NCW719" s="143"/>
      <c r="NCX719" s="143"/>
      <c r="NCY719" s="143"/>
      <c r="NCZ719" s="143"/>
      <c r="NDA719" s="143"/>
      <c r="NDB719" s="143"/>
      <c r="NDC719" s="143"/>
      <c r="NDD719" s="143"/>
      <c r="NDE719" s="143"/>
      <c r="NDF719" s="143"/>
      <c r="NDG719" s="143"/>
      <c r="NDH719" s="143"/>
      <c r="NDI719" s="143"/>
      <c r="NDJ719" s="143"/>
      <c r="NDK719" s="143"/>
      <c r="NDL719" s="143"/>
      <c r="NDM719" s="143"/>
      <c r="NDN719" s="143"/>
      <c r="NDO719" s="143"/>
      <c r="NDP719" s="143"/>
      <c r="NDQ719" s="143"/>
      <c r="NDR719" s="143"/>
      <c r="NDS719" s="143"/>
      <c r="NDT719" s="143"/>
      <c r="NDU719" s="143"/>
      <c r="NDV719" s="143"/>
      <c r="NDW719" s="143"/>
      <c r="NDX719" s="143"/>
      <c r="NDY719" s="143"/>
      <c r="NDZ719" s="143"/>
      <c r="NEA719" s="143"/>
      <c r="NEB719" s="143"/>
      <c r="NEC719" s="143"/>
      <c r="NED719" s="143"/>
      <c r="NEE719" s="143"/>
      <c r="NEF719" s="143"/>
      <c r="NEG719" s="143"/>
      <c r="NEH719" s="143"/>
      <c r="NEI719" s="143"/>
      <c r="NEJ719" s="143"/>
      <c r="NEK719" s="143"/>
      <c r="NEL719" s="143"/>
      <c r="NEM719" s="143"/>
      <c r="NEN719" s="143"/>
      <c r="NEO719" s="143"/>
      <c r="NEP719" s="143"/>
      <c r="NEQ719" s="143"/>
      <c r="NER719" s="143"/>
      <c r="NES719" s="143"/>
      <c r="NET719" s="143"/>
      <c r="NEU719" s="143"/>
      <c r="NEV719" s="143"/>
      <c r="NEW719" s="143"/>
      <c r="NEX719" s="143"/>
      <c r="NEY719" s="143"/>
      <c r="NEZ719" s="143"/>
      <c r="NFA719" s="143"/>
      <c r="NFB719" s="143"/>
      <c r="NFC719" s="143"/>
      <c r="NFD719" s="143"/>
      <c r="NFE719" s="143"/>
      <c r="NFF719" s="143"/>
      <c r="NFG719" s="143"/>
      <c r="NFH719" s="143"/>
      <c r="NFI719" s="143"/>
      <c r="NFJ719" s="143"/>
      <c r="NFK719" s="143"/>
      <c r="NFL719" s="143"/>
      <c r="NFM719" s="143"/>
      <c r="NFN719" s="143"/>
      <c r="NFO719" s="143"/>
      <c r="NFP719" s="143"/>
      <c r="NFQ719" s="143"/>
      <c r="NFR719" s="143"/>
      <c r="NFS719" s="143"/>
      <c r="NFT719" s="143"/>
      <c r="NFU719" s="143"/>
      <c r="NFV719" s="143"/>
      <c r="NFW719" s="143"/>
      <c r="NFX719" s="143"/>
      <c r="NFY719" s="143"/>
      <c r="NFZ719" s="143"/>
      <c r="NGA719" s="143"/>
      <c r="NGB719" s="143"/>
      <c r="NGC719" s="143"/>
      <c r="NGD719" s="143"/>
      <c r="NGE719" s="143"/>
      <c r="NGF719" s="143"/>
      <c r="NGG719" s="143"/>
      <c r="NGH719" s="143"/>
      <c r="NGI719" s="143"/>
      <c r="NGJ719" s="143"/>
      <c r="NGK719" s="143"/>
      <c r="NGL719" s="143"/>
      <c r="NGM719" s="143"/>
      <c r="NGN719" s="143"/>
      <c r="NGO719" s="143"/>
      <c r="NGP719" s="143"/>
      <c r="NGQ719" s="143"/>
      <c r="NGR719" s="143"/>
      <c r="NGS719" s="143"/>
      <c r="NGT719" s="143"/>
      <c r="NGU719" s="143"/>
      <c r="NGV719" s="143"/>
      <c r="NGW719" s="143"/>
      <c r="NGX719" s="143"/>
      <c r="NGY719" s="143"/>
      <c r="NGZ719" s="143"/>
      <c r="NHA719" s="143"/>
      <c r="NHB719" s="143"/>
      <c r="NHC719" s="143"/>
      <c r="NHD719" s="143"/>
      <c r="NHE719" s="143"/>
      <c r="NHF719" s="143"/>
      <c r="NHG719" s="143"/>
      <c r="NHH719" s="143"/>
      <c r="NHI719" s="143"/>
      <c r="NHJ719" s="143"/>
      <c r="NHK719" s="143"/>
      <c r="NHL719" s="143"/>
      <c r="NHM719" s="143"/>
      <c r="NHN719" s="143"/>
      <c r="NHO719" s="143"/>
      <c r="NHP719" s="143"/>
      <c r="NHQ719" s="143"/>
      <c r="NHR719" s="143"/>
      <c r="NHS719" s="143"/>
      <c r="NHT719" s="143"/>
      <c r="NHU719" s="143"/>
      <c r="NHV719" s="143"/>
      <c r="NHW719" s="143"/>
      <c r="NHX719" s="143"/>
      <c r="NHY719" s="143"/>
      <c r="NHZ719" s="143"/>
      <c r="NIA719" s="143"/>
      <c r="NIB719" s="143"/>
      <c r="NIC719" s="143"/>
      <c r="NID719" s="143"/>
      <c r="NIE719" s="143"/>
      <c r="NIF719" s="143"/>
      <c r="NIG719" s="143"/>
      <c r="NIH719" s="143"/>
      <c r="NII719" s="143"/>
      <c r="NIJ719" s="143"/>
      <c r="NIK719" s="143"/>
      <c r="NIL719" s="143"/>
      <c r="NIM719" s="143"/>
      <c r="NIN719" s="143"/>
      <c r="NIO719" s="143"/>
      <c r="NIP719" s="143"/>
      <c r="NIQ719" s="143"/>
      <c r="NIR719" s="143"/>
      <c r="NIS719" s="143"/>
      <c r="NIT719" s="143"/>
      <c r="NIU719" s="143"/>
      <c r="NIV719" s="143"/>
      <c r="NIW719" s="143"/>
      <c r="NIX719" s="143"/>
      <c r="NIY719" s="143"/>
      <c r="NIZ719" s="143"/>
      <c r="NJA719" s="143"/>
      <c r="NJB719" s="143"/>
      <c r="NJC719" s="143"/>
      <c r="NJD719" s="143"/>
      <c r="NJE719" s="143"/>
      <c r="NJF719" s="143"/>
      <c r="NJG719" s="143"/>
      <c r="NJH719" s="143"/>
      <c r="NJI719" s="143"/>
      <c r="NJJ719" s="143"/>
      <c r="NJK719" s="143"/>
      <c r="NJL719" s="143"/>
      <c r="NJM719" s="143"/>
      <c r="NJN719" s="143"/>
      <c r="NJO719" s="143"/>
      <c r="NJP719" s="143"/>
      <c r="NJQ719" s="143"/>
      <c r="NJR719" s="143"/>
      <c r="NJS719" s="143"/>
      <c r="NJT719" s="143"/>
      <c r="NJU719" s="143"/>
      <c r="NJV719" s="143"/>
      <c r="NJW719" s="143"/>
      <c r="NJX719" s="143"/>
      <c r="NJY719" s="143"/>
      <c r="NJZ719" s="143"/>
      <c r="NKA719" s="143"/>
      <c r="NKB719" s="143"/>
      <c r="NKC719" s="143"/>
      <c r="NKD719" s="143"/>
      <c r="NKE719" s="143"/>
      <c r="NKF719" s="143"/>
      <c r="NKG719" s="143"/>
      <c r="NKH719" s="143"/>
      <c r="NKI719" s="143"/>
      <c r="NKJ719" s="143"/>
      <c r="NKK719" s="143"/>
      <c r="NKL719" s="143"/>
      <c r="NKM719" s="143"/>
      <c r="NKN719" s="143"/>
      <c r="NKO719" s="143"/>
      <c r="NKP719" s="143"/>
      <c r="NKQ719" s="143"/>
      <c r="NKR719" s="143"/>
      <c r="NKS719" s="143"/>
      <c r="NKT719" s="143"/>
      <c r="NKU719" s="143"/>
      <c r="NKV719" s="143"/>
      <c r="NKW719" s="143"/>
      <c r="NKX719" s="143"/>
      <c r="NKY719" s="143"/>
      <c r="NKZ719" s="143"/>
      <c r="NLA719" s="143"/>
      <c r="NLB719" s="143"/>
      <c r="NLC719" s="143"/>
      <c r="NLD719" s="143"/>
      <c r="NLE719" s="143"/>
      <c r="NLF719" s="143"/>
      <c r="NLG719" s="143"/>
      <c r="NLH719" s="143"/>
      <c r="NLI719" s="143"/>
      <c r="NLJ719" s="143"/>
      <c r="NLK719" s="143"/>
      <c r="NLL719" s="143"/>
      <c r="NLM719" s="143"/>
      <c r="NLN719" s="143"/>
      <c r="NLO719" s="143"/>
      <c r="NLP719" s="143"/>
      <c r="NLQ719" s="143"/>
      <c r="NLR719" s="143"/>
      <c r="NLS719" s="143"/>
      <c r="NLT719" s="143"/>
      <c r="NLU719" s="143"/>
      <c r="NLV719" s="143"/>
      <c r="NLW719" s="143"/>
      <c r="NLX719" s="143"/>
      <c r="NLY719" s="143"/>
      <c r="NLZ719" s="143"/>
      <c r="NMA719" s="143"/>
      <c r="NMB719" s="143"/>
      <c r="NMC719" s="143"/>
      <c r="NMD719" s="143"/>
      <c r="NME719" s="143"/>
      <c r="NMF719" s="143"/>
      <c r="NMG719" s="143"/>
      <c r="NMH719" s="143"/>
      <c r="NMI719" s="143"/>
      <c r="NMJ719" s="143"/>
      <c r="NMK719" s="143"/>
      <c r="NML719" s="143"/>
      <c r="NMM719" s="143"/>
      <c r="NMN719" s="143"/>
      <c r="NMO719" s="143"/>
      <c r="NMP719" s="143"/>
      <c r="NMQ719" s="143"/>
      <c r="NMR719" s="143"/>
      <c r="NMS719" s="143"/>
      <c r="NMT719" s="143"/>
      <c r="NMU719" s="143"/>
      <c r="NMV719" s="143"/>
      <c r="NMW719" s="143"/>
      <c r="NMX719" s="143"/>
      <c r="NMY719" s="143"/>
      <c r="NMZ719" s="143"/>
      <c r="NNA719" s="143"/>
      <c r="NNB719" s="143"/>
      <c r="NNC719" s="143"/>
      <c r="NND719" s="143"/>
      <c r="NNE719" s="143"/>
      <c r="NNF719" s="143"/>
      <c r="NNG719" s="143"/>
      <c r="NNH719" s="143"/>
      <c r="NNI719" s="143"/>
      <c r="NNJ719" s="143"/>
      <c r="NNK719" s="143"/>
      <c r="NNL719" s="143"/>
      <c r="NNM719" s="143"/>
      <c r="NNN719" s="143"/>
      <c r="NNO719" s="143"/>
      <c r="NNP719" s="143"/>
      <c r="NNQ719" s="143"/>
      <c r="NNR719" s="143"/>
      <c r="NNS719" s="143"/>
      <c r="NNT719" s="143"/>
      <c r="NNU719" s="143"/>
      <c r="NNV719" s="143"/>
      <c r="NNW719" s="143"/>
      <c r="NNX719" s="143"/>
      <c r="NNY719" s="143"/>
      <c r="NNZ719" s="143"/>
      <c r="NOA719" s="143"/>
      <c r="NOB719" s="143"/>
      <c r="NOC719" s="143"/>
      <c r="NOD719" s="143"/>
      <c r="NOE719" s="143"/>
      <c r="NOF719" s="143"/>
      <c r="NOG719" s="143"/>
      <c r="NOH719" s="143"/>
      <c r="NOI719" s="143"/>
      <c r="NOJ719" s="143"/>
      <c r="NOK719" s="143"/>
      <c r="NOL719" s="143"/>
      <c r="NOM719" s="143"/>
      <c r="NON719" s="143"/>
      <c r="NOO719" s="143"/>
      <c r="NOP719" s="143"/>
      <c r="NOQ719" s="143"/>
      <c r="NOR719" s="143"/>
      <c r="NOS719" s="143"/>
      <c r="NOT719" s="143"/>
      <c r="NOU719" s="143"/>
      <c r="NOV719" s="143"/>
      <c r="NOW719" s="143"/>
      <c r="NOX719" s="143"/>
      <c r="NOY719" s="143"/>
      <c r="NOZ719" s="143"/>
      <c r="NPA719" s="143"/>
      <c r="NPB719" s="143"/>
      <c r="NPC719" s="143"/>
      <c r="NPD719" s="143"/>
      <c r="NPE719" s="143"/>
      <c r="NPF719" s="143"/>
      <c r="NPG719" s="143"/>
      <c r="NPH719" s="143"/>
      <c r="NPI719" s="143"/>
      <c r="NPJ719" s="143"/>
      <c r="NPK719" s="143"/>
      <c r="NPL719" s="143"/>
      <c r="NPM719" s="143"/>
      <c r="NPN719" s="143"/>
      <c r="NPO719" s="143"/>
      <c r="NPP719" s="143"/>
      <c r="NPQ719" s="143"/>
      <c r="NPR719" s="143"/>
      <c r="NPS719" s="143"/>
      <c r="NPT719" s="143"/>
      <c r="NPU719" s="143"/>
      <c r="NPV719" s="143"/>
      <c r="NPW719" s="143"/>
      <c r="NPX719" s="143"/>
      <c r="NPY719" s="143"/>
      <c r="NPZ719" s="143"/>
      <c r="NQA719" s="143"/>
      <c r="NQB719" s="143"/>
      <c r="NQC719" s="143"/>
      <c r="NQD719" s="143"/>
      <c r="NQE719" s="143"/>
      <c r="NQF719" s="143"/>
      <c r="NQG719" s="143"/>
      <c r="NQH719" s="143"/>
      <c r="NQI719" s="143"/>
      <c r="NQJ719" s="143"/>
      <c r="NQK719" s="143"/>
      <c r="NQL719" s="143"/>
      <c r="NQM719" s="143"/>
      <c r="NQN719" s="143"/>
      <c r="NQO719" s="143"/>
      <c r="NQP719" s="143"/>
      <c r="NQQ719" s="143"/>
      <c r="NQR719" s="143"/>
      <c r="NQS719" s="143"/>
      <c r="NQT719" s="143"/>
      <c r="NQU719" s="143"/>
      <c r="NQV719" s="143"/>
      <c r="NQW719" s="143"/>
      <c r="NQX719" s="143"/>
      <c r="NQY719" s="143"/>
      <c r="NQZ719" s="143"/>
      <c r="NRA719" s="143"/>
      <c r="NRB719" s="143"/>
      <c r="NRC719" s="143"/>
      <c r="NRD719" s="143"/>
      <c r="NRE719" s="143"/>
      <c r="NRF719" s="143"/>
      <c r="NRG719" s="143"/>
      <c r="NRH719" s="143"/>
      <c r="NRI719" s="143"/>
      <c r="NRJ719" s="143"/>
      <c r="NRK719" s="143"/>
      <c r="NRL719" s="143"/>
      <c r="NRM719" s="143"/>
      <c r="NRN719" s="143"/>
      <c r="NRO719" s="143"/>
      <c r="NRP719" s="143"/>
      <c r="NRQ719" s="143"/>
      <c r="NRR719" s="143"/>
      <c r="NRS719" s="143"/>
      <c r="NRT719" s="143"/>
      <c r="NRU719" s="143"/>
      <c r="NRV719" s="143"/>
      <c r="NRW719" s="143"/>
      <c r="NRX719" s="143"/>
      <c r="NRY719" s="143"/>
      <c r="NRZ719" s="143"/>
      <c r="NSA719" s="143"/>
      <c r="NSB719" s="143"/>
      <c r="NSC719" s="143"/>
      <c r="NSD719" s="143"/>
      <c r="NSE719" s="143"/>
      <c r="NSF719" s="143"/>
      <c r="NSG719" s="143"/>
      <c r="NSH719" s="143"/>
      <c r="NSI719" s="143"/>
      <c r="NSJ719" s="143"/>
      <c r="NSK719" s="143"/>
      <c r="NSL719" s="143"/>
      <c r="NSM719" s="143"/>
      <c r="NSN719" s="143"/>
      <c r="NSO719" s="143"/>
      <c r="NSP719" s="143"/>
      <c r="NSQ719" s="143"/>
      <c r="NSR719" s="143"/>
      <c r="NSS719" s="143"/>
      <c r="NST719" s="143"/>
      <c r="NSU719" s="143"/>
      <c r="NSV719" s="143"/>
      <c r="NSW719" s="143"/>
      <c r="NSX719" s="143"/>
      <c r="NSY719" s="143"/>
      <c r="NSZ719" s="143"/>
      <c r="NTA719" s="143"/>
      <c r="NTB719" s="143"/>
      <c r="NTC719" s="143"/>
      <c r="NTD719" s="143"/>
      <c r="NTE719" s="143"/>
      <c r="NTF719" s="143"/>
      <c r="NTG719" s="143"/>
      <c r="NTH719" s="143"/>
      <c r="NTI719" s="143"/>
      <c r="NTJ719" s="143"/>
      <c r="NTK719" s="143"/>
      <c r="NTL719" s="143"/>
      <c r="NTM719" s="143"/>
      <c r="NTN719" s="143"/>
      <c r="NTO719" s="143"/>
      <c r="NTP719" s="143"/>
      <c r="NTQ719" s="143"/>
      <c r="NTR719" s="143"/>
      <c r="NTS719" s="143"/>
      <c r="NTT719" s="143"/>
      <c r="NTU719" s="143"/>
      <c r="NTV719" s="143"/>
      <c r="NTW719" s="143"/>
      <c r="NTX719" s="143"/>
      <c r="NTY719" s="143"/>
      <c r="NTZ719" s="143"/>
      <c r="NUA719" s="143"/>
      <c r="NUB719" s="143"/>
      <c r="NUC719" s="143"/>
      <c r="NUD719" s="143"/>
      <c r="NUE719" s="143"/>
      <c r="NUF719" s="143"/>
      <c r="NUG719" s="143"/>
      <c r="NUH719" s="143"/>
      <c r="NUI719" s="143"/>
      <c r="NUJ719" s="143"/>
      <c r="NUK719" s="143"/>
      <c r="NUL719" s="143"/>
      <c r="NUM719" s="143"/>
      <c r="NUN719" s="143"/>
      <c r="NUO719" s="143"/>
      <c r="NUP719" s="143"/>
      <c r="NUQ719" s="143"/>
      <c r="NUR719" s="143"/>
      <c r="NUS719" s="143"/>
      <c r="NUT719" s="143"/>
      <c r="NUU719" s="143"/>
      <c r="NUV719" s="143"/>
      <c r="NUW719" s="143"/>
      <c r="NUX719" s="143"/>
      <c r="NUY719" s="143"/>
      <c r="NUZ719" s="143"/>
      <c r="NVA719" s="143"/>
      <c r="NVB719" s="143"/>
      <c r="NVC719" s="143"/>
      <c r="NVD719" s="143"/>
      <c r="NVE719" s="143"/>
      <c r="NVF719" s="143"/>
      <c r="NVG719" s="143"/>
      <c r="NVH719" s="143"/>
      <c r="NVI719" s="143"/>
      <c r="NVJ719" s="143"/>
      <c r="NVK719" s="143"/>
      <c r="NVL719" s="143"/>
      <c r="NVM719" s="143"/>
      <c r="NVN719" s="143"/>
      <c r="NVO719" s="143"/>
      <c r="NVP719" s="143"/>
      <c r="NVQ719" s="143"/>
      <c r="NVR719" s="143"/>
      <c r="NVS719" s="143"/>
      <c r="NVT719" s="143"/>
      <c r="NVU719" s="143"/>
      <c r="NVV719" s="143"/>
      <c r="NVW719" s="143"/>
      <c r="NVX719" s="143"/>
      <c r="NVY719" s="143"/>
      <c r="NVZ719" s="143"/>
      <c r="NWA719" s="143"/>
      <c r="NWB719" s="143"/>
      <c r="NWC719" s="143"/>
      <c r="NWD719" s="143"/>
      <c r="NWE719" s="143"/>
      <c r="NWF719" s="143"/>
      <c r="NWG719" s="143"/>
      <c r="NWH719" s="143"/>
      <c r="NWI719" s="143"/>
      <c r="NWJ719" s="143"/>
      <c r="NWK719" s="143"/>
      <c r="NWL719" s="143"/>
      <c r="NWM719" s="143"/>
      <c r="NWN719" s="143"/>
      <c r="NWO719" s="143"/>
      <c r="NWP719" s="143"/>
      <c r="NWQ719" s="143"/>
      <c r="NWR719" s="143"/>
      <c r="NWS719" s="143"/>
      <c r="NWT719" s="143"/>
      <c r="NWU719" s="143"/>
      <c r="NWV719" s="143"/>
      <c r="NWW719" s="143"/>
      <c r="NWX719" s="143"/>
      <c r="NWY719" s="143"/>
      <c r="NWZ719" s="143"/>
      <c r="NXA719" s="143"/>
      <c r="NXB719" s="143"/>
      <c r="NXC719" s="143"/>
      <c r="NXD719" s="143"/>
      <c r="NXE719" s="143"/>
      <c r="NXF719" s="143"/>
      <c r="NXG719" s="143"/>
      <c r="NXH719" s="143"/>
      <c r="NXI719" s="143"/>
      <c r="NXJ719" s="143"/>
      <c r="NXK719" s="143"/>
      <c r="NXL719" s="143"/>
      <c r="NXM719" s="143"/>
      <c r="NXN719" s="143"/>
      <c r="NXO719" s="143"/>
      <c r="NXP719" s="143"/>
      <c r="NXQ719" s="143"/>
      <c r="NXR719" s="143"/>
      <c r="NXS719" s="143"/>
      <c r="NXT719" s="143"/>
      <c r="NXU719" s="143"/>
      <c r="NXV719" s="143"/>
      <c r="NXW719" s="143"/>
      <c r="NXX719" s="143"/>
      <c r="NXY719" s="143"/>
      <c r="NXZ719" s="143"/>
      <c r="NYA719" s="143"/>
      <c r="NYB719" s="143"/>
      <c r="NYC719" s="143"/>
      <c r="NYD719" s="143"/>
      <c r="NYE719" s="143"/>
      <c r="NYF719" s="143"/>
      <c r="NYG719" s="143"/>
      <c r="NYH719" s="143"/>
      <c r="NYI719" s="143"/>
      <c r="NYJ719" s="143"/>
      <c r="NYK719" s="143"/>
      <c r="NYL719" s="143"/>
      <c r="NYM719" s="143"/>
      <c r="NYN719" s="143"/>
      <c r="NYO719" s="143"/>
      <c r="NYP719" s="143"/>
      <c r="NYQ719" s="143"/>
      <c r="NYR719" s="143"/>
      <c r="NYS719" s="143"/>
      <c r="NYT719" s="143"/>
      <c r="NYU719" s="143"/>
      <c r="NYV719" s="143"/>
      <c r="NYW719" s="143"/>
      <c r="NYX719" s="143"/>
      <c r="NYY719" s="143"/>
      <c r="NYZ719" s="143"/>
      <c r="NZA719" s="143"/>
      <c r="NZB719" s="143"/>
      <c r="NZC719" s="143"/>
      <c r="NZD719" s="143"/>
      <c r="NZE719" s="143"/>
      <c r="NZF719" s="143"/>
      <c r="NZG719" s="143"/>
      <c r="NZH719" s="143"/>
      <c r="NZI719" s="143"/>
      <c r="NZJ719" s="143"/>
      <c r="NZK719" s="143"/>
      <c r="NZL719" s="143"/>
      <c r="NZM719" s="143"/>
      <c r="NZN719" s="143"/>
      <c r="NZO719" s="143"/>
      <c r="NZP719" s="143"/>
      <c r="NZQ719" s="143"/>
      <c r="NZR719" s="143"/>
      <c r="NZS719" s="143"/>
      <c r="NZT719" s="143"/>
      <c r="NZU719" s="143"/>
      <c r="NZV719" s="143"/>
      <c r="NZW719" s="143"/>
      <c r="NZX719" s="143"/>
      <c r="NZY719" s="143"/>
      <c r="NZZ719" s="143"/>
      <c r="OAA719" s="143"/>
      <c r="OAB719" s="143"/>
      <c r="OAC719" s="143"/>
      <c r="OAD719" s="143"/>
      <c r="OAE719" s="143"/>
      <c r="OAF719" s="143"/>
      <c r="OAG719" s="143"/>
      <c r="OAH719" s="143"/>
      <c r="OAI719" s="143"/>
      <c r="OAJ719" s="143"/>
      <c r="OAK719" s="143"/>
      <c r="OAL719" s="143"/>
      <c r="OAM719" s="143"/>
      <c r="OAN719" s="143"/>
      <c r="OAO719" s="143"/>
      <c r="OAP719" s="143"/>
      <c r="OAQ719" s="143"/>
      <c r="OAR719" s="143"/>
      <c r="OAS719" s="143"/>
      <c r="OAT719" s="143"/>
      <c r="OAU719" s="143"/>
      <c r="OAV719" s="143"/>
      <c r="OAW719" s="143"/>
      <c r="OAX719" s="143"/>
      <c r="OAY719" s="143"/>
      <c r="OAZ719" s="143"/>
      <c r="OBA719" s="143"/>
      <c r="OBB719" s="143"/>
      <c r="OBC719" s="143"/>
      <c r="OBD719" s="143"/>
      <c r="OBE719" s="143"/>
      <c r="OBF719" s="143"/>
      <c r="OBG719" s="143"/>
      <c r="OBH719" s="143"/>
      <c r="OBI719" s="143"/>
      <c r="OBJ719" s="143"/>
      <c r="OBK719" s="143"/>
      <c r="OBL719" s="143"/>
      <c r="OBM719" s="143"/>
      <c r="OBN719" s="143"/>
      <c r="OBO719" s="143"/>
      <c r="OBP719" s="143"/>
      <c r="OBQ719" s="143"/>
      <c r="OBR719" s="143"/>
      <c r="OBS719" s="143"/>
      <c r="OBT719" s="143"/>
      <c r="OBU719" s="143"/>
      <c r="OBV719" s="143"/>
      <c r="OBW719" s="143"/>
      <c r="OBX719" s="143"/>
      <c r="OBY719" s="143"/>
      <c r="OBZ719" s="143"/>
      <c r="OCA719" s="143"/>
      <c r="OCB719" s="143"/>
      <c r="OCC719" s="143"/>
      <c r="OCD719" s="143"/>
      <c r="OCE719" s="143"/>
      <c r="OCF719" s="143"/>
      <c r="OCG719" s="143"/>
      <c r="OCH719" s="143"/>
      <c r="OCI719" s="143"/>
      <c r="OCJ719" s="143"/>
      <c r="OCK719" s="143"/>
      <c r="OCL719" s="143"/>
      <c r="OCM719" s="143"/>
      <c r="OCN719" s="143"/>
      <c r="OCO719" s="143"/>
      <c r="OCP719" s="143"/>
      <c r="OCQ719" s="143"/>
      <c r="OCR719" s="143"/>
      <c r="OCS719" s="143"/>
      <c r="OCT719" s="143"/>
      <c r="OCU719" s="143"/>
      <c r="OCV719" s="143"/>
      <c r="OCW719" s="143"/>
      <c r="OCX719" s="143"/>
      <c r="OCY719" s="143"/>
      <c r="OCZ719" s="143"/>
      <c r="ODA719" s="143"/>
      <c r="ODB719" s="143"/>
      <c r="ODC719" s="143"/>
      <c r="ODD719" s="143"/>
      <c r="ODE719" s="143"/>
      <c r="ODF719" s="143"/>
      <c r="ODG719" s="143"/>
      <c r="ODH719" s="143"/>
      <c r="ODI719" s="143"/>
      <c r="ODJ719" s="143"/>
      <c r="ODK719" s="143"/>
      <c r="ODL719" s="143"/>
      <c r="ODM719" s="143"/>
      <c r="ODN719" s="143"/>
      <c r="ODO719" s="143"/>
      <c r="ODP719" s="143"/>
      <c r="ODQ719" s="143"/>
      <c r="ODR719" s="143"/>
      <c r="ODS719" s="143"/>
      <c r="ODT719" s="143"/>
      <c r="ODU719" s="143"/>
      <c r="ODV719" s="143"/>
      <c r="ODW719" s="143"/>
      <c r="ODX719" s="143"/>
      <c r="ODY719" s="143"/>
      <c r="ODZ719" s="143"/>
      <c r="OEA719" s="143"/>
      <c r="OEB719" s="143"/>
      <c r="OEC719" s="143"/>
      <c r="OED719" s="143"/>
      <c r="OEE719" s="143"/>
      <c r="OEF719" s="143"/>
      <c r="OEG719" s="143"/>
      <c r="OEH719" s="143"/>
      <c r="OEI719" s="143"/>
      <c r="OEJ719" s="143"/>
      <c r="OEK719" s="143"/>
      <c r="OEL719" s="143"/>
      <c r="OEM719" s="143"/>
      <c r="OEN719" s="143"/>
      <c r="OEO719" s="143"/>
      <c r="OEP719" s="143"/>
      <c r="OEQ719" s="143"/>
      <c r="OER719" s="143"/>
      <c r="OES719" s="143"/>
      <c r="OET719" s="143"/>
      <c r="OEU719" s="143"/>
      <c r="OEV719" s="143"/>
      <c r="OEW719" s="143"/>
      <c r="OEX719" s="143"/>
      <c r="OEY719" s="143"/>
      <c r="OEZ719" s="143"/>
      <c r="OFA719" s="143"/>
      <c r="OFB719" s="143"/>
      <c r="OFC719" s="143"/>
      <c r="OFD719" s="143"/>
      <c r="OFE719" s="143"/>
      <c r="OFF719" s="143"/>
      <c r="OFG719" s="143"/>
      <c r="OFH719" s="143"/>
      <c r="OFI719" s="143"/>
      <c r="OFJ719" s="143"/>
      <c r="OFK719" s="143"/>
      <c r="OFL719" s="143"/>
      <c r="OFM719" s="143"/>
      <c r="OFN719" s="143"/>
      <c r="OFO719" s="143"/>
      <c r="OFP719" s="143"/>
      <c r="OFQ719" s="143"/>
      <c r="OFR719" s="143"/>
      <c r="OFS719" s="143"/>
      <c r="OFT719" s="143"/>
      <c r="OFU719" s="143"/>
      <c r="OFV719" s="143"/>
      <c r="OFW719" s="143"/>
      <c r="OFX719" s="143"/>
      <c r="OFY719" s="143"/>
      <c r="OFZ719" s="143"/>
      <c r="OGA719" s="143"/>
      <c r="OGB719" s="143"/>
      <c r="OGC719" s="143"/>
      <c r="OGD719" s="143"/>
      <c r="OGE719" s="143"/>
      <c r="OGF719" s="143"/>
      <c r="OGG719" s="143"/>
      <c r="OGH719" s="143"/>
      <c r="OGI719" s="143"/>
      <c r="OGJ719" s="143"/>
      <c r="OGK719" s="143"/>
      <c r="OGL719" s="143"/>
      <c r="OGM719" s="143"/>
      <c r="OGN719" s="143"/>
      <c r="OGO719" s="143"/>
      <c r="OGP719" s="143"/>
      <c r="OGQ719" s="143"/>
      <c r="OGR719" s="143"/>
      <c r="OGS719" s="143"/>
      <c r="OGT719" s="143"/>
      <c r="OGU719" s="143"/>
      <c r="OGV719" s="143"/>
      <c r="OGW719" s="143"/>
      <c r="OGX719" s="143"/>
      <c r="OGY719" s="143"/>
      <c r="OGZ719" s="143"/>
      <c r="OHA719" s="143"/>
      <c r="OHB719" s="143"/>
      <c r="OHC719" s="143"/>
      <c r="OHD719" s="143"/>
      <c r="OHE719" s="143"/>
      <c r="OHF719" s="143"/>
      <c r="OHG719" s="143"/>
      <c r="OHH719" s="143"/>
      <c r="OHI719" s="143"/>
      <c r="OHJ719" s="143"/>
      <c r="OHK719" s="143"/>
      <c r="OHL719" s="143"/>
      <c r="OHM719" s="143"/>
      <c r="OHN719" s="143"/>
      <c r="OHO719" s="143"/>
      <c r="OHP719" s="143"/>
      <c r="OHQ719" s="143"/>
      <c r="OHR719" s="143"/>
      <c r="OHS719" s="143"/>
      <c r="OHT719" s="143"/>
      <c r="OHU719" s="143"/>
      <c r="OHV719" s="143"/>
      <c r="OHW719" s="143"/>
      <c r="OHX719" s="143"/>
      <c r="OHY719" s="143"/>
      <c r="OHZ719" s="143"/>
      <c r="OIA719" s="143"/>
      <c r="OIB719" s="143"/>
      <c r="OIC719" s="143"/>
      <c r="OID719" s="143"/>
      <c r="OIE719" s="143"/>
      <c r="OIF719" s="143"/>
      <c r="OIG719" s="143"/>
      <c r="OIH719" s="143"/>
      <c r="OII719" s="143"/>
      <c r="OIJ719" s="143"/>
      <c r="OIK719" s="143"/>
      <c r="OIL719" s="143"/>
      <c r="OIM719" s="143"/>
      <c r="OIN719" s="143"/>
      <c r="OIO719" s="143"/>
      <c r="OIP719" s="143"/>
      <c r="OIQ719" s="143"/>
      <c r="OIR719" s="143"/>
      <c r="OIS719" s="143"/>
      <c r="OIT719" s="143"/>
      <c r="OIU719" s="143"/>
      <c r="OIV719" s="143"/>
      <c r="OIW719" s="143"/>
      <c r="OIX719" s="143"/>
      <c r="OIY719" s="143"/>
      <c r="OIZ719" s="143"/>
      <c r="OJA719" s="143"/>
      <c r="OJB719" s="143"/>
      <c r="OJC719" s="143"/>
      <c r="OJD719" s="143"/>
      <c r="OJE719" s="143"/>
      <c r="OJF719" s="143"/>
      <c r="OJG719" s="143"/>
      <c r="OJH719" s="143"/>
      <c r="OJI719" s="143"/>
      <c r="OJJ719" s="143"/>
      <c r="OJK719" s="143"/>
      <c r="OJL719" s="143"/>
      <c r="OJM719" s="143"/>
      <c r="OJN719" s="143"/>
      <c r="OJO719" s="143"/>
      <c r="OJP719" s="143"/>
      <c r="OJQ719" s="143"/>
      <c r="OJR719" s="143"/>
      <c r="OJS719" s="143"/>
      <c r="OJT719" s="143"/>
      <c r="OJU719" s="143"/>
      <c r="OJV719" s="143"/>
      <c r="OJW719" s="143"/>
      <c r="OJX719" s="143"/>
      <c r="OJY719" s="143"/>
      <c r="OJZ719" s="143"/>
      <c r="OKA719" s="143"/>
      <c r="OKB719" s="143"/>
      <c r="OKC719" s="143"/>
      <c r="OKD719" s="143"/>
      <c r="OKE719" s="143"/>
      <c r="OKF719" s="143"/>
      <c r="OKG719" s="143"/>
      <c r="OKH719" s="143"/>
      <c r="OKI719" s="143"/>
      <c r="OKJ719" s="143"/>
      <c r="OKK719" s="143"/>
      <c r="OKL719" s="143"/>
      <c r="OKM719" s="143"/>
      <c r="OKN719" s="143"/>
      <c r="OKO719" s="143"/>
      <c r="OKP719" s="143"/>
      <c r="OKQ719" s="143"/>
      <c r="OKR719" s="143"/>
      <c r="OKS719" s="143"/>
      <c r="OKT719" s="143"/>
      <c r="OKU719" s="143"/>
      <c r="OKV719" s="143"/>
      <c r="OKW719" s="143"/>
      <c r="OKX719" s="143"/>
      <c r="OKY719" s="143"/>
      <c r="OKZ719" s="143"/>
      <c r="OLA719" s="143"/>
      <c r="OLB719" s="143"/>
      <c r="OLC719" s="143"/>
      <c r="OLD719" s="143"/>
      <c r="OLE719" s="143"/>
      <c r="OLF719" s="143"/>
      <c r="OLG719" s="143"/>
      <c r="OLH719" s="143"/>
      <c r="OLI719" s="143"/>
      <c r="OLJ719" s="143"/>
      <c r="OLK719" s="143"/>
      <c r="OLL719" s="143"/>
      <c r="OLM719" s="143"/>
      <c r="OLN719" s="143"/>
      <c r="OLO719" s="143"/>
      <c r="OLP719" s="143"/>
      <c r="OLQ719" s="143"/>
      <c r="OLR719" s="143"/>
      <c r="OLS719" s="143"/>
      <c r="OLT719" s="143"/>
      <c r="OLU719" s="143"/>
      <c r="OLV719" s="143"/>
      <c r="OLW719" s="143"/>
      <c r="OLX719" s="143"/>
      <c r="OLY719" s="143"/>
      <c r="OLZ719" s="143"/>
      <c r="OMA719" s="143"/>
      <c r="OMB719" s="143"/>
      <c r="OMC719" s="143"/>
      <c r="OMD719" s="143"/>
      <c r="OME719" s="143"/>
      <c r="OMF719" s="143"/>
      <c r="OMG719" s="143"/>
      <c r="OMH719" s="143"/>
      <c r="OMI719" s="143"/>
      <c r="OMJ719" s="143"/>
      <c r="OMK719" s="143"/>
      <c r="OML719" s="143"/>
      <c r="OMM719" s="143"/>
      <c r="OMN719" s="143"/>
      <c r="OMO719" s="143"/>
      <c r="OMP719" s="143"/>
      <c r="OMQ719" s="143"/>
      <c r="OMR719" s="143"/>
      <c r="OMS719" s="143"/>
      <c r="OMT719" s="143"/>
      <c r="OMU719" s="143"/>
      <c r="OMV719" s="143"/>
      <c r="OMW719" s="143"/>
      <c r="OMX719" s="143"/>
      <c r="OMY719" s="143"/>
      <c r="OMZ719" s="143"/>
      <c r="ONA719" s="143"/>
      <c r="ONB719" s="143"/>
      <c r="ONC719" s="143"/>
      <c r="OND719" s="143"/>
      <c r="ONE719" s="143"/>
      <c r="ONF719" s="143"/>
      <c r="ONG719" s="143"/>
      <c r="ONH719" s="143"/>
      <c r="ONI719" s="143"/>
      <c r="ONJ719" s="143"/>
      <c r="ONK719" s="143"/>
      <c r="ONL719" s="143"/>
      <c r="ONM719" s="143"/>
      <c r="ONN719" s="143"/>
      <c r="ONO719" s="143"/>
      <c r="ONP719" s="143"/>
      <c r="ONQ719" s="143"/>
      <c r="ONR719" s="143"/>
      <c r="ONS719" s="143"/>
      <c r="ONT719" s="143"/>
      <c r="ONU719" s="143"/>
      <c r="ONV719" s="143"/>
      <c r="ONW719" s="143"/>
      <c r="ONX719" s="143"/>
      <c r="ONY719" s="143"/>
      <c r="ONZ719" s="143"/>
      <c r="OOA719" s="143"/>
      <c r="OOB719" s="143"/>
      <c r="OOC719" s="143"/>
      <c r="OOD719" s="143"/>
      <c r="OOE719" s="143"/>
      <c r="OOF719" s="143"/>
      <c r="OOG719" s="143"/>
      <c r="OOH719" s="143"/>
      <c r="OOI719" s="143"/>
      <c r="OOJ719" s="143"/>
      <c r="OOK719" s="143"/>
      <c r="OOL719" s="143"/>
      <c r="OOM719" s="143"/>
      <c r="OON719" s="143"/>
      <c r="OOO719" s="143"/>
      <c r="OOP719" s="143"/>
      <c r="OOQ719" s="143"/>
      <c r="OOR719" s="143"/>
      <c r="OOS719" s="143"/>
      <c r="OOT719" s="143"/>
      <c r="OOU719" s="143"/>
      <c r="OOV719" s="143"/>
      <c r="OOW719" s="143"/>
      <c r="OOX719" s="143"/>
      <c r="OOY719" s="143"/>
      <c r="OOZ719" s="143"/>
      <c r="OPA719" s="143"/>
      <c r="OPB719" s="143"/>
      <c r="OPC719" s="143"/>
      <c r="OPD719" s="143"/>
      <c r="OPE719" s="143"/>
      <c r="OPF719" s="143"/>
      <c r="OPG719" s="143"/>
      <c r="OPH719" s="143"/>
      <c r="OPI719" s="143"/>
      <c r="OPJ719" s="143"/>
      <c r="OPK719" s="143"/>
      <c r="OPL719" s="143"/>
      <c r="OPM719" s="143"/>
      <c r="OPN719" s="143"/>
      <c r="OPO719" s="143"/>
      <c r="OPP719" s="143"/>
      <c r="OPQ719" s="143"/>
      <c r="OPR719" s="143"/>
      <c r="OPS719" s="143"/>
      <c r="OPT719" s="143"/>
      <c r="OPU719" s="143"/>
      <c r="OPV719" s="143"/>
      <c r="OPW719" s="143"/>
      <c r="OPX719" s="143"/>
      <c r="OPY719" s="143"/>
      <c r="OPZ719" s="143"/>
      <c r="OQA719" s="143"/>
      <c r="OQB719" s="143"/>
      <c r="OQC719" s="143"/>
      <c r="OQD719" s="143"/>
      <c r="OQE719" s="143"/>
      <c r="OQF719" s="143"/>
      <c r="OQG719" s="143"/>
      <c r="OQH719" s="143"/>
      <c r="OQI719" s="143"/>
      <c r="OQJ719" s="143"/>
      <c r="OQK719" s="143"/>
      <c r="OQL719" s="143"/>
      <c r="OQM719" s="143"/>
      <c r="OQN719" s="143"/>
      <c r="OQO719" s="143"/>
      <c r="OQP719" s="143"/>
      <c r="OQQ719" s="143"/>
      <c r="OQR719" s="143"/>
      <c r="OQS719" s="143"/>
      <c r="OQT719" s="143"/>
      <c r="OQU719" s="143"/>
      <c r="OQV719" s="143"/>
      <c r="OQW719" s="143"/>
      <c r="OQX719" s="143"/>
      <c r="OQY719" s="143"/>
      <c r="OQZ719" s="143"/>
      <c r="ORA719" s="143"/>
      <c r="ORB719" s="143"/>
      <c r="ORC719" s="143"/>
      <c r="ORD719" s="143"/>
      <c r="ORE719" s="143"/>
      <c r="ORF719" s="143"/>
      <c r="ORG719" s="143"/>
      <c r="ORH719" s="143"/>
      <c r="ORI719" s="143"/>
      <c r="ORJ719" s="143"/>
      <c r="ORK719" s="143"/>
      <c r="ORL719" s="143"/>
      <c r="ORM719" s="143"/>
      <c r="ORN719" s="143"/>
      <c r="ORO719" s="143"/>
      <c r="ORP719" s="143"/>
      <c r="ORQ719" s="143"/>
      <c r="ORR719" s="143"/>
      <c r="ORS719" s="143"/>
      <c r="ORT719" s="143"/>
      <c r="ORU719" s="143"/>
      <c r="ORV719" s="143"/>
      <c r="ORW719" s="143"/>
      <c r="ORX719" s="143"/>
      <c r="ORY719" s="143"/>
      <c r="ORZ719" s="143"/>
      <c r="OSA719" s="143"/>
      <c r="OSB719" s="143"/>
      <c r="OSC719" s="143"/>
      <c r="OSD719" s="143"/>
      <c r="OSE719" s="143"/>
      <c r="OSF719" s="143"/>
      <c r="OSG719" s="143"/>
      <c r="OSH719" s="143"/>
      <c r="OSI719" s="143"/>
      <c r="OSJ719" s="143"/>
      <c r="OSK719" s="143"/>
      <c r="OSL719" s="143"/>
      <c r="OSM719" s="143"/>
      <c r="OSN719" s="143"/>
      <c r="OSO719" s="143"/>
      <c r="OSP719" s="143"/>
      <c r="OSQ719" s="143"/>
      <c r="OSR719" s="143"/>
      <c r="OSS719" s="143"/>
      <c r="OST719" s="143"/>
      <c r="OSU719" s="143"/>
      <c r="OSV719" s="143"/>
      <c r="OSW719" s="143"/>
      <c r="OSX719" s="143"/>
      <c r="OSY719" s="143"/>
      <c r="OSZ719" s="143"/>
      <c r="OTA719" s="143"/>
      <c r="OTB719" s="143"/>
      <c r="OTC719" s="143"/>
      <c r="OTD719" s="143"/>
      <c r="OTE719" s="143"/>
      <c r="OTF719" s="143"/>
      <c r="OTG719" s="143"/>
      <c r="OTH719" s="143"/>
      <c r="OTI719" s="143"/>
      <c r="OTJ719" s="143"/>
      <c r="OTK719" s="143"/>
      <c r="OTL719" s="143"/>
      <c r="OTM719" s="143"/>
      <c r="OTN719" s="143"/>
      <c r="OTO719" s="143"/>
      <c r="OTP719" s="143"/>
      <c r="OTQ719" s="143"/>
      <c r="OTR719" s="143"/>
      <c r="OTS719" s="143"/>
      <c r="OTT719" s="143"/>
      <c r="OTU719" s="143"/>
      <c r="OTV719" s="143"/>
      <c r="OTW719" s="143"/>
      <c r="OTX719" s="143"/>
      <c r="OTY719" s="143"/>
      <c r="OTZ719" s="143"/>
      <c r="OUA719" s="143"/>
      <c r="OUB719" s="143"/>
      <c r="OUC719" s="143"/>
      <c r="OUD719" s="143"/>
      <c r="OUE719" s="143"/>
      <c r="OUF719" s="143"/>
      <c r="OUG719" s="143"/>
      <c r="OUH719" s="143"/>
      <c r="OUI719" s="143"/>
      <c r="OUJ719" s="143"/>
      <c r="OUK719" s="143"/>
      <c r="OUL719" s="143"/>
      <c r="OUM719" s="143"/>
      <c r="OUN719" s="143"/>
      <c r="OUO719" s="143"/>
      <c r="OUP719" s="143"/>
      <c r="OUQ719" s="143"/>
      <c r="OUR719" s="143"/>
      <c r="OUS719" s="143"/>
      <c r="OUT719" s="143"/>
      <c r="OUU719" s="143"/>
      <c r="OUV719" s="143"/>
      <c r="OUW719" s="143"/>
      <c r="OUX719" s="143"/>
      <c r="OUY719" s="143"/>
      <c r="OUZ719" s="143"/>
      <c r="OVA719" s="143"/>
      <c r="OVB719" s="143"/>
      <c r="OVC719" s="143"/>
      <c r="OVD719" s="143"/>
      <c r="OVE719" s="143"/>
      <c r="OVF719" s="143"/>
      <c r="OVG719" s="143"/>
      <c r="OVH719" s="143"/>
      <c r="OVI719" s="143"/>
      <c r="OVJ719" s="143"/>
      <c r="OVK719" s="143"/>
      <c r="OVL719" s="143"/>
      <c r="OVM719" s="143"/>
      <c r="OVN719" s="143"/>
      <c r="OVO719" s="143"/>
      <c r="OVP719" s="143"/>
      <c r="OVQ719" s="143"/>
      <c r="OVR719" s="143"/>
      <c r="OVS719" s="143"/>
      <c r="OVT719" s="143"/>
      <c r="OVU719" s="143"/>
      <c r="OVV719" s="143"/>
      <c r="OVW719" s="143"/>
      <c r="OVX719" s="143"/>
      <c r="OVY719" s="143"/>
      <c r="OVZ719" s="143"/>
      <c r="OWA719" s="143"/>
      <c r="OWB719" s="143"/>
      <c r="OWC719" s="143"/>
      <c r="OWD719" s="143"/>
      <c r="OWE719" s="143"/>
      <c r="OWF719" s="143"/>
      <c r="OWG719" s="143"/>
      <c r="OWH719" s="143"/>
      <c r="OWI719" s="143"/>
      <c r="OWJ719" s="143"/>
      <c r="OWK719" s="143"/>
      <c r="OWL719" s="143"/>
      <c r="OWM719" s="143"/>
      <c r="OWN719" s="143"/>
      <c r="OWO719" s="143"/>
      <c r="OWP719" s="143"/>
      <c r="OWQ719" s="143"/>
      <c r="OWR719" s="143"/>
      <c r="OWS719" s="143"/>
      <c r="OWT719" s="143"/>
      <c r="OWU719" s="143"/>
      <c r="OWV719" s="143"/>
      <c r="OWW719" s="143"/>
      <c r="OWX719" s="143"/>
      <c r="OWY719" s="143"/>
      <c r="OWZ719" s="143"/>
      <c r="OXA719" s="143"/>
      <c r="OXB719" s="143"/>
      <c r="OXC719" s="143"/>
      <c r="OXD719" s="143"/>
      <c r="OXE719" s="143"/>
      <c r="OXF719" s="143"/>
      <c r="OXG719" s="143"/>
      <c r="OXH719" s="143"/>
      <c r="OXI719" s="143"/>
      <c r="OXJ719" s="143"/>
      <c r="OXK719" s="143"/>
      <c r="OXL719" s="143"/>
      <c r="OXM719" s="143"/>
      <c r="OXN719" s="143"/>
      <c r="OXO719" s="143"/>
      <c r="OXP719" s="143"/>
      <c r="OXQ719" s="143"/>
      <c r="OXR719" s="143"/>
      <c r="OXS719" s="143"/>
      <c r="OXT719" s="143"/>
      <c r="OXU719" s="143"/>
      <c r="OXV719" s="143"/>
      <c r="OXW719" s="143"/>
      <c r="OXX719" s="143"/>
      <c r="OXY719" s="143"/>
      <c r="OXZ719" s="143"/>
      <c r="OYA719" s="143"/>
      <c r="OYB719" s="143"/>
      <c r="OYC719" s="143"/>
      <c r="OYD719" s="143"/>
      <c r="OYE719" s="143"/>
      <c r="OYF719" s="143"/>
      <c r="OYG719" s="143"/>
      <c r="OYH719" s="143"/>
      <c r="OYI719" s="143"/>
      <c r="OYJ719" s="143"/>
      <c r="OYK719" s="143"/>
      <c r="OYL719" s="143"/>
      <c r="OYM719" s="143"/>
      <c r="OYN719" s="143"/>
      <c r="OYO719" s="143"/>
      <c r="OYP719" s="143"/>
      <c r="OYQ719" s="143"/>
      <c r="OYR719" s="143"/>
      <c r="OYS719" s="143"/>
      <c r="OYT719" s="143"/>
      <c r="OYU719" s="143"/>
      <c r="OYV719" s="143"/>
      <c r="OYW719" s="143"/>
      <c r="OYX719" s="143"/>
      <c r="OYY719" s="143"/>
      <c r="OYZ719" s="143"/>
      <c r="OZA719" s="143"/>
      <c r="OZB719" s="143"/>
      <c r="OZC719" s="143"/>
      <c r="OZD719" s="143"/>
      <c r="OZE719" s="143"/>
      <c r="OZF719" s="143"/>
      <c r="OZG719" s="143"/>
      <c r="OZH719" s="143"/>
      <c r="OZI719" s="143"/>
      <c r="OZJ719" s="143"/>
      <c r="OZK719" s="143"/>
      <c r="OZL719" s="143"/>
      <c r="OZM719" s="143"/>
      <c r="OZN719" s="143"/>
      <c r="OZO719" s="143"/>
      <c r="OZP719" s="143"/>
      <c r="OZQ719" s="143"/>
      <c r="OZR719" s="143"/>
      <c r="OZS719" s="143"/>
      <c r="OZT719" s="143"/>
      <c r="OZU719" s="143"/>
      <c r="OZV719" s="143"/>
      <c r="OZW719" s="143"/>
      <c r="OZX719" s="143"/>
      <c r="OZY719" s="143"/>
      <c r="OZZ719" s="143"/>
      <c r="PAA719" s="143"/>
      <c r="PAB719" s="143"/>
      <c r="PAC719" s="143"/>
      <c r="PAD719" s="143"/>
      <c r="PAE719" s="143"/>
      <c r="PAF719" s="143"/>
      <c r="PAG719" s="143"/>
      <c r="PAH719" s="143"/>
      <c r="PAI719" s="143"/>
      <c r="PAJ719" s="143"/>
      <c r="PAK719" s="143"/>
      <c r="PAL719" s="143"/>
      <c r="PAM719" s="143"/>
      <c r="PAN719" s="143"/>
      <c r="PAO719" s="143"/>
      <c r="PAP719" s="143"/>
      <c r="PAQ719" s="143"/>
      <c r="PAR719" s="143"/>
      <c r="PAS719" s="143"/>
      <c r="PAT719" s="143"/>
      <c r="PAU719" s="143"/>
      <c r="PAV719" s="143"/>
      <c r="PAW719" s="143"/>
      <c r="PAX719" s="143"/>
      <c r="PAY719" s="143"/>
      <c r="PAZ719" s="143"/>
      <c r="PBA719" s="143"/>
      <c r="PBB719" s="143"/>
      <c r="PBC719" s="143"/>
      <c r="PBD719" s="143"/>
      <c r="PBE719" s="143"/>
      <c r="PBF719" s="143"/>
      <c r="PBG719" s="143"/>
      <c r="PBH719" s="143"/>
      <c r="PBI719" s="143"/>
      <c r="PBJ719" s="143"/>
      <c r="PBK719" s="143"/>
      <c r="PBL719" s="143"/>
      <c r="PBM719" s="143"/>
      <c r="PBN719" s="143"/>
      <c r="PBO719" s="143"/>
      <c r="PBP719" s="143"/>
      <c r="PBQ719" s="143"/>
      <c r="PBR719" s="143"/>
      <c r="PBS719" s="143"/>
      <c r="PBT719" s="143"/>
      <c r="PBU719" s="143"/>
      <c r="PBV719" s="143"/>
      <c r="PBW719" s="143"/>
      <c r="PBX719" s="143"/>
      <c r="PBY719" s="143"/>
      <c r="PBZ719" s="143"/>
      <c r="PCA719" s="143"/>
      <c r="PCB719" s="143"/>
      <c r="PCC719" s="143"/>
      <c r="PCD719" s="143"/>
      <c r="PCE719" s="143"/>
      <c r="PCF719" s="143"/>
      <c r="PCG719" s="143"/>
      <c r="PCH719" s="143"/>
      <c r="PCI719" s="143"/>
      <c r="PCJ719" s="143"/>
      <c r="PCK719" s="143"/>
      <c r="PCL719" s="143"/>
      <c r="PCM719" s="143"/>
      <c r="PCN719" s="143"/>
      <c r="PCO719" s="143"/>
      <c r="PCP719" s="143"/>
      <c r="PCQ719" s="143"/>
      <c r="PCR719" s="143"/>
      <c r="PCS719" s="143"/>
      <c r="PCT719" s="143"/>
      <c r="PCU719" s="143"/>
      <c r="PCV719" s="143"/>
      <c r="PCW719" s="143"/>
      <c r="PCX719" s="143"/>
      <c r="PCY719" s="143"/>
      <c r="PCZ719" s="143"/>
      <c r="PDA719" s="143"/>
      <c r="PDB719" s="143"/>
      <c r="PDC719" s="143"/>
      <c r="PDD719" s="143"/>
      <c r="PDE719" s="143"/>
      <c r="PDF719" s="143"/>
      <c r="PDG719" s="143"/>
      <c r="PDH719" s="143"/>
      <c r="PDI719" s="143"/>
      <c r="PDJ719" s="143"/>
      <c r="PDK719" s="143"/>
      <c r="PDL719" s="143"/>
      <c r="PDM719" s="143"/>
      <c r="PDN719" s="143"/>
      <c r="PDO719" s="143"/>
      <c r="PDP719" s="143"/>
      <c r="PDQ719" s="143"/>
      <c r="PDR719" s="143"/>
      <c r="PDS719" s="143"/>
      <c r="PDT719" s="143"/>
      <c r="PDU719" s="143"/>
      <c r="PDV719" s="143"/>
      <c r="PDW719" s="143"/>
      <c r="PDX719" s="143"/>
      <c r="PDY719" s="143"/>
      <c r="PDZ719" s="143"/>
      <c r="PEA719" s="143"/>
      <c r="PEB719" s="143"/>
      <c r="PEC719" s="143"/>
      <c r="PED719" s="143"/>
      <c r="PEE719" s="143"/>
      <c r="PEF719" s="143"/>
      <c r="PEG719" s="143"/>
      <c r="PEH719" s="143"/>
      <c r="PEI719" s="143"/>
      <c r="PEJ719" s="143"/>
      <c r="PEK719" s="143"/>
      <c r="PEL719" s="143"/>
      <c r="PEM719" s="143"/>
      <c r="PEN719" s="143"/>
      <c r="PEO719" s="143"/>
      <c r="PEP719" s="143"/>
      <c r="PEQ719" s="143"/>
      <c r="PER719" s="143"/>
      <c r="PES719" s="143"/>
      <c r="PET719" s="143"/>
      <c r="PEU719" s="143"/>
      <c r="PEV719" s="143"/>
      <c r="PEW719" s="143"/>
      <c r="PEX719" s="143"/>
      <c r="PEY719" s="143"/>
      <c r="PEZ719" s="143"/>
      <c r="PFA719" s="143"/>
      <c r="PFB719" s="143"/>
      <c r="PFC719" s="143"/>
      <c r="PFD719" s="143"/>
      <c r="PFE719" s="143"/>
      <c r="PFF719" s="143"/>
      <c r="PFG719" s="143"/>
      <c r="PFH719" s="143"/>
      <c r="PFI719" s="143"/>
      <c r="PFJ719" s="143"/>
      <c r="PFK719" s="143"/>
      <c r="PFL719" s="143"/>
      <c r="PFM719" s="143"/>
      <c r="PFN719" s="143"/>
      <c r="PFO719" s="143"/>
      <c r="PFP719" s="143"/>
      <c r="PFQ719" s="143"/>
      <c r="PFR719" s="143"/>
      <c r="PFS719" s="143"/>
      <c r="PFT719" s="143"/>
      <c r="PFU719" s="143"/>
      <c r="PFV719" s="143"/>
      <c r="PFW719" s="143"/>
      <c r="PFX719" s="143"/>
      <c r="PFY719" s="143"/>
      <c r="PFZ719" s="143"/>
      <c r="PGA719" s="143"/>
      <c r="PGB719" s="143"/>
      <c r="PGC719" s="143"/>
      <c r="PGD719" s="143"/>
      <c r="PGE719" s="143"/>
      <c r="PGF719" s="143"/>
      <c r="PGG719" s="143"/>
      <c r="PGH719" s="143"/>
      <c r="PGI719" s="143"/>
      <c r="PGJ719" s="143"/>
      <c r="PGK719" s="143"/>
      <c r="PGL719" s="143"/>
      <c r="PGM719" s="143"/>
      <c r="PGN719" s="143"/>
      <c r="PGO719" s="143"/>
      <c r="PGP719" s="143"/>
      <c r="PGQ719" s="143"/>
      <c r="PGR719" s="143"/>
      <c r="PGS719" s="143"/>
      <c r="PGT719" s="143"/>
      <c r="PGU719" s="143"/>
      <c r="PGV719" s="143"/>
      <c r="PGW719" s="143"/>
      <c r="PGX719" s="143"/>
      <c r="PGY719" s="143"/>
      <c r="PGZ719" s="143"/>
      <c r="PHA719" s="143"/>
      <c r="PHB719" s="143"/>
      <c r="PHC719" s="143"/>
      <c r="PHD719" s="143"/>
      <c r="PHE719" s="143"/>
      <c r="PHF719" s="143"/>
      <c r="PHG719" s="143"/>
      <c r="PHH719" s="143"/>
      <c r="PHI719" s="143"/>
      <c r="PHJ719" s="143"/>
      <c r="PHK719" s="143"/>
      <c r="PHL719" s="143"/>
      <c r="PHM719" s="143"/>
      <c r="PHN719" s="143"/>
      <c r="PHO719" s="143"/>
      <c r="PHP719" s="143"/>
      <c r="PHQ719" s="143"/>
      <c r="PHR719" s="143"/>
      <c r="PHS719" s="143"/>
      <c r="PHT719" s="143"/>
      <c r="PHU719" s="143"/>
      <c r="PHV719" s="143"/>
      <c r="PHW719" s="143"/>
      <c r="PHX719" s="143"/>
      <c r="PHY719" s="143"/>
      <c r="PHZ719" s="143"/>
      <c r="PIA719" s="143"/>
      <c r="PIB719" s="143"/>
      <c r="PIC719" s="143"/>
      <c r="PID719" s="143"/>
      <c r="PIE719" s="143"/>
      <c r="PIF719" s="143"/>
      <c r="PIG719" s="143"/>
      <c r="PIH719" s="143"/>
      <c r="PII719" s="143"/>
      <c r="PIJ719" s="143"/>
      <c r="PIK719" s="143"/>
      <c r="PIL719" s="143"/>
      <c r="PIM719" s="143"/>
      <c r="PIN719" s="143"/>
      <c r="PIO719" s="143"/>
      <c r="PIP719" s="143"/>
      <c r="PIQ719" s="143"/>
      <c r="PIR719" s="143"/>
      <c r="PIS719" s="143"/>
      <c r="PIT719" s="143"/>
      <c r="PIU719" s="143"/>
      <c r="PIV719" s="143"/>
      <c r="PIW719" s="143"/>
      <c r="PIX719" s="143"/>
      <c r="PIY719" s="143"/>
      <c r="PIZ719" s="143"/>
      <c r="PJA719" s="143"/>
      <c r="PJB719" s="143"/>
      <c r="PJC719" s="143"/>
      <c r="PJD719" s="143"/>
      <c r="PJE719" s="143"/>
      <c r="PJF719" s="143"/>
      <c r="PJG719" s="143"/>
      <c r="PJH719" s="143"/>
      <c r="PJI719" s="143"/>
      <c r="PJJ719" s="143"/>
      <c r="PJK719" s="143"/>
      <c r="PJL719" s="143"/>
      <c r="PJM719" s="143"/>
      <c r="PJN719" s="143"/>
      <c r="PJO719" s="143"/>
      <c r="PJP719" s="143"/>
      <c r="PJQ719" s="143"/>
      <c r="PJR719" s="143"/>
      <c r="PJS719" s="143"/>
      <c r="PJT719" s="143"/>
      <c r="PJU719" s="143"/>
      <c r="PJV719" s="143"/>
      <c r="PJW719" s="143"/>
      <c r="PJX719" s="143"/>
      <c r="PJY719" s="143"/>
      <c r="PJZ719" s="143"/>
      <c r="PKA719" s="143"/>
      <c r="PKB719" s="143"/>
      <c r="PKC719" s="143"/>
      <c r="PKD719" s="143"/>
      <c r="PKE719" s="143"/>
      <c r="PKF719" s="143"/>
      <c r="PKG719" s="143"/>
      <c r="PKH719" s="143"/>
      <c r="PKI719" s="143"/>
      <c r="PKJ719" s="143"/>
      <c r="PKK719" s="143"/>
      <c r="PKL719" s="143"/>
      <c r="PKM719" s="143"/>
      <c r="PKN719" s="143"/>
      <c r="PKO719" s="143"/>
      <c r="PKP719" s="143"/>
      <c r="PKQ719" s="143"/>
      <c r="PKR719" s="143"/>
      <c r="PKS719" s="143"/>
      <c r="PKT719" s="143"/>
      <c r="PKU719" s="143"/>
      <c r="PKV719" s="143"/>
      <c r="PKW719" s="143"/>
      <c r="PKX719" s="143"/>
      <c r="PKY719" s="143"/>
      <c r="PKZ719" s="143"/>
      <c r="PLA719" s="143"/>
      <c r="PLB719" s="143"/>
      <c r="PLC719" s="143"/>
      <c r="PLD719" s="143"/>
      <c r="PLE719" s="143"/>
      <c r="PLF719" s="143"/>
      <c r="PLG719" s="143"/>
      <c r="PLH719" s="143"/>
      <c r="PLI719" s="143"/>
      <c r="PLJ719" s="143"/>
      <c r="PLK719" s="143"/>
      <c r="PLL719" s="143"/>
      <c r="PLM719" s="143"/>
      <c r="PLN719" s="143"/>
      <c r="PLO719" s="143"/>
      <c r="PLP719" s="143"/>
      <c r="PLQ719" s="143"/>
      <c r="PLR719" s="143"/>
      <c r="PLS719" s="143"/>
      <c r="PLT719" s="143"/>
      <c r="PLU719" s="143"/>
      <c r="PLV719" s="143"/>
      <c r="PLW719" s="143"/>
      <c r="PLX719" s="143"/>
      <c r="PLY719" s="143"/>
      <c r="PLZ719" s="143"/>
      <c r="PMA719" s="143"/>
      <c r="PMB719" s="143"/>
      <c r="PMC719" s="143"/>
      <c r="PMD719" s="143"/>
      <c r="PME719" s="143"/>
      <c r="PMF719" s="143"/>
      <c r="PMG719" s="143"/>
      <c r="PMH719" s="143"/>
      <c r="PMI719" s="143"/>
      <c r="PMJ719" s="143"/>
      <c r="PMK719" s="143"/>
      <c r="PML719" s="143"/>
      <c r="PMM719" s="143"/>
      <c r="PMN719" s="143"/>
      <c r="PMO719" s="143"/>
      <c r="PMP719" s="143"/>
      <c r="PMQ719" s="143"/>
      <c r="PMR719" s="143"/>
      <c r="PMS719" s="143"/>
      <c r="PMT719" s="143"/>
      <c r="PMU719" s="143"/>
      <c r="PMV719" s="143"/>
      <c r="PMW719" s="143"/>
      <c r="PMX719" s="143"/>
      <c r="PMY719" s="143"/>
      <c r="PMZ719" s="143"/>
      <c r="PNA719" s="143"/>
      <c r="PNB719" s="143"/>
      <c r="PNC719" s="143"/>
      <c r="PND719" s="143"/>
      <c r="PNE719" s="143"/>
      <c r="PNF719" s="143"/>
      <c r="PNG719" s="143"/>
      <c r="PNH719" s="143"/>
      <c r="PNI719" s="143"/>
      <c r="PNJ719" s="143"/>
      <c r="PNK719" s="143"/>
      <c r="PNL719" s="143"/>
      <c r="PNM719" s="143"/>
      <c r="PNN719" s="143"/>
      <c r="PNO719" s="143"/>
      <c r="PNP719" s="143"/>
      <c r="PNQ719" s="143"/>
      <c r="PNR719" s="143"/>
      <c r="PNS719" s="143"/>
      <c r="PNT719" s="143"/>
      <c r="PNU719" s="143"/>
      <c r="PNV719" s="143"/>
      <c r="PNW719" s="143"/>
      <c r="PNX719" s="143"/>
      <c r="PNY719" s="143"/>
      <c r="PNZ719" s="143"/>
      <c r="POA719" s="143"/>
      <c r="POB719" s="143"/>
      <c r="POC719" s="143"/>
      <c r="POD719" s="143"/>
      <c r="POE719" s="143"/>
      <c r="POF719" s="143"/>
      <c r="POG719" s="143"/>
      <c r="POH719" s="143"/>
      <c r="POI719" s="143"/>
      <c r="POJ719" s="143"/>
      <c r="POK719" s="143"/>
      <c r="POL719" s="143"/>
      <c r="POM719" s="143"/>
      <c r="PON719" s="143"/>
      <c r="POO719" s="143"/>
      <c r="POP719" s="143"/>
      <c r="POQ719" s="143"/>
      <c r="POR719" s="143"/>
      <c r="POS719" s="143"/>
      <c r="POT719" s="143"/>
      <c r="POU719" s="143"/>
      <c r="POV719" s="143"/>
      <c r="POW719" s="143"/>
      <c r="POX719" s="143"/>
      <c r="POY719" s="143"/>
      <c r="POZ719" s="143"/>
      <c r="PPA719" s="143"/>
      <c r="PPB719" s="143"/>
      <c r="PPC719" s="143"/>
      <c r="PPD719" s="143"/>
      <c r="PPE719" s="143"/>
      <c r="PPF719" s="143"/>
      <c r="PPG719" s="143"/>
      <c r="PPH719" s="143"/>
      <c r="PPI719" s="143"/>
      <c r="PPJ719" s="143"/>
      <c r="PPK719" s="143"/>
      <c r="PPL719" s="143"/>
      <c r="PPM719" s="143"/>
      <c r="PPN719" s="143"/>
      <c r="PPO719" s="143"/>
      <c r="PPP719" s="143"/>
      <c r="PPQ719" s="143"/>
      <c r="PPR719" s="143"/>
      <c r="PPS719" s="143"/>
      <c r="PPT719" s="143"/>
      <c r="PPU719" s="143"/>
      <c r="PPV719" s="143"/>
      <c r="PPW719" s="143"/>
      <c r="PPX719" s="143"/>
      <c r="PPY719" s="143"/>
      <c r="PPZ719" s="143"/>
      <c r="PQA719" s="143"/>
      <c r="PQB719" s="143"/>
      <c r="PQC719" s="143"/>
      <c r="PQD719" s="143"/>
      <c r="PQE719" s="143"/>
      <c r="PQF719" s="143"/>
      <c r="PQG719" s="143"/>
      <c r="PQH719" s="143"/>
      <c r="PQI719" s="143"/>
      <c r="PQJ719" s="143"/>
      <c r="PQK719" s="143"/>
      <c r="PQL719" s="143"/>
      <c r="PQM719" s="143"/>
      <c r="PQN719" s="143"/>
      <c r="PQO719" s="143"/>
      <c r="PQP719" s="143"/>
      <c r="PQQ719" s="143"/>
      <c r="PQR719" s="143"/>
      <c r="PQS719" s="143"/>
      <c r="PQT719" s="143"/>
      <c r="PQU719" s="143"/>
      <c r="PQV719" s="143"/>
      <c r="PQW719" s="143"/>
      <c r="PQX719" s="143"/>
      <c r="PQY719" s="143"/>
      <c r="PQZ719" s="143"/>
      <c r="PRA719" s="143"/>
      <c r="PRB719" s="143"/>
      <c r="PRC719" s="143"/>
      <c r="PRD719" s="143"/>
      <c r="PRE719" s="143"/>
      <c r="PRF719" s="143"/>
      <c r="PRG719" s="143"/>
      <c r="PRH719" s="143"/>
      <c r="PRI719" s="143"/>
      <c r="PRJ719" s="143"/>
      <c r="PRK719" s="143"/>
      <c r="PRL719" s="143"/>
      <c r="PRM719" s="143"/>
      <c r="PRN719" s="143"/>
      <c r="PRO719" s="143"/>
      <c r="PRP719" s="143"/>
      <c r="PRQ719" s="143"/>
      <c r="PRR719" s="143"/>
      <c r="PRS719" s="143"/>
      <c r="PRT719" s="143"/>
      <c r="PRU719" s="143"/>
      <c r="PRV719" s="143"/>
      <c r="PRW719" s="143"/>
      <c r="PRX719" s="143"/>
      <c r="PRY719" s="143"/>
      <c r="PRZ719" s="143"/>
      <c r="PSA719" s="143"/>
      <c r="PSB719" s="143"/>
      <c r="PSC719" s="143"/>
      <c r="PSD719" s="143"/>
      <c r="PSE719" s="143"/>
      <c r="PSF719" s="143"/>
      <c r="PSG719" s="143"/>
      <c r="PSH719" s="143"/>
      <c r="PSI719" s="143"/>
      <c r="PSJ719" s="143"/>
      <c r="PSK719" s="143"/>
      <c r="PSL719" s="143"/>
      <c r="PSM719" s="143"/>
      <c r="PSN719" s="143"/>
      <c r="PSO719" s="143"/>
      <c r="PSP719" s="143"/>
      <c r="PSQ719" s="143"/>
      <c r="PSR719" s="143"/>
      <c r="PSS719" s="143"/>
      <c r="PST719" s="143"/>
      <c r="PSU719" s="143"/>
      <c r="PSV719" s="143"/>
      <c r="PSW719" s="143"/>
      <c r="PSX719" s="143"/>
      <c r="PSY719" s="143"/>
      <c r="PSZ719" s="143"/>
      <c r="PTA719" s="143"/>
      <c r="PTB719" s="143"/>
      <c r="PTC719" s="143"/>
      <c r="PTD719" s="143"/>
      <c r="PTE719" s="143"/>
      <c r="PTF719" s="143"/>
      <c r="PTG719" s="143"/>
      <c r="PTH719" s="143"/>
      <c r="PTI719" s="143"/>
      <c r="PTJ719" s="143"/>
      <c r="PTK719" s="143"/>
      <c r="PTL719" s="143"/>
      <c r="PTM719" s="143"/>
      <c r="PTN719" s="143"/>
      <c r="PTO719" s="143"/>
      <c r="PTP719" s="143"/>
      <c r="PTQ719" s="143"/>
      <c r="PTR719" s="143"/>
      <c r="PTS719" s="143"/>
      <c r="PTT719" s="143"/>
      <c r="PTU719" s="143"/>
      <c r="PTV719" s="143"/>
      <c r="PTW719" s="143"/>
      <c r="PTX719" s="143"/>
      <c r="PTY719" s="143"/>
      <c r="PTZ719" s="143"/>
      <c r="PUA719" s="143"/>
      <c r="PUB719" s="143"/>
      <c r="PUC719" s="143"/>
      <c r="PUD719" s="143"/>
      <c r="PUE719" s="143"/>
      <c r="PUF719" s="143"/>
      <c r="PUG719" s="143"/>
      <c r="PUH719" s="143"/>
      <c r="PUI719" s="143"/>
      <c r="PUJ719" s="143"/>
      <c r="PUK719" s="143"/>
      <c r="PUL719" s="143"/>
      <c r="PUM719" s="143"/>
      <c r="PUN719" s="143"/>
      <c r="PUO719" s="143"/>
      <c r="PUP719" s="143"/>
      <c r="PUQ719" s="143"/>
      <c r="PUR719" s="143"/>
      <c r="PUS719" s="143"/>
      <c r="PUT719" s="143"/>
      <c r="PUU719" s="143"/>
      <c r="PUV719" s="143"/>
      <c r="PUW719" s="143"/>
      <c r="PUX719" s="143"/>
      <c r="PUY719" s="143"/>
      <c r="PUZ719" s="143"/>
      <c r="PVA719" s="143"/>
      <c r="PVB719" s="143"/>
      <c r="PVC719" s="143"/>
      <c r="PVD719" s="143"/>
      <c r="PVE719" s="143"/>
      <c r="PVF719" s="143"/>
      <c r="PVG719" s="143"/>
      <c r="PVH719" s="143"/>
      <c r="PVI719" s="143"/>
      <c r="PVJ719" s="143"/>
      <c r="PVK719" s="143"/>
      <c r="PVL719" s="143"/>
      <c r="PVM719" s="143"/>
      <c r="PVN719" s="143"/>
      <c r="PVO719" s="143"/>
      <c r="PVP719" s="143"/>
      <c r="PVQ719" s="143"/>
      <c r="PVR719" s="143"/>
      <c r="PVS719" s="143"/>
      <c r="PVT719" s="143"/>
      <c r="PVU719" s="143"/>
      <c r="PVV719" s="143"/>
      <c r="PVW719" s="143"/>
      <c r="PVX719" s="143"/>
      <c r="PVY719" s="143"/>
      <c r="PVZ719" s="143"/>
      <c r="PWA719" s="143"/>
      <c r="PWB719" s="143"/>
      <c r="PWC719" s="143"/>
      <c r="PWD719" s="143"/>
      <c r="PWE719" s="143"/>
      <c r="PWF719" s="143"/>
      <c r="PWG719" s="143"/>
      <c r="PWH719" s="143"/>
      <c r="PWI719" s="143"/>
      <c r="PWJ719" s="143"/>
      <c r="PWK719" s="143"/>
      <c r="PWL719" s="143"/>
      <c r="PWM719" s="143"/>
      <c r="PWN719" s="143"/>
      <c r="PWO719" s="143"/>
      <c r="PWP719" s="143"/>
      <c r="PWQ719" s="143"/>
      <c r="PWR719" s="143"/>
      <c r="PWS719" s="143"/>
      <c r="PWT719" s="143"/>
      <c r="PWU719" s="143"/>
      <c r="PWV719" s="143"/>
      <c r="PWW719" s="143"/>
      <c r="PWX719" s="143"/>
      <c r="PWY719" s="143"/>
      <c r="PWZ719" s="143"/>
      <c r="PXA719" s="143"/>
      <c r="PXB719" s="143"/>
      <c r="PXC719" s="143"/>
      <c r="PXD719" s="143"/>
      <c r="PXE719" s="143"/>
      <c r="PXF719" s="143"/>
      <c r="PXG719" s="143"/>
      <c r="PXH719" s="143"/>
      <c r="PXI719" s="143"/>
      <c r="PXJ719" s="143"/>
      <c r="PXK719" s="143"/>
      <c r="PXL719" s="143"/>
      <c r="PXM719" s="143"/>
      <c r="PXN719" s="143"/>
      <c r="PXO719" s="143"/>
      <c r="PXP719" s="143"/>
      <c r="PXQ719" s="143"/>
      <c r="PXR719" s="143"/>
      <c r="PXS719" s="143"/>
      <c r="PXT719" s="143"/>
      <c r="PXU719" s="143"/>
      <c r="PXV719" s="143"/>
      <c r="PXW719" s="143"/>
      <c r="PXX719" s="143"/>
      <c r="PXY719" s="143"/>
      <c r="PXZ719" s="143"/>
      <c r="PYA719" s="143"/>
      <c r="PYB719" s="143"/>
      <c r="PYC719" s="143"/>
      <c r="PYD719" s="143"/>
      <c r="PYE719" s="143"/>
      <c r="PYF719" s="143"/>
      <c r="PYG719" s="143"/>
      <c r="PYH719" s="143"/>
      <c r="PYI719" s="143"/>
      <c r="PYJ719" s="143"/>
      <c r="PYK719" s="143"/>
      <c r="PYL719" s="143"/>
      <c r="PYM719" s="143"/>
      <c r="PYN719" s="143"/>
      <c r="PYO719" s="143"/>
      <c r="PYP719" s="143"/>
      <c r="PYQ719" s="143"/>
      <c r="PYR719" s="143"/>
      <c r="PYS719" s="143"/>
      <c r="PYT719" s="143"/>
      <c r="PYU719" s="143"/>
      <c r="PYV719" s="143"/>
      <c r="PYW719" s="143"/>
      <c r="PYX719" s="143"/>
      <c r="PYY719" s="143"/>
      <c r="PYZ719" s="143"/>
      <c r="PZA719" s="143"/>
      <c r="PZB719" s="143"/>
      <c r="PZC719" s="143"/>
      <c r="PZD719" s="143"/>
      <c r="PZE719" s="143"/>
      <c r="PZF719" s="143"/>
      <c r="PZG719" s="143"/>
      <c r="PZH719" s="143"/>
      <c r="PZI719" s="143"/>
      <c r="PZJ719" s="143"/>
      <c r="PZK719" s="143"/>
      <c r="PZL719" s="143"/>
      <c r="PZM719" s="143"/>
      <c r="PZN719" s="143"/>
      <c r="PZO719" s="143"/>
      <c r="PZP719" s="143"/>
      <c r="PZQ719" s="143"/>
      <c r="PZR719" s="143"/>
      <c r="PZS719" s="143"/>
      <c r="PZT719" s="143"/>
      <c r="PZU719" s="143"/>
      <c r="PZV719" s="143"/>
      <c r="PZW719" s="143"/>
      <c r="PZX719" s="143"/>
      <c r="PZY719" s="143"/>
      <c r="PZZ719" s="143"/>
      <c r="QAA719" s="143"/>
      <c r="QAB719" s="143"/>
      <c r="QAC719" s="143"/>
      <c r="QAD719" s="143"/>
      <c r="QAE719" s="143"/>
      <c r="QAF719" s="143"/>
      <c r="QAG719" s="143"/>
      <c r="QAH719" s="143"/>
      <c r="QAI719" s="143"/>
      <c r="QAJ719" s="143"/>
      <c r="QAK719" s="143"/>
      <c r="QAL719" s="143"/>
      <c r="QAM719" s="143"/>
      <c r="QAN719" s="143"/>
      <c r="QAO719" s="143"/>
      <c r="QAP719" s="143"/>
      <c r="QAQ719" s="143"/>
      <c r="QAR719" s="143"/>
      <c r="QAS719" s="143"/>
      <c r="QAT719" s="143"/>
      <c r="QAU719" s="143"/>
      <c r="QAV719" s="143"/>
      <c r="QAW719" s="143"/>
      <c r="QAX719" s="143"/>
      <c r="QAY719" s="143"/>
      <c r="QAZ719" s="143"/>
      <c r="QBA719" s="143"/>
      <c r="QBB719" s="143"/>
      <c r="QBC719" s="143"/>
      <c r="QBD719" s="143"/>
      <c r="QBE719" s="143"/>
      <c r="QBF719" s="143"/>
      <c r="QBG719" s="143"/>
      <c r="QBH719" s="143"/>
      <c r="QBI719" s="143"/>
      <c r="QBJ719" s="143"/>
      <c r="QBK719" s="143"/>
      <c r="QBL719" s="143"/>
      <c r="QBM719" s="143"/>
      <c r="QBN719" s="143"/>
      <c r="QBO719" s="143"/>
      <c r="QBP719" s="143"/>
      <c r="QBQ719" s="143"/>
      <c r="QBR719" s="143"/>
      <c r="QBS719" s="143"/>
      <c r="QBT719" s="143"/>
      <c r="QBU719" s="143"/>
      <c r="QBV719" s="143"/>
      <c r="QBW719" s="143"/>
      <c r="QBX719" s="143"/>
      <c r="QBY719" s="143"/>
      <c r="QBZ719" s="143"/>
      <c r="QCA719" s="143"/>
      <c r="QCB719" s="143"/>
      <c r="QCC719" s="143"/>
      <c r="QCD719" s="143"/>
      <c r="QCE719" s="143"/>
      <c r="QCF719" s="143"/>
      <c r="QCG719" s="143"/>
      <c r="QCH719" s="143"/>
      <c r="QCI719" s="143"/>
      <c r="QCJ719" s="143"/>
      <c r="QCK719" s="143"/>
      <c r="QCL719" s="143"/>
      <c r="QCM719" s="143"/>
      <c r="QCN719" s="143"/>
      <c r="QCO719" s="143"/>
      <c r="QCP719" s="143"/>
      <c r="QCQ719" s="143"/>
      <c r="QCR719" s="143"/>
      <c r="QCS719" s="143"/>
      <c r="QCT719" s="143"/>
      <c r="QCU719" s="143"/>
      <c r="QCV719" s="143"/>
      <c r="QCW719" s="143"/>
      <c r="QCX719" s="143"/>
      <c r="QCY719" s="143"/>
      <c r="QCZ719" s="143"/>
      <c r="QDA719" s="143"/>
      <c r="QDB719" s="143"/>
      <c r="QDC719" s="143"/>
      <c r="QDD719" s="143"/>
      <c r="QDE719" s="143"/>
      <c r="QDF719" s="143"/>
      <c r="QDG719" s="143"/>
      <c r="QDH719" s="143"/>
      <c r="QDI719" s="143"/>
      <c r="QDJ719" s="143"/>
      <c r="QDK719" s="143"/>
      <c r="QDL719" s="143"/>
      <c r="QDM719" s="143"/>
      <c r="QDN719" s="143"/>
      <c r="QDO719" s="143"/>
      <c r="QDP719" s="143"/>
      <c r="QDQ719" s="143"/>
      <c r="QDR719" s="143"/>
      <c r="QDS719" s="143"/>
      <c r="QDT719" s="143"/>
      <c r="QDU719" s="143"/>
      <c r="QDV719" s="143"/>
      <c r="QDW719" s="143"/>
      <c r="QDX719" s="143"/>
      <c r="QDY719" s="143"/>
      <c r="QDZ719" s="143"/>
      <c r="QEA719" s="143"/>
      <c r="QEB719" s="143"/>
      <c r="QEC719" s="143"/>
      <c r="QED719" s="143"/>
      <c r="QEE719" s="143"/>
      <c r="QEF719" s="143"/>
      <c r="QEG719" s="143"/>
      <c r="QEH719" s="143"/>
      <c r="QEI719" s="143"/>
      <c r="QEJ719" s="143"/>
      <c r="QEK719" s="143"/>
      <c r="QEL719" s="143"/>
      <c r="QEM719" s="143"/>
      <c r="QEN719" s="143"/>
      <c r="QEO719" s="143"/>
      <c r="QEP719" s="143"/>
      <c r="QEQ719" s="143"/>
      <c r="QER719" s="143"/>
      <c r="QES719" s="143"/>
      <c r="QET719" s="143"/>
      <c r="QEU719" s="143"/>
      <c r="QEV719" s="143"/>
      <c r="QEW719" s="143"/>
      <c r="QEX719" s="143"/>
      <c r="QEY719" s="143"/>
      <c r="QEZ719" s="143"/>
      <c r="QFA719" s="143"/>
      <c r="QFB719" s="143"/>
      <c r="QFC719" s="143"/>
      <c r="QFD719" s="143"/>
      <c r="QFE719" s="143"/>
      <c r="QFF719" s="143"/>
      <c r="QFG719" s="143"/>
      <c r="QFH719" s="143"/>
      <c r="QFI719" s="143"/>
      <c r="QFJ719" s="143"/>
      <c r="QFK719" s="143"/>
      <c r="QFL719" s="143"/>
      <c r="QFM719" s="143"/>
      <c r="QFN719" s="143"/>
      <c r="QFO719" s="143"/>
      <c r="QFP719" s="143"/>
      <c r="QFQ719" s="143"/>
      <c r="QFR719" s="143"/>
      <c r="QFS719" s="143"/>
      <c r="QFT719" s="143"/>
      <c r="QFU719" s="143"/>
      <c r="QFV719" s="143"/>
      <c r="QFW719" s="143"/>
      <c r="QFX719" s="143"/>
      <c r="QFY719" s="143"/>
      <c r="QFZ719" s="143"/>
      <c r="QGA719" s="143"/>
      <c r="QGB719" s="143"/>
      <c r="QGC719" s="143"/>
      <c r="QGD719" s="143"/>
      <c r="QGE719" s="143"/>
      <c r="QGF719" s="143"/>
      <c r="QGG719" s="143"/>
      <c r="QGH719" s="143"/>
      <c r="QGI719" s="143"/>
      <c r="QGJ719" s="143"/>
      <c r="QGK719" s="143"/>
      <c r="QGL719" s="143"/>
      <c r="QGM719" s="143"/>
      <c r="QGN719" s="143"/>
      <c r="QGO719" s="143"/>
      <c r="QGP719" s="143"/>
      <c r="QGQ719" s="143"/>
      <c r="QGR719" s="143"/>
      <c r="QGS719" s="143"/>
      <c r="QGT719" s="143"/>
      <c r="QGU719" s="143"/>
      <c r="QGV719" s="143"/>
      <c r="QGW719" s="143"/>
      <c r="QGX719" s="143"/>
      <c r="QGY719" s="143"/>
      <c r="QGZ719" s="143"/>
      <c r="QHA719" s="143"/>
      <c r="QHB719" s="143"/>
      <c r="QHC719" s="143"/>
      <c r="QHD719" s="143"/>
      <c r="QHE719" s="143"/>
      <c r="QHF719" s="143"/>
      <c r="QHG719" s="143"/>
      <c r="QHH719" s="143"/>
      <c r="QHI719" s="143"/>
      <c r="QHJ719" s="143"/>
      <c r="QHK719" s="143"/>
      <c r="QHL719" s="143"/>
      <c r="QHM719" s="143"/>
      <c r="QHN719" s="143"/>
      <c r="QHO719" s="143"/>
      <c r="QHP719" s="143"/>
      <c r="QHQ719" s="143"/>
      <c r="QHR719" s="143"/>
      <c r="QHS719" s="143"/>
      <c r="QHT719" s="143"/>
      <c r="QHU719" s="143"/>
      <c r="QHV719" s="143"/>
      <c r="QHW719" s="143"/>
      <c r="QHX719" s="143"/>
      <c r="QHY719" s="143"/>
      <c r="QHZ719" s="143"/>
      <c r="QIA719" s="143"/>
      <c r="QIB719" s="143"/>
      <c r="QIC719" s="143"/>
      <c r="QID719" s="143"/>
      <c r="QIE719" s="143"/>
      <c r="QIF719" s="143"/>
      <c r="QIG719" s="143"/>
      <c r="QIH719" s="143"/>
      <c r="QII719" s="143"/>
      <c r="QIJ719" s="143"/>
      <c r="QIK719" s="143"/>
      <c r="QIL719" s="143"/>
      <c r="QIM719" s="143"/>
      <c r="QIN719" s="143"/>
      <c r="QIO719" s="143"/>
      <c r="QIP719" s="143"/>
      <c r="QIQ719" s="143"/>
      <c r="QIR719" s="143"/>
      <c r="QIS719" s="143"/>
      <c r="QIT719" s="143"/>
      <c r="QIU719" s="143"/>
      <c r="QIV719" s="143"/>
      <c r="QIW719" s="143"/>
      <c r="QIX719" s="143"/>
      <c r="QIY719" s="143"/>
      <c r="QIZ719" s="143"/>
      <c r="QJA719" s="143"/>
      <c r="QJB719" s="143"/>
      <c r="QJC719" s="143"/>
      <c r="QJD719" s="143"/>
      <c r="QJE719" s="143"/>
      <c r="QJF719" s="143"/>
      <c r="QJG719" s="143"/>
      <c r="QJH719" s="143"/>
      <c r="QJI719" s="143"/>
      <c r="QJJ719" s="143"/>
      <c r="QJK719" s="143"/>
      <c r="QJL719" s="143"/>
      <c r="QJM719" s="143"/>
      <c r="QJN719" s="143"/>
      <c r="QJO719" s="143"/>
      <c r="QJP719" s="143"/>
      <c r="QJQ719" s="143"/>
      <c r="QJR719" s="143"/>
      <c r="QJS719" s="143"/>
      <c r="QJT719" s="143"/>
      <c r="QJU719" s="143"/>
      <c r="QJV719" s="143"/>
      <c r="QJW719" s="143"/>
      <c r="QJX719" s="143"/>
      <c r="QJY719" s="143"/>
      <c r="QJZ719" s="143"/>
      <c r="QKA719" s="143"/>
      <c r="QKB719" s="143"/>
      <c r="QKC719" s="143"/>
      <c r="QKD719" s="143"/>
      <c r="QKE719" s="143"/>
      <c r="QKF719" s="143"/>
      <c r="QKG719" s="143"/>
      <c r="QKH719" s="143"/>
      <c r="QKI719" s="143"/>
      <c r="QKJ719" s="143"/>
      <c r="QKK719" s="143"/>
      <c r="QKL719" s="143"/>
      <c r="QKM719" s="143"/>
      <c r="QKN719" s="143"/>
      <c r="QKO719" s="143"/>
      <c r="QKP719" s="143"/>
      <c r="QKQ719" s="143"/>
      <c r="QKR719" s="143"/>
      <c r="QKS719" s="143"/>
      <c r="QKT719" s="143"/>
      <c r="QKU719" s="143"/>
      <c r="QKV719" s="143"/>
      <c r="QKW719" s="143"/>
      <c r="QKX719" s="143"/>
      <c r="QKY719" s="143"/>
      <c r="QKZ719" s="143"/>
      <c r="QLA719" s="143"/>
      <c r="QLB719" s="143"/>
      <c r="QLC719" s="143"/>
      <c r="QLD719" s="143"/>
      <c r="QLE719" s="143"/>
      <c r="QLF719" s="143"/>
      <c r="QLG719" s="143"/>
      <c r="QLH719" s="143"/>
      <c r="QLI719" s="143"/>
      <c r="QLJ719" s="143"/>
      <c r="QLK719" s="143"/>
      <c r="QLL719" s="143"/>
      <c r="QLM719" s="143"/>
      <c r="QLN719" s="143"/>
      <c r="QLO719" s="143"/>
      <c r="QLP719" s="143"/>
      <c r="QLQ719" s="143"/>
      <c r="QLR719" s="143"/>
      <c r="QLS719" s="143"/>
      <c r="QLT719" s="143"/>
      <c r="QLU719" s="143"/>
      <c r="QLV719" s="143"/>
      <c r="QLW719" s="143"/>
      <c r="QLX719" s="143"/>
      <c r="QLY719" s="143"/>
      <c r="QLZ719" s="143"/>
      <c r="QMA719" s="143"/>
      <c r="QMB719" s="143"/>
      <c r="QMC719" s="143"/>
      <c r="QMD719" s="143"/>
      <c r="QME719" s="143"/>
      <c r="QMF719" s="143"/>
      <c r="QMG719" s="143"/>
      <c r="QMH719" s="143"/>
      <c r="QMI719" s="143"/>
      <c r="QMJ719" s="143"/>
      <c r="QMK719" s="143"/>
      <c r="QML719" s="143"/>
      <c r="QMM719" s="143"/>
      <c r="QMN719" s="143"/>
      <c r="QMO719" s="143"/>
      <c r="QMP719" s="143"/>
      <c r="QMQ719" s="143"/>
      <c r="QMR719" s="143"/>
      <c r="QMS719" s="143"/>
      <c r="QMT719" s="143"/>
      <c r="QMU719" s="143"/>
      <c r="QMV719" s="143"/>
      <c r="QMW719" s="143"/>
      <c r="QMX719" s="143"/>
      <c r="QMY719" s="143"/>
      <c r="QMZ719" s="143"/>
      <c r="QNA719" s="143"/>
      <c r="QNB719" s="143"/>
      <c r="QNC719" s="143"/>
      <c r="QND719" s="143"/>
      <c r="QNE719" s="143"/>
      <c r="QNF719" s="143"/>
      <c r="QNG719" s="143"/>
      <c r="QNH719" s="143"/>
      <c r="QNI719" s="143"/>
      <c r="QNJ719" s="143"/>
      <c r="QNK719" s="143"/>
      <c r="QNL719" s="143"/>
      <c r="QNM719" s="143"/>
      <c r="QNN719" s="143"/>
      <c r="QNO719" s="143"/>
      <c r="QNP719" s="143"/>
      <c r="QNQ719" s="143"/>
      <c r="QNR719" s="143"/>
      <c r="QNS719" s="143"/>
      <c r="QNT719" s="143"/>
      <c r="QNU719" s="143"/>
      <c r="QNV719" s="143"/>
      <c r="QNW719" s="143"/>
      <c r="QNX719" s="143"/>
      <c r="QNY719" s="143"/>
      <c r="QNZ719" s="143"/>
      <c r="QOA719" s="143"/>
      <c r="QOB719" s="143"/>
      <c r="QOC719" s="143"/>
      <c r="QOD719" s="143"/>
      <c r="QOE719" s="143"/>
      <c r="QOF719" s="143"/>
      <c r="QOG719" s="143"/>
      <c r="QOH719" s="143"/>
      <c r="QOI719" s="143"/>
      <c r="QOJ719" s="143"/>
      <c r="QOK719" s="143"/>
      <c r="QOL719" s="143"/>
      <c r="QOM719" s="143"/>
      <c r="QON719" s="143"/>
      <c r="QOO719" s="143"/>
      <c r="QOP719" s="143"/>
      <c r="QOQ719" s="143"/>
      <c r="QOR719" s="143"/>
      <c r="QOS719" s="143"/>
      <c r="QOT719" s="143"/>
      <c r="QOU719" s="143"/>
      <c r="QOV719" s="143"/>
      <c r="QOW719" s="143"/>
      <c r="QOX719" s="143"/>
      <c r="QOY719" s="143"/>
      <c r="QOZ719" s="143"/>
      <c r="QPA719" s="143"/>
      <c r="QPB719" s="143"/>
      <c r="QPC719" s="143"/>
      <c r="QPD719" s="143"/>
      <c r="QPE719" s="143"/>
      <c r="QPF719" s="143"/>
      <c r="QPG719" s="143"/>
      <c r="QPH719" s="143"/>
      <c r="QPI719" s="143"/>
      <c r="QPJ719" s="143"/>
      <c r="QPK719" s="143"/>
      <c r="QPL719" s="143"/>
      <c r="QPM719" s="143"/>
      <c r="QPN719" s="143"/>
      <c r="QPO719" s="143"/>
      <c r="QPP719" s="143"/>
      <c r="QPQ719" s="143"/>
      <c r="QPR719" s="143"/>
      <c r="QPS719" s="143"/>
      <c r="QPT719" s="143"/>
      <c r="QPU719" s="143"/>
      <c r="QPV719" s="143"/>
      <c r="QPW719" s="143"/>
      <c r="QPX719" s="143"/>
      <c r="QPY719" s="143"/>
      <c r="QPZ719" s="143"/>
      <c r="QQA719" s="143"/>
      <c r="QQB719" s="143"/>
      <c r="QQC719" s="143"/>
      <c r="QQD719" s="143"/>
      <c r="QQE719" s="143"/>
      <c r="QQF719" s="143"/>
      <c r="QQG719" s="143"/>
      <c r="QQH719" s="143"/>
      <c r="QQI719" s="143"/>
      <c r="QQJ719" s="143"/>
      <c r="QQK719" s="143"/>
      <c r="QQL719" s="143"/>
      <c r="QQM719" s="143"/>
      <c r="QQN719" s="143"/>
      <c r="QQO719" s="143"/>
      <c r="QQP719" s="143"/>
      <c r="QQQ719" s="143"/>
      <c r="QQR719" s="143"/>
      <c r="QQS719" s="143"/>
      <c r="QQT719" s="143"/>
      <c r="QQU719" s="143"/>
      <c r="QQV719" s="143"/>
      <c r="QQW719" s="143"/>
      <c r="QQX719" s="143"/>
      <c r="QQY719" s="143"/>
      <c r="QQZ719" s="143"/>
      <c r="QRA719" s="143"/>
      <c r="QRB719" s="143"/>
      <c r="QRC719" s="143"/>
      <c r="QRD719" s="143"/>
      <c r="QRE719" s="143"/>
      <c r="QRF719" s="143"/>
      <c r="QRG719" s="143"/>
      <c r="QRH719" s="143"/>
      <c r="QRI719" s="143"/>
      <c r="QRJ719" s="143"/>
      <c r="QRK719" s="143"/>
      <c r="QRL719" s="143"/>
      <c r="QRM719" s="143"/>
      <c r="QRN719" s="143"/>
      <c r="QRO719" s="143"/>
      <c r="QRP719" s="143"/>
      <c r="QRQ719" s="143"/>
      <c r="QRR719" s="143"/>
      <c r="QRS719" s="143"/>
      <c r="QRT719" s="143"/>
      <c r="QRU719" s="143"/>
      <c r="QRV719" s="143"/>
      <c r="QRW719" s="143"/>
      <c r="QRX719" s="143"/>
      <c r="QRY719" s="143"/>
      <c r="QRZ719" s="143"/>
      <c r="QSA719" s="143"/>
      <c r="QSB719" s="143"/>
      <c r="QSC719" s="143"/>
      <c r="QSD719" s="143"/>
      <c r="QSE719" s="143"/>
      <c r="QSF719" s="143"/>
      <c r="QSG719" s="143"/>
      <c r="QSH719" s="143"/>
      <c r="QSI719" s="143"/>
      <c r="QSJ719" s="143"/>
      <c r="QSK719" s="143"/>
      <c r="QSL719" s="143"/>
      <c r="QSM719" s="143"/>
      <c r="QSN719" s="143"/>
      <c r="QSO719" s="143"/>
      <c r="QSP719" s="143"/>
      <c r="QSQ719" s="143"/>
      <c r="QSR719" s="143"/>
      <c r="QSS719" s="143"/>
      <c r="QST719" s="143"/>
      <c r="QSU719" s="143"/>
      <c r="QSV719" s="143"/>
      <c r="QSW719" s="143"/>
      <c r="QSX719" s="143"/>
      <c r="QSY719" s="143"/>
      <c r="QSZ719" s="143"/>
      <c r="QTA719" s="143"/>
      <c r="QTB719" s="143"/>
      <c r="QTC719" s="143"/>
      <c r="QTD719" s="143"/>
      <c r="QTE719" s="143"/>
      <c r="QTF719" s="143"/>
      <c r="QTG719" s="143"/>
      <c r="QTH719" s="143"/>
      <c r="QTI719" s="143"/>
      <c r="QTJ719" s="143"/>
      <c r="QTK719" s="143"/>
      <c r="QTL719" s="143"/>
      <c r="QTM719" s="143"/>
      <c r="QTN719" s="143"/>
      <c r="QTO719" s="143"/>
      <c r="QTP719" s="143"/>
      <c r="QTQ719" s="143"/>
      <c r="QTR719" s="143"/>
      <c r="QTS719" s="143"/>
      <c r="QTT719" s="143"/>
      <c r="QTU719" s="143"/>
      <c r="QTV719" s="143"/>
      <c r="QTW719" s="143"/>
      <c r="QTX719" s="143"/>
      <c r="QTY719" s="143"/>
      <c r="QTZ719" s="143"/>
      <c r="QUA719" s="143"/>
      <c r="QUB719" s="143"/>
      <c r="QUC719" s="143"/>
      <c r="QUD719" s="143"/>
      <c r="QUE719" s="143"/>
      <c r="QUF719" s="143"/>
      <c r="QUG719" s="143"/>
      <c r="QUH719" s="143"/>
      <c r="QUI719" s="143"/>
      <c r="QUJ719" s="143"/>
      <c r="QUK719" s="143"/>
      <c r="QUL719" s="143"/>
      <c r="QUM719" s="143"/>
      <c r="QUN719" s="143"/>
      <c r="QUO719" s="143"/>
      <c r="QUP719" s="143"/>
      <c r="QUQ719" s="143"/>
      <c r="QUR719" s="143"/>
      <c r="QUS719" s="143"/>
      <c r="QUT719" s="143"/>
      <c r="QUU719" s="143"/>
      <c r="QUV719" s="143"/>
      <c r="QUW719" s="143"/>
      <c r="QUX719" s="143"/>
      <c r="QUY719" s="143"/>
      <c r="QUZ719" s="143"/>
      <c r="QVA719" s="143"/>
      <c r="QVB719" s="143"/>
      <c r="QVC719" s="143"/>
      <c r="QVD719" s="143"/>
      <c r="QVE719" s="143"/>
      <c r="QVF719" s="143"/>
      <c r="QVG719" s="143"/>
      <c r="QVH719" s="143"/>
      <c r="QVI719" s="143"/>
      <c r="QVJ719" s="143"/>
      <c r="QVK719" s="143"/>
      <c r="QVL719" s="143"/>
      <c r="QVM719" s="143"/>
      <c r="QVN719" s="143"/>
      <c r="QVO719" s="143"/>
      <c r="QVP719" s="143"/>
      <c r="QVQ719" s="143"/>
      <c r="QVR719" s="143"/>
      <c r="QVS719" s="143"/>
      <c r="QVT719" s="143"/>
      <c r="QVU719" s="143"/>
      <c r="QVV719" s="143"/>
      <c r="QVW719" s="143"/>
      <c r="QVX719" s="143"/>
      <c r="QVY719" s="143"/>
      <c r="QVZ719" s="143"/>
      <c r="QWA719" s="143"/>
      <c r="QWB719" s="143"/>
      <c r="QWC719" s="143"/>
      <c r="QWD719" s="143"/>
      <c r="QWE719" s="143"/>
      <c r="QWF719" s="143"/>
      <c r="QWG719" s="143"/>
      <c r="QWH719" s="143"/>
      <c r="QWI719" s="143"/>
      <c r="QWJ719" s="143"/>
      <c r="QWK719" s="143"/>
      <c r="QWL719" s="143"/>
      <c r="QWM719" s="143"/>
      <c r="QWN719" s="143"/>
      <c r="QWO719" s="143"/>
      <c r="QWP719" s="143"/>
      <c r="QWQ719" s="143"/>
      <c r="QWR719" s="143"/>
      <c r="QWS719" s="143"/>
      <c r="QWT719" s="143"/>
      <c r="QWU719" s="143"/>
      <c r="QWV719" s="143"/>
      <c r="QWW719" s="143"/>
      <c r="QWX719" s="143"/>
      <c r="QWY719" s="143"/>
      <c r="QWZ719" s="143"/>
      <c r="QXA719" s="143"/>
      <c r="QXB719" s="143"/>
      <c r="QXC719" s="143"/>
      <c r="QXD719" s="143"/>
      <c r="QXE719" s="143"/>
      <c r="QXF719" s="143"/>
      <c r="QXG719" s="143"/>
      <c r="QXH719" s="143"/>
      <c r="QXI719" s="143"/>
      <c r="QXJ719" s="143"/>
      <c r="QXK719" s="143"/>
      <c r="QXL719" s="143"/>
      <c r="QXM719" s="143"/>
      <c r="QXN719" s="143"/>
      <c r="QXO719" s="143"/>
      <c r="QXP719" s="143"/>
      <c r="QXQ719" s="143"/>
      <c r="QXR719" s="143"/>
      <c r="QXS719" s="143"/>
      <c r="QXT719" s="143"/>
      <c r="QXU719" s="143"/>
      <c r="QXV719" s="143"/>
      <c r="QXW719" s="143"/>
      <c r="QXX719" s="143"/>
      <c r="QXY719" s="143"/>
      <c r="QXZ719" s="143"/>
      <c r="QYA719" s="143"/>
      <c r="QYB719" s="143"/>
      <c r="QYC719" s="143"/>
      <c r="QYD719" s="143"/>
      <c r="QYE719" s="143"/>
      <c r="QYF719" s="143"/>
      <c r="QYG719" s="143"/>
      <c r="QYH719" s="143"/>
      <c r="QYI719" s="143"/>
      <c r="QYJ719" s="143"/>
      <c r="QYK719" s="143"/>
      <c r="QYL719" s="143"/>
      <c r="QYM719" s="143"/>
      <c r="QYN719" s="143"/>
      <c r="QYO719" s="143"/>
      <c r="QYP719" s="143"/>
      <c r="QYQ719" s="143"/>
      <c r="QYR719" s="143"/>
      <c r="QYS719" s="143"/>
      <c r="QYT719" s="143"/>
      <c r="QYU719" s="143"/>
      <c r="QYV719" s="143"/>
      <c r="QYW719" s="143"/>
      <c r="QYX719" s="143"/>
      <c r="QYY719" s="143"/>
      <c r="QYZ719" s="143"/>
      <c r="QZA719" s="143"/>
      <c r="QZB719" s="143"/>
      <c r="QZC719" s="143"/>
      <c r="QZD719" s="143"/>
      <c r="QZE719" s="143"/>
      <c r="QZF719" s="143"/>
      <c r="QZG719" s="143"/>
      <c r="QZH719" s="143"/>
      <c r="QZI719" s="143"/>
      <c r="QZJ719" s="143"/>
      <c r="QZK719" s="143"/>
      <c r="QZL719" s="143"/>
      <c r="QZM719" s="143"/>
      <c r="QZN719" s="143"/>
      <c r="QZO719" s="143"/>
      <c r="QZP719" s="143"/>
      <c r="QZQ719" s="143"/>
      <c r="QZR719" s="143"/>
      <c r="QZS719" s="143"/>
      <c r="QZT719" s="143"/>
      <c r="QZU719" s="143"/>
      <c r="QZV719" s="143"/>
      <c r="QZW719" s="143"/>
      <c r="QZX719" s="143"/>
      <c r="QZY719" s="143"/>
      <c r="QZZ719" s="143"/>
      <c r="RAA719" s="143"/>
      <c r="RAB719" s="143"/>
      <c r="RAC719" s="143"/>
      <c r="RAD719" s="143"/>
      <c r="RAE719" s="143"/>
      <c r="RAF719" s="143"/>
      <c r="RAG719" s="143"/>
      <c r="RAH719" s="143"/>
      <c r="RAI719" s="143"/>
      <c r="RAJ719" s="143"/>
      <c r="RAK719" s="143"/>
      <c r="RAL719" s="143"/>
      <c r="RAM719" s="143"/>
      <c r="RAN719" s="143"/>
      <c r="RAO719" s="143"/>
      <c r="RAP719" s="143"/>
      <c r="RAQ719" s="143"/>
      <c r="RAR719" s="143"/>
      <c r="RAS719" s="143"/>
      <c r="RAT719" s="143"/>
      <c r="RAU719" s="143"/>
      <c r="RAV719" s="143"/>
      <c r="RAW719" s="143"/>
      <c r="RAX719" s="143"/>
      <c r="RAY719" s="143"/>
      <c r="RAZ719" s="143"/>
      <c r="RBA719" s="143"/>
      <c r="RBB719" s="143"/>
      <c r="RBC719" s="143"/>
      <c r="RBD719" s="143"/>
      <c r="RBE719" s="143"/>
      <c r="RBF719" s="143"/>
      <c r="RBG719" s="143"/>
      <c r="RBH719" s="143"/>
      <c r="RBI719" s="143"/>
      <c r="RBJ719" s="143"/>
      <c r="RBK719" s="143"/>
      <c r="RBL719" s="143"/>
      <c r="RBM719" s="143"/>
      <c r="RBN719" s="143"/>
      <c r="RBO719" s="143"/>
      <c r="RBP719" s="143"/>
      <c r="RBQ719" s="143"/>
      <c r="RBR719" s="143"/>
      <c r="RBS719" s="143"/>
      <c r="RBT719" s="143"/>
      <c r="RBU719" s="143"/>
      <c r="RBV719" s="143"/>
      <c r="RBW719" s="143"/>
      <c r="RBX719" s="143"/>
      <c r="RBY719" s="143"/>
      <c r="RBZ719" s="143"/>
      <c r="RCA719" s="143"/>
      <c r="RCB719" s="143"/>
      <c r="RCC719" s="143"/>
      <c r="RCD719" s="143"/>
      <c r="RCE719" s="143"/>
      <c r="RCF719" s="143"/>
      <c r="RCG719" s="143"/>
      <c r="RCH719" s="143"/>
      <c r="RCI719" s="143"/>
      <c r="RCJ719" s="143"/>
      <c r="RCK719" s="143"/>
      <c r="RCL719" s="143"/>
      <c r="RCM719" s="143"/>
      <c r="RCN719" s="143"/>
      <c r="RCO719" s="143"/>
      <c r="RCP719" s="143"/>
      <c r="RCQ719" s="143"/>
      <c r="RCR719" s="143"/>
      <c r="RCS719" s="143"/>
      <c r="RCT719" s="143"/>
      <c r="RCU719" s="143"/>
      <c r="RCV719" s="143"/>
      <c r="RCW719" s="143"/>
      <c r="RCX719" s="143"/>
      <c r="RCY719" s="143"/>
      <c r="RCZ719" s="143"/>
      <c r="RDA719" s="143"/>
      <c r="RDB719" s="143"/>
      <c r="RDC719" s="143"/>
      <c r="RDD719" s="143"/>
      <c r="RDE719" s="143"/>
      <c r="RDF719" s="143"/>
      <c r="RDG719" s="143"/>
      <c r="RDH719" s="143"/>
      <c r="RDI719" s="143"/>
      <c r="RDJ719" s="143"/>
      <c r="RDK719" s="143"/>
      <c r="RDL719" s="143"/>
      <c r="RDM719" s="143"/>
      <c r="RDN719" s="143"/>
      <c r="RDO719" s="143"/>
      <c r="RDP719" s="143"/>
      <c r="RDQ719" s="143"/>
      <c r="RDR719" s="143"/>
      <c r="RDS719" s="143"/>
      <c r="RDT719" s="143"/>
      <c r="RDU719" s="143"/>
      <c r="RDV719" s="143"/>
      <c r="RDW719" s="143"/>
      <c r="RDX719" s="143"/>
      <c r="RDY719" s="143"/>
      <c r="RDZ719" s="143"/>
      <c r="REA719" s="143"/>
      <c r="REB719" s="143"/>
      <c r="REC719" s="143"/>
      <c r="RED719" s="143"/>
      <c r="REE719" s="143"/>
      <c r="REF719" s="143"/>
      <c r="REG719" s="143"/>
      <c r="REH719" s="143"/>
      <c r="REI719" s="143"/>
      <c r="REJ719" s="143"/>
      <c r="REK719" s="143"/>
      <c r="REL719" s="143"/>
      <c r="REM719" s="143"/>
      <c r="REN719" s="143"/>
      <c r="REO719" s="143"/>
      <c r="REP719" s="143"/>
      <c r="REQ719" s="143"/>
      <c r="RER719" s="143"/>
      <c r="RES719" s="143"/>
      <c r="RET719" s="143"/>
      <c r="REU719" s="143"/>
      <c r="REV719" s="143"/>
      <c r="REW719" s="143"/>
      <c r="REX719" s="143"/>
      <c r="REY719" s="143"/>
      <c r="REZ719" s="143"/>
      <c r="RFA719" s="143"/>
      <c r="RFB719" s="143"/>
      <c r="RFC719" s="143"/>
      <c r="RFD719" s="143"/>
      <c r="RFE719" s="143"/>
      <c r="RFF719" s="143"/>
      <c r="RFG719" s="143"/>
      <c r="RFH719" s="143"/>
      <c r="RFI719" s="143"/>
      <c r="RFJ719" s="143"/>
      <c r="RFK719" s="143"/>
      <c r="RFL719" s="143"/>
      <c r="RFM719" s="143"/>
      <c r="RFN719" s="143"/>
      <c r="RFO719" s="143"/>
      <c r="RFP719" s="143"/>
      <c r="RFQ719" s="143"/>
      <c r="RFR719" s="143"/>
      <c r="RFS719" s="143"/>
      <c r="RFT719" s="143"/>
      <c r="RFU719" s="143"/>
      <c r="RFV719" s="143"/>
      <c r="RFW719" s="143"/>
      <c r="RFX719" s="143"/>
      <c r="RFY719" s="143"/>
      <c r="RFZ719" s="143"/>
      <c r="RGA719" s="143"/>
      <c r="RGB719" s="143"/>
      <c r="RGC719" s="143"/>
      <c r="RGD719" s="143"/>
      <c r="RGE719" s="143"/>
      <c r="RGF719" s="143"/>
      <c r="RGG719" s="143"/>
      <c r="RGH719" s="143"/>
      <c r="RGI719" s="143"/>
      <c r="RGJ719" s="143"/>
      <c r="RGK719" s="143"/>
      <c r="RGL719" s="143"/>
      <c r="RGM719" s="143"/>
      <c r="RGN719" s="143"/>
      <c r="RGO719" s="143"/>
      <c r="RGP719" s="143"/>
      <c r="RGQ719" s="143"/>
      <c r="RGR719" s="143"/>
      <c r="RGS719" s="143"/>
      <c r="RGT719" s="143"/>
      <c r="RGU719" s="143"/>
      <c r="RGV719" s="143"/>
      <c r="RGW719" s="143"/>
      <c r="RGX719" s="143"/>
      <c r="RGY719" s="143"/>
      <c r="RGZ719" s="143"/>
      <c r="RHA719" s="143"/>
      <c r="RHB719" s="143"/>
      <c r="RHC719" s="143"/>
      <c r="RHD719" s="143"/>
      <c r="RHE719" s="143"/>
      <c r="RHF719" s="143"/>
      <c r="RHG719" s="143"/>
      <c r="RHH719" s="143"/>
      <c r="RHI719" s="143"/>
      <c r="RHJ719" s="143"/>
      <c r="RHK719" s="143"/>
      <c r="RHL719" s="143"/>
      <c r="RHM719" s="143"/>
      <c r="RHN719" s="143"/>
      <c r="RHO719" s="143"/>
      <c r="RHP719" s="143"/>
      <c r="RHQ719" s="143"/>
      <c r="RHR719" s="143"/>
      <c r="RHS719" s="143"/>
      <c r="RHT719" s="143"/>
      <c r="RHU719" s="143"/>
      <c r="RHV719" s="143"/>
      <c r="RHW719" s="143"/>
      <c r="RHX719" s="143"/>
      <c r="RHY719" s="143"/>
      <c r="RHZ719" s="143"/>
      <c r="RIA719" s="143"/>
      <c r="RIB719" s="143"/>
      <c r="RIC719" s="143"/>
      <c r="RID719" s="143"/>
      <c r="RIE719" s="143"/>
      <c r="RIF719" s="143"/>
      <c r="RIG719" s="143"/>
      <c r="RIH719" s="143"/>
      <c r="RII719" s="143"/>
      <c r="RIJ719" s="143"/>
      <c r="RIK719" s="143"/>
      <c r="RIL719" s="143"/>
      <c r="RIM719" s="143"/>
      <c r="RIN719" s="143"/>
      <c r="RIO719" s="143"/>
      <c r="RIP719" s="143"/>
      <c r="RIQ719" s="143"/>
      <c r="RIR719" s="143"/>
      <c r="RIS719" s="143"/>
      <c r="RIT719" s="143"/>
      <c r="RIU719" s="143"/>
      <c r="RIV719" s="143"/>
      <c r="RIW719" s="143"/>
      <c r="RIX719" s="143"/>
      <c r="RIY719" s="143"/>
      <c r="RIZ719" s="143"/>
      <c r="RJA719" s="143"/>
      <c r="RJB719" s="143"/>
      <c r="RJC719" s="143"/>
      <c r="RJD719" s="143"/>
      <c r="RJE719" s="143"/>
      <c r="RJF719" s="143"/>
      <c r="RJG719" s="143"/>
      <c r="RJH719" s="143"/>
      <c r="RJI719" s="143"/>
      <c r="RJJ719" s="143"/>
      <c r="RJK719" s="143"/>
      <c r="RJL719" s="143"/>
      <c r="RJM719" s="143"/>
      <c r="RJN719" s="143"/>
      <c r="RJO719" s="143"/>
      <c r="RJP719" s="143"/>
      <c r="RJQ719" s="143"/>
      <c r="RJR719" s="143"/>
      <c r="RJS719" s="143"/>
      <c r="RJT719" s="143"/>
      <c r="RJU719" s="143"/>
      <c r="RJV719" s="143"/>
      <c r="RJW719" s="143"/>
      <c r="RJX719" s="143"/>
      <c r="RJY719" s="143"/>
      <c r="RJZ719" s="143"/>
      <c r="RKA719" s="143"/>
      <c r="RKB719" s="143"/>
      <c r="RKC719" s="143"/>
      <c r="RKD719" s="143"/>
      <c r="RKE719" s="143"/>
      <c r="RKF719" s="143"/>
      <c r="RKG719" s="143"/>
      <c r="RKH719" s="143"/>
      <c r="RKI719" s="143"/>
      <c r="RKJ719" s="143"/>
      <c r="RKK719" s="143"/>
      <c r="RKL719" s="143"/>
      <c r="RKM719" s="143"/>
      <c r="RKN719" s="143"/>
      <c r="RKO719" s="143"/>
      <c r="RKP719" s="143"/>
      <c r="RKQ719" s="143"/>
      <c r="RKR719" s="143"/>
      <c r="RKS719" s="143"/>
      <c r="RKT719" s="143"/>
      <c r="RKU719" s="143"/>
      <c r="RKV719" s="143"/>
      <c r="RKW719" s="143"/>
      <c r="RKX719" s="143"/>
      <c r="RKY719" s="143"/>
      <c r="RKZ719" s="143"/>
      <c r="RLA719" s="143"/>
      <c r="RLB719" s="143"/>
      <c r="RLC719" s="143"/>
      <c r="RLD719" s="143"/>
      <c r="RLE719" s="143"/>
      <c r="RLF719" s="143"/>
      <c r="RLG719" s="143"/>
      <c r="RLH719" s="143"/>
      <c r="RLI719" s="143"/>
      <c r="RLJ719" s="143"/>
      <c r="RLK719" s="143"/>
      <c r="RLL719" s="143"/>
      <c r="RLM719" s="143"/>
      <c r="RLN719" s="143"/>
      <c r="RLO719" s="143"/>
      <c r="RLP719" s="143"/>
      <c r="RLQ719" s="143"/>
      <c r="RLR719" s="143"/>
      <c r="RLS719" s="143"/>
      <c r="RLT719" s="143"/>
      <c r="RLU719" s="143"/>
      <c r="RLV719" s="143"/>
      <c r="RLW719" s="143"/>
      <c r="RLX719" s="143"/>
      <c r="RLY719" s="143"/>
      <c r="RLZ719" s="143"/>
      <c r="RMA719" s="143"/>
      <c r="RMB719" s="143"/>
      <c r="RMC719" s="143"/>
      <c r="RMD719" s="143"/>
      <c r="RME719" s="143"/>
      <c r="RMF719" s="143"/>
      <c r="RMG719" s="143"/>
      <c r="RMH719" s="143"/>
      <c r="RMI719" s="143"/>
      <c r="RMJ719" s="143"/>
      <c r="RMK719" s="143"/>
      <c r="RML719" s="143"/>
      <c r="RMM719" s="143"/>
      <c r="RMN719" s="143"/>
      <c r="RMO719" s="143"/>
      <c r="RMP719" s="143"/>
      <c r="RMQ719" s="143"/>
      <c r="RMR719" s="143"/>
      <c r="RMS719" s="143"/>
      <c r="RMT719" s="143"/>
      <c r="RMU719" s="143"/>
      <c r="RMV719" s="143"/>
      <c r="RMW719" s="143"/>
      <c r="RMX719" s="143"/>
      <c r="RMY719" s="143"/>
      <c r="RMZ719" s="143"/>
      <c r="RNA719" s="143"/>
      <c r="RNB719" s="143"/>
      <c r="RNC719" s="143"/>
      <c r="RND719" s="143"/>
      <c r="RNE719" s="143"/>
      <c r="RNF719" s="143"/>
      <c r="RNG719" s="143"/>
      <c r="RNH719" s="143"/>
      <c r="RNI719" s="143"/>
      <c r="RNJ719" s="143"/>
      <c r="RNK719" s="143"/>
      <c r="RNL719" s="143"/>
      <c r="RNM719" s="143"/>
      <c r="RNN719" s="143"/>
      <c r="RNO719" s="143"/>
      <c r="RNP719" s="143"/>
      <c r="RNQ719" s="143"/>
      <c r="RNR719" s="143"/>
      <c r="RNS719" s="143"/>
      <c r="RNT719" s="143"/>
      <c r="RNU719" s="143"/>
      <c r="RNV719" s="143"/>
      <c r="RNW719" s="143"/>
      <c r="RNX719" s="143"/>
      <c r="RNY719" s="143"/>
      <c r="RNZ719" s="143"/>
      <c r="ROA719" s="143"/>
      <c r="ROB719" s="143"/>
      <c r="ROC719" s="143"/>
      <c r="ROD719" s="143"/>
      <c r="ROE719" s="143"/>
      <c r="ROF719" s="143"/>
      <c r="ROG719" s="143"/>
      <c r="ROH719" s="143"/>
      <c r="ROI719" s="143"/>
      <c r="ROJ719" s="143"/>
      <c r="ROK719" s="143"/>
      <c r="ROL719" s="143"/>
      <c r="ROM719" s="143"/>
      <c r="RON719" s="143"/>
      <c r="ROO719" s="143"/>
      <c r="ROP719" s="143"/>
      <c r="ROQ719" s="143"/>
      <c r="ROR719" s="143"/>
      <c r="ROS719" s="143"/>
      <c r="ROT719" s="143"/>
      <c r="ROU719" s="143"/>
      <c r="ROV719" s="143"/>
      <c r="ROW719" s="143"/>
      <c r="ROX719" s="143"/>
      <c r="ROY719" s="143"/>
      <c r="ROZ719" s="143"/>
      <c r="RPA719" s="143"/>
      <c r="RPB719" s="143"/>
      <c r="RPC719" s="143"/>
      <c r="RPD719" s="143"/>
      <c r="RPE719" s="143"/>
      <c r="RPF719" s="143"/>
      <c r="RPG719" s="143"/>
      <c r="RPH719" s="143"/>
      <c r="RPI719" s="143"/>
      <c r="RPJ719" s="143"/>
      <c r="RPK719" s="143"/>
      <c r="RPL719" s="143"/>
      <c r="RPM719" s="143"/>
      <c r="RPN719" s="143"/>
      <c r="RPO719" s="143"/>
      <c r="RPP719" s="143"/>
      <c r="RPQ719" s="143"/>
      <c r="RPR719" s="143"/>
      <c r="RPS719" s="143"/>
      <c r="RPT719" s="143"/>
      <c r="RPU719" s="143"/>
      <c r="RPV719" s="143"/>
      <c r="RPW719" s="143"/>
      <c r="RPX719" s="143"/>
      <c r="RPY719" s="143"/>
      <c r="RPZ719" s="143"/>
      <c r="RQA719" s="143"/>
      <c r="RQB719" s="143"/>
      <c r="RQC719" s="143"/>
      <c r="RQD719" s="143"/>
      <c r="RQE719" s="143"/>
      <c r="RQF719" s="143"/>
      <c r="RQG719" s="143"/>
      <c r="RQH719" s="143"/>
      <c r="RQI719" s="143"/>
      <c r="RQJ719" s="143"/>
      <c r="RQK719" s="143"/>
      <c r="RQL719" s="143"/>
      <c r="RQM719" s="143"/>
      <c r="RQN719" s="143"/>
      <c r="RQO719" s="143"/>
      <c r="RQP719" s="143"/>
      <c r="RQQ719" s="143"/>
      <c r="RQR719" s="143"/>
      <c r="RQS719" s="143"/>
      <c r="RQT719" s="143"/>
      <c r="RQU719" s="143"/>
      <c r="RQV719" s="143"/>
      <c r="RQW719" s="143"/>
      <c r="RQX719" s="143"/>
      <c r="RQY719" s="143"/>
      <c r="RQZ719" s="143"/>
      <c r="RRA719" s="143"/>
      <c r="RRB719" s="143"/>
      <c r="RRC719" s="143"/>
      <c r="RRD719" s="143"/>
      <c r="RRE719" s="143"/>
      <c r="RRF719" s="143"/>
      <c r="RRG719" s="143"/>
      <c r="RRH719" s="143"/>
      <c r="RRI719" s="143"/>
      <c r="RRJ719" s="143"/>
      <c r="RRK719" s="143"/>
      <c r="RRL719" s="143"/>
      <c r="RRM719" s="143"/>
      <c r="RRN719" s="143"/>
      <c r="RRO719" s="143"/>
      <c r="RRP719" s="143"/>
      <c r="RRQ719" s="143"/>
      <c r="RRR719" s="143"/>
      <c r="RRS719" s="143"/>
      <c r="RRT719" s="143"/>
      <c r="RRU719" s="143"/>
      <c r="RRV719" s="143"/>
      <c r="RRW719" s="143"/>
      <c r="RRX719" s="143"/>
      <c r="RRY719" s="143"/>
      <c r="RRZ719" s="143"/>
      <c r="RSA719" s="143"/>
      <c r="RSB719" s="143"/>
      <c r="RSC719" s="143"/>
      <c r="RSD719" s="143"/>
      <c r="RSE719" s="143"/>
      <c r="RSF719" s="143"/>
      <c r="RSG719" s="143"/>
      <c r="RSH719" s="143"/>
      <c r="RSI719" s="143"/>
      <c r="RSJ719" s="143"/>
      <c r="RSK719" s="143"/>
      <c r="RSL719" s="143"/>
      <c r="RSM719" s="143"/>
      <c r="RSN719" s="143"/>
      <c r="RSO719" s="143"/>
      <c r="RSP719" s="143"/>
      <c r="RSQ719" s="143"/>
      <c r="RSR719" s="143"/>
      <c r="RSS719" s="143"/>
      <c r="RST719" s="143"/>
      <c r="RSU719" s="143"/>
      <c r="RSV719" s="143"/>
      <c r="RSW719" s="143"/>
      <c r="RSX719" s="143"/>
      <c r="RSY719" s="143"/>
      <c r="RSZ719" s="143"/>
      <c r="RTA719" s="143"/>
      <c r="RTB719" s="143"/>
      <c r="RTC719" s="143"/>
      <c r="RTD719" s="143"/>
      <c r="RTE719" s="143"/>
      <c r="RTF719" s="143"/>
      <c r="RTG719" s="143"/>
      <c r="RTH719" s="143"/>
      <c r="RTI719" s="143"/>
      <c r="RTJ719" s="143"/>
      <c r="RTK719" s="143"/>
      <c r="RTL719" s="143"/>
      <c r="RTM719" s="143"/>
      <c r="RTN719" s="143"/>
      <c r="RTO719" s="143"/>
      <c r="RTP719" s="143"/>
      <c r="RTQ719" s="143"/>
      <c r="RTR719" s="143"/>
      <c r="RTS719" s="143"/>
      <c r="RTT719" s="143"/>
      <c r="RTU719" s="143"/>
      <c r="RTV719" s="143"/>
      <c r="RTW719" s="143"/>
      <c r="RTX719" s="143"/>
      <c r="RTY719" s="143"/>
      <c r="RTZ719" s="143"/>
      <c r="RUA719" s="143"/>
      <c r="RUB719" s="143"/>
      <c r="RUC719" s="143"/>
      <c r="RUD719" s="143"/>
      <c r="RUE719" s="143"/>
      <c r="RUF719" s="143"/>
      <c r="RUG719" s="143"/>
      <c r="RUH719" s="143"/>
      <c r="RUI719" s="143"/>
      <c r="RUJ719" s="143"/>
      <c r="RUK719" s="143"/>
      <c r="RUL719" s="143"/>
      <c r="RUM719" s="143"/>
      <c r="RUN719" s="143"/>
      <c r="RUO719" s="143"/>
      <c r="RUP719" s="143"/>
      <c r="RUQ719" s="143"/>
      <c r="RUR719" s="143"/>
      <c r="RUS719" s="143"/>
      <c r="RUT719" s="143"/>
      <c r="RUU719" s="143"/>
      <c r="RUV719" s="143"/>
      <c r="RUW719" s="143"/>
      <c r="RUX719" s="143"/>
      <c r="RUY719" s="143"/>
      <c r="RUZ719" s="143"/>
      <c r="RVA719" s="143"/>
      <c r="RVB719" s="143"/>
      <c r="RVC719" s="143"/>
      <c r="RVD719" s="143"/>
      <c r="RVE719" s="143"/>
      <c r="RVF719" s="143"/>
      <c r="RVG719" s="143"/>
      <c r="RVH719" s="143"/>
      <c r="RVI719" s="143"/>
      <c r="RVJ719" s="143"/>
      <c r="RVK719" s="143"/>
      <c r="RVL719" s="143"/>
      <c r="RVM719" s="143"/>
      <c r="RVN719" s="143"/>
      <c r="RVO719" s="143"/>
      <c r="RVP719" s="143"/>
      <c r="RVQ719" s="143"/>
      <c r="RVR719" s="143"/>
      <c r="RVS719" s="143"/>
      <c r="RVT719" s="143"/>
      <c r="RVU719" s="143"/>
      <c r="RVV719" s="143"/>
      <c r="RVW719" s="143"/>
      <c r="RVX719" s="143"/>
      <c r="RVY719" s="143"/>
      <c r="RVZ719" s="143"/>
      <c r="RWA719" s="143"/>
      <c r="RWB719" s="143"/>
      <c r="RWC719" s="143"/>
      <c r="RWD719" s="143"/>
      <c r="RWE719" s="143"/>
      <c r="RWF719" s="143"/>
      <c r="RWG719" s="143"/>
      <c r="RWH719" s="143"/>
      <c r="RWI719" s="143"/>
      <c r="RWJ719" s="143"/>
      <c r="RWK719" s="143"/>
      <c r="RWL719" s="143"/>
      <c r="RWM719" s="143"/>
      <c r="RWN719" s="143"/>
      <c r="RWO719" s="143"/>
      <c r="RWP719" s="143"/>
      <c r="RWQ719" s="143"/>
      <c r="RWR719" s="143"/>
      <c r="RWS719" s="143"/>
      <c r="RWT719" s="143"/>
      <c r="RWU719" s="143"/>
      <c r="RWV719" s="143"/>
      <c r="RWW719" s="143"/>
      <c r="RWX719" s="143"/>
      <c r="RWY719" s="143"/>
      <c r="RWZ719" s="143"/>
      <c r="RXA719" s="143"/>
      <c r="RXB719" s="143"/>
      <c r="RXC719" s="143"/>
      <c r="RXD719" s="143"/>
      <c r="RXE719" s="143"/>
      <c r="RXF719" s="143"/>
      <c r="RXG719" s="143"/>
      <c r="RXH719" s="143"/>
      <c r="RXI719" s="143"/>
      <c r="RXJ719" s="143"/>
      <c r="RXK719" s="143"/>
      <c r="RXL719" s="143"/>
      <c r="RXM719" s="143"/>
      <c r="RXN719" s="143"/>
      <c r="RXO719" s="143"/>
      <c r="RXP719" s="143"/>
      <c r="RXQ719" s="143"/>
      <c r="RXR719" s="143"/>
      <c r="RXS719" s="143"/>
      <c r="RXT719" s="143"/>
      <c r="RXU719" s="143"/>
      <c r="RXV719" s="143"/>
      <c r="RXW719" s="143"/>
      <c r="RXX719" s="143"/>
      <c r="RXY719" s="143"/>
      <c r="RXZ719" s="143"/>
      <c r="RYA719" s="143"/>
      <c r="RYB719" s="143"/>
      <c r="RYC719" s="143"/>
      <c r="RYD719" s="143"/>
      <c r="RYE719" s="143"/>
      <c r="RYF719" s="143"/>
      <c r="RYG719" s="143"/>
      <c r="RYH719" s="143"/>
      <c r="RYI719" s="143"/>
      <c r="RYJ719" s="143"/>
      <c r="RYK719" s="143"/>
      <c r="RYL719" s="143"/>
      <c r="RYM719" s="143"/>
      <c r="RYN719" s="143"/>
      <c r="RYO719" s="143"/>
      <c r="RYP719" s="143"/>
      <c r="RYQ719" s="143"/>
      <c r="RYR719" s="143"/>
      <c r="RYS719" s="143"/>
      <c r="RYT719" s="143"/>
      <c r="RYU719" s="143"/>
      <c r="RYV719" s="143"/>
      <c r="RYW719" s="143"/>
      <c r="RYX719" s="143"/>
      <c r="RYY719" s="143"/>
      <c r="RYZ719" s="143"/>
      <c r="RZA719" s="143"/>
      <c r="RZB719" s="143"/>
      <c r="RZC719" s="143"/>
      <c r="RZD719" s="143"/>
      <c r="RZE719" s="143"/>
      <c r="RZF719" s="143"/>
      <c r="RZG719" s="143"/>
      <c r="RZH719" s="143"/>
      <c r="RZI719" s="143"/>
      <c r="RZJ719" s="143"/>
      <c r="RZK719" s="143"/>
      <c r="RZL719" s="143"/>
      <c r="RZM719" s="143"/>
      <c r="RZN719" s="143"/>
      <c r="RZO719" s="143"/>
      <c r="RZP719" s="143"/>
      <c r="RZQ719" s="143"/>
      <c r="RZR719" s="143"/>
      <c r="RZS719" s="143"/>
      <c r="RZT719" s="143"/>
      <c r="RZU719" s="143"/>
      <c r="RZV719" s="143"/>
      <c r="RZW719" s="143"/>
      <c r="RZX719" s="143"/>
      <c r="RZY719" s="143"/>
      <c r="RZZ719" s="143"/>
      <c r="SAA719" s="143"/>
      <c r="SAB719" s="143"/>
      <c r="SAC719" s="143"/>
      <c r="SAD719" s="143"/>
      <c r="SAE719" s="143"/>
      <c r="SAF719" s="143"/>
      <c r="SAG719" s="143"/>
      <c r="SAH719" s="143"/>
      <c r="SAI719" s="143"/>
      <c r="SAJ719" s="143"/>
      <c r="SAK719" s="143"/>
      <c r="SAL719" s="143"/>
      <c r="SAM719" s="143"/>
      <c r="SAN719" s="143"/>
      <c r="SAO719" s="143"/>
      <c r="SAP719" s="143"/>
      <c r="SAQ719" s="143"/>
      <c r="SAR719" s="143"/>
      <c r="SAS719" s="143"/>
      <c r="SAT719" s="143"/>
      <c r="SAU719" s="143"/>
      <c r="SAV719" s="143"/>
      <c r="SAW719" s="143"/>
      <c r="SAX719" s="143"/>
      <c r="SAY719" s="143"/>
      <c r="SAZ719" s="143"/>
      <c r="SBA719" s="143"/>
      <c r="SBB719" s="143"/>
      <c r="SBC719" s="143"/>
      <c r="SBD719" s="143"/>
      <c r="SBE719" s="143"/>
      <c r="SBF719" s="143"/>
      <c r="SBG719" s="143"/>
      <c r="SBH719" s="143"/>
      <c r="SBI719" s="143"/>
      <c r="SBJ719" s="143"/>
      <c r="SBK719" s="143"/>
      <c r="SBL719" s="143"/>
      <c r="SBM719" s="143"/>
      <c r="SBN719" s="143"/>
      <c r="SBO719" s="143"/>
      <c r="SBP719" s="143"/>
      <c r="SBQ719" s="143"/>
      <c r="SBR719" s="143"/>
      <c r="SBS719" s="143"/>
      <c r="SBT719" s="143"/>
      <c r="SBU719" s="143"/>
      <c r="SBV719" s="143"/>
      <c r="SBW719" s="143"/>
      <c r="SBX719" s="143"/>
      <c r="SBY719" s="143"/>
      <c r="SBZ719" s="143"/>
      <c r="SCA719" s="143"/>
      <c r="SCB719" s="143"/>
      <c r="SCC719" s="143"/>
      <c r="SCD719" s="143"/>
      <c r="SCE719" s="143"/>
      <c r="SCF719" s="143"/>
      <c r="SCG719" s="143"/>
      <c r="SCH719" s="143"/>
      <c r="SCI719" s="143"/>
      <c r="SCJ719" s="143"/>
      <c r="SCK719" s="143"/>
      <c r="SCL719" s="143"/>
      <c r="SCM719" s="143"/>
      <c r="SCN719" s="143"/>
      <c r="SCO719" s="143"/>
      <c r="SCP719" s="143"/>
      <c r="SCQ719" s="143"/>
      <c r="SCR719" s="143"/>
      <c r="SCS719" s="143"/>
      <c r="SCT719" s="143"/>
      <c r="SCU719" s="143"/>
      <c r="SCV719" s="143"/>
      <c r="SCW719" s="143"/>
      <c r="SCX719" s="143"/>
      <c r="SCY719" s="143"/>
      <c r="SCZ719" s="143"/>
      <c r="SDA719" s="143"/>
      <c r="SDB719" s="143"/>
      <c r="SDC719" s="143"/>
      <c r="SDD719" s="143"/>
      <c r="SDE719" s="143"/>
      <c r="SDF719" s="143"/>
      <c r="SDG719" s="143"/>
      <c r="SDH719" s="143"/>
      <c r="SDI719" s="143"/>
      <c r="SDJ719" s="143"/>
      <c r="SDK719" s="143"/>
      <c r="SDL719" s="143"/>
      <c r="SDM719" s="143"/>
      <c r="SDN719" s="143"/>
      <c r="SDO719" s="143"/>
      <c r="SDP719" s="143"/>
      <c r="SDQ719" s="143"/>
      <c r="SDR719" s="143"/>
      <c r="SDS719" s="143"/>
      <c r="SDT719" s="143"/>
      <c r="SDU719" s="143"/>
      <c r="SDV719" s="143"/>
      <c r="SDW719" s="143"/>
      <c r="SDX719" s="143"/>
      <c r="SDY719" s="143"/>
      <c r="SDZ719" s="143"/>
      <c r="SEA719" s="143"/>
      <c r="SEB719" s="143"/>
      <c r="SEC719" s="143"/>
      <c r="SED719" s="143"/>
      <c r="SEE719" s="143"/>
      <c r="SEF719" s="143"/>
      <c r="SEG719" s="143"/>
      <c r="SEH719" s="143"/>
      <c r="SEI719" s="143"/>
      <c r="SEJ719" s="143"/>
      <c r="SEK719" s="143"/>
      <c r="SEL719" s="143"/>
      <c r="SEM719" s="143"/>
      <c r="SEN719" s="143"/>
      <c r="SEO719" s="143"/>
      <c r="SEP719" s="143"/>
      <c r="SEQ719" s="143"/>
      <c r="SER719" s="143"/>
      <c r="SES719" s="143"/>
      <c r="SET719" s="143"/>
      <c r="SEU719" s="143"/>
      <c r="SEV719" s="143"/>
      <c r="SEW719" s="143"/>
      <c r="SEX719" s="143"/>
      <c r="SEY719" s="143"/>
      <c r="SEZ719" s="143"/>
      <c r="SFA719" s="143"/>
      <c r="SFB719" s="143"/>
      <c r="SFC719" s="143"/>
      <c r="SFD719" s="143"/>
      <c r="SFE719" s="143"/>
      <c r="SFF719" s="143"/>
      <c r="SFG719" s="143"/>
      <c r="SFH719" s="143"/>
      <c r="SFI719" s="143"/>
      <c r="SFJ719" s="143"/>
      <c r="SFK719" s="143"/>
      <c r="SFL719" s="143"/>
      <c r="SFM719" s="143"/>
      <c r="SFN719" s="143"/>
      <c r="SFO719" s="143"/>
      <c r="SFP719" s="143"/>
      <c r="SFQ719" s="143"/>
      <c r="SFR719" s="143"/>
      <c r="SFS719" s="143"/>
      <c r="SFT719" s="143"/>
      <c r="SFU719" s="143"/>
      <c r="SFV719" s="143"/>
      <c r="SFW719" s="143"/>
      <c r="SFX719" s="143"/>
      <c r="SFY719" s="143"/>
      <c r="SFZ719" s="143"/>
      <c r="SGA719" s="143"/>
      <c r="SGB719" s="143"/>
      <c r="SGC719" s="143"/>
      <c r="SGD719" s="143"/>
      <c r="SGE719" s="143"/>
      <c r="SGF719" s="143"/>
      <c r="SGG719" s="143"/>
      <c r="SGH719" s="143"/>
      <c r="SGI719" s="143"/>
      <c r="SGJ719" s="143"/>
      <c r="SGK719" s="143"/>
      <c r="SGL719" s="143"/>
      <c r="SGM719" s="143"/>
      <c r="SGN719" s="143"/>
      <c r="SGO719" s="143"/>
      <c r="SGP719" s="143"/>
      <c r="SGQ719" s="143"/>
      <c r="SGR719" s="143"/>
      <c r="SGS719" s="143"/>
      <c r="SGT719" s="143"/>
      <c r="SGU719" s="143"/>
      <c r="SGV719" s="143"/>
      <c r="SGW719" s="143"/>
      <c r="SGX719" s="143"/>
      <c r="SGY719" s="143"/>
      <c r="SGZ719" s="143"/>
      <c r="SHA719" s="143"/>
      <c r="SHB719" s="143"/>
      <c r="SHC719" s="143"/>
      <c r="SHD719" s="143"/>
      <c r="SHE719" s="143"/>
      <c r="SHF719" s="143"/>
      <c r="SHG719" s="143"/>
      <c r="SHH719" s="143"/>
      <c r="SHI719" s="143"/>
      <c r="SHJ719" s="143"/>
      <c r="SHK719" s="143"/>
      <c r="SHL719" s="143"/>
      <c r="SHM719" s="143"/>
      <c r="SHN719" s="143"/>
      <c r="SHO719" s="143"/>
      <c r="SHP719" s="143"/>
      <c r="SHQ719" s="143"/>
      <c r="SHR719" s="143"/>
      <c r="SHS719" s="143"/>
      <c r="SHT719" s="143"/>
      <c r="SHU719" s="143"/>
      <c r="SHV719" s="143"/>
      <c r="SHW719" s="143"/>
      <c r="SHX719" s="143"/>
      <c r="SHY719" s="143"/>
      <c r="SHZ719" s="143"/>
      <c r="SIA719" s="143"/>
      <c r="SIB719" s="143"/>
      <c r="SIC719" s="143"/>
      <c r="SID719" s="143"/>
      <c r="SIE719" s="143"/>
      <c r="SIF719" s="143"/>
      <c r="SIG719" s="143"/>
      <c r="SIH719" s="143"/>
      <c r="SII719" s="143"/>
      <c r="SIJ719" s="143"/>
      <c r="SIK719" s="143"/>
      <c r="SIL719" s="143"/>
      <c r="SIM719" s="143"/>
      <c r="SIN719" s="143"/>
      <c r="SIO719" s="143"/>
      <c r="SIP719" s="143"/>
      <c r="SIQ719" s="143"/>
      <c r="SIR719" s="143"/>
      <c r="SIS719" s="143"/>
      <c r="SIT719" s="143"/>
      <c r="SIU719" s="143"/>
      <c r="SIV719" s="143"/>
      <c r="SIW719" s="143"/>
      <c r="SIX719" s="143"/>
      <c r="SIY719" s="143"/>
      <c r="SIZ719" s="143"/>
      <c r="SJA719" s="143"/>
      <c r="SJB719" s="143"/>
      <c r="SJC719" s="143"/>
      <c r="SJD719" s="143"/>
      <c r="SJE719" s="143"/>
      <c r="SJF719" s="143"/>
      <c r="SJG719" s="143"/>
      <c r="SJH719" s="143"/>
      <c r="SJI719" s="143"/>
      <c r="SJJ719" s="143"/>
      <c r="SJK719" s="143"/>
      <c r="SJL719" s="143"/>
      <c r="SJM719" s="143"/>
      <c r="SJN719" s="143"/>
      <c r="SJO719" s="143"/>
      <c r="SJP719" s="143"/>
      <c r="SJQ719" s="143"/>
      <c r="SJR719" s="143"/>
      <c r="SJS719" s="143"/>
      <c r="SJT719" s="143"/>
      <c r="SJU719" s="143"/>
      <c r="SJV719" s="143"/>
      <c r="SJW719" s="143"/>
      <c r="SJX719" s="143"/>
      <c r="SJY719" s="143"/>
      <c r="SJZ719" s="143"/>
      <c r="SKA719" s="143"/>
      <c r="SKB719" s="143"/>
      <c r="SKC719" s="143"/>
      <c r="SKD719" s="143"/>
      <c r="SKE719" s="143"/>
      <c r="SKF719" s="143"/>
      <c r="SKG719" s="143"/>
      <c r="SKH719" s="143"/>
      <c r="SKI719" s="143"/>
      <c r="SKJ719" s="143"/>
      <c r="SKK719" s="143"/>
      <c r="SKL719" s="143"/>
      <c r="SKM719" s="143"/>
      <c r="SKN719" s="143"/>
      <c r="SKO719" s="143"/>
      <c r="SKP719" s="143"/>
      <c r="SKQ719" s="143"/>
      <c r="SKR719" s="143"/>
      <c r="SKS719" s="143"/>
      <c r="SKT719" s="143"/>
      <c r="SKU719" s="143"/>
      <c r="SKV719" s="143"/>
      <c r="SKW719" s="143"/>
      <c r="SKX719" s="143"/>
      <c r="SKY719" s="143"/>
      <c r="SKZ719" s="143"/>
      <c r="SLA719" s="143"/>
      <c r="SLB719" s="143"/>
      <c r="SLC719" s="143"/>
      <c r="SLD719" s="143"/>
      <c r="SLE719" s="143"/>
      <c r="SLF719" s="143"/>
      <c r="SLG719" s="143"/>
      <c r="SLH719" s="143"/>
      <c r="SLI719" s="143"/>
      <c r="SLJ719" s="143"/>
      <c r="SLK719" s="143"/>
      <c r="SLL719" s="143"/>
      <c r="SLM719" s="143"/>
      <c r="SLN719" s="143"/>
      <c r="SLO719" s="143"/>
      <c r="SLP719" s="143"/>
      <c r="SLQ719" s="143"/>
      <c r="SLR719" s="143"/>
      <c r="SLS719" s="143"/>
      <c r="SLT719" s="143"/>
      <c r="SLU719" s="143"/>
      <c r="SLV719" s="143"/>
      <c r="SLW719" s="143"/>
      <c r="SLX719" s="143"/>
      <c r="SLY719" s="143"/>
      <c r="SLZ719" s="143"/>
      <c r="SMA719" s="143"/>
      <c r="SMB719" s="143"/>
      <c r="SMC719" s="143"/>
      <c r="SMD719" s="143"/>
      <c r="SME719" s="143"/>
      <c r="SMF719" s="143"/>
      <c r="SMG719" s="143"/>
      <c r="SMH719" s="143"/>
      <c r="SMI719" s="143"/>
      <c r="SMJ719" s="143"/>
      <c r="SMK719" s="143"/>
      <c r="SML719" s="143"/>
      <c r="SMM719" s="143"/>
      <c r="SMN719" s="143"/>
      <c r="SMO719" s="143"/>
      <c r="SMP719" s="143"/>
      <c r="SMQ719" s="143"/>
      <c r="SMR719" s="143"/>
      <c r="SMS719" s="143"/>
      <c r="SMT719" s="143"/>
      <c r="SMU719" s="143"/>
      <c r="SMV719" s="143"/>
      <c r="SMW719" s="143"/>
      <c r="SMX719" s="143"/>
      <c r="SMY719" s="143"/>
      <c r="SMZ719" s="143"/>
      <c r="SNA719" s="143"/>
      <c r="SNB719" s="143"/>
      <c r="SNC719" s="143"/>
      <c r="SND719" s="143"/>
      <c r="SNE719" s="143"/>
      <c r="SNF719" s="143"/>
      <c r="SNG719" s="143"/>
      <c r="SNH719" s="143"/>
      <c r="SNI719" s="143"/>
      <c r="SNJ719" s="143"/>
      <c r="SNK719" s="143"/>
      <c r="SNL719" s="143"/>
      <c r="SNM719" s="143"/>
      <c r="SNN719" s="143"/>
      <c r="SNO719" s="143"/>
      <c r="SNP719" s="143"/>
      <c r="SNQ719" s="143"/>
      <c r="SNR719" s="143"/>
      <c r="SNS719" s="143"/>
      <c r="SNT719" s="143"/>
      <c r="SNU719" s="143"/>
      <c r="SNV719" s="143"/>
      <c r="SNW719" s="143"/>
      <c r="SNX719" s="143"/>
      <c r="SNY719" s="143"/>
      <c r="SNZ719" s="143"/>
      <c r="SOA719" s="143"/>
      <c r="SOB719" s="143"/>
      <c r="SOC719" s="143"/>
      <c r="SOD719" s="143"/>
      <c r="SOE719" s="143"/>
      <c r="SOF719" s="143"/>
      <c r="SOG719" s="143"/>
      <c r="SOH719" s="143"/>
      <c r="SOI719" s="143"/>
      <c r="SOJ719" s="143"/>
      <c r="SOK719" s="143"/>
      <c r="SOL719" s="143"/>
      <c r="SOM719" s="143"/>
      <c r="SON719" s="143"/>
      <c r="SOO719" s="143"/>
      <c r="SOP719" s="143"/>
      <c r="SOQ719" s="143"/>
      <c r="SOR719" s="143"/>
      <c r="SOS719" s="143"/>
      <c r="SOT719" s="143"/>
      <c r="SOU719" s="143"/>
      <c r="SOV719" s="143"/>
      <c r="SOW719" s="143"/>
      <c r="SOX719" s="143"/>
      <c r="SOY719" s="143"/>
      <c r="SOZ719" s="143"/>
      <c r="SPA719" s="143"/>
      <c r="SPB719" s="143"/>
      <c r="SPC719" s="143"/>
      <c r="SPD719" s="143"/>
      <c r="SPE719" s="143"/>
      <c r="SPF719" s="143"/>
      <c r="SPG719" s="143"/>
      <c r="SPH719" s="143"/>
      <c r="SPI719" s="143"/>
      <c r="SPJ719" s="143"/>
      <c r="SPK719" s="143"/>
      <c r="SPL719" s="143"/>
      <c r="SPM719" s="143"/>
      <c r="SPN719" s="143"/>
      <c r="SPO719" s="143"/>
      <c r="SPP719" s="143"/>
      <c r="SPQ719" s="143"/>
      <c r="SPR719" s="143"/>
      <c r="SPS719" s="143"/>
      <c r="SPT719" s="143"/>
      <c r="SPU719" s="143"/>
      <c r="SPV719" s="143"/>
      <c r="SPW719" s="143"/>
      <c r="SPX719" s="143"/>
      <c r="SPY719" s="143"/>
      <c r="SPZ719" s="143"/>
      <c r="SQA719" s="143"/>
      <c r="SQB719" s="143"/>
      <c r="SQC719" s="143"/>
      <c r="SQD719" s="143"/>
      <c r="SQE719" s="143"/>
      <c r="SQF719" s="143"/>
      <c r="SQG719" s="143"/>
      <c r="SQH719" s="143"/>
      <c r="SQI719" s="143"/>
      <c r="SQJ719" s="143"/>
      <c r="SQK719" s="143"/>
      <c r="SQL719" s="143"/>
      <c r="SQM719" s="143"/>
      <c r="SQN719" s="143"/>
      <c r="SQO719" s="143"/>
      <c r="SQP719" s="143"/>
      <c r="SQQ719" s="143"/>
      <c r="SQR719" s="143"/>
      <c r="SQS719" s="143"/>
      <c r="SQT719" s="143"/>
      <c r="SQU719" s="143"/>
      <c r="SQV719" s="143"/>
      <c r="SQW719" s="143"/>
      <c r="SQX719" s="143"/>
      <c r="SQY719" s="143"/>
      <c r="SQZ719" s="143"/>
      <c r="SRA719" s="143"/>
      <c r="SRB719" s="143"/>
      <c r="SRC719" s="143"/>
      <c r="SRD719" s="143"/>
      <c r="SRE719" s="143"/>
      <c r="SRF719" s="143"/>
      <c r="SRG719" s="143"/>
      <c r="SRH719" s="143"/>
      <c r="SRI719" s="143"/>
      <c r="SRJ719" s="143"/>
      <c r="SRK719" s="143"/>
      <c r="SRL719" s="143"/>
      <c r="SRM719" s="143"/>
      <c r="SRN719" s="143"/>
      <c r="SRO719" s="143"/>
      <c r="SRP719" s="143"/>
      <c r="SRQ719" s="143"/>
      <c r="SRR719" s="143"/>
      <c r="SRS719" s="143"/>
      <c r="SRT719" s="143"/>
      <c r="SRU719" s="143"/>
      <c r="SRV719" s="143"/>
      <c r="SRW719" s="143"/>
      <c r="SRX719" s="143"/>
      <c r="SRY719" s="143"/>
      <c r="SRZ719" s="143"/>
      <c r="SSA719" s="143"/>
      <c r="SSB719" s="143"/>
      <c r="SSC719" s="143"/>
      <c r="SSD719" s="143"/>
      <c r="SSE719" s="143"/>
      <c r="SSF719" s="143"/>
      <c r="SSG719" s="143"/>
      <c r="SSH719" s="143"/>
      <c r="SSI719" s="143"/>
      <c r="SSJ719" s="143"/>
      <c r="SSK719" s="143"/>
      <c r="SSL719" s="143"/>
      <c r="SSM719" s="143"/>
      <c r="SSN719" s="143"/>
      <c r="SSO719" s="143"/>
      <c r="SSP719" s="143"/>
      <c r="SSQ719" s="143"/>
      <c r="SSR719" s="143"/>
      <c r="SSS719" s="143"/>
      <c r="SST719" s="143"/>
      <c r="SSU719" s="143"/>
      <c r="SSV719" s="143"/>
      <c r="SSW719" s="143"/>
      <c r="SSX719" s="143"/>
      <c r="SSY719" s="143"/>
      <c r="SSZ719" s="143"/>
      <c r="STA719" s="143"/>
      <c r="STB719" s="143"/>
      <c r="STC719" s="143"/>
      <c r="STD719" s="143"/>
      <c r="STE719" s="143"/>
      <c r="STF719" s="143"/>
      <c r="STG719" s="143"/>
      <c r="STH719" s="143"/>
      <c r="STI719" s="143"/>
      <c r="STJ719" s="143"/>
      <c r="STK719" s="143"/>
      <c r="STL719" s="143"/>
      <c r="STM719" s="143"/>
      <c r="STN719" s="143"/>
      <c r="STO719" s="143"/>
      <c r="STP719" s="143"/>
      <c r="STQ719" s="143"/>
      <c r="STR719" s="143"/>
      <c r="STS719" s="143"/>
      <c r="STT719" s="143"/>
      <c r="STU719" s="143"/>
      <c r="STV719" s="143"/>
      <c r="STW719" s="143"/>
      <c r="STX719" s="143"/>
      <c r="STY719" s="143"/>
      <c r="STZ719" s="143"/>
      <c r="SUA719" s="143"/>
      <c r="SUB719" s="143"/>
      <c r="SUC719" s="143"/>
      <c r="SUD719" s="143"/>
      <c r="SUE719" s="143"/>
      <c r="SUF719" s="143"/>
      <c r="SUG719" s="143"/>
      <c r="SUH719" s="143"/>
      <c r="SUI719" s="143"/>
      <c r="SUJ719" s="143"/>
      <c r="SUK719" s="143"/>
      <c r="SUL719" s="143"/>
      <c r="SUM719" s="143"/>
      <c r="SUN719" s="143"/>
      <c r="SUO719" s="143"/>
      <c r="SUP719" s="143"/>
      <c r="SUQ719" s="143"/>
      <c r="SUR719" s="143"/>
      <c r="SUS719" s="143"/>
      <c r="SUT719" s="143"/>
      <c r="SUU719" s="143"/>
      <c r="SUV719" s="143"/>
      <c r="SUW719" s="143"/>
      <c r="SUX719" s="143"/>
      <c r="SUY719" s="143"/>
      <c r="SUZ719" s="143"/>
      <c r="SVA719" s="143"/>
      <c r="SVB719" s="143"/>
      <c r="SVC719" s="143"/>
      <c r="SVD719" s="143"/>
      <c r="SVE719" s="143"/>
      <c r="SVF719" s="143"/>
      <c r="SVG719" s="143"/>
      <c r="SVH719" s="143"/>
      <c r="SVI719" s="143"/>
      <c r="SVJ719" s="143"/>
      <c r="SVK719" s="143"/>
      <c r="SVL719" s="143"/>
      <c r="SVM719" s="143"/>
      <c r="SVN719" s="143"/>
      <c r="SVO719" s="143"/>
      <c r="SVP719" s="143"/>
      <c r="SVQ719" s="143"/>
      <c r="SVR719" s="143"/>
      <c r="SVS719" s="143"/>
      <c r="SVT719" s="143"/>
      <c r="SVU719" s="143"/>
      <c r="SVV719" s="143"/>
      <c r="SVW719" s="143"/>
      <c r="SVX719" s="143"/>
      <c r="SVY719" s="143"/>
      <c r="SVZ719" s="143"/>
      <c r="SWA719" s="143"/>
      <c r="SWB719" s="143"/>
      <c r="SWC719" s="143"/>
      <c r="SWD719" s="143"/>
      <c r="SWE719" s="143"/>
      <c r="SWF719" s="143"/>
      <c r="SWG719" s="143"/>
      <c r="SWH719" s="143"/>
      <c r="SWI719" s="143"/>
      <c r="SWJ719" s="143"/>
      <c r="SWK719" s="143"/>
      <c r="SWL719" s="143"/>
      <c r="SWM719" s="143"/>
      <c r="SWN719" s="143"/>
      <c r="SWO719" s="143"/>
      <c r="SWP719" s="143"/>
      <c r="SWQ719" s="143"/>
      <c r="SWR719" s="143"/>
      <c r="SWS719" s="143"/>
      <c r="SWT719" s="143"/>
      <c r="SWU719" s="143"/>
      <c r="SWV719" s="143"/>
      <c r="SWW719" s="143"/>
      <c r="SWX719" s="143"/>
      <c r="SWY719" s="143"/>
      <c r="SWZ719" s="143"/>
      <c r="SXA719" s="143"/>
      <c r="SXB719" s="143"/>
      <c r="SXC719" s="143"/>
      <c r="SXD719" s="143"/>
      <c r="SXE719" s="143"/>
      <c r="SXF719" s="143"/>
      <c r="SXG719" s="143"/>
      <c r="SXH719" s="143"/>
      <c r="SXI719" s="143"/>
      <c r="SXJ719" s="143"/>
      <c r="SXK719" s="143"/>
      <c r="SXL719" s="143"/>
      <c r="SXM719" s="143"/>
      <c r="SXN719" s="143"/>
      <c r="SXO719" s="143"/>
      <c r="SXP719" s="143"/>
      <c r="SXQ719" s="143"/>
      <c r="SXR719" s="143"/>
      <c r="SXS719" s="143"/>
      <c r="SXT719" s="143"/>
      <c r="SXU719" s="143"/>
      <c r="SXV719" s="143"/>
      <c r="SXW719" s="143"/>
      <c r="SXX719" s="143"/>
      <c r="SXY719" s="143"/>
      <c r="SXZ719" s="143"/>
      <c r="SYA719" s="143"/>
      <c r="SYB719" s="143"/>
      <c r="SYC719" s="143"/>
      <c r="SYD719" s="143"/>
      <c r="SYE719" s="143"/>
      <c r="SYF719" s="143"/>
      <c r="SYG719" s="143"/>
      <c r="SYH719" s="143"/>
      <c r="SYI719" s="143"/>
      <c r="SYJ719" s="143"/>
      <c r="SYK719" s="143"/>
      <c r="SYL719" s="143"/>
      <c r="SYM719" s="143"/>
      <c r="SYN719" s="143"/>
      <c r="SYO719" s="143"/>
      <c r="SYP719" s="143"/>
      <c r="SYQ719" s="143"/>
      <c r="SYR719" s="143"/>
      <c r="SYS719" s="143"/>
      <c r="SYT719" s="143"/>
      <c r="SYU719" s="143"/>
      <c r="SYV719" s="143"/>
      <c r="SYW719" s="143"/>
      <c r="SYX719" s="143"/>
      <c r="SYY719" s="143"/>
      <c r="SYZ719" s="143"/>
      <c r="SZA719" s="143"/>
      <c r="SZB719" s="143"/>
      <c r="SZC719" s="143"/>
      <c r="SZD719" s="143"/>
      <c r="SZE719" s="143"/>
      <c r="SZF719" s="143"/>
      <c r="SZG719" s="143"/>
      <c r="SZH719" s="143"/>
      <c r="SZI719" s="143"/>
      <c r="SZJ719" s="143"/>
      <c r="SZK719" s="143"/>
      <c r="SZL719" s="143"/>
      <c r="SZM719" s="143"/>
      <c r="SZN719" s="143"/>
      <c r="SZO719" s="143"/>
      <c r="SZP719" s="143"/>
      <c r="SZQ719" s="143"/>
      <c r="SZR719" s="143"/>
      <c r="SZS719" s="143"/>
      <c r="SZT719" s="143"/>
      <c r="SZU719" s="143"/>
      <c r="SZV719" s="143"/>
      <c r="SZW719" s="143"/>
      <c r="SZX719" s="143"/>
      <c r="SZY719" s="143"/>
      <c r="SZZ719" s="143"/>
      <c r="TAA719" s="143"/>
      <c r="TAB719" s="143"/>
      <c r="TAC719" s="143"/>
      <c r="TAD719" s="143"/>
      <c r="TAE719" s="143"/>
      <c r="TAF719" s="143"/>
      <c r="TAG719" s="143"/>
      <c r="TAH719" s="143"/>
      <c r="TAI719" s="143"/>
      <c r="TAJ719" s="143"/>
      <c r="TAK719" s="143"/>
      <c r="TAL719" s="143"/>
      <c r="TAM719" s="143"/>
      <c r="TAN719" s="143"/>
      <c r="TAO719" s="143"/>
      <c r="TAP719" s="143"/>
      <c r="TAQ719" s="143"/>
      <c r="TAR719" s="143"/>
      <c r="TAS719" s="143"/>
      <c r="TAT719" s="143"/>
      <c r="TAU719" s="143"/>
      <c r="TAV719" s="143"/>
      <c r="TAW719" s="143"/>
      <c r="TAX719" s="143"/>
      <c r="TAY719" s="143"/>
      <c r="TAZ719" s="143"/>
      <c r="TBA719" s="143"/>
      <c r="TBB719" s="143"/>
      <c r="TBC719" s="143"/>
      <c r="TBD719" s="143"/>
      <c r="TBE719" s="143"/>
      <c r="TBF719" s="143"/>
      <c r="TBG719" s="143"/>
      <c r="TBH719" s="143"/>
      <c r="TBI719" s="143"/>
      <c r="TBJ719" s="143"/>
      <c r="TBK719" s="143"/>
      <c r="TBL719" s="143"/>
      <c r="TBM719" s="143"/>
      <c r="TBN719" s="143"/>
      <c r="TBO719" s="143"/>
      <c r="TBP719" s="143"/>
      <c r="TBQ719" s="143"/>
      <c r="TBR719" s="143"/>
      <c r="TBS719" s="143"/>
      <c r="TBT719" s="143"/>
      <c r="TBU719" s="143"/>
      <c r="TBV719" s="143"/>
      <c r="TBW719" s="143"/>
      <c r="TBX719" s="143"/>
      <c r="TBY719" s="143"/>
      <c r="TBZ719" s="143"/>
      <c r="TCA719" s="143"/>
      <c r="TCB719" s="143"/>
      <c r="TCC719" s="143"/>
      <c r="TCD719" s="143"/>
      <c r="TCE719" s="143"/>
      <c r="TCF719" s="143"/>
      <c r="TCG719" s="143"/>
      <c r="TCH719" s="143"/>
      <c r="TCI719" s="143"/>
      <c r="TCJ719" s="143"/>
      <c r="TCK719" s="143"/>
      <c r="TCL719" s="143"/>
      <c r="TCM719" s="143"/>
      <c r="TCN719" s="143"/>
      <c r="TCO719" s="143"/>
      <c r="TCP719" s="143"/>
      <c r="TCQ719" s="143"/>
      <c r="TCR719" s="143"/>
      <c r="TCS719" s="143"/>
      <c r="TCT719" s="143"/>
      <c r="TCU719" s="143"/>
      <c r="TCV719" s="143"/>
      <c r="TCW719" s="143"/>
      <c r="TCX719" s="143"/>
      <c r="TCY719" s="143"/>
      <c r="TCZ719" s="143"/>
      <c r="TDA719" s="143"/>
      <c r="TDB719" s="143"/>
      <c r="TDC719" s="143"/>
      <c r="TDD719" s="143"/>
      <c r="TDE719" s="143"/>
      <c r="TDF719" s="143"/>
      <c r="TDG719" s="143"/>
      <c r="TDH719" s="143"/>
      <c r="TDI719" s="143"/>
      <c r="TDJ719" s="143"/>
      <c r="TDK719" s="143"/>
      <c r="TDL719" s="143"/>
      <c r="TDM719" s="143"/>
      <c r="TDN719" s="143"/>
      <c r="TDO719" s="143"/>
      <c r="TDP719" s="143"/>
      <c r="TDQ719" s="143"/>
      <c r="TDR719" s="143"/>
      <c r="TDS719" s="143"/>
      <c r="TDT719" s="143"/>
      <c r="TDU719" s="143"/>
      <c r="TDV719" s="143"/>
      <c r="TDW719" s="143"/>
      <c r="TDX719" s="143"/>
      <c r="TDY719" s="143"/>
      <c r="TDZ719" s="143"/>
      <c r="TEA719" s="143"/>
      <c r="TEB719" s="143"/>
      <c r="TEC719" s="143"/>
      <c r="TED719" s="143"/>
      <c r="TEE719" s="143"/>
      <c r="TEF719" s="143"/>
      <c r="TEG719" s="143"/>
      <c r="TEH719" s="143"/>
      <c r="TEI719" s="143"/>
      <c r="TEJ719" s="143"/>
      <c r="TEK719" s="143"/>
      <c r="TEL719" s="143"/>
      <c r="TEM719" s="143"/>
      <c r="TEN719" s="143"/>
      <c r="TEO719" s="143"/>
      <c r="TEP719" s="143"/>
      <c r="TEQ719" s="143"/>
      <c r="TER719" s="143"/>
      <c r="TES719" s="143"/>
      <c r="TET719" s="143"/>
      <c r="TEU719" s="143"/>
      <c r="TEV719" s="143"/>
      <c r="TEW719" s="143"/>
      <c r="TEX719" s="143"/>
      <c r="TEY719" s="143"/>
      <c r="TEZ719" s="143"/>
      <c r="TFA719" s="143"/>
      <c r="TFB719" s="143"/>
      <c r="TFC719" s="143"/>
      <c r="TFD719" s="143"/>
      <c r="TFE719" s="143"/>
      <c r="TFF719" s="143"/>
      <c r="TFG719" s="143"/>
      <c r="TFH719" s="143"/>
      <c r="TFI719" s="143"/>
      <c r="TFJ719" s="143"/>
      <c r="TFK719" s="143"/>
      <c r="TFL719" s="143"/>
      <c r="TFM719" s="143"/>
      <c r="TFN719" s="143"/>
      <c r="TFO719" s="143"/>
      <c r="TFP719" s="143"/>
      <c r="TFQ719" s="143"/>
      <c r="TFR719" s="143"/>
      <c r="TFS719" s="143"/>
      <c r="TFT719" s="143"/>
      <c r="TFU719" s="143"/>
      <c r="TFV719" s="143"/>
      <c r="TFW719" s="143"/>
      <c r="TFX719" s="143"/>
      <c r="TFY719" s="143"/>
      <c r="TFZ719" s="143"/>
      <c r="TGA719" s="143"/>
      <c r="TGB719" s="143"/>
      <c r="TGC719" s="143"/>
      <c r="TGD719" s="143"/>
      <c r="TGE719" s="143"/>
      <c r="TGF719" s="143"/>
      <c r="TGG719" s="143"/>
      <c r="TGH719" s="143"/>
      <c r="TGI719" s="143"/>
      <c r="TGJ719" s="143"/>
      <c r="TGK719" s="143"/>
      <c r="TGL719" s="143"/>
      <c r="TGM719" s="143"/>
      <c r="TGN719" s="143"/>
      <c r="TGO719" s="143"/>
      <c r="TGP719" s="143"/>
      <c r="TGQ719" s="143"/>
      <c r="TGR719" s="143"/>
      <c r="TGS719" s="143"/>
      <c r="TGT719" s="143"/>
      <c r="TGU719" s="143"/>
      <c r="TGV719" s="143"/>
      <c r="TGW719" s="143"/>
      <c r="TGX719" s="143"/>
      <c r="TGY719" s="143"/>
      <c r="TGZ719" s="143"/>
      <c r="THA719" s="143"/>
      <c r="THB719" s="143"/>
      <c r="THC719" s="143"/>
      <c r="THD719" s="143"/>
      <c r="THE719" s="143"/>
      <c r="THF719" s="143"/>
      <c r="THG719" s="143"/>
      <c r="THH719" s="143"/>
      <c r="THI719" s="143"/>
      <c r="THJ719" s="143"/>
      <c r="THK719" s="143"/>
      <c r="THL719" s="143"/>
      <c r="THM719" s="143"/>
      <c r="THN719" s="143"/>
      <c r="THO719" s="143"/>
      <c r="THP719" s="143"/>
      <c r="THQ719" s="143"/>
      <c r="THR719" s="143"/>
      <c r="THS719" s="143"/>
      <c r="THT719" s="143"/>
      <c r="THU719" s="143"/>
      <c r="THV719" s="143"/>
      <c r="THW719" s="143"/>
      <c r="THX719" s="143"/>
      <c r="THY719" s="143"/>
      <c r="THZ719" s="143"/>
      <c r="TIA719" s="143"/>
      <c r="TIB719" s="143"/>
      <c r="TIC719" s="143"/>
      <c r="TID719" s="143"/>
      <c r="TIE719" s="143"/>
      <c r="TIF719" s="143"/>
      <c r="TIG719" s="143"/>
      <c r="TIH719" s="143"/>
      <c r="TII719" s="143"/>
      <c r="TIJ719" s="143"/>
      <c r="TIK719" s="143"/>
      <c r="TIL719" s="143"/>
      <c r="TIM719" s="143"/>
      <c r="TIN719" s="143"/>
      <c r="TIO719" s="143"/>
      <c r="TIP719" s="143"/>
      <c r="TIQ719" s="143"/>
      <c r="TIR719" s="143"/>
      <c r="TIS719" s="143"/>
      <c r="TIT719" s="143"/>
      <c r="TIU719" s="143"/>
      <c r="TIV719" s="143"/>
      <c r="TIW719" s="143"/>
      <c r="TIX719" s="143"/>
      <c r="TIY719" s="143"/>
      <c r="TIZ719" s="143"/>
      <c r="TJA719" s="143"/>
      <c r="TJB719" s="143"/>
      <c r="TJC719" s="143"/>
      <c r="TJD719" s="143"/>
      <c r="TJE719" s="143"/>
      <c r="TJF719" s="143"/>
      <c r="TJG719" s="143"/>
      <c r="TJH719" s="143"/>
      <c r="TJI719" s="143"/>
      <c r="TJJ719" s="143"/>
      <c r="TJK719" s="143"/>
      <c r="TJL719" s="143"/>
      <c r="TJM719" s="143"/>
      <c r="TJN719" s="143"/>
      <c r="TJO719" s="143"/>
      <c r="TJP719" s="143"/>
      <c r="TJQ719" s="143"/>
      <c r="TJR719" s="143"/>
      <c r="TJS719" s="143"/>
      <c r="TJT719" s="143"/>
      <c r="TJU719" s="143"/>
      <c r="TJV719" s="143"/>
      <c r="TJW719" s="143"/>
      <c r="TJX719" s="143"/>
      <c r="TJY719" s="143"/>
      <c r="TJZ719" s="143"/>
      <c r="TKA719" s="143"/>
      <c r="TKB719" s="143"/>
      <c r="TKC719" s="143"/>
      <c r="TKD719" s="143"/>
      <c r="TKE719" s="143"/>
      <c r="TKF719" s="143"/>
      <c r="TKG719" s="143"/>
      <c r="TKH719" s="143"/>
      <c r="TKI719" s="143"/>
      <c r="TKJ719" s="143"/>
      <c r="TKK719" s="143"/>
      <c r="TKL719" s="143"/>
      <c r="TKM719" s="143"/>
      <c r="TKN719" s="143"/>
      <c r="TKO719" s="143"/>
      <c r="TKP719" s="143"/>
      <c r="TKQ719" s="143"/>
      <c r="TKR719" s="143"/>
      <c r="TKS719" s="143"/>
      <c r="TKT719" s="143"/>
      <c r="TKU719" s="143"/>
      <c r="TKV719" s="143"/>
      <c r="TKW719" s="143"/>
      <c r="TKX719" s="143"/>
      <c r="TKY719" s="143"/>
      <c r="TKZ719" s="143"/>
      <c r="TLA719" s="143"/>
      <c r="TLB719" s="143"/>
      <c r="TLC719" s="143"/>
      <c r="TLD719" s="143"/>
      <c r="TLE719" s="143"/>
      <c r="TLF719" s="143"/>
      <c r="TLG719" s="143"/>
      <c r="TLH719" s="143"/>
      <c r="TLI719" s="143"/>
      <c r="TLJ719" s="143"/>
      <c r="TLK719" s="143"/>
      <c r="TLL719" s="143"/>
      <c r="TLM719" s="143"/>
      <c r="TLN719" s="143"/>
      <c r="TLO719" s="143"/>
      <c r="TLP719" s="143"/>
      <c r="TLQ719" s="143"/>
      <c r="TLR719" s="143"/>
      <c r="TLS719" s="143"/>
      <c r="TLT719" s="143"/>
      <c r="TLU719" s="143"/>
      <c r="TLV719" s="143"/>
      <c r="TLW719" s="143"/>
      <c r="TLX719" s="143"/>
      <c r="TLY719" s="143"/>
      <c r="TLZ719" s="143"/>
      <c r="TMA719" s="143"/>
      <c r="TMB719" s="143"/>
      <c r="TMC719" s="143"/>
      <c r="TMD719" s="143"/>
      <c r="TME719" s="143"/>
      <c r="TMF719" s="143"/>
      <c r="TMG719" s="143"/>
      <c r="TMH719" s="143"/>
      <c r="TMI719" s="143"/>
      <c r="TMJ719" s="143"/>
      <c r="TMK719" s="143"/>
      <c r="TML719" s="143"/>
      <c r="TMM719" s="143"/>
      <c r="TMN719" s="143"/>
      <c r="TMO719" s="143"/>
      <c r="TMP719" s="143"/>
      <c r="TMQ719" s="143"/>
      <c r="TMR719" s="143"/>
      <c r="TMS719" s="143"/>
      <c r="TMT719" s="143"/>
      <c r="TMU719" s="143"/>
      <c r="TMV719" s="143"/>
      <c r="TMW719" s="143"/>
      <c r="TMX719" s="143"/>
      <c r="TMY719" s="143"/>
      <c r="TMZ719" s="143"/>
      <c r="TNA719" s="143"/>
      <c r="TNB719" s="143"/>
      <c r="TNC719" s="143"/>
      <c r="TND719" s="143"/>
      <c r="TNE719" s="143"/>
      <c r="TNF719" s="143"/>
      <c r="TNG719" s="143"/>
      <c r="TNH719" s="143"/>
      <c r="TNI719" s="143"/>
      <c r="TNJ719" s="143"/>
      <c r="TNK719" s="143"/>
      <c r="TNL719" s="143"/>
      <c r="TNM719" s="143"/>
      <c r="TNN719" s="143"/>
      <c r="TNO719" s="143"/>
      <c r="TNP719" s="143"/>
      <c r="TNQ719" s="143"/>
      <c r="TNR719" s="143"/>
      <c r="TNS719" s="143"/>
      <c r="TNT719" s="143"/>
      <c r="TNU719" s="143"/>
      <c r="TNV719" s="143"/>
      <c r="TNW719" s="143"/>
      <c r="TNX719" s="143"/>
      <c r="TNY719" s="143"/>
      <c r="TNZ719" s="143"/>
      <c r="TOA719" s="143"/>
      <c r="TOB719" s="143"/>
      <c r="TOC719" s="143"/>
      <c r="TOD719" s="143"/>
      <c r="TOE719" s="143"/>
      <c r="TOF719" s="143"/>
      <c r="TOG719" s="143"/>
      <c r="TOH719" s="143"/>
      <c r="TOI719" s="143"/>
      <c r="TOJ719" s="143"/>
      <c r="TOK719" s="143"/>
      <c r="TOL719" s="143"/>
      <c r="TOM719" s="143"/>
      <c r="TON719" s="143"/>
      <c r="TOO719" s="143"/>
      <c r="TOP719" s="143"/>
      <c r="TOQ719" s="143"/>
      <c r="TOR719" s="143"/>
      <c r="TOS719" s="143"/>
      <c r="TOT719" s="143"/>
      <c r="TOU719" s="143"/>
      <c r="TOV719" s="143"/>
      <c r="TOW719" s="143"/>
      <c r="TOX719" s="143"/>
      <c r="TOY719" s="143"/>
      <c r="TOZ719" s="143"/>
      <c r="TPA719" s="143"/>
      <c r="TPB719" s="143"/>
      <c r="TPC719" s="143"/>
      <c r="TPD719" s="143"/>
      <c r="TPE719" s="143"/>
      <c r="TPF719" s="143"/>
      <c r="TPG719" s="143"/>
      <c r="TPH719" s="143"/>
      <c r="TPI719" s="143"/>
      <c r="TPJ719" s="143"/>
      <c r="TPK719" s="143"/>
      <c r="TPL719" s="143"/>
      <c r="TPM719" s="143"/>
      <c r="TPN719" s="143"/>
      <c r="TPO719" s="143"/>
      <c r="TPP719" s="143"/>
      <c r="TPQ719" s="143"/>
      <c r="TPR719" s="143"/>
      <c r="TPS719" s="143"/>
      <c r="TPT719" s="143"/>
      <c r="TPU719" s="143"/>
      <c r="TPV719" s="143"/>
      <c r="TPW719" s="143"/>
      <c r="TPX719" s="143"/>
      <c r="TPY719" s="143"/>
      <c r="TPZ719" s="143"/>
      <c r="TQA719" s="143"/>
      <c r="TQB719" s="143"/>
      <c r="TQC719" s="143"/>
      <c r="TQD719" s="143"/>
      <c r="TQE719" s="143"/>
      <c r="TQF719" s="143"/>
      <c r="TQG719" s="143"/>
      <c r="TQH719" s="143"/>
      <c r="TQI719" s="143"/>
      <c r="TQJ719" s="143"/>
      <c r="TQK719" s="143"/>
      <c r="TQL719" s="143"/>
      <c r="TQM719" s="143"/>
      <c r="TQN719" s="143"/>
      <c r="TQO719" s="143"/>
      <c r="TQP719" s="143"/>
      <c r="TQQ719" s="143"/>
      <c r="TQR719" s="143"/>
      <c r="TQS719" s="143"/>
      <c r="TQT719" s="143"/>
      <c r="TQU719" s="143"/>
      <c r="TQV719" s="143"/>
      <c r="TQW719" s="143"/>
      <c r="TQX719" s="143"/>
      <c r="TQY719" s="143"/>
      <c r="TQZ719" s="143"/>
      <c r="TRA719" s="143"/>
      <c r="TRB719" s="143"/>
      <c r="TRC719" s="143"/>
      <c r="TRD719" s="143"/>
      <c r="TRE719" s="143"/>
      <c r="TRF719" s="143"/>
      <c r="TRG719" s="143"/>
      <c r="TRH719" s="143"/>
      <c r="TRI719" s="143"/>
      <c r="TRJ719" s="143"/>
      <c r="TRK719" s="143"/>
      <c r="TRL719" s="143"/>
      <c r="TRM719" s="143"/>
      <c r="TRN719" s="143"/>
      <c r="TRO719" s="143"/>
      <c r="TRP719" s="143"/>
      <c r="TRQ719" s="143"/>
      <c r="TRR719" s="143"/>
      <c r="TRS719" s="143"/>
      <c r="TRT719" s="143"/>
      <c r="TRU719" s="143"/>
      <c r="TRV719" s="143"/>
      <c r="TRW719" s="143"/>
      <c r="TRX719" s="143"/>
      <c r="TRY719" s="143"/>
      <c r="TRZ719" s="143"/>
      <c r="TSA719" s="143"/>
      <c r="TSB719" s="143"/>
      <c r="TSC719" s="143"/>
      <c r="TSD719" s="143"/>
      <c r="TSE719" s="143"/>
      <c r="TSF719" s="143"/>
      <c r="TSG719" s="143"/>
      <c r="TSH719" s="143"/>
      <c r="TSI719" s="143"/>
      <c r="TSJ719" s="143"/>
      <c r="TSK719" s="143"/>
      <c r="TSL719" s="143"/>
      <c r="TSM719" s="143"/>
      <c r="TSN719" s="143"/>
      <c r="TSO719" s="143"/>
      <c r="TSP719" s="143"/>
      <c r="TSQ719" s="143"/>
      <c r="TSR719" s="143"/>
      <c r="TSS719" s="143"/>
      <c r="TST719" s="143"/>
      <c r="TSU719" s="143"/>
      <c r="TSV719" s="143"/>
      <c r="TSW719" s="143"/>
      <c r="TSX719" s="143"/>
      <c r="TSY719" s="143"/>
      <c r="TSZ719" s="143"/>
      <c r="TTA719" s="143"/>
      <c r="TTB719" s="143"/>
      <c r="TTC719" s="143"/>
      <c r="TTD719" s="143"/>
      <c r="TTE719" s="143"/>
      <c r="TTF719" s="143"/>
      <c r="TTG719" s="143"/>
      <c r="TTH719" s="143"/>
      <c r="TTI719" s="143"/>
      <c r="TTJ719" s="143"/>
      <c r="TTK719" s="143"/>
      <c r="TTL719" s="143"/>
      <c r="TTM719" s="143"/>
      <c r="TTN719" s="143"/>
      <c r="TTO719" s="143"/>
      <c r="TTP719" s="143"/>
      <c r="TTQ719" s="143"/>
      <c r="TTR719" s="143"/>
      <c r="TTS719" s="143"/>
      <c r="TTT719" s="143"/>
      <c r="TTU719" s="143"/>
      <c r="TTV719" s="143"/>
      <c r="TTW719" s="143"/>
      <c r="TTX719" s="143"/>
      <c r="TTY719" s="143"/>
      <c r="TTZ719" s="143"/>
      <c r="TUA719" s="143"/>
      <c r="TUB719" s="143"/>
      <c r="TUC719" s="143"/>
      <c r="TUD719" s="143"/>
      <c r="TUE719" s="143"/>
      <c r="TUF719" s="143"/>
      <c r="TUG719" s="143"/>
      <c r="TUH719" s="143"/>
      <c r="TUI719" s="143"/>
      <c r="TUJ719" s="143"/>
      <c r="TUK719" s="143"/>
      <c r="TUL719" s="143"/>
      <c r="TUM719" s="143"/>
      <c r="TUN719" s="143"/>
      <c r="TUO719" s="143"/>
      <c r="TUP719" s="143"/>
      <c r="TUQ719" s="143"/>
      <c r="TUR719" s="143"/>
      <c r="TUS719" s="143"/>
      <c r="TUT719" s="143"/>
      <c r="TUU719" s="143"/>
      <c r="TUV719" s="143"/>
      <c r="TUW719" s="143"/>
      <c r="TUX719" s="143"/>
      <c r="TUY719" s="143"/>
      <c r="TUZ719" s="143"/>
      <c r="TVA719" s="143"/>
      <c r="TVB719" s="143"/>
      <c r="TVC719" s="143"/>
      <c r="TVD719" s="143"/>
      <c r="TVE719" s="143"/>
      <c r="TVF719" s="143"/>
      <c r="TVG719" s="143"/>
      <c r="TVH719" s="143"/>
      <c r="TVI719" s="143"/>
      <c r="TVJ719" s="143"/>
      <c r="TVK719" s="143"/>
      <c r="TVL719" s="143"/>
      <c r="TVM719" s="143"/>
      <c r="TVN719" s="143"/>
      <c r="TVO719" s="143"/>
      <c r="TVP719" s="143"/>
      <c r="TVQ719" s="143"/>
      <c r="TVR719" s="143"/>
      <c r="TVS719" s="143"/>
      <c r="TVT719" s="143"/>
      <c r="TVU719" s="143"/>
      <c r="TVV719" s="143"/>
      <c r="TVW719" s="143"/>
      <c r="TVX719" s="143"/>
      <c r="TVY719" s="143"/>
      <c r="TVZ719" s="143"/>
      <c r="TWA719" s="143"/>
      <c r="TWB719" s="143"/>
      <c r="TWC719" s="143"/>
      <c r="TWD719" s="143"/>
      <c r="TWE719" s="143"/>
      <c r="TWF719" s="143"/>
      <c r="TWG719" s="143"/>
      <c r="TWH719" s="143"/>
      <c r="TWI719" s="143"/>
      <c r="TWJ719" s="143"/>
      <c r="TWK719" s="143"/>
      <c r="TWL719" s="143"/>
      <c r="TWM719" s="143"/>
      <c r="TWN719" s="143"/>
      <c r="TWO719" s="143"/>
      <c r="TWP719" s="143"/>
      <c r="TWQ719" s="143"/>
      <c r="TWR719" s="143"/>
      <c r="TWS719" s="143"/>
      <c r="TWT719" s="143"/>
      <c r="TWU719" s="143"/>
      <c r="TWV719" s="143"/>
      <c r="TWW719" s="143"/>
      <c r="TWX719" s="143"/>
      <c r="TWY719" s="143"/>
      <c r="TWZ719" s="143"/>
      <c r="TXA719" s="143"/>
      <c r="TXB719" s="143"/>
      <c r="TXC719" s="143"/>
      <c r="TXD719" s="143"/>
      <c r="TXE719" s="143"/>
      <c r="TXF719" s="143"/>
      <c r="TXG719" s="143"/>
      <c r="TXH719" s="143"/>
      <c r="TXI719" s="143"/>
      <c r="TXJ719" s="143"/>
      <c r="TXK719" s="143"/>
      <c r="TXL719" s="143"/>
      <c r="TXM719" s="143"/>
      <c r="TXN719" s="143"/>
      <c r="TXO719" s="143"/>
      <c r="TXP719" s="143"/>
      <c r="TXQ719" s="143"/>
      <c r="TXR719" s="143"/>
      <c r="TXS719" s="143"/>
      <c r="TXT719" s="143"/>
      <c r="TXU719" s="143"/>
      <c r="TXV719" s="143"/>
      <c r="TXW719" s="143"/>
      <c r="TXX719" s="143"/>
      <c r="TXY719" s="143"/>
      <c r="TXZ719" s="143"/>
      <c r="TYA719" s="143"/>
      <c r="TYB719" s="143"/>
      <c r="TYC719" s="143"/>
      <c r="TYD719" s="143"/>
      <c r="TYE719" s="143"/>
      <c r="TYF719" s="143"/>
      <c r="TYG719" s="143"/>
      <c r="TYH719" s="143"/>
      <c r="TYI719" s="143"/>
      <c r="TYJ719" s="143"/>
      <c r="TYK719" s="143"/>
      <c r="TYL719" s="143"/>
      <c r="TYM719" s="143"/>
      <c r="TYN719" s="143"/>
      <c r="TYO719" s="143"/>
      <c r="TYP719" s="143"/>
      <c r="TYQ719" s="143"/>
      <c r="TYR719" s="143"/>
      <c r="TYS719" s="143"/>
      <c r="TYT719" s="143"/>
      <c r="TYU719" s="143"/>
      <c r="TYV719" s="143"/>
      <c r="TYW719" s="143"/>
      <c r="TYX719" s="143"/>
      <c r="TYY719" s="143"/>
      <c r="TYZ719" s="143"/>
      <c r="TZA719" s="143"/>
      <c r="TZB719" s="143"/>
      <c r="TZC719" s="143"/>
      <c r="TZD719" s="143"/>
      <c r="TZE719" s="143"/>
      <c r="TZF719" s="143"/>
      <c r="TZG719" s="143"/>
      <c r="TZH719" s="143"/>
      <c r="TZI719" s="143"/>
      <c r="TZJ719" s="143"/>
      <c r="TZK719" s="143"/>
      <c r="TZL719" s="143"/>
      <c r="TZM719" s="143"/>
      <c r="TZN719" s="143"/>
      <c r="TZO719" s="143"/>
      <c r="TZP719" s="143"/>
      <c r="TZQ719" s="143"/>
      <c r="TZR719" s="143"/>
      <c r="TZS719" s="143"/>
      <c r="TZT719" s="143"/>
      <c r="TZU719" s="143"/>
      <c r="TZV719" s="143"/>
      <c r="TZW719" s="143"/>
      <c r="TZX719" s="143"/>
      <c r="TZY719" s="143"/>
      <c r="TZZ719" s="143"/>
      <c r="UAA719" s="143"/>
      <c r="UAB719" s="143"/>
      <c r="UAC719" s="143"/>
      <c r="UAD719" s="143"/>
      <c r="UAE719" s="143"/>
      <c r="UAF719" s="143"/>
      <c r="UAG719" s="143"/>
      <c r="UAH719" s="143"/>
      <c r="UAI719" s="143"/>
      <c r="UAJ719" s="143"/>
      <c r="UAK719" s="143"/>
      <c r="UAL719" s="143"/>
      <c r="UAM719" s="143"/>
      <c r="UAN719" s="143"/>
      <c r="UAO719" s="143"/>
      <c r="UAP719" s="143"/>
      <c r="UAQ719" s="143"/>
      <c r="UAR719" s="143"/>
      <c r="UAS719" s="143"/>
      <c r="UAT719" s="143"/>
      <c r="UAU719" s="143"/>
      <c r="UAV719" s="143"/>
      <c r="UAW719" s="143"/>
      <c r="UAX719" s="143"/>
      <c r="UAY719" s="143"/>
      <c r="UAZ719" s="143"/>
      <c r="UBA719" s="143"/>
      <c r="UBB719" s="143"/>
      <c r="UBC719" s="143"/>
      <c r="UBD719" s="143"/>
      <c r="UBE719" s="143"/>
      <c r="UBF719" s="143"/>
      <c r="UBG719" s="143"/>
      <c r="UBH719" s="143"/>
      <c r="UBI719" s="143"/>
      <c r="UBJ719" s="143"/>
      <c r="UBK719" s="143"/>
      <c r="UBL719" s="143"/>
      <c r="UBM719" s="143"/>
      <c r="UBN719" s="143"/>
      <c r="UBO719" s="143"/>
      <c r="UBP719" s="143"/>
      <c r="UBQ719" s="143"/>
      <c r="UBR719" s="143"/>
      <c r="UBS719" s="143"/>
      <c r="UBT719" s="143"/>
      <c r="UBU719" s="143"/>
      <c r="UBV719" s="143"/>
      <c r="UBW719" s="143"/>
      <c r="UBX719" s="143"/>
      <c r="UBY719" s="143"/>
      <c r="UBZ719" s="143"/>
      <c r="UCA719" s="143"/>
      <c r="UCB719" s="143"/>
      <c r="UCC719" s="143"/>
      <c r="UCD719" s="143"/>
      <c r="UCE719" s="143"/>
      <c r="UCF719" s="143"/>
      <c r="UCG719" s="143"/>
      <c r="UCH719" s="143"/>
      <c r="UCI719" s="143"/>
      <c r="UCJ719" s="143"/>
      <c r="UCK719" s="143"/>
      <c r="UCL719" s="143"/>
      <c r="UCM719" s="143"/>
      <c r="UCN719" s="143"/>
      <c r="UCO719" s="143"/>
      <c r="UCP719" s="143"/>
      <c r="UCQ719" s="143"/>
      <c r="UCR719" s="143"/>
      <c r="UCS719" s="143"/>
      <c r="UCT719" s="143"/>
      <c r="UCU719" s="143"/>
      <c r="UCV719" s="143"/>
      <c r="UCW719" s="143"/>
      <c r="UCX719" s="143"/>
      <c r="UCY719" s="143"/>
      <c r="UCZ719" s="143"/>
      <c r="UDA719" s="143"/>
      <c r="UDB719" s="143"/>
      <c r="UDC719" s="143"/>
      <c r="UDD719" s="143"/>
      <c r="UDE719" s="143"/>
      <c r="UDF719" s="143"/>
      <c r="UDG719" s="143"/>
      <c r="UDH719" s="143"/>
      <c r="UDI719" s="143"/>
      <c r="UDJ719" s="143"/>
      <c r="UDK719" s="143"/>
      <c r="UDL719" s="143"/>
      <c r="UDM719" s="143"/>
      <c r="UDN719" s="143"/>
      <c r="UDO719" s="143"/>
      <c r="UDP719" s="143"/>
      <c r="UDQ719" s="143"/>
      <c r="UDR719" s="143"/>
      <c r="UDS719" s="143"/>
      <c r="UDT719" s="143"/>
      <c r="UDU719" s="143"/>
      <c r="UDV719" s="143"/>
      <c r="UDW719" s="143"/>
      <c r="UDX719" s="143"/>
      <c r="UDY719" s="143"/>
      <c r="UDZ719" s="143"/>
      <c r="UEA719" s="143"/>
      <c r="UEB719" s="143"/>
      <c r="UEC719" s="143"/>
      <c r="UED719" s="143"/>
      <c r="UEE719" s="143"/>
      <c r="UEF719" s="143"/>
      <c r="UEG719" s="143"/>
      <c r="UEH719" s="143"/>
      <c r="UEI719" s="143"/>
      <c r="UEJ719" s="143"/>
      <c r="UEK719" s="143"/>
      <c r="UEL719" s="143"/>
      <c r="UEM719" s="143"/>
      <c r="UEN719" s="143"/>
      <c r="UEO719" s="143"/>
      <c r="UEP719" s="143"/>
      <c r="UEQ719" s="143"/>
      <c r="UER719" s="143"/>
      <c r="UES719" s="143"/>
      <c r="UET719" s="143"/>
      <c r="UEU719" s="143"/>
      <c r="UEV719" s="143"/>
      <c r="UEW719" s="143"/>
      <c r="UEX719" s="143"/>
      <c r="UEY719" s="143"/>
      <c r="UEZ719" s="143"/>
      <c r="UFA719" s="143"/>
      <c r="UFB719" s="143"/>
      <c r="UFC719" s="143"/>
      <c r="UFD719" s="143"/>
      <c r="UFE719" s="143"/>
      <c r="UFF719" s="143"/>
      <c r="UFG719" s="143"/>
      <c r="UFH719" s="143"/>
      <c r="UFI719" s="143"/>
      <c r="UFJ719" s="143"/>
      <c r="UFK719" s="143"/>
      <c r="UFL719" s="143"/>
      <c r="UFM719" s="143"/>
      <c r="UFN719" s="143"/>
      <c r="UFO719" s="143"/>
      <c r="UFP719" s="143"/>
      <c r="UFQ719" s="143"/>
      <c r="UFR719" s="143"/>
      <c r="UFS719" s="143"/>
      <c r="UFT719" s="143"/>
      <c r="UFU719" s="143"/>
      <c r="UFV719" s="143"/>
      <c r="UFW719" s="143"/>
      <c r="UFX719" s="143"/>
      <c r="UFY719" s="143"/>
      <c r="UFZ719" s="143"/>
      <c r="UGA719" s="143"/>
      <c r="UGB719" s="143"/>
      <c r="UGC719" s="143"/>
      <c r="UGD719" s="143"/>
      <c r="UGE719" s="143"/>
      <c r="UGF719" s="143"/>
      <c r="UGG719" s="143"/>
      <c r="UGH719" s="143"/>
      <c r="UGI719" s="143"/>
      <c r="UGJ719" s="143"/>
      <c r="UGK719" s="143"/>
      <c r="UGL719" s="143"/>
      <c r="UGM719" s="143"/>
      <c r="UGN719" s="143"/>
      <c r="UGO719" s="143"/>
      <c r="UGP719" s="143"/>
      <c r="UGQ719" s="143"/>
      <c r="UGR719" s="143"/>
      <c r="UGS719" s="143"/>
      <c r="UGT719" s="143"/>
      <c r="UGU719" s="143"/>
      <c r="UGV719" s="143"/>
      <c r="UGW719" s="143"/>
      <c r="UGX719" s="143"/>
      <c r="UGY719" s="143"/>
      <c r="UGZ719" s="143"/>
      <c r="UHA719" s="143"/>
      <c r="UHB719" s="143"/>
      <c r="UHC719" s="143"/>
      <c r="UHD719" s="143"/>
      <c r="UHE719" s="143"/>
      <c r="UHF719" s="143"/>
      <c r="UHG719" s="143"/>
      <c r="UHH719" s="143"/>
      <c r="UHI719" s="143"/>
      <c r="UHJ719" s="143"/>
      <c r="UHK719" s="143"/>
      <c r="UHL719" s="143"/>
      <c r="UHM719" s="143"/>
      <c r="UHN719" s="143"/>
      <c r="UHO719" s="143"/>
      <c r="UHP719" s="143"/>
      <c r="UHQ719" s="143"/>
      <c r="UHR719" s="143"/>
      <c r="UHS719" s="143"/>
      <c r="UHT719" s="143"/>
      <c r="UHU719" s="143"/>
      <c r="UHV719" s="143"/>
      <c r="UHW719" s="143"/>
      <c r="UHX719" s="143"/>
      <c r="UHY719" s="143"/>
      <c r="UHZ719" s="143"/>
      <c r="UIA719" s="143"/>
      <c r="UIB719" s="143"/>
      <c r="UIC719" s="143"/>
      <c r="UID719" s="143"/>
      <c r="UIE719" s="143"/>
      <c r="UIF719" s="143"/>
      <c r="UIG719" s="143"/>
      <c r="UIH719" s="143"/>
      <c r="UII719" s="143"/>
      <c r="UIJ719" s="143"/>
      <c r="UIK719" s="143"/>
      <c r="UIL719" s="143"/>
      <c r="UIM719" s="143"/>
      <c r="UIN719" s="143"/>
      <c r="UIO719" s="143"/>
      <c r="UIP719" s="143"/>
      <c r="UIQ719" s="143"/>
      <c r="UIR719" s="143"/>
      <c r="UIS719" s="143"/>
      <c r="UIT719" s="143"/>
      <c r="UIU719" s="143"/>
      <c r="UIV719" s="143"/>
      <c r="UIW719" s="143"/>
      <c r="UIX719" s="143"/>
      <c r="UIY719" s="143"/>
      <c r="UIZ719" s="143"/>
      <c r="UJA719" s="143"/>
      <c r="UJB719" s="143"/>
      <c r="UJC719" s="143"/>
      <c r="UJD719" s="143"/>
      <c r="UJE719" s="143"/>
      <c r="UJF719" s="143"/>
      <c r="UJG719" s="143"/>
      <c r="UJH719" s="143"/>
      <c r="UJI719" s="143"/>
      <c r="UJJ719" s="143"/>
      <c r="UJK719" s="143"/>
      <c r="UJL719" s="143"/>
      <c r="UJM719" s="143"/>
      <c r="UJN719" s="143"/>
      <c r="UJO719" s="143"/>
      <c r="UJP719" s="143"/>
      <c r="UJQ719" s="143"/>
      <c r="UJR719" s="143"/>
      <c r="UJS719" s="143"/>
      <c r="UJT719" s="143"/>
      <c r="UJU719" s="143"/>
      <c r="UJV719" s="143"/>
      <c r="UJW719" s="143"/>
      <c r="UJX719" s="143"/>
      <c r="UJY719" s="143"/>
      <c r="UJZ719" s="143"/>
      <c r="UKA719" s="143"/>
      <c r="UKB719" s="143"/>
      <c r="UKC719" s="143"/>
      <c r="UKD719" s="143"/>
      <c r="UKE719" s="143"/>
      <c r="UKF719" s="143"/>
      <c r="UKG719" s="143"/>
      <c r="UKH719" s="143"/>
      <c r="UKI719" s="143"/>
      <c r="UKJ719" s="143"/>
      <c r="UKK719" s="143"/>
      <c r="UKL719" s="143"/>
      <c r="UKM719" s="143"/>
      <c r="UKN719" s="143"/>
      <c r="UKO719" s="143"/>
      <c r="UKP719" s="143"/>
      <c r="UKQ719" s="143"/>
      <c r="UKR719" s="143"/>
      <c r="UKS719" s="143"/>
      <c r="UKT719" s="143"/>
      <c r="UKU719" s="143"/>
      <c r="UKV719" s="143"/>
      <c r="UKW719" s="143"/>
      <c r="UKX719" s="143"/>
      <c r="UKY719" s="143"/>
      <c r="UKZ719" s="143"/>
      <c r="ULA719" s="143"/>
      <c r="ULB719" s="143"/>
      <c r="ULC719" s="143"/>
      <c r="ULD719" s="143"/>
      <c r="ULE719" s="143"/>
      <c r="ULF719" s="143"/>
      <c r="ULG719" s="143"/>
      <c r="ULH719" s="143"/>
      <c r="ULI719" s="143"/>
      <c r="ULJ719" s="143"/>
      <c r="ULK719" s="143"/>
      <c r="ULL719" s="143"/>
      <c r="ULM719" s="143"/>
      <c r="ULN719" s="143"/>
      <c r="ULO719" s="143"/>
      <c r="ULP719" s="143"/>
      <c r="ULQ719" s="143"/>
      <c r="ULR719" s="143"/>
      <c r="ULS719" s="143"/>
      <c r="ULT719" s="143"/>
      <c r="ULU719" s="143"/>
      <c r="ULV719" s="143"/>
      <c r="ULW719" s="143"/>
      <c r="ULX719" s="143"/>
      <c r="ULY719" s="143"/>
      <c r="ULZ719" s="143"/>
      <c r="UMA719" s="143"/>
      <c r="UMB719" s="143"/>
      <c r="UMC719" s="143"/>
      <c r="UMD719" s="143"/>
      <c r="UME719" s="143"/>
      <c r="UMF719" s="143"/>
      <c r="UMG719" s="143"/>
      <c r="UMH719" s="143"/>
      <c r="UMI719" s="143"/>
      <c r="UMJ719" s="143"/>
      <c r="UMK719" s="143"/>
      <c r="UML719" s="143"/>
      <c r="UMM719" s="143"/>
      <c r="UMN719" s="143"/>
      <c r="UMO719" s="143"/>
      <c r="UMP719" s="143"/>
      <c r="UMQ719" s="143"/>
      <c r="UMR719" s="143"/>
      <c r="UMS719" s="143"/>
      <c r="UMT719" s="143"/>
      <c r="UMU719" s="143"/>
      <c r="UMV719" s="143"/>
      <c r="UMW719" s="143"/>
      <c r="UMX719" s="143"/>
      <c r="UMY719" s="143"/>
      <c r="UMZ719" s="143"/>
      <c r="UNA719" s="143"/>
      <c r="UNB719" s="143"/>
      <c r="UNC719" s="143"/>
      <c r="UND719" s="143"/>
      <c r="UNE719" s="143"/>
      <c r="UNF719" s="143"/>
      <c r="UNG719" s="143"/>
      <c r="UNH719" s="143"/>
      <c r="UNI719" s="143"/>
      <c r="UNJ719" s="143"/>
      <c r="UNK719" s="143"/>
      <c r="UNL719" s="143"/>
      <c r="UNM719" s="143"/>
      <c r="UNN719" s="143"/>
      <c r="UNO719" s="143"/>
      <c r="UNP719" s="143"/>
      <c r="UNQ719" s="143"/>
      <c r="UNR719" s="143"/>
      <c r="UNS719" s="143"/>
      <c r="UNT719" s="143"/>
      <c r="UNU719" s="143"/>
      <c r="UNV719" s="143"/>
      <c r="UNW719" s="143"/>
      <c r="UNX719" s="143"/>
      <c r="UNY719" s="143"/>
      <c r="UNZ719" s="143"/>
      <c r="UOA719" s="143"/>
      <c r="UOB719" s="143"/>
      <c r="UOC719" s="143"/>
      <c r="UOD719" s="143"/>
      <c r="UOE719" s="143"/>
      <c r="UOF719" s="143"/>
      <c r="UOG719" s="143"/>
      <c r="UOH719" s="143"/>
      <c r="UOI719" s="143"/>
      <c r="UOJ719" s="143"/>
      <c r="UOK719" s="143"/>
      <c r="UOL719" s="143"/>
      <c r="UOM719" s="143"/>
      <c r="UON719" s="143"/>
      <c r="UOO719" s="143"/>
      <c r="UOP719" s="143"/>
      <c r="UOQ719" s="143"/>
      <c r="UOR719" s="143"/>
      <c r="UOS719" s="143"/>
      <c r="UOT719" s="143"/>
      <c r="UOU719" s="143"/>
      <c r="UOV719" s="143"/>
      <c r="UOW719" s="143"/>
      <c r="UOX719" s="143"/>
      <c r="UOY719" s="143"/>
      <c r="UOZ719" s="143"/>
      <c r="UPA719" s="143"/>
      <c r="UPB719" s="143"/>
      <c r="UPC719" s="143"/>
      <c r="UPD719" s="143"/>
      <c r="UPE719" s="143"/>
      <c r="UPF719" s="143"/>
      <c r="UPG719" s="143"/>
      <c r="UPH719" s="143"/>
      <c r="UPI719" s="143"/>
      <c r="UPJ719" s="143"/>
      <c r="UPK719" s="143"/>
      <c r="UPL719" s="143"/>
      <c r="UPM719" s="143"/>
      <c r="UPN719" s="143"/>
      <c r="UPO719" s="143"/>
      <c r="UPP719" s="143"/>
      <c r="UPQ719" s="143"/>
      <c r="UPR719" s="143"/>
      <c r="UPS719" s="143"/>
      <c r="UPT719" s="143"/>
      <c r="UPU719" s="143"/>
      <c r="UPV719" s="143"/>
      <c r="UPW719" s="143"/>
      <c r="UPX719" s="143"/>
      <c r="UPY719" s="143"/>
      <c r="UPZ719" s="143"/>
      <c r="UQA719" s="143"/>
      <c r="UQB719" s="143"/>
      <c r="UQC719" s="143"/>
      <c r="UQD719" s="143"/>
      <c r="UQE719" s="143"/>
      <c r="UQF719" s="143"/>
      <c r="UQG719" s="143"/>
      <c r="UQH719" s="143"/>
      <c r="UQI719" s="143"/>
      <c r="UQJ719" s="143"/>
      <c r="UQK719" s="143"/>
      <c r="UQL719" s="143"/>
      <c r="UQM719" s="143"/>
      <c r="UQN719" s="143"/>
      <c r="UQO719" s="143"/>
      <c r="UQP719" s="143"/>
      <c r="UQQ719" s="143"/>
      <c r="UQR719" s="143"/>
      <c r="UQS719" s="143"/>
      <c r="UQT719" s="143"/>
      <c r="UQU719" s="143"/>
      <c r="UQV719" s="143"/>
      <c r="UQW719" s="143"/>
      <c r="UQX719" s="143"/>
      <c r="UQY719" s="143"/>
      <c r="UQZ719" s="143"/>
      <c r="URA719" s="143"/>
      <c r="URB719" s="143"/>
      <c r="URC719" s="143"/>
      <c r="URD719" s="143"/>
      <c r="URE719" s="143"/>
      <c r="URF719" s="143"/>
      <c r="URG719" s="143"/>
      <c r="URH719" s="143"/>
      <c r="URI719" s="143"/>
      <c r="URJ719" s="143"/>
      <c r="URK719" s="143"/>
      <c r="URL719" s="143"/>
      <c r="URM719" s="143"/>
      <c r="URN719" s="143"/>
      <c r="URO719" s="143"/>
      <c r="URP719" s="143"/>
      <c r="URQ719" s="143"/>
      <c r="URR719" s="143"/>
      <c r="URS719" s="143"/>
      <c r="URT719" s="143"/>
      <c r="URU719" s="143"/>
      <c r="URV719" s="143"/>
      <c r="URW719" s="143"/>
      <c r="URX719" s="143"/>
      <c r="URY719" s="143"/>
      <c r="URZ719" s="143"/>
      <c r="USA719" s="143"/>
      <c r="USB719" s="143"/>
      <c r="USC719" s="143"/>
      <c r="USD719" s="143"/>
      <c r="USE719" s="143"/>
      <c r="USF719" s="143"/>
      <c r="USG719" s="143"/>
      <c r="USH719" s="143"/>
      <c r="USI719" s="143"/>
      <c r="USJ719" s="143"/>
      <c r="USK719" s="143"/>
      <c r="USL719" s="143"/>
      <c r="USM719" s="143"/>
      <c r="USN719" s="143"/>
      <c r="USO719" s="143"/>
      <c r="USP719" s="143"/>
      <c r="USQ719" s="143"/>
      <c r="USR719" s="143"/>
      <c r="USS719" s="143"/>
      <c r="UST719" s="143"/>
      <c r="USU719" s="143"/>
      <c r="USV719" s="143"/>
      <c r="USW719" s="143"/>
      <c r="USX719" s="143"/>
      <c r="USY719" s="143"/>
      <c r="USZ719" s="143"/>
      <c r="UTA719" s="143"/>
      <c r="UTB719" s="143"/>
      <c r="UTC719" s="143"/>
      <c r="UTD719" s="143"/>
      <c r="UTE719" s="143"/>
      <c r="UTF719" s="143"/>
      <c r="UTG719" s="143"/>
      <c r="UTH719" s="143"/>
      <c r="UTI719" s="143"/>
      <c r="UTJ719" s="143"/>
      <c r="UTK719" s="143"/>
      <c r="UTL719" s="143"/>
      <c r="UTM719" s="143"/>
      <c r="UTN719" s="143"/>
      <c r="UTO719" s="143"/>
      <c r="UTP719" s="143"/>
      <c r="UTQ719" s="143"/>
      <c r="UTR719" s="143"/>
      <c r="UTS719" s="143"/>
      <c r="UTT719" s="143"/>
      <c r="UTU719" s="143"/>
      <c r="UTV719" s="143"/>
      <c r="UTW719" s="143"/>
      <c r="UTX719" s="143"/>
      <c r="UTY719" s="143"/>
      <c r="UTZ719" s="143"/>
      <c r="UUA719" s="143"/>
      <c r="UUB719" s="143"/>
      <c r="UUC719" s="143"/>
      <c r="UUD719" s="143"/>
      <c r="UUE719" s="143"/>
      <c r="UUF719" s="143"/>
      <c r="UUG719" s="143"/>
      <c r="UUH719" s="143"/>
      <c r="UUI719" s="143"/>
      <c r="UUJ719" s="143"/>
      <c r="UUK719" s="143"/>
      <c r="UUL719" s="143"/>
      <c r="UUM719" s="143"/>
      <c r="UUN719" s="143"/>
      <c r="UUO719" s="143"/>
      <c r="UUP719" s="143"/>
      <c r="UUQ719" s="143"/>
      <c r="UUR719" s="143"/>
      <c r="UUS719" s="143"/>
      <c r="UUT719" s="143"/>
      <c r="UUU719" s="143"/>
      <c r="UUV719" s="143"/>
      <c r="UUW719" s="143"/>
      <c r="UUX719" s="143"/>
      <c r="UUY719" s="143"/>
      <c r="UUZ719" s="143"/>
      <c r="UVA719" s="143"/>
      <c r="UVB719" s="143"/>
      <c r="UVC719" s="143"/>
      <c r="UVD719" s="143"/>
      <c r="UVE719" s="143"/>
      <c r="UVF719" s="143"/>
      <c r="UVG719" s="143"/>
      <c r="UVH719" s="143"/>
      <c r="UVI719" s="143"/>
      <c r="UVJ719" s="143"/>
      <c r="UVK719" s="143"/>
      <c r="UVL719" s="143"/>
      <c r="UVM719" s="143"/>
      <c r="UVN719" s="143"/>
      <c r="UVO719" s="143"/>
      <c r="UVP719" s="143"/>
      <c r="UVQ719" s="143"/>
      <c r="UVR719" s="143"/>
      <c r="UVS719" s="143"/>
      <c r="UVT719" s="143"/>
      <c r="UVU719" s="143"/>
      <c r="UVV719" s="143"/>
      <c r="UVW719" s="143"/>
      <c r="UVX719" s="143"/>
      <c r="UVY719" s="143"/>
      <c r="UVZ719" s="143"/>
      <c r="UWA719" s="143"/>
      <c r="UWB719" s="143"/>
      <c r="UWC719" s="143"/>
      <c r="UWD719" s="143"/>
      <c r="UWE719" s="143"/>
      <c r="UWF719" s="143"/>
      <c r="UWG719" s="143"/>
      <c r="UWH719" s="143"/>
      <c r="UWI719" s="143"/>
      <c r="UWJ719" s="143"/>
      <c r="UWK719" s="143"/>
      <c r="UWL719" s="143"/>
      <c r="UWM719" s="143"/>
      <c r="UWN719" s="143"/>
      <c r="UWO719" s="143"/>
      <c r="UWP719" s="143"/>
      <c r="UWQ719" s="143"/>
      <c r="UWR719" s="143"/>
      <c r="UWS719" s="143"/>
      <c r="UWT719" s="143"/>
      <c r="UWU719" s="143"/>
      <c r="UWV719" s="143"/>
      <c r="UWW719" s="143"/>
      <c r="UWX719" s="143"/>
      <c r="UWY719" s="143"/>
      <c r="UWZ719" s="143"/>
      <c r="UXA719" s="143"/>
      <c r="UXB719" s="143"/>
      <c r="UXC719" s="143"/>
      <c r="UXD719" s="143"/>
      <c r="UXE719" s="143"/>
      <c r="UXF719" s="143"/>
      <c r="UXG719" s="143"/>
      <c r="UXH719" s="143"/>
      <c r="UXI719" s="143"/>
      <c r="UXJ719" s="143"/>
      <c r="UXK719" s="143"/>
      <c r="UXL719" s="143"/>
      <c r="UXM719" s="143"/>
      <c r="UXN719" s="143"/>
      <c r="UXO719" s="143"/>
      <c r="UXP719" s="143"/>
      <c r="UXQ719" s="143"/>
      <c r="UXR719" s="143"/>
      <c r="UXS719" s="143"/>
      <c r="UXT719" s="143"/>
      <c r="UXU719" s="143"/>
      <c r="UXV719" s="143"/>
      <c r="UXW719" s="143"/>
      <c r="UXX719" s="143"/>
      <c r="UXY719" s="143"/>
      <c r="UXZ719" s="143"/>
      <c r="UYA719" s="143"/>
      <c r="UYB719" s="143"/>
      <c r="UYC719" s="143"/>
      <c r="UYD719" s="143"/>
      <c r="UYE719" s="143"/>
      <c r="UYF719" s="143"/>
      <c r="UYG719" s="143"/>
      <c r="UYH719" s="143"/>
      <c r="UYI719" s="143"/>
      <c r="UYJ719" s="143"/>
      <c r="UYK719" s="143"/>
      <c r="UYL719" s="143"/>
      <c r="UYM719" s="143"/>
      <c r="UYN719" s="143"/>
      <c r="UYO719" s="143"/>
      <c r="UYP719" s="143"/>
      <c r="UYQ719" s="143"/>
      <c r="UYR719" s="143"/>
      <c r="UYS719" s="143"/>
      <c r="UYT719" s="143"/>
      <c r="UYU719" s="143"/>
      <c r="UYV719" s="143"/>
      <c r="UYW719" s="143"/>
      <c r="UYX719" s="143"/>
      <c r="UYY719" s="143"/>
      <c r="UYZ719" s="143"/>
      <c r="UZA719" s="143"/>
      <c r="UZB719" s="143"/>
      <c r="UZC719" s="143"/>
      <c r="UZD719" s="143"/>
      <c r="UZE719" s="143"/>
      <c r="UZF719" s="143"/>
      <c r="UZG719" s="143"/>
      <c r="UZH719" s="143"/>
      <c r="UZI719" s="143"/>
      <c r="UZJ719" s="143"/>
      <c r="UZK719" s="143"/>
      <c r="UZL719" s="143"/>
      <c r="UZM719" s="143"/>
      <c r="UZN719" s="143"/>
      <c r="UZO719" s="143"/>
      <c r="UZP719" s="143"/>
      <c r="UZQ719" s="143"/>
      <c r="UZR719" s="143"/>
      <c r="UZS719" s="143"/>
      <c r="UZT719" s="143"/>
      <c r="UZU719" s="143"/>
      <c r="UZV719" s="143"/>
      <c r="UZW719" s="143"/>
      <c r="UZX719" s="143"/>
      <c r="UZY719" s="143"/>
      <c r="UZZ719" s="143"/>
      <c r="VAA719" s="143"/>
      <c r="VAB719" s="143"/>
      <c r="VAC719" s="143"/>
      <c r="VAD719" s="143"/>
      <c r="VAE719" s="143"/>
      <c r="VAF719" s="143"/>
      <c r="VAG719" s="143"/>
      <c r="VAH719" s="143"/>
      <c r="VAI719" s="143"/>
      <c r="VAJ719" s="143"/>
      <c r="VAK719" s="143"/>
      <c r="VAL719" s="143"/>
      <c r="VAM719" s="143"/>
      <c r="VAN719" s="143"/>
      <c r="VAO719" s="143"/>
      <c r="VAP719" s="143"/>
      <c r="VAQ719" s="143"/>
      <c r="VAR719" s="143"/>
      <c r="VAS719" s="143"/>
      <c r="VAT719" s="143"/>
      <c r="VAU719" s="143"/>
      <c r="VAV719" s="143"/>
      <c r="VAW719" s="143"/>
      <c r="VAX719" s="143"/>
      <c r="VAY719" s="143"/>
      <c r="VAZ719" s="143"/>
      <c r="VBA719" s="143"/>
      <c r="VBB719" s="143"/>
      <c r="VBC719" s="143"/>
      <c r="VBD719" s="143"/>
      <c r="VBE719" s="143"/>
      <c r="VBF719" s="143"/>
      <c r="VBG719" s="143"/>
      <c r="VBH719" s="143"/>
      <c r="VBI719" s="143"/>
      <c r="VBJ719" s="143"/>
      <c r="VBK719" s="143"/>
      <c r="VBL719" s="143"/>
      <c r="VBM719" s="143"/>
      <c r="VBN719" s="143"/>
      <c r="VBO719" s="143"/>
      <c r="VBP719" s="143"/>
      <c r="VBQ719" s="143"/>
      <c r="VBR719" s="143"/>
      <c r="VBS719" s="143"/>
      <c r="VBT719" s="143"/>
      <c r="VBU719" s="143"/>
      <c r="VBV719" s="143"/>
      <c r="VBW719" s="143"/>
      <c r="VBX719" s="143"/>
      <c r="VBY719" s="143"/>
      <c r="VBZ719" s="143"/>
      <c r="VCA719" s="143"/>
      <c r="VCB719" s="143"/>
      <c r="VCC719" s="143"/>
      <c r="VCD719" s="143"/>
      <c r="VCE719" s="143"/>
      <c r="VCF719" s="143"/>
      <c r="VCG719" s="143"/>
      <c r="VCH719" s="143"/>
      <c r="VCI719" s="143"/>
      <c r="VCJ719" s="143"/>
      <c r="VCK719" s="143"/>
      <c r="VCL719" s="143"/>
      <c r="VCM719" s="143"/>
      <c r="VCN719" s="143"/>
      <c r="VCO719" s="143"/>
      <c r="VCP719" s="143"/>
      <c r="VCQ719" s="143"/>
      <c r="VCR719" s="143"/>
      <c r="VCS719" s="143"/>
      <c r="VCT719" s="143"/>
      <c r="VCU719" s="143"/>
      <c r="VCV719" s="143"/>
      <c r="VCW719" s="143"/>
      <c r="VCX719" s="143"/>
      <c r="VCY719" s="143"/>
      <c r="VCZ719" s="143"/>
      <c r="VDA719" s="143"/>
      <c r="VDB719" s="143"/>
      <c r="VDC719" s="143"/>
      <c r="VDD719" s="143"/>
      <c r="VDE719" s="143"/>
      <c r="VDF719" s="143"/>
      <c r="VDG719" s="143"/>
      <c r="VDH719" s="143"/>
      <c r="VDI719" s="143"/>
      <c r="VDJ719" s="143"/>
      <c r="VDK719" s="143"/>
      <c r="VDL719" s="143"/>
      <c r="VDM719" s="143"/>
      <c r="VDN719" s="143"/>
      <c r="VDO719" s="143"/>
      <c r="VDP719" s="143"/>
      <c r="VDQ719" s="143"/>
      <c r="VDR719" s="143"/>
      <c r="VDS719" s="143"/>
      <c r="VDT719" s="143"/>
      <c r="VDU719" s="143"/>
      <c r="VDV719" s="143"/>
      <c r="VDW719" s="143"/>
      <c r="VDX719" s="143"/>
      <c r="VDY719" s="143"/>
      <c r="VDZ719" s="143"/>
      <c r="VEA719" s="143"/>
      <c r="VEB719" s="143"/>
      <c r="VEC719" s="143"/>
      <c r="VED719" s="143"/>
      <c r="VEE719" s="143"/>
      <c r="VEF719" s="143"/>
      <c r="VEG719" s="143"/>
      <c r="VEH719" s="143"/>
      <c r="VEI719" s="143"/>
      <c r="VEJ719" s="143"/>
      <c r="VEK719" s="143"/>
      <c r="VEL719" s="143"/>
      <c r="VEM719" s="143"/>
      <c r="VEN719" s="143"/>
      <c r="VEO719" s="143"/>
      <c r="VEP719" s="143"/>
      <c r="VEQ719" s="143"/>
      <c r="VER719" s="143"/>
      <c r="VES719" s="143"/>
      <c r="VET719" s="143"/>
      <c r="VEU719" s="143"/>
      <c r="VEV719" s="143"/>
      <c r="VEW719" s="143"/>
      <c r="VEX719" s="143"/>
      <c r="VEY719" s="143"/>
      <c r="VEZ719" s="143"/>
      <c r="VFA719" s="143"/>
      <c r="VFB719" s="143"/>
      <c r="VFC719" s="143"/>
      <c r="VFD719" s="143"/>
      <c r="VFE719" s="143"/>
      <c r="VFF719" s="143"/>
      <c r="VFG719" s="143"/>
      <c r="VFH719" s="143"/>
      <c r="VFI719" s="143"/>
      <c r="VFJ719" s="143"/>
      <c r="VFK719" s="143"/>
      <c r="VFL719" s="143"/>
      <c r="VFM719" s="143"/>
      <c r="VFN719" s="143"/>
      <c r="VFO719" s="143"/>
      <c r="VFP719" s="143"/>
      <c r="VFQ719" s="143"/>
      <c r="VFR719" s="143"/>
      <c r="VFS719" s="143"/>
      <c r="VFT719" s="143"/>
      <c r="VFU719" s="143"/>
      <c r="VFV719" s="143"/>
      <c r="VFW719" s="143"/>
      <c r="VFX719" s="143"/>
      <c r="VFY719" s="143"/>
      <c r="VFZ719" s="143"/>
      <c r="VGA719" s="143"/>
      <c r="VGB719" s="143"/>
      <c r="VGC719" s="143"/>
      <c r="VGD719" s="143"/>
      <c r="VGE719" s="143"/>
      <c r="VGF719" s="143"/>
      <c r="VGG719" s="143"/>
      <c r="VGH719" s="143"/>
      <c r="VGI719" s="143"/>
      <c r="VGJ719" s="143"/>
      <c r="VGK719" s="143"/>
      <c r="VGL719" s="143"/>
      <c r="VGM719" s="143"/>
      <c r="VGN719" s="143"/>
      <c r="VGO719" s="143"/>
      <c r="VGP719" s="143"/>
      <c r="VGQ719" s="143"/>
      <c r="VGR719" s="143"/>
      <c r="VGS719" s="143"/>
      <c r="VGT719" s="143"/>
      <c r="VGU719" s="143"/>
      <c r="VGV719" s="143"/>
      <c r="VGW719" s="143"/>
      <c r="VGX719" s="143"/>
      <c r="VGY719" s="143"/>
      <c r="VGZ719" s="143"/>
      <c r="VHA719" s="143"/>
      <c r="VHB719" s="143"/>
      <c r="VHC719" s="143"/>
      <c r="VHD719" s="143"/>
      <c r="VHE719" s="143"/>
      <c r="VHF719" s="143"/>
      <c r="VHG719" s="143"/>
      <c r="VHH719" s="143"/>
      <c r="VHI719" s="143"/>
      <c r="VHJ719" s="143"/>
      <c r="VHK719" s="143"/>
      <c r="VHL719" s="143"/>
      <c r="VHM719" s="143"/>
      <c r="VHN719" s="143"/>
      <c r="VHO719" s="143"/>
      <c r="VHP719" s="143"/>
      <c r="VHQ719" s="143"/>
      <c r="VHR719" s="143"/>
      <c r="VHS719" s="143"/>
      <c r="VHT719" s="143"/>
      <c r="VHU719" s="143"/>
      <c r="VHV719" s="143"/>
      <c r="VHW719" s="143"/>
      <c r="VHX719" s="143"/>
      <c r="VHY719" s="143"/>
      <c r="VHZ719" s="143"/>
      <c r="VIA719" s="143"/>
      <c r="VIB719" s="143"/>
      <c r="VIC719" s="143"/>
      <c r="VID719" s="143"/>
      <c r="VIE719" s="143"/>
      <c r="VIF719" s="143"/>
      <c r="VIG719" s="143"/>
      <c r="VIH719" s="143"/>
      <c r="VII719" s="143"/>
      <c r="VIJ719" s="143"/>
      <c r="VIK719" s="143"/>
      <c r="VIL719" s="143"/>
      <c r="VIM719" s="143"/>
      <c r="VIN719" s="143"/>
      <c r="VIO719" s="143"/>
      <c r="VIP719" s="143"/>
      <c r="VIQ719" s="143"/>
      <c r="VIR719" s="143"/>
      <c r="VIS719" s="143"/>
      <c r="VIT719" s="143"/>
      <c r="VIU719" s="143"/>
      <c r="VIV719" s="143"/>
      <c r="VIW719" s="143"/>
      <c r="VIX719" s="143"/>
      <c r="VIY719" s="143"/>
      <c r="VIZ719" s="143"/>
      <c r="VJA719" s="143"/>
      <c r="VJB719" s="143"/>
      <c r="VJC719" s="143"/>
      <c r="VJD719" s="143"/>
      <c r="VJE719" s="143"/>
      <c r="VJF719" s="143"/>
      <c r="VJG719" s="143"/>
      <c r="VJH719" s="143"/>
      <c r="VJI719" s="143"/>
      <c r="VJJ719" s="143"/>
      <c r="VJK719" s="143"/>
      <c r="VJL719" s="143"/>
      <c r="VJM719" s="143"/>
      <c r="VJN719" s="143"/>
      <c r="VJO719" s="143"/>
      <c r="VJP719" s="143"/>
      <c r="VJQ719" s="143"/>
      <c r="VJR719" s="143"/>
      <c r="VJS719" s="143"/>
      <c r="VJT719" s="143"/>
      <c r="VJU719" s="143"/>
      <c r="VJV719" s="143"/>
      <c r="VJW719" s="143"/>
      <c r="VJX719" s="143"/>
      <c r="VJY719" s="143"/>
      <c r="VJZ719" s="143"/>
      <c r="VKA719" s="143"/>
      <c r="VKB719" s="143"/>
      <c r="VKC719" s="143"/>
      <c r="VKD719" s="143"/>
      <c r="VKE719" s="143"/>
      <c r="VKF719" s="143"/>
      <c r="VKG719" s="143"/>
      <c r="VKH719" s="143"/>
      <c r="VKI719" s="143"/>
      <c r="VKJ719" s="143"/>
      <c r="VKK719" s="143"/>
      <c r="VKL719" s="143"/>
      <c r="VKM719" s="143"/>
      <c r="VKN719" s="143"/>
      <c r="VKO719" s="143"/>
      <c r="VKP719" s="143"/>
      <c r="VKQ719" s="143"/>
      <c r="VKR719" s="143"/>
      <c r="VKS719" s="143"/>
      <c r="VKT719" s="143"/>
      <c r="VKU719" s="143"/>
      <c r="VKV719" s="143"/>
      <c r="VKW719" s="143"/>
      <c r="VKX719" s="143"/>
      <c r="VKY719" s="143"/>
      <c r="VKZ719" s="143"/>
      <c r="VLA719" s="143"/>
      <c r="VLB719" s="143"/>
      <c r="VLC719" s="143"/>
      <c r="VLD719" s="143"/>
      <c r="VLE719" s="143"/>
      <c r="VLF719" s="143"/>
      <c r="VLG719" s="143"/>
      <c r="VLH719" s="143"/>
      <c r="VLI719" s="143"/>
      <c r="VLJ719" s="143"/>
      <c r="VLK719" s="143"/>
      <c r="VLL719" s="143"/>
      <c r="VLM719" s="143"/>
      <c r="VLN719" s="143"/>
      <c r="VLO719" s="143"/>
      <c r="VLP719" s="143"/>
      <c r="VLQ719" s="143"/>
      <c r="VLR719" s="143"/>
      <c r="VLS719" s="143"/>
      <c r="VLT719" s="143"/>
      <c r="VLU719" s="143"/>
      <c r="VLV719" s="143"/>
      <c r="VLW719" s="143"/>
      <c r="VLX719" s="143"/>
      <c r="VLY719" s="143"/>
      <c r="VLZ719" s="143"/>
      <c r="VMA719" s="143"/>
      <c r="VMB719" s="143"/>
      <c r="VMC719" s="143"/>
      <c r="VMD719" s="143"/>
      <c r="VME719" s="143"/>
      <c r="VMF719" s="143"/>
      <c r="VMG719" s="143"/>
      <c r="VMH719" s="143"/>
      <c r="VMI719" s="143"/>
      <c r="VMJ719" s="143"/>
      <c r="VMK719" s="143"/>
      <c r="VML719" s="143"/>
      <c r="VMM719" s="143"/>
      <c r="VMN719" s="143"/>
      <c r="VMO719" s="143"/>
      <c r="VMP719" s="143"/>
      <c r="VMQ719" s="143"/>
      <c r="VMR719" s="143"/>
      <c r="VMS719" s="143"/>
      <c r="VMT719" s="143"/>
      <c r="VMU719" s="143"/>
      <c r="VMV719" s="143"/>
      <c r="VMW719" s="143"/>
      <c r="VMX719" s="143"/>
      <c r="VMY719" s="143"/>
      <c r="VMZ719" s="143"/>
      <c r="VNA719" s="143"/>
      <c r="VNB719" s="143"/>
      <c r="VNC719" s="143"/>
      <c r="VND719" s="143"/>
      <c r="VNE719" s="143"/>
      <c r="VNF719" s="143"/>
      <c r="VNG719" s="143"/>
      <c r="VNH719" s="143"/>
      <c r="VNI719" s="143"/>
      <c r="VNJ719" s="143"/>
      <c r="VNK719" s="143"/>
      <c r="VNL719" s="143"/>
      <c r="VNM719" s="143"/>
      <c r="VNN719" s="143"/>
      <c r="VNO719" s="143"/>
      <c r="VNP719" s="143"/>
      <c r="VNQ719" s="143"/>
      <c r="VNR719" s="143"/>
      <c r="VNS719" s="143"/>
      <c r="VNT719" s="143"/>
      <c r="VNU719" s="143"/>
      <c r="VNV719" s="143"/>
      <c r="VNW719" s="143"/>
      <c r="VNX719" s="143"/>
      <c r="VNY719" s="143"/>
      <c r="VNZ719" s="143"/>
      <c r="VOA719" s="143"/>
      <c r="VOB719" s="143"/>
      <c r="VOC719" s="143"/>
      <c r="VOD719" s="143"/>
      <c r="VOE719" s="143"/>
      <c r="VOF719" s="143"/>
      <c r="VOG719" s="143"/>
      <c r="VOH719" s="143"/>
      <c r="VOI719" s="143"/>
      <c r="VOJ719" s="143"/>
      <c r="VOK719" s="143"/>
      <c r="VOL719" s="143"/>
      <c r="VOM719" s="143"/>
      <c r="VON719" s="143"/>
      <c r="VOO719" s="143"/>
      <c r="VOP719" s="143"/>
      <c r="VOQ719" s="143"/>
      <c r="VOR719" s="143"/>
      <c r="VOS719" s="143"/>
      <c r="VOT719" s="143"/>
      <c r="VOU719" s="143"/>
      <c r="VOV719" s="143"/>
      <c r="VOW719" s="143"/>
      <c r="VOX719" s="143"/>
      <c r="VOY719" s="143"/>
      <c r="VOZ719" s="143"/>
      <c r="VPA719" s="143"/>
      <c r="VPB719" s="143"/>
      <c r="VPC719" s="143"/>
      <c r="VPD719" s="143"/>
      <c r="VPE719" s="143"/>
      <c r="VPF719" s="143"/>
      <c r="VPG719" s="143"/>
      <c r="VPH719" s="143"/>
      <c r="VPI719" s="143"/>
      <c r="VPJ719" s="143"/>
      <c r="VPK719" s="143"/>
      <c r="VPL719" s="143"/>
      <c r="VPM719" s="143"/>
      <c r="VPN719" s="143"/>
      <c r="VPO719" s="143"/>
      <c r="VPP719" s="143"/>
      <c r="VPQ719" s="143"/>
      <c r="VPR719" s="143"/>
      <c r="VPS719" s="143"/>
      <c r="VPT719" s="143"/>
      <c r="VPU719" s="143"/>
      <c r="VPV719" s="143"/>
      <c r="VPW719" s="143"/>
      <c r="VPX719" s="143"/>
      <c r="VPY719" s="143"/>
      <c r="VPZ719" s="143"/>
      <c r="VQA719" s="143"/>
      <c r="VQB719" s="143"/>
      <c r="VQC719" s="143"/>
      <c r="VQD719" s="143"/>
      <c r="VQE719" s="143"/>
      <c r="VQF719" s="143"/>
      <c r="VQG719" s="143"/>
      <c r="VQH719" s="143"/>
      <c r="VQI719" s="143"/>
      <c r="VQJ719" s="143"/>
      <c r="VQK719" s="143"/>
      <c r="VQL719" s="143"/>
      <c r="VQM719" s="143"/>
      <c r="VQN719" s="143"/>
      <c r="VQO719" s="143"/>
      <c r="VQP719" s="143"/>
      <c r="VQQ719" s="143"/>
      <c r="VQR719" s="143"/>
      <c r="VQS719" s="143"/>
      <c r="VQT719" s="143"/>
      <c r="VQU719" s="143"/>
      <c r="VQV719" s="143"/>
      <c r="VQW719" s="143"/>
      <c r="VQX719" s="143"/>
      <c r="VQY719" s="143"/>
      <c r="VQZ719" s="143"/>
      <c r="VRA719" s="143"/>
      <c r="VRB719" s="143"/>
      <c r="VRC719" s="143"/>
      <c r="VRD719" s="143"/>
      <c r="VRE719" s="143"/>
      <c r="VRF719" s="143"/>
      <c r="VRG719" s="143"/>
      <c r="VRH719" s="143"/>
      <c r="VRI719" s="143"/>
      <c r="VRJ719" s="143"/>
      <c r="VRK719" s="143"/>
      <c r="VRL719" s="143"/>
      <c r="VRM719" s="143"/>
      <c r="VRN719" s="143"/>
      <c r="VRO719" s="143"/>
      <c r="VRP719" s="143"/>
      <c r="VRQ719" s="143"/>
      <c r="VRR719" s="143"/>
      <c r="VRS719" s="143"/>
      <c r="VRT719" s="143"/>
      <c r="VRU719" s="143"/>
      <c r="VRV719" s="143"/>
      <c r="VRW719" s="143"/>
      <c r="VRX719" s="143"/>
      <c r="VRY719" s="143"/>
      <c r="VRZ719" s="143"/>
      <c r="VSA719" s="143"/>
      <c r="VSB719" s="143"/>
      <c r="VSC719" s="143"/>
      <c r="VSD719" s="143"/>
      <c r="VSE719" s="143"/>
      <c r="VSF719" s="143"/>
      <c r="VSG719" s="143"/>
      <c r="VSH719" s="143"/>
      <c r="VSI719" s="143"/>
      <c r="VSJ719" s="143"/>
      <c r="VSK719" s="143"/>
      <c r="VSL719" s="143"/>
      <c r="VSM719" s="143"/>
      <c r="VSN719" s="143"/>
      <c r="VSO719" s="143"/>
      <c r="VSP719" s="143"/>
      <c r="VSQ719" s="143"/>
      <c r="VSR719" s="143"/>
      <c r="VSS719" s="143"/>
      <c r="VST719" s="143"/>
      <c r="VSU719" s="143"/>
      <c r="VSV719" s="143"/>
      <c r="VSW719" s="143"/>
      <c r="VSX719" s="143"/>
      <c r="VSY719" s="143"/>
      <c r="VSZ719" s="143"/>
      <c r="VTA719" s="143"/>
      <c r="VTB719" s="143"/>
      <c r="VTC719" s="143"/>
      <c r="VTD719" s="143"/>
      <c r="VTE719" s="143"/>
      <c r="VTF719" s="143"/>
      <c r="VTG719" s="143"/>
      <c r="VTH719" s="143"/>
      <c r="VTI719" s="143"/>
      <c r="VTJ719" s="143"/>
      <c r="VTK719" s="143"/>
      <c r="VTL719" s="143"/>
      <c r="VTM719" s="143"/>
      <c r="VTN719" s="143"/>
      <c r="VTO719" s="143"/>
      <c r="VTP719" s="143"/>
      <c r="VTQ719" s="143"/>
      <c r="VTR719" s="143"/>
      <c r="VTS719" s="143"/>
      <c r="VTT719" s="143"/>
      <c r="VTU719" s="143"/>
      <c r="VTV719" s="143"/>
      <c r="VTW719" s="143"/>
      <c r="VTX719" s="143"/>
      <c r="VTY719" s="143"/>
      <c r="VTZ719" s="143"/>
      <c r="VUA719" s="143"/>
      <c r="VUB719" s="143"/>
      <c r="VUC719" s="143"/>
      <c r="VUD719" s="143"/>
      <c r="VUE719" s="143"/>
      <c r="VUF719" s="143"/>
      <c r="VUG719" s="143"/>
      <c r="VUH719" s="143"/>
      <c r="VUI719" s="143"/>
      <c r="VUJ719" s="143"/>
      <c r="VUK719" s="143"/>
      <c r="VUL719" s="143"/>
      <c r="VUM719" s="143"/>
      <c r="VUN719" s="143"/>
      <c r="VUO719" s="143"/>
      <c r="VUP719" s="143"/>
      <c r="VUQ719" s="143"/>
      <c r="VUR719" s="143"/>
      <c r="VUS719" s="143"/>
      <c r="VUT719" s="143"/>
      <c r="VUU719" s="143"/>
      <c r="VUV719" s="143"/>
      <c r="VUW719" s="143"/>
      <c r="VUX719" s="143"/>
      <c r="VUY719" s="143"/>
      <c r="VUZ719" s="143"/>
      <c r="VVA719" s="143"/>
      <c r="VVB719" s="143"/>
      <c r="VVC719" s="143"/>
      <c r="VVD719" s="143"/>
      <c r="VVE719" s="143"/>
      <c r="VVF719" s="143"/>
      <c r="VVG719" s="143"/>
      <c r="VVH719" s="143"/>
      <c r="VVI719" s="143"/>
      <c r="VVJ719" s="143"/>
      <c r="VVK719" s="143"/>
      <c r="VVL719" s="143"/>
      <c r="VVM719" s="143"/>
      <c r="VVN719" s="143"/>
      <c r="VVO719" s="143"/>
      <c r="VVP719" s="143"/>
      <c r="VVQ719" s="143"/>
      <c r="VVR719" s="143"/>
      <c r="VVS719" s="143"/>
      <c r="VVT719" s="143"/>
      <c r="VVU719" s="143"/>
      <c r="VVV719" s="143"/>
      <c r="VVW719" s="143"/>
      <c r="VVX719" s="143"/>
      <c r="VVY719" s="143"/>
      <c r="VVZ719" s="143"/>
      <c r="VWA719" s="143"/>
      <c r="VWB719" s="143"/>
      <c r="VWC719" s="143"/>
      <c r="VWD719" s="143"/>
      <c r="VWE719" s="143"/>
      <c r="VWF719" s="143"/>
      <c r="VWG719" s="143"/>
      <c r="VWH719" s="143"/>
      <c r="VWI719" s="143"/>
      <c r="VWJ719" s="143"/>
      <c r="VWK719" s="143"/>
      <c r="VWL719" s="143"/>
      <c r="VWM719" s="143"/>
      <c r="VWN719" s="143"/>
      <c r="VWO719" s="143"/>
      <c r="VWP719" s="143"/>
      <c r="VWQ719" s="143"/>
      <c r="VWR719" s="143"/>
      <c r="VWS719" s="143"/>
      <c r="VWT719" s="143"/>
      <c r="VWU719" s="143"/>
      <c r="VWV719" s="143"/>
      <c r="VWW719" s="143"/>
      <c r="VWX719" s="143"/>
      <c r="VWY719" s="143"/>
      <c r="VWZ719" s="143"/>
      <c r="VXA719" s="143"/>
      <c r="VXB719" s="143"/>
      <c r="VXC719" s="143"/>
      <c r="VXD719" s="143"/>
      <c r="VXE719" s="143"/>
      <c r="VXF719" s="143"/>
      <c r="VXG719" s="143"/>
      <c r="VXH719" s="143"/>
      <c r="VXI719" s="143"/>
      <c r="VXJ719" s="143"/>
      <c r="VXK719" s="143"/>
      <c r="VXL719" s="143"/>
      <c r="VXM719" s="143"/>
      <c r="VXN719" s="143"/>
      <c r="VXO719" s="143"/>
      <c r="VXP719" s="143"/>
      <c r="VXQ719" s="143"/>
      <c r="VXR719" s="143"/>
      <c r="VXS719" s="143"/>
      <c r="VXT719" s="143"/>
      <c r="VXU719" s="143"/>
      <c r="VXV719" s="143"/>
      <c r="VXW719" s="143"/>
      <c r="VXX719" s="143"/>
      <c r="VXY719" s="143"/>
      <c r="VXZ719" s="143"/>
      <c r="VYA719" s="143"/>
      <c r="VYB719" s="143"/>
      <c r="VYC719" s="143"/>
      <c r="VYD719" s="143"/>
      <c r="VYE719" s="143"/>
      <c r="VYF719" s="143"/>
      <c r="VYG719" s="143"/>
      <c r="VYH719" s="143"/>
      <c r="VYI719" s="143"/>
      <c r="VYJ719" s="143"/>
      <c r="VYK719" s="143"/>
      <c r="VYL719" s="143"/>
      <c r="VYM719" s="143"/>
      <c r="VYN719" s="143"/>
      <c r="VYO719" s="143"/>
      <c r="VYP719" s="143"/>
      <c r="VYQ719" s="143"/>
      <c r="VYR719" s="143"/>
      <c r="VYS719" s="143"/>
      <c r="VYT719" s="143"/>
      <c r="VYU719" s="143"/>
      <c r="VYV719" s="143"/>
      <c r="VYW719" s="143"/>
      <c r="VYX719" s="143"/>
      <c r="VYY719" s="143"/>
      <c r="VYZ719" s="143"/>
      <c r="VZA719" s="143"/>
      <c r="VZB719" s="143"/>
      <c r="VZC719" s="143"/>
      <c r="VZD719" s="143"/>
      <c r="VZE719" s="143"/>
      <c r="VZF719" s="143"/>
      <c r="VZG719" s="143"/>
      <c r="VZH719" s="143"/>
      <c r="VZI719" s="143"/>
      <c r="VZJ719" s="143"/>
      <c r="VZK719" s="143"/>
      <c r="VZL719" s="143"/>
      <c r="VZM719" s="143"/>
      <c r="VZN719" s="143"/>
      <c r="VZO719" s="143"/>
      <c r="VZP719" s="143"/>
      <c r="VZQ719" s="143"/>
      <c r="VZR719" s="143"/>
      <c r="VZS719" s="143"/>
      <c r="VZT719" s="143"/>
      <c r="VZU719" s="143"/>
      <c r="VZV719" s="143"/>
      <c r="VZW719" s="143"/>
      <c r="VZX719" s="143"/>
      <c r="VZY719" s="143"/>
      <c r="VZZ719" s="143"/>
      <c r="WAA719" s="143"/>
      <c r="WAB719" s="143"/>
      <c r="WAC719" s="143"/>
      <c r="WAD719" s="143"/>
      <c r="WAE719" s="143"/>
      <c r="WAF719" s="143"/>
      <c r="WAG719" s="143"/>
      <c r="WAH719" s="143"/>
      <c r="WAI719" s="143"/>
      <c r="WAJ719" s="143"/>
      <c r="WAK719" s="143"/>
      <c r="WAL719" s="143"/>
      <c r="WAM719" s="143"/>
      <c r="WAN719" s="143"/>
      <c r="WAO719" s="143"/>
      <c r="WAP719" s="143"/>
      <c r="WAQ719" s="143"/>
      <c r="WAR719" s="143"/>
      <c r="WAS719" s="143"/>
      <c r="WAT719" s="143"/>
      <c r="WAU719" s="143"/>
      <c r="WAV719" s="143"/>
      <c r="WAW719" s="143"/>
      <c r="WAX719" s="143"/>
      <c r="WAY719" s="143"/>
      <c r="WAZ719" s="143"/>
      <c r="WBA719" s="143"/>
      <c r="WBB719" s="143"/>
      <c r="WBC719" s="143"/>
      <c r="WBD719" s="143"/>
      <c r="WBE719" s="143"/>
      <c r="WBF719" s="143"/>
      <c r="WBG719" s="143"/>
      <c r="WBH719" s="143"/>
      <c r="WBI719" s="143"/>
      <c r="WBJ719" s="143"/>
      <c r="WBK719" s="143"/>
      <c r="WBL719" s="143"/>
      <c r="WBM719" s="143"/>
      <c r="WBN719" s="143"/>
      <c r="WBO719" s="143"/>
      <c r="WBP719" s="143"/>
      <c r="WBQ719" s="143"/>
      <c r="WBR719" s="143"/>
      <c r="WBS719" s="143"/>
      <c r="WBT719" s="143"/>
      <c r="WBU719" s="143"/>
      <c r="WBV719" s="143"/>
      <c r="WBW719" s="143"/>
      <c r="WBX719" s="143"/>
      <c r="WBY719" s="143"/>
      <c r="WBZ719" s="143"/>
      <c r="WCA719" s="143"/>
      <c r="WCB719" s="143"/>
      <c r="WCC719" s="143"/>
      <c r="WCD719" s="143"/>
      <c r="WCE719" s="143"/>
      <c r="WCF719" s="143"/>
      <c r="WCG719" s="143"/>
      <c r="WCH719" s="143"/>
      <c r="WCI719" s="143"/>
      <c r="WCJ719" s="143"/>
      <c r="WCK719" s="143"/>
      <c r="WCL719" s="143"/>
      <c r="WCM719" s="143"/>
      <c r="WCN719" s="143"/>
      <c r="WCO719" s="143"/>
      <c r="WCP719" s="143"/>
      <c r="WCQ719" s="143"/>
      <c r="WCR719" s="143"/>
      <c r="WCS719" s="143"/>
      <c r="WCT719" s="143"/>
      <c r="WCU719" s="143"/>
      <c r="WCV719" s="143"/>
      <c r="WCW719" s="143"/>
      <c r="WCX719" s="143"/>
      <c r="WCY719" s="143"/>
      <c r="WCZ719" s="143"/>
      <c r="WDA719" s="143"/>
      <c r="WDB719" s="143"/>
      <c r="WDC719" s="143"/>
      <c r="WDD719" s="143"/>
      <c r="WDE719" s="143"/>
      <c r="WDF719" s="143"/>
      <c r="WDG719" s="143"/>
      <c r="WDH719" s="143"/>
      <c r="WDI719" s="143"/>
      <c r="WDJ719" s="143"/>
      <c r="WDK719" s="143"/>
      <c r="WDL719" s="143"/>
      <c r="WDM719" s="143"/>
      <c r="WDN719" s="143"/>
      <c r="WDO719" s="143"/>
      <c r="WDP719" s="143"/>
      <c r="WDQ719" s="143"/>
      <c r="WDR719" s="143"/>
      <c r="WDS719" s="143"/>
      <c r="WDT719" s="143"/>
      <c r="WDU719" s="143"/>
      <c r="WDV719" s="143"/>
      <c r="WDW719" s="143"/>
      <c r="WDX719" s="143"/>
      <c r="WDY719" s="143"/>
      <c r="WDZ719" s="143"/>
      <c r="WEA719" s="143"/>
      <c r="WEB719" s="143"/>
      <c r="WEC719" s="143"/>
      <c r="WED719" s="143"/>
      <c r="WEE719" s="143"/>
      <c r="WEF719" s="143"/>
      <c r="WEG719" s="143"/>
      <c r="WEH719" s="143"/>
      <c r="WEI719" s="143"/>
      <c r="WEJ719" s="143"/>
      <c r="WEK719" s="143"/>
      <c r="WEL719" s="143"/>
      <c r="WEM719" s="143"/>
      <c r="WEN719" s="143"/>
      <c r="WEO719" s="143"/>
      <c r="WEP719" s="143"/>
      <c r="WEQ719" s="143"/>
      <c r="WER719" s="143"/>
      <c r="WES719" s="143"/>
      <c r="WET719" s="143"/>
      <c r="WEU719" s="143"/>
      <c r="WEV719" s="143"/>
      <c r="WEW719" s="143"/>
      <c r="WEX719" s="143"/>
      <c r="WEY719" s="143"/>
      <c r="WEZ719" s="143"/>
      <c r="WFA719" s="143"/>
      <c r="WFB719" s="143"/>
      <c r="WFC719" s="143"/>
      <c r="WFD719" s="143"/>
      <c r="WFE719" s="143"/>
      <c r="WFF719" s="143"/>
      <c r="WFG719" s="143"/>
      <c r="WFH719" s="143"/>
      <c r="WFI719" s="143"/>
      <c r="WFJ719" s="143"/>
      <c r="WFK719" s="143"/>
      <c r="WFL719" s="143"/>
      <c r="WFM719" s="143"/>
      <c r="WFN719" s="143"/>
      <c r="WFO719" s="143"/>
      <c r="WFP719" s="143"/>
      <c r="WFQ719" s="143"/>
      <c r="WFR719" s="143"/>
      <c r="WFS719" s="143"/>
      <c r="WFT719" s="143"/>
      <c r="WFU719" s="143"/>
      <c r="WFV719" s="143"/>
      <c r="WFW719" s="143"/>
      <c r="WFX719" s="143"/>
      <c r="WFY719" s="143"/>
      <c r="WFZ719" s="143"/>
      <c r="WGA719" s="143"/>
      <c r="WGB719" s="143"/>
      <c r="WGC719" s="143"/>
      <c r="WGD719" s="143"/>
      <c r="WGE719" s="143"/>
      <c r="WGF719" s="143"/>
      <c r="WGG719" s="143"/>
      <c r="WGH719" s="143"/>
      <c r="WGI719" s="143"/>
      <c r="WGJ719" s="143"/>
      <c r="WGK719" s="143"/>
      <c r="WGL719" s="143"/>
      <c r="WGM719" s="143"/>
      <c r="WGN719" s="143"/>
      <c r="WGO719" s="143"/>
      <c r="WGP719" s="143"/>
      <c r="WGQ719" s="143"/>
      <c r="WGR719" s="143"/>
      <c r="WGS719" s="143"/>
      <c r="WGT719" s="143"/>
      <c r="WGU719" s="143"/>
      <c r="WGV719" s="143"/>
      <c r="WGW719" s="143"/>
      <c r="WGX719" s="143"/>
      <c r="WGY719" s="143"/>
      <c r="WGZ719" s="143"/>
      <c r="WHA719" s="143"/>
      <c r="WHB719" s="143"/>
      <c r="WHC719" s="143"/>
      <c r="WHD719" s="143"/>
      <c r="WHE719" s="143"/>
      <c r="WHF719" s="143"/>
      <c r="WHG719" s="143"/>
      <c r="WHH719" s="143"/>
      <c r="WHI719" s="143"/>
      <c r="WHJ719" s="143"/>
      <c r="WHK719" s="143"/>
      <c r="WHL719" s="143"/>
      <c r="WHM719" s="143"/>
      <c r="WHN719" s="143"/>
      <c r="WHO719" s="143"/>
      <c r="WHP719" s="143"/>
      <c r="WHQ719" s="143"/>
      <c r="WHR719" s="143"/>
      <c r="WHS719" s="143"/>
      <c r="WHT719" s="143"/>
      <c r="WHU719" s="143"/>
      <c r="WHV719" s="143"/>
      <c r="WHW719" s="143"/>
      <c r="WHX719" s="143"/>
      <c r="WHY719" s="143"/>
      <c r="WHZ719" s="143"/>
      <c r="WIA719" s="143"/>
      <c r="WIB719" s="143"/>
      <c r="WIC719" s="143"/>
      <c r="WID719" s="143"/>
      <c r="WIE719" s="143"/>
      <c r="WIF719" s="143"/>
      <c r="WIG719" s="143"/>
      <c r="WIH719" s="143"/>
      <c r="WII719" s="143"/>
      <c r="WIJ719" s="143"/>
      <c r="WIK719" s="143"/>
      <c r="WIL719" s="143"/>
      <c r="WIM719" s="143"/>
      <c r="WIN719" s="143"/>
      <c r="WIO719" s="143"/>
      <c r="WIP719" s="143"/>
      <c r="WIQ719" s="143"/>
      <c r="WIR719" s="143"/>
      <c r="WIS719" s="143"/>
      <c r="WIT719" s="143"/>
      <c r="WIU719" s="143"/>
      <c r="WIV719" s="143"/>
      <c r="WIW719" s="143"/>
      <c r="WIX719" s="143"/>
      <c r="WIY719" s="143"/>
      <c r="WIZ719" s="143"/>
      <c r="WJA719" s="143"/>
      <c r="WJB719" s="143"/>
      <c r="WJC719" s="143"/>
      <c r="WJD719" s="143"/>
      <c r="WJE719" s="143"/>
      <c r="WJF719" s="143"/>
      <c r="WJG719" s="143"/>
      <c r="WJH719" s="143"/>
      <c r="WJI719" s="143"/>
      <c r="WJJ719" s="143"/>
      <c r="WJK719" s="143"/>
      <c r="WJL719" s="143"/>
      <c r="WJM719" s="143"/>
      <c r="WJN719" s="143"/>
      <c r="WJO719" s="143"/>
      <c r="WJP719" s="143"/>
      <c r="WJQ719" s="143"/>
      <c r="WJR719" s="143"/>
      <c r="WJS719" s="143"/>
      <c r="WJT719" s="143"/>
      <c r="WJU719" s="143"/>
      <c r="WJV719" s="143"/>
      <c r="WJW719" s="143"/>
      <c r="WJX719" s="143"/>
      <c r="WJY719" s="143"/>
      <c r="WJZ719" s="143"/>
      <c r="WKA719" s="143"/>
      <c r="WKB719" s="143"/>
      <c r="WKC719" s="143"/>
      <c r="WKD719" s="143"/>
      <c r="WKE719" s="143"/>
      <c r="WKF719" s="143"/>
      <c r="WKG719" s="143"/>
      <c r="WKH719" s="143"/>
      <c r="WKI719" s="143"/>
      <c r="WKJ719" s="143"/>
      <c r="WKK719" s="143"/>
      <c r="WKL719" s="143"/>
      <c r="WKM719" s="143"/>
      <c r="WKN719" s="143"/>
      <c r="WKO719" s="143"/>
      <c r="WKP719" s="143"/>
      <c r="WKQ719" s="143"/>
      <c r="WKR719" s="143"/>
      <c r="WKS719" s="143"/>
      <c r="WKT719" s="143"/>
      <c r="WKU719" s="143"/>
      <c r="WKV719" s="143"/>
      <c r="WKW719" s="143"/>
      <c r="WKX719" s="143"/>
      <c r="WKY719" s="143"/>
      <c r="WKZ719" s="143"/>
      <c r="WLA719" s="143"/>
      <c r="WLB719" s="143"/>
      <c r="WLC719" s="143"/>
      <c r="WLD719" s="143"/>
      <c r="WLE719" s="143"/>
      <c r="WLF719" s="143"/>
      <c r="WLG719" s="143"/>
      <c r="WLH719" s="143"/>
      <c r="WLI719" s="143"/>
      <c r="WLJ719" s="143"/>
      <c r="WLK719" s="143"/>
      <c r="WLL719" s="143"/>
      <c r="WLM719" s="143"/>
      <c r="WLN719" s="143"/>
      <c r="WLO719" s="143"/>
      <c r="WLP719" s="143"/>
      <c r="WLQ719" s="143"/>
      <c r="WLR719" s="143"/>
      <c r="WLS719" s="143"/>
      <c r="WLT719" s="143"/>
      <c r="WLU719" s="143"/>
      <c r="WLV719" s="143"/>
      <c r="WLW719" s="143"/>
      <c r="WLX719" s="143"/>
      <c r="WLY719" s="143"/>
      <c r="WLZ719" s="143"/>
      <c r="WMA719" s="143"/>
      <c r="WMB719" s="143"/>
      <c r="WMC719" s="143"/>
      <c r="WMD719" s="143"/>
      <c r="WME719" s="143"/>
      <c r="WMF719" s="143"/>
      <c r="WMG719" s="143"/>
      <c r="WMH719" s="143"/>
      <c r="WMI719" s="143"/>
      <c r="WMJ719" s="143"/>
      <c r="WMK719" s="143"/>
      <c r="WML719" s="143"/>
      <c r="WMM719" s="143"/>
      <c r="WMN719" s="143"/>
      <c r="WMO719" s="143"/>
      <c r="WMP719" s="143"/>
      <c r="WMQ719" s="143"/>
      <c r="WMR719" s="143"/>
      <c r="WMS719" s="143"/>
      <c r="WMT719" s="143"/>
      <c r="WMU719" s="143"/>
      <c r="WMV719" s="143"/>
      <c r="WMW719" s="143"/>
      <c r="WMX719" s="143"/>
      <c r="WMY719" s="143"/>
      <c r="WMZ719" s="143"/>
      <c r="WNA719" s="143"/>
      <c r="WNB719" s="143"/>
      <c r="WNC719" s="143"/>
      <c r="WND719" s="143"/>
      <c r="WNE719" s="143"/>
      <c r="WNF719" s="143"/>
      <c r="WNG719" s="143"/>
      <c r="WNH719" s="143"/>
      <c r="WNI719" s="143"/>
      <c r="WNJ719" s="143"/>
      <c r="WNK719" s="143"/>
      <c r="WNL719" s="143"/>
      <c r="WNM719" s="143"/>
      <c r="WNN719" s="143"/>
      <c r="WNO719" s="143"/>
      <c r="WNP719" s="143"/>
      <c r="WNQ719" s="143"/>
      <c r="WNR719" s="143"/>
      <c r="WNS719" s="143"/>
      <c r="WNT719" s="143"/>
      <c r="WNU719" s="143"/>
      <c r="WNV719" s="143"/>
      <c r="WNW719" s="143"/>
      <c r="WNX719" s="143"/>
      <c r="WNY719" s="143"/>
      <c r="WNZ719" s="143"/>
      <c r="WOA719" s="143"/>
      <c r="WOB719" s="143"/>
      <c r="WOC719" s="143"/>
      <c r="WOD719" s="143"/>
      <c r="WOE719" s="143"/>
      <c r="WOF719" s="143"/>
      <c r="WOG719" s="143"/>
      <c r="WOH719" s="143"/>
      <c r="WOI719" s="143"/>
      <c r="WOJ719" s="143"/>
      <c r="WOK719" s="143"/>
      <c r="WOL719" s="143"/>
      <c r="WOM719" s="143"/>
      <c r="WON719" s="143"/>
      <c r="WOO719" s="143"/>
      <c r="WOP719" s="143"/>
      <c r="WOQ719" s="143"/>
      <c r="WOR719" s="143"/>
      <c r="WOS719" s="143"/>
      <c r="WOT719" s="143"/>
      <c r="WOU719" s="143"/>
      <c r="WOV719" s="143"/>
      <c r="WOW719" s="143"/>
      <c r="WOX719" s="143"/>
      <c r="WOY719" s="143"/>
      <c r="WOZ719" s="143"/>
      <c r="WPA719" s="143"/>
      <c r="WPB719" s="143"/>
      <c r="WPC719" s="143"/>
      <c r="WPD719" s="143"/>
      <c r="WPE719" s="143"/>
      <c r="WPF719" s="143"/>
      <c r="WPG719" s="143"/>
      <c r="WPH719" s="143"/>
      <c r="WPI719" s="143"/>
      <c r="WPJ719" s="143"/>
      <c r="WPK719" s="143"/>
      <c r="WPL719" s="143"/>
      <c r="WPM719" s="143"/>
      <c r="WPN719" s="143"/>
      <c r="WPO719" s="143"/>
      <c r="WPP719" s="143"/>
      <c r="WPQ719" s="143"/>
      <c r="WPR719" s="143"/>
      <c r="WPS719" s="143"/>
      <c r="WPT719" s="143"/>
      <c r="WPU719" s="143"/>
      <c r="WPV719" s="143"/>
      <c r="WPW719" s="143"/>
      <c r="WPX719" s="143"/>
      <c r="WPY719" s="143"/>
      <c r="WPZ719" s="143"/>
      <c r="WQA719" s="143"/>
      <c r="WQB719" s="143"/>
      <c r="WQC719" s="143"/>
      <c r="WQD719" s="143"/>
      <c r="WQE719" s="143"/>
      <c r="WQF719" s="143"/>
      <c r="WQG719" s="143"/>
      <c r="WQH719" s="143"/>
      <c r="WQI719" s="143"/>
      <c r="WQJ719" s="143"/>
      <c r="WQK719" s="143"/>
      <c r="WQL719" s="143"/>
      <c r="WQM719" s="143"/>
      <c r="WQN719" s="143"/>
      <c r="WQO719" s="143"/>
      <c r="WQP719" s="143"/>
      <c r="WQQ719" s="143"/>
      <c r="WQR719" s="143"/>
      <c r="WQS719" s="143"/>
      <c r="WQT719" s="143"/>
      <c r="WQU719" s="143"/>
      <c r="WQV719" s="143"/>
      <c r="WQW719" s="143"/>
      <c r="WQX719" s="143"/>
      <c r="WQY719" s="143"/>
      <c r="WQZ719" s="143"/>
      <c r="WRA719" s="143"/>
      <c r="WRB719" s="143"/>
      <c r="WRC719" s="143"/>
      <c r="WRD719" s="143"/>
      <c r="WRE719" s="143"/>
      <c r="WRF719" s="143"/>
      <c r="WRG719" s="143"/>
      <c r="WRH719" s="143"/>
      <c r="WRI719" s="143"/>
      <c r="WRJ719" s="143"/>
      <c r="WRK719" s="143"/>
      <c r="WRL719" s="143"/>
      <c r="WRM719" s="143"/>
      <c r="WRN719" s="143"/>
      <c r="WRO719" s="143"/>
      <c r="WRP719" s="143"/>
      <c r="WRQ719" s="143"/>
      <c r="WRR719" s="143"/>
      <c r="WRS719" s="143"/>
      <c r="WRT719" s="143"/>
      <c r="WRU719" s="143"/>
      <c r="WRV719" s="143"/>
      <c r="WRW719" s="143"/>
      <c r="WRX719" s="143"/>
      <c r="WRY719" s="143"/>
      <c r="WRZ719" s="143"/>
      <c r="WSA719" s="143"/>
      <c r="WSB719" s="143"/>
      <c r="WSC719" s="143"/>
      <c r="WSD719" s="143"/>
      <c r="WSE719" s="143"/>
      <c r="WSF719" s="143"/>
      <c r="WSG719" s="143"/>
      <c r="WSH719" s="143"/>
      <c r="WSI719" s="143"/>
      <c r="WSJ719" s="143"/>
      <c r="WSK719" s="143"/>
      <c r="WSL719" s="143"/>
      <c r="WSM719" s="143"/>
      <c r="WSN719" s="143"/>
      <c r="WSO719" s="143"/>
      <c r="WSP719" s="143"/>
      <c r="WSQ719" s="143"/>
      <c r="WSR719" s="143"/>
      <c r="WSS719" s="143"/>
      <c r="WST719" s="143"/>
      <c r="WSU719" s="143"/>
      <c r="WSV719" s="143"/>
      <c r="WSW719" s="143"/>
      <c r="WSX719" s="143"/>
      <c r="WSY719" s="143"/>
      <c r="WSZ719" s="143"/>
      <c r="WTA719" s="143"/>
      <c r="WTB719" s="143"/>
      <c r="WTC719" s="143"/>
      <c r="WTD719" s="143"/>
      <c r="WTE719" s="143"/>
      <c r="WTF719" s="143"/>
      <c r="WTG719" s="143"/>
      <c r="WTH719" s="143"/>
      <c r="WTI719" s="143"/>
      <c r="WTJ719" s="143"/>
      <c r="WTK719" s="143"/>
      <c r="WTL719" s="143"/>
      <c r="WTM719" s="143"/>
      <c r="WTN719" s="143"/>
      <c r="WTO719" s="143"/>
      <c r="WTP719" s="143"/>
      <c r="WTQ719" s="143"/>
      <c r="WTR719" s="143"/>
      <c r="WTS719" s="143"/>
      <c r="WTT719" s="143"/>
      <c r="WTU719" s="143"/>
      <c r="WTV719" s="143"/>
      <c r="WTW719" s="143"/>
      <c r="WTX719" s="143"/>
      <c r="WTY719" s="143"/>
      <c r="WTZ719" s="143"/>
      <c r="WUA719" s="143"/>
      <c r="WUB719" s="143"/>
      <c r="WUC719" s="143"/>
      <c r="WUD719" s="143"/>
      <c r="WUE719" s="143"/>
      <c r="WUF719" s="143"/>
      <c r="WUG719" s="143"/>
      <c r="WUH719" s="143"/>
      <c r="WUI719" s="143"/>
      <c r="WUJ719" s="143"/>
      <c r="WUK719" s="143"/>
      <c r="WUL719" s="143"/>
      <c r="WUM719" s="143"/>
      <c r="WUN719" s="143"/>
      <c r="WUO719" s="143"/>
      <c r="WUP719" s="143"/>
      <c r="WUQ719" s="143"/>
      <c r="WUR719" s="143"/>
      <c r="WUS719" s="143"/>
      <c r="WUT719" s="143"/>
      <c r="WUU719" s="143"/>
      <c r="WUV719" s="143"/>
      <c r="WUW719" s="143"/>
      <c r="WUX719" s="143"/>
      <c r="WUY719" s="143"/>
      <c r="WUZ719" s="143"/>
      <c r="WVA719" s="143"/>
      <c r="WVB719" s="143"/>
      <c r="WVC719" s="143"/>
      <c r="WVD719" s="143"/>
      <c r="WVE719" s="143"/>
      <c r="WVF719" s="143"/>
      <c r="WVG719" s="143"/>
      <c r="WVH719" s="143"/>
      <c r="WVI719" s="143"/>
      <c r="WVJ719" s="143"/>
      <c r="WVK719" s="143"/>
      <c r="WVL719" s="143"/>
      <c r="WVM719" s="143"/>
      <c r="WVN719" s="143"/>
      <c r="WVO719" s="143"/>
      <c r="WVP719" s="143"/>
      <c r="WVQ719" s="143"/>
      <c r="WVR719" s="143"/>
      <c r="WVS719" s="143"/>
      <c r="WVT719" s="143"/>
      <c r="WVU719" s="143"/>
      <c r="WVV719" s="143"/>
      <c r="WVW719" s="143"/>
      <c r="WVX719" s="143"/>
      <c r="WVY719" s="143"/>
      <c r="WVZ719" s="143"/>
      <c r="WWA719" s="143"/>
      <c r="WWB719" s="143"/>
      <c r="WWC719" s="143"/>
      <c r="WWD719" s="143"/>
      <c r="WWE719" s="143"/>
      <c r="WWF719" s="143"/>
      <c r="WWG719" s="143"/>
      <c r="WWH719" s="143"/>
      <c r="WWI719" s="143"/>
      <c r="WWJ719" s="143"/>
      <c r="WWK719" s="143"/>
      <c r="WWL719" s="143"/>
      <c r="WWM719" s="143"/>
      <c r="WWN719" s="143"/>
      <c r="WWO719" s="143"/>
      <c r="WWP719" s="143"/>
      <c r="WWQ719" s="143"/>
      <c r="WWR719" s="143"/>
      <c r="WWS719" s="143"/>
      <c r="WWT719" s="143"/>
      <c r="WWU719" s="143"/>
      <c r="WWV719" s="143"/>
      <c r="WWW719" s="143"/>
      <c r="WWX719" s="143"/>
      <c r="WWY719" s="143"/>
      <c r="WWZ719" s="143"/>
      <c r="WXA719" s="143"/>
      <c r="WXB719" s="143"/>
      <c r="WXC719" s="143"/>
      <c r="WXD719" s="143"/>
      <c r="WXE719" s="143"/>
      <c r="WXF719" s="143"/>
      <c r="WXG719" s="143"/>
      <c r="WXH719" s="143"/>
      <c r="WXI719" s="143"/>
      <c r="WXJ719" s="143"/>
      <c r="WXK719" s="143"/>
      <c r="WXL719" s="143"/>
      <c r="WXM719" s="143"/>
      <c r="WXN719" s="143"/>
      <c r="WXO719" s="143"/>
      <c r="WXP719" s="143"/>
      <c r="WXQ719" s="143"/>
      <c r="WXR719" s="143"/>
      <c r="WXS719" s="143"/>
      <c r="WXT719" s="143"/>
      <c r="WXU719" s="143"/>
      <c r="WXV719" s="143"/>
      <c r="WXW719" s="143"/>
      <c r="WXX719" s="143"/>
      <c r="WXY719" s="143"/>
      <c r="WXZ719" s="143"/>
      <c r="WYA719" s="143"/>
      <c r="WYB719" s="143"/>
      <c r="WYC719" s="143"/>
      <c r="WYD719" s="143"/>
      <c r="WYE719" s="143"/>
      <c r="WYF719" s="143"/>
      <c r="WYG719" s="143"/>
      <c r="WYH719" s="143"/>
      <c r="WYI719" s="143"/>
      <c r="WYJ719" s="143"/>
      <c r="WYK719" s="143"/>
      <c r="WYL719" s="143"/>
      <c r="WYM719" s="143"/>
      <c r="WYN719" s="143"/>
      <c r="WYO719" s="143"/>
      <c r="WYP719" s="143"/>
      <c r="WYQ719" s="143"/>
      <c r="WYR719" s="143"/>
      <c r="WYS719" s="143"/>
      <c r="WYT719" s="143"/>
      <c r="WYU719" s="143"/>
      <c r="WYV719" s="143"/>
      <c r="WYW719" s="143"/>
      <c r="WYX719" s="143"/>
      <c r="WYY719" s="143"/>
      <c r="WYZ719" s="143"/>
      <c r="WZA719" s="143"/>
      <c r="WZB719" s="143"/>
      <c r="WZC719" s="143"/>
      <c r="WZD719" s="143"/>
      <c r="WZE719" s="143"/>
      <c r="WZF719" s="143"/>
      <c r="WZG719" s="143"/>
      <c r="WZH719" s="143"/>
      <c r="WZI719" s="143"/>
      <c r="WZJ719" s="143"/>
      <c r="WZK719" s="143"/>
      <c r="WZL719" s="143"/>
      <c r="WZM719" s="143"/>
      <c r="WZN719" s="143"/>
      <c r="WZO719" s="143"/>
      <c r="WZP719" s="143"/>
      <c r="WZQ719" s="143"/>
      <c r="WZR719" s="143"/>
      <c r="WZS719" s="143"/>
      <c r="WZT719" s="143"/>
      <c r="WZU719" s="143"/>
      <c r="WZV719" s="143"/>
      <c r="WZW719" s="143"/>
      <c r="WZX719" s="143"/>
      <c r="WZY719" s="143"/>
      <c r="WZZ719" s="143"/>
      <c r="XAA719" s="143"/>
      <c r="XAB719" s="143"/>
      <c r="XAC719" s="143"/>
      <c r="XAD719" s="143"/>
      <c r="XAE719" s="143"/>
      <c r="XAF719" s="143"/>
      <c r="XAG719" s="143"/>
      <c r="XAH719" s="143"/>
      <c r="XAI719" s="143"/>
      <c r="XAJ719" s="143"/>
      <c r="XAK719" s="143"/>
      <c r="XAL719" s="143"/>
      <c r="XAM719" s="143"/>
      <c r="XAN719" s="143"/>
      <c r="XAO719" s="143"/>
      <c r="XAP719" s="143"/>
      <c r="XAQ719" s="143"/>
      <c r="XAR719" s="143"/>
      <c r="XAS719" s="143"/>
      <c r="XAT719" s="143"/>
      <c r="XAU719" s="143"/>
      <c r="XAV719" s="143"/>
      <c r="XAW719" s="143"/>
      <c r="XAX719" s="143"/>
      <c r="XAY719" s="143"/>
      <c r="XAZ719" s="143"/>
      <c r="XBA719" s="143"/>
      <c r="XBB719" s="143"/>
      <c r="XBC719" s="143"/>
      <c r="XBD719" s="143"/>
      <c r="XBE719" s="143"/>
      <c r="XBF719" s="143"/>
      <c r="XBG719" s="143"/>
      <c r="XBH719" s="143"/>
      <c r="XBI719" s="143"/>
      <c r="XBJ719" s="143"/>
      <c r="XBK719" s="143"/>
      <c r="XBL719" s="143"/>
      <c r="XBM719" s="143"/>
      <c r="XBN719" s="143"/>
      <c r="XBO719" s="143"/>
      <c r="XBP719" s="143"/>
      <c r="XBQ719" s="143"/>
      <c r="XBR719" s="143"/>
      <c r="XBS719" s="143"/>
      <c r="XBT719" s="143"/>
      <c r="XBU719" s="143"/>
      <c r="XBV719" s="143"/>
      <c r="XBW719" s="143"/>
      <c r="XBX719" s="143"/>
      <c r="XBY719" s="143"/>
      <c r="XBZ719" s="143"/>
      <c r="XCA719" s="143"/>
      <c r="XCB719" s="143"/>
      <c r="XCC719" s="143"/>
    </row>
    <row r="720" spans="1:16305" s="17" customFormat="1" ht="24">
      <c r="A720" s="55" t="s">
        <v>1161</v>
      </c>
      <c r="B720" s="134" t="s">
        <v>1165</v>
      </c>
      <c r="C720" s="56" t="s">
        <v>30</v>
      </c>
      <c r="D720" s="141" t="s">
        <v>1166</v>
      </c>
      <c r="E720" s="60" t="s">
        <v>14</v>
      </c>
      <c r="F720" s="61">
        <v>2020</v>
      </c>
      <c r="G720" s="61">
        <v>2023</v>
      </c>
      <c r="H720" s="142">
        <v>44698</v>
      </c>
      <c r="I720" s="142"/>
      <c r="J720" s="107">
        <v>2278</v>
      </c>
      <c r="K720" s="107">
        <v>14140</v>
      </c>
      <c r="L720" s="107">
        <v>14140</v>
      </c>
      <c r="M720" s="107">
        <v>14140</v>
      </c>
      <c r="N720" s="436"/>
      <c r="O720" s="143"/>
      <c r="P720" s="143"/>
      <c r="Q720" s="143"/>
      <c r="R720" s="143"/>
      <c r="S720" s="143"/>
      <c r="T720" s="143"/>
      <c r="U720" s="143"/>
      <c r="V720" s="143"/>
      <c r="W720" s="143"/>
      <c r="X720" s="143"/>
      <c r="Y720" s="143"/>
      <c r="Z720" s="143"/>
      <c r="AA720" s="143"/>
      <c r="AB720" s="143"/>
      <c r="AC720" s="143"/>
      <c r="AD720" s="143"/>
      <c r="AE720" s="143"/>
      <c r="AF720" s="143"/>
      <c r="AG720" s="143"/>
      <c r="AH720" s="143"/>
      <c r="AI720" s="143"/>
      <c r="AJ720" s="143"/>
      <c r="AK720" s="143"/>
      <c r="AL720" s="143"/>
      <c r="AM720" s="143"/>
      <c r="AN720" s="143"/>
      <c r="AO720" s="143"/>
      <c r="AP720" s="143"/>
      <c r="AQ720" s="143"/>
      <c r="AR720" s="143"/>
      <c r="AS720" s="143"/>
      <c r="AT720" s="143"/>
      <c r="AU720" s="143"/>
      <c r="AV720" s="143"/>
      <c r="AW720" s="143"/>
      <c r="AX720" s="143"/>
      <c r="AY720" s="143"/>
      <c r="AZ720" s="143"/>
      <c r="BA720" s="143"/>
      <c r="BB720" s="143"/>
      <c r="BC720" s="143"/>
      <c r="BD720" s="143"/>
      <c r="BE720" s="143"/>
      <c r="BF720" s="143"/>
      <c r="BG720" s="143"/>
      <c r="BH720" s="143"/>
      <c r="BI720" s="143"/>
      <c r="BJ720" s="143"/>
      <c r="BK720" s="143"/>
      <c r="BL720" s="143"/>
      <c r="BM720" s="143"/>
      <c r="BN720" s="143"/>
      <c r="BO720" s="143"/>
      <c r="BP720" s="143"/>
      <c r="BQ720" s="143"/>
      <c r="BR720" s="143"/>
      <c r="BS720" s="143"/>
      <c r="BT720" s="143"/>
      <c r="BU720" s="143"/>
      <c r="BV720" s="143"/>
      <c r="BW720" s="143"/>
      <c r="BX720" s="143"/>
      <c r="BY720" s="143"/>
      <c r="BZ720" s="143"/>
      <c r="CA720" s="143"/>
      <c r="CB720" s="143"/>
      <c r="CC720" s="143"/>
      <c r="CD720" s="143"/>
      <c r="CE720" s="143"/>
      <c r="CF720" s="143"/>
      <c r="CG720" s="143"/>
      <c r="CH720" s="143"/>
      <c r="CI720" s="143"/>
      <c r="CJ720" s="143"/>
      <c r="CK720" s="143"/>
      <c r="CL720" s="143"/>
      <c r="CM720" s="143"/>
      <c r="CN720" s="143"/>
      <c r="CO720" s="143"/>
      <c r="CP720" s="143"/>
      <c r="CQ720" s="143"/>
      <c r="CR720" s="143"/>
      <c r="CS720" s="143"/>
      <c r="CT720" s="143"/>
      <c r="CU720" s="143"/>
      <c r="CV720" s="143"/>
      <c r="CW720" s="143"/>
      <c r="CX720" s="143"/>
      <c r="CY720" s="143"/>
      <c r="CZ720" s="143"/>
      <c r="DA720" s="143"/>
      <c r="DB720" s="143"/>
      <c r="DC720" s="143"/>
      <c r="DD720" s="143"/>
      <c r="DE720" s="143"/>
      <c r="DF720" s="143"/>
      <c r="DG720" s="143"/>
      <c r="DH720" s="143"/>
      <c r="DI720" s="143"/>
      <c r="DJ720" s="143"/>
      <c r="DK720" s="143"/>
      <c r="DL720" s="143"/>
      <c r="DM720" s="143"/>
      <c r="DN720" s="143"/>
      <c r="DO720" s="143"/>
      <c r="DP720" s="143"/>
      <c r="DQ720" s="143"/>
      <c r="DR720" s="143"/>
      <c r="DS720" s="143"/>
      <c r="DT720" s="143"/>
      <c r="DU720" s="143"/>
      <c r="DV720" s="143"/>
      <c r="DW720" s="143"/>
      <c r="DX720" s="143"/>
      <c r="DY720" s="143"/>
      <c r="DZ720" s="143"/>
      <c r="EA720" s="143"/>
      <c r="EB720" s="143"/>
      <c r="EC720" s="143"/>
      <c r="ED720" s="143"/>
      <c r="EE720" s="143"/>
      <c r="EF720" s="143"/>
      <c r="EG720" s="143"/>
      <c r="EH720" s="143"/>
      <c r="EI720" s="143"/>
      <c r="EJ720" s="143"/>
      <c r="EK720" s="143"/>
      <c r="EL720" s="143"/>
      <c r="EM720" s="143"/>
      <c r="EN720" s="143"/>
      <c r="EO720" s="143"/>
      <c r="EP720" s="143"/>
      <c r="EQ720" s="143"/>
      <c r="ER720" s="143"/>
      <c r="ES720" s="143"/>
      <c r="ET720" s="143"/>
      <c r="EU720" s="143"/>
      <c r="EV720" s="143"/>
      <c r="EW720" s="143"/>
      <c r="EX720" s="143"/>
      <c r="EY720" s="143"/>
      <c r="EZ720" s="143"/>
      <c r="FA720" s="143"/>
      <c r="FB720" s="143"/>
      <c r="FC720" s="143"/>
      <c r="FD720" s="143"/>
      <c r="FE720" s="143"/>
      <c r="FF720" s="143"/>
      <c r="FG720" s="143"/>
      <c r="FH720" s="143"/>
      <c r="FI720" s="143"/>
      <c r="FJ720" s="143"/>
      <c r="FK720" s="143"/>
      <c r="FL720" s="143"/>
      <c r="FM720" s="143"/>
      <c r="FN720" s="143"/>
      <c r="FO720" s="143"/>
      <c r="FP720" s="143"/>
      <c r="FQ720" s="143"/>
      <c r="FR720" s="143"/>
      <c r="FS720" s="143"/>
      <c r="FT720" s="143"/>
      <c r="FU720" s="143"/>
      <c r="FV720" s="143"/>
      <c r="FW720" s="143"/>
      <c r="FX720" s="143"/>
      <c r="FY720" s="143"/>
      <c r="FZ720" s="143"/>
      <c r="GA720" s="143"/>
      <c r="GB720" s="143"/>
      <c r="GC720" s="143"/>
      <c r="GD720" s="143"/>
      <c r="GE720" s="143"/>
      <c r="GF720" s="143"/>
      <c r="GG720" s="143"/>
      <c r="GH720" s="143"/>
      <c r="GI720" s="143"/>
      <c r="GJ720" s="143"/>
      <c r="GK720" s="143"/>
      <c r="GL720" s="143"/>
      <c r="GM720" s="143"/>
      <c r="GN720" s="143"/>
      <c r="GO720" s="143"/>
      <c r="GP720" s="143"/>
      <c r="GQ720" s="143"/>
      <c r="GR720" s="143"/>
      <c r="GS720" s="143"/>
      <c r="GT720" s="143"/>
      <c r="GU720" s="143"/>
      <c r="GV720" s="143"/>
      <c r="GW720" s="143"/>
      <c r="GX720" s="143"/>
      <c r="GY720" s="143"/>
      <c r="GZ720" s="143"/>
      <c r="HA720" s="143"/>
      <c r="HB720" s="143"/>
      <c r="HC720" s="143"/>
      <c r="HD720" s="143"/>
      <c r="HE720" s="143"/>
      <c r="HF720" s="143"/>
      <c r="HG720" s="143"/>
      <c r="HH720" s="143"/>
      <c r="HI720" s="143"/>
      <c r="HJ720" s="143"/>
      <c r="HK720" s="143"/>
      <c r="HL720" s="143"/>
      <c r="HM720" s="143"/>
      <c r="HN720" s="143"/>
      <c r="HO720" s="143"/>
      <c r="HP720" s="143"/>
      <c r="HQ720" s="143"/>
      <c r="HR720" s="143"/>
      <c r="HS720" s="143"/>
      <c r="HT720" s="143"/>
      <c r="HU720" s="143"/>
      <c r="HV720" s="143"/>
      <c r="HW720" s="143"/>
      <c r="HX720" s="143"/>
      <c r="HY720" s="143"/>
      <c r="HZ720" s="143"/>
      <c r="IA720" s="143"/>
      <c r="IB720" s="143"/>
      <c r="IC720" s="143"/>
      <c r="ID720" s="143"/>
      <c r="IE720" s="143"/>
      <c r="IF720" s="143"/>
      <c r="IG720" s="143"/>
      <c r="IH720" s="143"/>
      <c r="II720" s="143"/>
      <c r="IJ720" s="143"/>
      <c r="IK720" s="143"/>
      <c r="IL720" s="143"/>
      <c r="IM720" s="143"/>
      <c r="IN720" s="143"/>
      <c r="IO720" s="143"/>
      <c r="IP720" s="143"/>
      <c r="IQ720" s="143"/>
      <c r="IR720" s="143"/>
      <c r="IS720" s="143"/>
      <c r="IT720" s="143"/>
      <c r="IU720" s="143"/>
      <c r="IV720" s="143"/>
      <c r="IW720" s="143"/>
      <c r="IX720" s="143"/>
      <c r="IY720" s="143"/>
      <c r="IZ720" s="143"/>
      <c r="JA720" s="143"/>
      <c r="JB720" s="143"/>
      <c r="JC720" s="143"/>
      <c r="JD720" s="143"/>
      <c r="JE720" s="143"/>
      <c r="JF720" s="143"/>
      <c r="JG720" s="143"/>
      <c r="JH720" s="143"/>
      <c r="JI720" s="143"/>
      <c r="JJ720" s="143"/>
      <c r="JK720" s="143"/>
      <c r="JL720" s="143"/>
      <c r="JM720" s="143"/>
      <c r="JN720" s="143"/>
      <c r="JO720" s="143"/>
      <c r="JP720" s="143"/>
      <c r="JQ720" s="143"/>
      <c r="JR720" s="143"/>
      <c r="JS720" s="143"/>
      <c r="JT720" s="143"/>
      <c r="JU720" s="143"/>
      <c r="JV720" s="143"/>
      <c r="JW720" s="143"/>
      <c r="JX720" s="143"/>
      <c r="JY720" s="143"/>
      <c r="JZ720" s="143"/>
      <c r="KA720" s="143"/>
      <c r="KB720" s="143"/>
      <c r="KC720" s="143"/>
      <c r="KD720" s="143"/>
      <c r="KE720" s="143"/>
      <c r="KF720" s="143"/>
      <c r="KG720" s="143"/>
      <c r="KH720" s="143"/>
      <c r="KI720" s="143"/>
      <c r="KJ720" s="143"/>
      <c r="KK720" s="143"/>
      <c r="KL720" s="143"/>
      <c r="KM720" s="143"/>
      <c r="KN720" s="143"/>
      <c r="KO720" s="143"/>
      <c r="KP720" s="143"/>
      <c r="KQ720" s="143"/>
      <c r="KR720" s="143"/>
      <c r="KS720" s="143"/>
      <c r="KT720" s="143"/>
      <c r="KU720" s="143"/>
      <c r="KV720" s="143"/>
      <c r="KW720" s="143"/>
      <c r="KX720" s="143"/>
      <c r="KY720" s="143"/>
      <c r="KZ720" s="143"/>
      <c r="LA720" s="143"/>
      <c r="LB720" s="143"/>
      <c r="LC720" s="143"/>
      <c r="LD720" s="143"/>
      <c r="LE720" s="143"/>
      <c r="LF720" s="143"/>
      <c r="LG720" s="143"/>
      <c r="LH720" s="143"/>
      <c r="LI720" s="143"/>
      <c r="LJ720" s="143"/>
      <c r="LK720" s="143"/>
      <c r="LL720" s="143"/>
      <c r="LM720" s="143"/>
      <c r="LN720" s="143"/>
      <c r="LO720" s="143"/>
      <c r="LP720" s="143"/>
      <c r="LQ720" s="143"/>
      <c r="LR720" s="143"/>
      <c r="LS720" s="143"/>
      <c r="LT720" s="143"/>
      <c r="LU720" s="143"/>
      <c r="LV720" s="143"/>
      <c r="LW720" s="143"/>
      <c r="LX720" s="143"/>
      <c r="LY720" s="143"/>
      <c r="LZ720" s="143"/>
      <c r="MA720" s="143"/>
      <c r="MB720" s="143"/>
      <c r="MC720" s="143"/>
      <c r="MD720" s="143"/>
      <c r="ME720" s="143"/>
      <c r="MF720" s="143"/>
      <c r="MG720" s="143"/>
      <c r="MH720" s="143"/>
      <c r="MI720" s="143"/>
      <c r="MJ720" s="143"/>
      <c r="MK720" s="143"/>
      <c r="ML720" s="143"/>
      <c r="MM720" s="143"/>
      <c r="MN720" s="143"/>
      <c r="MO720" s="143"/>
      <c r="MP720" s="143"/>
      <c r="MQ720" s="143"/>
      <c r="MR720" s="143"/>
      <c r="MS720" s="143"/>
      <c r="MT720" s="143"/>
      <c r="MU720" s="143"/>
      <c r="MV720" s="143"/>
      <c r="MW720" s="143"/>
      <c r="MX720" s="143"/>
      <c r="MY720" s="143"/>
      <c r="MZ720" s="143"/>
      <c r="NA720" s="143"/>
      <c r="NB720" s="143"/>
      <c r="NC720" s="143"/>
      <c r="ND720" s="143"/>
      <c r="NE720" s="143"/>
      <c r="NF720" s="143"/>
      <c r="NG720" s="143"/>
      <c r="NH720" s="143"/>
      <c r="NI720" s="143"/>
      <c r="NJ720" s="143"/>
      <c r="NK720" s="143"/>
      <c r="NL720" s="143"/>
      <c r="NM720" s="143"/>
      <c r="NN720" s="143"/>
      <c r="NO720" s="143"/>
      <c r="NP720" s="143"/>
      <c r="NQ720" s="143"/>
      <c r="NR720" s="143"/>
      <c r="NS720" s="143"/>
      <c r="NT720" s="143"/>
      <c r="NU720" s="143"/>
      <c r="NV720" s="143"/>
      <c r="NW720" s="143"/>
      <c r="NX720" s="143"/>
      <c r="NY720" s="143"/>
      <c r="NZ720" s="143"/>
      <c r="OA720" s="143"/>
      <c r="OB720" s="143"/>
      <c r="OC720" s="143"/>
      <c r="OD720" s="143"/>
      <c r="OE720" s="143"/>
      <c r="OF720" s="143"/>
      <c r="OG720" s="143"/>
      <c r="OH720" s="143"/>
      <c r="OI720" s="143"/>
      <c r="OJ720" s="143"/>
      <c r="OK720" s="143"/>
      <c r="OL720" s="143"/>
      <c r="OM720" s="143"/>
      <c r="ON720" s="143"/>
      <c r="OO720" s="143"/>
      <c r="OP720" s="143"/>
      <c r="OQ720" s="143"/>
      <c r="OR720" s="143"/>
      <c r="OS720" s="143"/>
      <c r="OT720" s="143"/>
      <c r="OU720" s="143"/>
      <c r="OV720" s="143"/>
      <c r="OW720" s="143"/>
      <c r="OX720" s="143"/>
      <c r="OY720" s="143"/>
      <c r="OZ720" s="143"/>
      <c r="PA720" s="143"/>
      <c r="PB720" s="143"/>
      <c r="PC720" s="143"/>
      <c r="PD720" s="143"/>
      <c r="PE720" s="143"/>
      <c r="PF720" s="143"/>
      <c r="PG720" s="143"/>
      <c r="PH720" s="143"/>
      <c r="PI720" s="143"/>
      <c r="PJ720" s="143"/>
      <c r="PK720" s="143"/>
      <c r="PL720" s="143"/>
      <c r="PM720" s="143"/>
      <c r="PN720" s="143"/>
      <c r="PO720" s="143"/>
      <c r="PP720" s="143"/>
      <c r="PQ720" s="143"/>
      <c r="PR720" s="143"/>
      <c r="PS720" s="143"/>
      <c r="PT720" s="143"/>
      <c r="PU720" s="143"/>
      <c r="PV720" s="143"/>
      <c r="PW720" s="143"/>
      <c r="PX720" s="143"/>
      <c r="PY720" s="143"/>
      <c r="PZ720" s="143"/>
      <c r="QA720" s="143"/>
      <c r="QB720" s="143"/>
      <c r="QC720" s="143"/>
      <c r="QD720" s="143"/>
      <c r="QE720" s="143"/>
      <c r="QF720" s="143"/>
      <c r="QG720" s="143"/>
      <c r="QH720" s="143"/>
      <c r="QI720" s="143"/>
      <c r="QJ720" s="143"/>
      <c r="QK720" s="143"/>
      <c r="QL720" s="143"/>
      <c r="QM720" s="143"/>
      <c r="QN720" s="143"/>
      <c r="QO720" s="143"/>
      <c r="QP720" s="143"/>
      <c r="QQ720" s="143"/>
      <c r="QR720" s="143"/>
      <c r="QS720" s="143"/>
      <c r="QT720" s="143"/>
      <c r="QU720" s="143"/>
      <c r="QV720" s="143"/>
      <c r="QW720" s="143"/>
      <c r="QX720" s="143"/>
      <c r="QY720" s="143"/>
      <c r="QZ720" s="143"/>
      <c r="RA720" s="143"/>
      <c r="RB720" s="143"/>
      <c r="RC720" s="143"/>
      <c r="RD720" s="143"/>
      <c r="RE720" s="143"/>
      <c r="RF720" s="143"/>
      <c r="RG720" s="143"/>
      <c r="RH720" s="143"/>
      <c r="RI720" s="143"/>
      <c r="RJ720" s="143"/>
      <c r="RK720" s="143"/>
      <c r="RL720" s="143"/>
      <c r="RM720" s="143"/>
      <c r="RN720" s="143"/>
      <c r="RO720" s="143"/>
      <c r="RP720" s="143"/>
      <c r="RQ720" s="143"/>
      <c r="RR720" s="143"/>
      <c r="RS720" s="143"/>
      <c r="RT720" s="143"/>
      <c r="RU720" s="143"/>
      <c r="RV720" s="143"/>
      <c r="RW720" s="143"/>
      <c r="RX720" s="143"/>
      <c r="RY720" s="143"/>
      <c r="RZ720" s="143"/>
      <c r="SA720" s="143"/>
      <c r="SB720" s="143"/>
      <c r="SC720" s="143"/>
      <c r="SD720" s="143"/>
      <c r="SE720" s="143"/>
      <c r="SF720" s="143"/>
      <c r="SG720" s="143"/>
      <c r="SH720" s="143"/>
      <c r="SI720" s="143"/>
      <c r="SJ720" s="143"/>
      <c r="SK720" s="143"/>
      <c r="SL720" s="143"/>
      <c r="SM720" s="143"/>
      <c r="SN720" s="143"/>
      <c r="SO720" s="143"/>
      <c r="SP720" s="143"/>
      <c r="SQ720" s="143"/>
      <c r="SR720" s="143"/>
      <c r="SS720" s="143"/>
      <c r="ST720" s="143"/>
      <c r="SU720" s="143"/>
      <c r="SV720" s="143"/>
      <c r="SW720" s="143"/>
      <c r="SX720" s="143"/>
      <c r="SY720" s="143"/>
      <c r="SZ720" s="143"/>
      <c r="TA720" s="143"/>
      <c r="TB720" s="143"/>
      <c r="TC720" s="143"/>
      <c r="TD720" s="143"/>
      <c r="TE720" s="143"/>
      <c r="TF720" s="143"/>
      <c r="TG720" s="143"/>
      <c r="TH720" s="143"/>
      <c r="TI720" s="143"/>
      <c r="TJ720" s="143"/>
      <c r="TK720" s="143"/>
      <c r="TL720" s="143"/>
      <c r="TM720" s="143"/>
      <c r="TN720" s="143"/>
      <c r="TO720" s="143"/>
      <c r="TP720" s="143"/>
      <c r="TQ720" s="143"/>
      <c r="TR720" s="143"/>
      <c r="TS720" s="143"/>
      <c r="TT720" s="143"/>
      <c r="TU720" s="143"/>
      <c r="TV720" s="143"/>
      <c r="TW720" s="143"/>
      <c r="TX720" s="143"/>
      <c r="TY720" s="143"/>
      <c r="TZ720" s="143"/>
      <c r="UA720" s="143"/>
      <c r="UB720" s="143"/>
      <c r="UC720" s="143"/>
      <c r="UD720" s="143"/>
      <c r="UE720" s="143"/>
      <c r="UF720" s="143"/>
      <c r="UG720" s="143"/>
      <c r="UH720" s="143"/>
      <c r="UI720" s="143"/>
      <c r="UJ720" s="143"/>
      <c r="UK720" s="143"/>
      <c r="UL720" s="143"/>
      <c r="UM720" s="143"/>
      <c r="UN720" s="143"/>
      <c r="UO720" s="143"/>
      <c r="UP720" s="143"/>
      <c r="UQ720" s="143"/>
      <c r="UR720" s="143"/>
      <c r="US720" s="143"/>
      <c r="UT720" s="143"/>
      <c r="UU720" s="143"/>
      <c r="UV720" s="143"/>
      <c r="UW720" s="143"/>
      <c r="UX720" s="143"/>
      <c r="UY720" s="143"/>
      <c r="UZ720" s="143"/>
      <c r="VA720" s="143"/>
      <c r="VB720" s="143"/>
      <c r="VC720" s="143"/>
      <c r="VD720" s="143"/>
      <c r="VE720" s="143"/>
      <c r="VF720" s="143"/>
      <c r="VG720" s="143"/>
      <c r="VH720" s="143"/>
      <c r="VI720" s="143"/>
      <c r="VJ720" s="143"/>
      <c r="VK720" s="143"/>
      <c r="VL720" s="143"/>
      <c r="VM720" s="143"/>
      <c r="VN720" s="143"/>
      <c r="VO720" s="143"/>
      <c r="VP720" s="143"/>
      <c r="VQ720" s="143"/>
      <c r="VR720" s="143"/>
      <c r="VS720" s="143"/>
      <c r="VT720" s="143"/>
      <c r="VU720" s="143"/>
      <c r="VV720" s="143"/>
      <c r="VW720" s="143"/>
      <c r="VX720" s="143"/>
      <c r="VY720" s="143"/>
      <c r="VZ720" s="143"/>
      <c r="WA720" s="143"/>
      <c r="WB720" s="143"/>
      <c r="WC720" s="143"/>
      <c r="WD720" s="143"/>
      <c r="WE720" s="143"/>
      <c r="WF720" s="143"/>
      <c r="WG720" s="143"/>
      <c r="WH720" s="143"/>
      <c r="WI720" s="143"/>
      <c r="WJ720" s="143"/>
      <c r="WK720" s="143"/>
      <c r="WL720" s="143"/>
      <c r="WM720" s="143"/>
      <c r="WN720" s="143"/>
      <c r="WO720" s="143"/>
      <c r="WP720" s="143"/>
      <c r="WQ720" s="143"/>
      <c r="WR720" s="143"/>
      <c r="WS720" s="143"/>
      <c r="WT720" s="143"/>
      <c r="WU720" s="143"/>
      <c r="WV720" s="143"/>
      <c r="WW720" s="143"/>
      <c r="WX720" s="143"/>
      <c r="WY720" s="143"/>
      <c r="WZ720" s="143"/>
      <c r="XA720" s="143"/>
      <c r="XB720" s="143"/>
      <c r="XC720" s="143"/>
      <c r="XD720" s="143"/>
      <c r="XE720" s="143"/>
      <c r="XF720" s="143"/>
      <c r="XG720" s="143"/>
      <c r="XH720" s="143"/>
      <c r="XI720" s="143"/>
      <c r="XJ720" s="143"/>
      <c r="XK720" s="143"/>
      <c r="XL720" s="143"/>
      <c r="XM720" s="143"/>
      <c r="XN720" s="143"/>
      <c r="XO720" s="143"/>
      <c r="XP720" s="143"/>
      <c r="XQ720" s="143"/>
      <c r="XR720" s="143"/>
      <c r="XS720" s="143"/>
      <c r="XT720" s="143"/>
      <c r="XU720" s="143"/>
      <c r="XV720" s="143"/>
      <c r="XW720" s="143"/>
      <c r="XX720" s="143"/>
      <c r="XY720" s="143"/>
      <c r="XZ720" s="143"/>
      <c r="YA720" s="143"/>
      <c r="YB720" s="143"/>
      <c r="YC720" s="143"/>
      <c r="YD720" s="143"/>
      <c r="YE720" s="143"/>
      <c r="YF720" s="143"/>
      <c r="YG720" s="143"/>
      <c r="YH720" s="143"/>
      <c r="YI720" s="143"/>
      <c r="YJ720" s="143"/>
      <c r="YK720" s="143"/>
      <c r="YL720" s="143"/>
      <c r="YM720" s="143"/>
      <c r="YN720" s="143"/>
      <c r="YO720" s="143"/>
      <c r="YP720" s="143"/>
      <c r="YQ720" s="143"/>
      <c r="YR720" s="143"/>
      <c r="YS720" s="143"/>
      <c r="YT720" s="143"/>
      <c r="YU720" s="143"/>
      <c r="YV720" s="143"/>
      <c r="YW720" s="143"/>
      <c r="YX720" s="143"/>
      <c r="YY720" s="143"/>
      <c r="YZ720" s="143"/>
      <c r="ZA720" s="143"/>
      <c r="ZB720" s="143"/>
      <c r="ZC720" s="143"/>
      <c r="ZD720" s="143"/>
      <c r="ZE720" s="143"/>
      <c r="ZF720" s="143"/>
      <c r="ZG720" s="143"/>
      <c r="ZH720" s="143"/>
      <c r="ZI720" s="143"/>
      <c r="ZJ720" s="143"/>
      <c r="ZK720" s="143"/>
      <c r="ZL720" s="143"/>
      <c r="ZM720" s="143"/>
      <c r="ZN720" s="143"/>
      <c r="ZO720" s="143"/>
      <c r="ZP720" s="143"/>
      <c r="ZQ720" s="143"/>
      <c r="ZR720" s="143"/>
      <c r="ZS720" s="143"/>
      <c r="ZT720" s="143"/>
      <c r="ZU720" s="143"/>
      <c r="ZV720" s="143"/>
      <c r="ZW720" s="143"/>
      <c r="ZX720" s="143"/>
      <c r="ZY720" s="143"/>
      <c r="ZZ720" s="143"/>
      <c r="AAA720" s="143"/>
      <c r="AAB720" s="143"/>
      <c r="AAC720" s="143"/>
      <c r="AAD720" s="143"/>
      <c r="AAE720" s="143"/>
      <c r="AAF720" s="143"/>
      <c r="AAG720" s="143"/>
      <c r="AAH720" s="143"/>
      <c r="AAI720" s="143"/>
      <c r="AAJ720" s="143"/>
      <c r="AAK720" s="143"/>
      <c r="AAL720" s="143"/>
      <c r="AAM720" s="143"/>
      <c r="AAN720" s="143"/>
      <c r="AAO720" s="143"/>
      <c r="AAP720" s="143"/>
      <c r="AAQ720" s="143"/>
      <c r="AAR720" s="143"/>
      <c r="AAS720" s="143"/>
      <c r="AAT720" s="143"/>
      <c r="AAU720" s="143"/>
      <c r="AAV720" s="143"/>
      <c r="AAW720" s="143"/>
      <c r="AAX720" s="143"/>
      <c r="AAY720" s="143"/>
      <c r="AAZ720" s="143"/>
      <c r="ABA720" s="143"/>
      <c r="ABB720" s="143"/>
      <c r="ABC720" s="143"/>
      <c r="ABD720" s="143"/>
      <c r="ABE720" s="143"/>
      <c r="ABF720" s="143"/>
      <c r="ABG720" s="143"/>
      <c r="ABH720" s="143"/>
      <c r="ABI720" s="143"/>
      <c r="ABJ720" s="143"/>
      <c r="ABK720" s="143"/>
      <c r="ABL720" s="143"/>
      <c r="ABM720" s="143"/>
      <c r="ABN720" s="143"/>
      <c r="ABO720" s="143"/>
      <c r="ABP720" s="143"/>
      <c r="ABQ720" s="143"/>
      <c r="ABR720" s="143"/>
      <c r="ABS720" s="143"/>
      <c r="ABT720" s="143"/>
      <c r="ABU720" s="143"/>
      <c r="ABV720" s="143"/>
      <c r="ABW720" s="143"/>
      <c r="ABX720" s="143"/>
      <c r="ABY720" s="143"/>
      <c r="ABZ720" s="143"/>
      <c r="ACA720" s="143"/>
      <c r="ACB720" s="143"/>
      <c r="ACC720" s="143"/>
      <c r="ACD720" s="143"/>
      <c r="ACE720" s="143"/>
      <c r="ACF720" s="143"/>
      <c r="ACG720" s="143"/>
      <c r="ACH720" s="143"/>
      <c r="ACI720" s="143"/>
      <c r="ACJ720" s="143"/>
      <c r="ACK720" s="143"/>
      <c r="ACL720" s="143"/>
      <c r="ACM720" s="143"/>
      <c r="ACN720" s="143"/>
      <c r="ACO720" s="143"/>
      <c r="ACP720" s="143"/>
      <c r="ACQ720" s="143"/>
      <c r="ACR720" s="143"/>
      <c r="ACS720" s="143"/>
      <c r="ACT720" s="143"/>
      <c r="ACU720" s="143"/>
      <c r="ACV720" s="143"/>
      <c r="ACW720" s="143"/>
      <c r="ACX720" s="143"/>
      <c r="ACY720" s="143"/>
      <c r="ACZ720" s="143"/>
      <c r="ADA720" s="143"/>
      <c r="ADB720" s="143"/>
      <c r="ADC720" s="143"/>
      <c r="ADD720" s="143"/>
      <c r="ADE720" s="143"/>
      <c r="ADF720" s="143"/>
      <c r="ADG720" s="143"/>
      <c r="ADH720" s="143"/>
      <c r="ADI720" s="143"/>
      <c r="ADJ720" s="143"/>
      <c r="ADK720" s="143"/>
      <c r="ADL720" s="143"/>
      <c r="ADM720" s="143"/>
      <c r="ADN720" s="143"/>
      <c r="ADO720" s="143"/>
      <c r="ADP720" s="143"/>
      <c r="ADQ720" s="143"/>
      <c r="ADR720" s="143"/>
      <c r="ADS720" s="143"/>
      <c r="ADT720" s="143"/>
      <c r="ADU720" s="143"/>
      <c r="ADV720" s="143"/>
      <c r="ADW720" s="143"/>
      <c r="ADX720" s="143"/>
      <c r="ADY720" s="143"/>
      <c r="ADZ720" s="143"/>
      <c r="AEA720" s="143"/>
      <c r="AEB720" s="143"/>
      <c r="AEC720" s="143"/>
      <c r="AED720" s="143"/>
      <c r="AEE720" s="143"/>
      <c r="AEF720" s="143"/>
      <c r="AEG720" s="143"/>
      <c r="AEH720" s="143"/>
      <c r="AEI720" s="143"/>
      <c r="AEJ720" s="143"/>
      <c r="AEK720" s="143"/>
      <c r="AEL720" s="143"/>
      <c r="AEM720" s="143"/>
      <c r="AEN720" s="143"/>
      <c r="AEO720" s="143"/>
      <c r="AEP720" s="143"/>
      <c r="AEQ720" s="143"/>
      <c r="AER720" s="143"/>
      <c r="AES720" s="143"/>
      <c r="AET720" s="143"/>
      <c r="AEU720" s="143"/>
      <c r="AEV720" s="143"/>
      <c r="AEW720" s="143"/>
      <c r="AEX720" s="143"/>
      <c r="AEY720" s="143"/>
      <c r="AEZ720" s="143"/>
      <c r="AFA720" s="143"/>
      <c r="AFB720" s="143"/>
      <c r="AFC720" s="143"/>
      <c r="AFD720" s="143"/>
      <c r="AFE720" s="143"/>
      <c r="AFF720" s="143"/>
      <c r="AFG720" s="143"/>
      <c r="AFH720" s="143"/>
      <c r="AFI720" s="143"/>
      <c r="AFJ720" s="143"/>
      <c r="AFK720" s="143"/>
      <c r="AFL720" s="143"/>
      <c r="AFM720" s="143"/>
      <c r="AFN720" s="143"/>
      <c r="AFO720" s="143"/>
      <c r="AFP720" s="143"/>
      <c r="AFQ720" s="143"/>
      <c r="AFR720" s="143"/>
      <c r="AFS720" s="143"/>
      <c r="AFT720" s="143"/>
      <c r="AFU720" s="143"/>
      <c r="AFV720" s="143"/>
      <c r="AFW720" s="143"/>
      <c r="AFX720" s="143"/>
      <c r="AFY720" s="143"/>
      <c r="AFZ720" s="143"/>
      <c r="AGA720" s="143"/>
      <c r="AGB720" s="143"/>
      <c r="AGC720" s="143"/>
      <c r="AGD720" s="143"/>
      <c r="AGE720" s="143"/>
      <c r="AGF720" s="143"/>
      <c r="AGG720" s="143"/>
      <c r="AGH720" s="143"/>
      <c r="AGI720" s="143"/>
      <c r="AGJ720" s="143"/>
      <c r="AGK720" s="143"/>
      <c r="AGL720" s="143"/>
      <c r="AGM720" s="143"/>
      <c r="AGN720" s="143"/>
      <c r="AGO720" s="143"/>
      <c r="AGP720" s="143"/>
      <c r="AGQ720" s="143"/>
      <c r="AGR720" s="143"/>
      <c r="AGS720" s="143"/>
      <c r="AGT720" s="143"/>
      <c r="AGU720" s="143"/>
      <c r="AGV720" s="143"/>
      <c r="AGW720" s="143"/>
      <c r="AGX720" s="143"/>
      <c r="AGY720" s="143"/>
      <c r="AGZ720" s="143"/>
      <c r="AHA720" s="143"/>
      <c r="AHB720" s="143"/>
      <c r="AHC720" s="143"/>
      <c r="AHD720" s="143"/>
      <c r="AHE720" s="143"/>
      <c r="AHF720" s="143"/>
      <c r="AHG720" s="143"/>
      <c r="AHH720" s="143"/>
      <c r="AHI720" s="143"/>
      <c r="AHJ720" s="143"/>
      <c r="AHK720" s="143"/>
      <c r="AHL720" s="143"/>
      <c r="AHM720" s="143"/>
      <c r="AHN720" s="143"/>
      <c r="AHO720" s="143"/>
      <c r="AHP720" s="143"/>
      <c r="AHQ720" s="143"/>
      <c r="AHR720" s="143"/>
      <c r="AHS720" s="143"/>
      <c r="AHT720" s="143"/>
      <c r="AHU720" s="143"/>
      <c r="AHV720" s="143"/>
      <c r="AHW720" s="143"/>
      <c r="AHX720" s="143"/>
      <c r="AHY720" s="143"/>
      <c r="AHZ720" s="143"/>
      <c r="AIA720" s="143"/>
      <c r="AIB720" s="143"/>
      <c r="AIC720" s="143"/>
      <c r="AID720" s="143"/>
      <c r="AIE720" s="143"/>
      <c r="AIF720" s="143"/>
      <c r="AIG720" s="143"/>
      <c r="AIH720" s="143"/>
      <c r="AII720" s="143"/>
      <c r="AIJ720" s="143"/>
      <c r="AIK720" s="143"/>
      <c r="AIL720" s="143"/>
      <c r="AIM720" s="143"/>
      <c r="AIN720" s="143"/>
      <c r="AIO720" s="143"/>
      <c r="AIP720" s="143"/>
      <c r="AIQ720" s="143"/>
      <c r="AIR720" s="143"/>
      <c r="AIS720" s="143"/>
      <c r="AIT720" s="143"/>
      <c r="AIU720" s="143"/>
      <c r="AIV720" s="143"/>
      <c r="AIW720" s="143"/>
      <c r="AIX720" s="143"/>
      <c r="AIY720" s="143"/>
      <c r="AIZ720" s="143"/>
      <c r="AJA720" s="143"/>
      <c r="AJB720" s="143"/>
      <c r="AJC720" s="143"/>
      <c r="AJD720" s="143"/>
      <c r="AJE720" s="143"/>
      <c r="AJF720" s="143"/>
      <c r="AJG720" s="143"/>
      <c r="AJH720" s="143"/>
      <c r="AJI720" s="143"/>
      <c r="AJJ720" s="143"/>
      <c r="AJK720" s="143"/>
      <c r="AJL720" s="143"/>
      <c r="AJM720" s="143"/>
      <c r="AJN720" s="143"/>
      <c r="AJO720" s="143"/>
      <c r="AJP720" s="143"/>
      <c r="AJQ720" s="143"/>
      <c r="AJR720" s="143"/>
      <c r="AJS720" s="143"/>
      <c r="AJT720" s="143"/>
      <c r="AJU720" s="143"/>
      <c r="AJV720" s="143"/>
      <c r="AJW720" s="143"/>
      <c r="AJX720" s="143"/>
      <c r="AJY720" s="143"/>
      <c r="AJZ720" s="143"/>
      <c r="AKA720" s="143"/>
      <c r="AKB720" s="143"/>
      <c r="AKC720" s="143"/>
      <c r="AKD720" s="143"/>
      <c r="AKE720" s="143"/>
      <c r="AKF720" s="143"/>
      <c r="AKG720" s="143"/>
      <c r="AKH720" s="143"/>
      <c r="AKI720" s="143"/>
      <c r="AKJ720" s="143"/>
      <c r="AKK720" s="143"/>
      <c r="AKL720" s="143"/>
      <c r="AKM720" s="143"/>
      <c r="AKN720" s="143"/>
      <c r="AKO720" s="143"/>
      <c r="AKP720" s="143"/>
      <c r="AKQ720" s="143"/>
      <c r="AKR720" s="143"/>
      <c r="AKS720" s="143"/>
      <c r="AKT720" s="143"/>
      <c r="AKU720" s="143"/>
      <c r="AKV720" s="143"/>
      <c r="AKW720" s="143"/>
      <c r="AKX720" s="143"/>
      <c r="AKY720" s="143"/>
      <c r="AKZ720" s="143"/>
      <c r="ALA720" s="143"/>
      <c r="ALB720" s="143"/>
      <c r="ALC720" s="143"/>
      <c r="ALD720" s="143"/>
      <c r="ALE720" s="143"/>
      <c r="ALF720" s="143"/>
      <c r="ALG720" s="143"/>
      <c r="ALH720" s="143"/>
      <c r="ALI720" s="143"/>
      <c r="ALJ720" s="143"/>
      <c r="ALK720" s="143"/>
      <c r="ALL720" s="143"/>
      <c r="ALM720" s="143"/>
      <c r="ALN720" s="143"/>
      <c r="ALO720" s="143"/>
      <c r="ALP720" s="143"/>
      <c r="ALQ720" s="143"/>
      <c r="ALR720" s="143"/>
      <c r="ALS720" s="143"/>
      <c r="ALT720" s="143"/>
      <c r="ALU720" s="143"/>
      <c r="ALV720" s="143"/>
      <c r="ALW720" s="143"/>
      <c r="ALX720" s="143"/>
      <c r="ALY720" s="143"/>
      <c r="ALZ720" s="143"/>
      <c r="AMA720" s="143"/>
      <c r="AMB720" s="143"/>
      <c r="AMC720" s="143"/>
      <c r="AMD720" s="143"/>
      <c r="AME720" s="143"/>
      <c r="AMF720" s="143"/>
      <c r="AMG720" s="143"/>
      <c r="AMH720" s="143"/>
      <c r="AMI720" s="143"/>
      <c r="AMJ720" s="143"/>
      <c r="AMK720" s="143"/>
      <c r="AML720" s="143"/>
      <c r="AMM720" s="143"/>
      <c r="AMN720" s="143"/>
      <c r="AMO720" s="143"/>
      <c r="AMP720" s="143"/>
      <c r="AMQ720" s="143"/>
      <c r="AMR720" s="143"/>
      <c r="AMS720" s="143"/>
      <c r="AMT720" s="143"/>
      <c r="AMU720" s="143"/>
      <c r="AMV720" s="143"/>
      <c r="AMW720" s="143"/>
      <c r="AMX720" s="143"/>
      <c r="AMY720" s="143"/>
      <c r="AMZ720" s="143"/>
      <c r="ANA720" s="143"/>
      <c r="ANB720" s="143"/>
      <c r="ANC720" s="143"/>
      <c r="AND720" s="143"/>
      <c r="ANE720" s="143"/>
      <c r="ANF720" s="143"/>
      <c r="ANG720" s="143"/>
      <c r="ANH720" s="143"/>
      <c r="ANI720" s="143"/>
      <c r="ANJ720" s="143"/>
      <c r="ANK720" s="143"/>
      <c r="ANL720" s="143"/>
      <c r="ANM720" s="143"/>
      <c r="ANN720" s="143"/>
      <c r="ANO720" s="143"/>
      <c r="ANP720" s="143"/>
      <c r="ANQ720" s="143"/>
      <c r="ANR720" s="143"/>
      <c r="ANS720" s="143"/>
      <c r="ANT720" s="143"/>
      <c r="ANU720" s="143"/>
      <c r="ANV720" s="143"/>
      <c r="ANW720" s="143"/>
      <c r="ANX720" s="143"/>
      <c r="ANY720" s="143"/>
      <c r="ANZ720" s="143"/>
      <c r="AOA720" s="143"/>
      <c r="AOB720" s="143"/>
      <c r="AOC720" s="143"/>
      <c r="AOD720" s="143"/>
      <c r="AOE720" s="143"/>
      <c r="AOF720" s="143"/>
      <c r="AOG720" s="143"/>
      <c r="AOH720" s="143"/>
      <c r="AOI720" s="143"/>
      <c r="AOJ720" s="143"/>
      <c r="AOK720" s="143"/>
      <c r="AOL720" s="143"/>
      <c r="AOM720" s="143"/>
      <c r="AON720" s="143"/>
      <c r="AOO720" s="143"/>
      <c r="AOP720" s="143"/>
      <c r="AOQ720" s="143"/>
      <c r="AOR720" s="143"/>
      <c r="AOS720" s="143"/>
      <c r="AOT720" s="143"/>
      <c r="AOU720" s="143"/>
      <c r="AOV720" s="143"/>
      <c r="AOW720" s="143"/>
      <c r="AOX720" s="143"/>
      <c r="AOY720" s="143"/>
      <c r="AOZ720" s="143"/>
      <c r="APA720" s="143"/>
      <c r="APB720" s="143"/>
      <c r="APC720" s="143"/>
      <c r="APD720" s="143"/>
      <c r="APE720" s="143"/>
      <c r="APF720" s="143"/>
      <c r="APG720" s="143"/>
      <c r="APH720" s="143"/>
      <c r="API720" s="143"/>
      <c r="APJ720" s="143"/>
      <c r="APK720" s="143"/>
      <c r="APL720" s="143"/>
      <c r="APM720" s="143"/>
      <c r="APN720" s="143"/>
      <c r="APO720" s="143"/>
      <c r="APP720" s="143"/>
      <c r="APQ720" s="143"/>
      <c r="APR720" s="143"/>
      <c r="APS720" s="143"/>
      <c r="APT720" s="143"/>
      <c r="APU720" s="143"/>
      <c r="APV720" s="143"/>
      <c r="APW720" s="143"/>
      <c r="APX720" s="143"/>
      <c r="APY720" s="143"/>
      <c r="APZ720" s="143"/>
      <c r="AQA720" s="143"/>
      <c r="AQB720" s="143"/>
      <c r="AQC720" s="143"/>
      <c r="AQD720" s="143"/>
      <c r="AQE720" s="143"/>
      <c r="AQF720" s="143"/>
      <c r="AQG720" s="143"/>
      <c r="AQH720" s="143"/>
      <c r="AQI720" s="143"/>
      <c r="AQJ720" s="143"/>
      <c r="AQK720" s="143"/>
      <c r="AQL720" s="143"/>
      <c r="AQM720" s="143"/>
      <c r="AQN720" s="143"/>
      <c r="AQO720" s="143"/>
      <c r="AQP720" s="143"/>
      <c r="AQQ720" s="143"/>
      <c r="AQR720" s="143"/>
      <c r="AQS720" s="143"/>
      <c r="AQT720" s="143"/>
      <c r="AQU720" s="143"/>
      <c r="AQV720" s="143"/>
      <c r="AQW720" s="143"/>
      <c r="AQX720" s="143"/>
      <c r="AQY720" s="143"/>
      <c r="AQZ720" s="143"/>
      <c r="ARA720" s="143"/>
      <c r="ARB720" s="143"/>
      <c r="ARC720" s="143"/>
      <c r="ARD720" s="143"/>
      <c r="ARE720" s="143"/>
      <c r="ARF720" s="143"/>
      <c r="ARG720" s="143"/>
      <c r="ARH720" s="143"/>
      <c r="ARI720" s="143"/>
      <c r="ARJ720" s="143"/>
      <c r="ARK720" s="143"/>
      <c r="ARL720" s="143"/>
      <c r="ARM720" s="143"/>
      <c r="ARN720" s="143"/>
      <c r="ARO720" s="143"/>
      <c r="ARP720" s="143"/>
      <c r="ARQ720" s="143"/>
      <c r="ARR720" s="143"/>
      <c r="ARS720" s="143"/>
      <c r="ART720" s="143"/>
      <c r="ARU720" s="143"/>
      <c r="ARV720" s="143"/>
      <c r="ARW720" s="143"/>
      <c r="ARX720" s="143"/>
      <c r="ARY720" s="143"/>
      <c r="ARZ720" s="143"/>
      <c r="ASA720" s="143"/>
      <c r="ASB720" s="143"/>
      <c r="ASC720" s="143"/>
      <c r="ASD720" s="143"/>
      <c r="ASE720" s="143"/>
      <c r="ASF720" s="143"/>
      <c r="ASG720" s="143"/>
      <c r="ASH720" s="143"/>
      <c r="ASI720" s="143"/>
      <c r="ASJ720" s="143"/>
      <c r="ASK720" s="143"/>
      <c r="ASL720" s="143"/>
      <c r="ASM720" s="143"/>
      <c r="ASN720" s="143"/>
      <c r="ASO720" s="143"/>
      <c r="ASP720" s="143"/>
      <c r="ASQ720" s="143"/>
      <c r="ASR720" s="143"/>
      <c r="ASS720" s="143"/>
      <c r="AST720" s="143"/>
      <c r="ASU720" s="143"/>
      <c r="ASV720" s="143"/>
      <c r="ASW720" s="143"/>
      <c r="ASX720" s="143"/>
      <c r="ASY720" s="143"/>
      <c r="ASZ720" s="143"/>
      <c r="ATA720" s="143"/>
      <c r="ATB720" s="143"/>
      <c r="ATC720" s="143"/>
      <c r="ATD720" s="143"/>
      <c r="ATE720" s="143"/>
      <c r="ATF720" s="143"/>
      <c r="ATG720" s="143"/>
      <c r="ATH720" s="143"/>
      <c r="ATI720" s="143"/>
      <c r="ATJ720" s="143"/>
      <c r="ATK720" s="143"/>
      <c r="ATL720" s="143"/>
      <c r="ATM720" s="143"/>
      <c r="ATN720" s="143"/>
      <c r="ATO720" s="143"/>
      <c r="ATP720" s="143"/>
      <c r="ATQ720" s="143"/>
      <c r="ATR720" s="143"/>
      <c r="ATS720" s="143"/>
      <c r="ATT720" s="143"/>
      <c r="ATU720" s="143"/>
      <c r="ATV720" s="143"/>
      <c r="ATW720" s="143"/>
      <c r="ATX720" s="143"/>
      <c r="ATY720" s="143"/>
      <c r="ATZ720" s="143"/>
      <c r="AUA720" s="143"/>
      <c r="AUB720" s="143"/>
      <c r="AUC720" s="143"/>
      <c r="AUD720" s="143"/>
      <c r="AUE720" s="143"/>
      <c r="AUF720" s="143"/>
      <c r="AUG720" s="143"/>
      <c r="AUH720" s="143"/>
      <c r="AUI720" s="143"/>
      <c r="AUJ720" s="143"/>
      <c r="AUK720" s="143"/>
      <c r="AUL720" s="143"/>
      <c r="AUM720" s="143"/>
      <c r="AUN720" s="143"/>
      <c r="AUO720" s="143"/>
      <c r="AUP720" s="143"/>
      <c r="AUQ720" s="143"/>
      <c r="AUR720" s="143"/>
      <c r="AUS720" s="143"/>
      <c r="AUT720" s="143"/>
      <c r="AUU720" s="143"/>
      <c r="AUV720" s="143"/>
      <c r="AUW720" s="143"/>
      <c r="AUX720" s="143"/>
      <c r="AUY720" s="143"/>
      <c r="AUZ720" s="143"/>
      <c r="AVA720" s="143"/>
      <c r="AVB720" s="143"/>
      <c r="AVC720" s="143"/>
      <c r="AVD720" s="143"/>
      <c r="AVE720" s="143"/>
      <c r="AVF720" s="143"/>
      <c r="AVG720" s="143"/>
      <c r="AVH720" s="143"/>
      <c r="AVI720" s="143"/>
      <c r="AVJ720" s="143"/>
      <c r="AVK720" s="143"/>
      <c r="AVL720" s="143"/>
      <c r="AVM720" s="143"/>
      <c r="AVN720" s="143"/>
      <c r="AVO720" s="143"/>
      <c r="AVP720" s="143"/>
      <c r="AVQ720" s="143"/>
      <c r="AVR720" s="143"/>
      <c r="AVS720" s="143"/>
      <c r="AVT720" s="143"/>
      <c r="AVU720" s="143"/>
      <c r="AVV720" s="143"/>
      <c r="AVW720" s="143"/>
      <c r="AVX720" s="143"/>
      <c r="AVY720" s="143"/>
      <c r="AVZ720" s="143"/>
      <c r="AWA720" s="143"/>
      <c r="AWB720" s="143"/>
      <c r="AWC720" s="143"/>
      <c r="AWD720" s="143"/>
      <c r="AWE720" s="143"/>
      <c r="AWF720" s="143"/>
      <c r="AWG720" s="143"/>
      <c r="AWH720" s="143"/>
      <c r="AWI720" s="143"/>
      <c r="AWJ720" s="143"/>
      <c r="AWK720" s="143"/>
      <c r="AWL720" s="143"/>
      <c r="AWM720" s="143"/>
      <c r="AWN720" s="143"/>
      <c r="AWO720" s="143"/>
      <c r="AWP720" s="143"/>
      <c r="AWQ720" s="143"/>
      <c r="AWR720" s="143"/>
      <c r="AWS720" s="143"/>
      <c r="AWT720" s="143"/>
      <c r="AWU720" s="143"/>
      <c r="AWV720" s="143"/>
      <c r="AWW720" s="143"/>
      <c r="AWX720" s="143"/>
      <c r="AWY720" s="143"/>
      <c r="AWZ720" s="143"/>
      <c r="AXA720" s="143"/>
      <c r="AXB720" s="143"/>
      <c r="AXC720" s="143"/>
      <c r="AXD720" s="143"/>
      <c r="AXE720" s="143"/>
      <c r="AXF720" s="143"/>
      <c r="AXG720" s="143"/>
      <c r="AXH720" s="143"/>
      <c r="AXI720" s="143"/>
      <c r="AXJ720" s="143"/>
      <c r="AXK720" s="143"/>
      <c r="AXL720" s="143"/>
      <c r="AXM720" s="143"/>
      <c r="AXN720" s="143"/>
      <c r="AXO720" s="143"/>
      <c r="AXP720" s="143"/>
      <c r="AXQ720" s="143"/>
      <c r="AXR720" s="143"/>
      <c r="AXS720" s="143"/>
      <c r="AXT720" s="143"/>
      <c r="AXU720" s="143"/>
      <c r="AXV720" s="143"/>
      <c r="AXW720" s="143"/>
      <c r="AXX720" s="143"/>
      <c r="AXY720" s="143"/>
      <c r="AXZ720" s="143"/>
      <c r="AYA720" s="143"/>
      <c r="AYB720" s="143"/>
      <c r="AYC720" s="143"/>
      <c r="AYD720" s="143"/>
      <c r="AYE720" s="143"/>
      <c r="AYF720" s="143"/>
      <c r="AYG720" s="143"/>
      <c r="AYH720" s="143"/>
      <c r="AYI720" s="143"/>
      <c r="AYJ720" s="143"/>
      <c r="AYK720" s="143"/>
      <c r="AYL720" s="143"/>
      <c r="AYM720" s="143"/>
      <c r="AYN720" s="143"/>
      <c r="AYO720" s="143"/>
      <c r="AYP720" s="143"/>
      <c r="AYQ720" s="143"/>
      <c r="AYR720" s="143"/>
      <c r="AYS720" s="143"/>
      <c r="AYT720" s="143"/>
      <c r="AYU720" s="143"/>
      <c r="AYV720" s="143"/>
      <c r="AYW720" s="143"/>
      <c r="AYX720" s="143"/>
      <c r="AYY720" s="143"/>
      <c r="AYZ720" s="143"/>
      <c r="AZA720" s="143"/>
      <c r="AZB720" s="143"/>
      <c r="AZC720" s="143"/>
      <c r="AZD720" s="143"/>
      <c r="AZE720" s="143"/>
      <c r="AZF720" s="143"/>
      <c r="AZG720" s="143"/>
      <c r="AZH720" s="143"/>
      <c r="AZI720" s="143"/>
      <c r="AZJ720" s="143"/>
      <c r="AZK720" s="143"/>
      <c r="AZL720" s="143"/>
      <c r="AZM720" s="143"/>
      <c r="AZN720" s="143"/>
      <c r="AZO720" s="143"/>
      <c r="AZP720" s="143"/>
      <c r="AZQ720" s="143"/>
      <c r="AZR720" s="143"/>
      <c r="AZS720" s="143"/>
      <c r="AZT720" s="143"/>
      <c r="AZU720" s="143"/>
      <c r="AZV720" s="143"/>
      <c r="AZW720" s="143"/>
      <c r="AZX720" s="143"/>
      <c r="AZY720" s="143"/>
      <c r="AZZ720" s="143"/>
      <c r="BAA720" s="143"/>
      <c r="BAB720" s="143"/>
      <c r="BAC720" s="143"/>
      <c r="BAD720" s="143"/>
      <c r="BAE720" s="143"/>
      <c r="BAF720" s="143"/>
      <c r="BAG720" s="143"/>
      <c r="BAH720" s="143"/>
      <c r="BAI720" s="143"/>
      <c r="BAJ720" s="143"/>
      <c r="BAK720" s="143"/>
      <c r="BAL720" s="143"/>
      <c r="BAM720" s="143"/>
      <c r="BAN720" s="143"/>
      <c r="BAO720" s="143"/>
      <c r="BAP720" s="143"/>
      <c r="BAQ720" s="143"/>
      <c r="BAR720" s="143"/>
      <c r="BAS720" s="143"/>
      <c r="BAT720" s="143"/>
      <c r="BAU720" s="143"/>
      <c r="BAV720" s="143"/>
      <c r="BAW720" s="143"/>
      <c r="BAX720" s="143"/>
      <c r="BAY720" s="143"/>
      <c r="BAZ720" s="143"/>
      <c r="BBA720" s="143"/>
      <c r="BBB720" s="143"/>
      <c r="BBC720" s="143"/>
      <c r="BBD720" s="143"/>
      <c r="BBE720" s="143"/>
      <c r="BBF720" s="143"/>
      <c r="BBG720" s="143"/>
      <c r="BBH720" s="143"/>
      <c r="BBI720" s="143"/>
      <c r="BBJ720" s="143"/>
      <c r="BBK720" s="143"/>
      <c r="BBL720" s="143"/>
      <c r="BBM720" s="143"/>
      <c r="BBN720" s="143"/>
      <c r="BBO720" s="143"/>
      <c r="BBP720" s="143"/>
      <c r="BBQ720" s="143"/>
      <c r="BBR720" s="143"/>
      <c r="BBS720" s="143"/>
      <c r="BBT720" s="143"/>
      <c r="BBU720" s="143"/>
      <c r="BBV720" s="143"/>
      <c r="BBW720" s="143"/>
      <c r="BBX720" s="143"/>
      <c r="BBY720" s="143"/>
      <c r="BBZ720" s="143"/>
      <c r="BCA720" s="143"/>
      <c r="BCB720" s="143"/>
      <c r="BCC720" s="143"/>
      <c r="BCD720" s="143"/>
      <c r="BCE720" s="143"/>
      <c r="BCF720" s="143"/>
      <c r="BCG720" s="143"/>
      <c r="BCH720" s="143"/>
      <c r="BCI720" s="143"/>
      <c r="BCJ720" s="143"/>
      <c r="BCK720" s="143"/>
      <c r="BCL720" s="143"/>
      <c r="BCM720" s="143"/>
      <c r="BCN720" s="143"/>
      <c r="BCO720" s="143"/>
      <c r="BCP720" s="143"/>
      <c r="BCQ720" s="143"/>
      <c r="BCR720" s="143"/>
      <c r="BCS720" s="143"/>
      <c r="BCT720" s="143"/>
      <c r="BCU720" s="143"/>
      <c r="BCV720" s="143"/>
      <c r="BCW720" s="143"/>
      <c r="BCX720" s="143"/>
      <c r="BCY720" s="143"/>
      <c r="BCZ720" s="143"/>
      <c r="BDA720" s="143"/>
      <c r="BDB720" s="143"/>
      <c r="BDC720" s="143"/>
      <c r="BDD720" s="143"/>
      <c r="BDE720" s="143"/>
      <c r="BDF720" s="143"/>
      <c r="BDG720" s="143"/>
      <c r="BDH720" s="143"/>
      <c r="BDI720" s="143"/>
      <c r="BDJ720" s="143"/>
      <c r="BDK720" s="143"/>
      <c r="BDL720" s="143"/>
      <c r="BDM720" s="143"/>
      <c r="BDN720" s="143"/>
      <c r="BDO720" s="143"/>
      <c r="BDP720" s="143"/>
      <c r="BDQ720" s="143"/>
      <c r="BDR720" s="143"/>
      <c r="BDS720" s="143"/>
      <c r="BDT720" s="143"/>
      <c r="BDU720" s="143"/>
      <c r="BDV720" s="143"/>
      <c r="BDW720" s="143"/>
      <c r="BDX720" s="143"/>
      <c r="BDY720" s="143"/>
      <c r="BDZ720" s="143"/>
      <c r="BEA720" s="143"/>
      <c r="BEB720" s="143"/>
      <c r="BEC720" s="143"/>
      <c r="BED720" s="143"/>
      <c r="BEE720" s="143"/>
      <c r="BEF720" s="143"/>
      <c r="BEG720" s="143"/>
      <c r="BEH720" s="143"/>
      <c r="BEI720" s="143"/>
      <c r="BEJ720" s="143"/>
      <c r="BEK720" s="143"/>
      <c r="BEL720" s="143"/>
      <c r="BEM720" s="143"/>
      <c r="BEN720" s="143"/>
      <c r="BEO720" s="143"/>
      <c r="BEP720" s="143"/>
      <c r="BEQ720" s="143"/>
      <c r="BER720" s="143"/>
      <c r="BES720" s="143"/>
      <c r="BET720" s="143"/>
      <c r="BEU720" s="143"/>
      <c r="BEV720" s="143"/>
      <c r="BEW720" s="143"/>
      <c r="BEX720" s="143"/>
      <c r="BEY720" s="143"/>
      <c r="BEZ720" s="143"/>
      <c r="BFA720" s="143"/>
      <c r="BFB720" s="143"/>
      <c r="BFC720" s="143"/>
      <c r="BFD720" s="143"/>
      <c r="BFE720" s="143"/>
      <c r="BFF720" s="143"/>
      <c r="BFG720" s="143"/>
      <c r="BFH720" s="143"/>
      <c r="BFI720" s="143"/>
      <c r="BFJ720" s="143"/>
      <c r="BFK720" s="143"/>
      <c r="BFL720" s="143"/>
      <c r="BFM720" s="143"/>
      <c r="BFN720" s="143"/>
      <c r="BFO720" s="143"/>
      <c r="BFP720" s="143"/>
      <c r="BFQ720" s="143"/>
      <c r="BFR720" s="143"/>
      <c r="BFS720" s="143"/>
      <c r="BFT720" s="143"/>
      <c r="BFU720" s="143"/>
      <c r="BFV720" s="143"/>
      <c r="BFW720" s="143"/>
      <c r="BFX720" s="143"/>
      <c r="BFY720" s="143"/>
      <c r="BFZ720" s="143"/>
      <c r="BGA720" s="143"/>
      <c r="BGB720" s="143"/>
      <c r="BGC720" s="143"/>
      <c r="BGD720" s="143"/>
      <c r="BGE720" s="143"/>
      <c r="BGF720" s="143"/>
      <c r="BGG720" s="143"/>
      <c r="BGH720" s="143"/>
      <c r="BGI720" s="143"/>
      <c r="BGJ720" s="143"/>
      <c r="BGK720" s="143"/>
      <c r="BGL720" s="143"/>
      <c r="BGM720" s="143"/>
      <c r="BGN720" s="143"/>
      <c r="BGO720" s="143"/>
      <c r="BGP720" s="143"/>
      <c r="BGQ720" s="143"/>
      <c r="BGR720" s="143"/>
      <c r="BGS720" s="143"/>
      <c r="BGT720" s="143"/>
      <c r="BGU720" s="143"/>
      <c r="BGV720" s="143"/>
      <c r="BGW720" s="143"/>
      <c r="BGX720" s="143"/>
      <c r="BGY720" s="143"/>
      <c r="BGZ720" s="143"/>
      <c r="BHA720" s="143"/>
      <c r="BHB720" s="143"/>
      <c r="BHC720" s="143"/>
      <c r="BHD720" s="143"/>
      <c r="BHE720" s="143"/>
      <c r="BHF720" s="143"/>
      <c r="BHG720" s="143"/>
      <c r="BHH720" s="143"/>
      <c r="BHI720" s="143"/>
      <c r="BHJ720" s="143"/>
      <c r="BHK720" s="143"/>
      <c r="BHL720" s="143"/>
      <c r="BHM720" s="143"/>
      <c r="BHN720" s="143"/>
      <c r="BHO720" s="143"/>
      <c r="BHP720" s="143"/>
      <c r="BHQ720" s="143"/>
      <c r="BHR720" s="143"/>
      <c r="BHS720" s="143"/>
      <c r="BHT720" s="143"/>
      <c r="BHU720" s="143"/>
      <c r="BHV720" s="143"/>
      <c r="BHW720" s="143"/>
      <c r="BHX720" s="143"/>
      <c r="BHY720" s="143"/>
      <c r="BHZ720" s="143"/>
      <c r="BIA720" s="143"/>
      <c r="BIB720" s="143"/>
      <c r="BIC720" s="143"/>
      <c r="BID720" s="143"/>
      <c r="BIE720" s="143"/>
      <c r="BIF720" s="143"/>
      <c r="BIG720" s="143"/>
      <c r="BIH720" s="143"/>
      <c r="BII720" s="143"/>
      <c r="BIJ720" s="143"/>
      <c r="BIK720" s="143"/>
      <c r="BIL720" s="143"/>
      <c r="BIM720" s="143"/>
      <c r="BIN720" s="143"/>
      <c r="BIO720" s="143"/>
      <c r="BIP720" s="143"/>
      <c r="BIQ720" s="143"/>
      <c r="BIR720" s="143"/>
      <c r="BIS720" s="143"/>
      <c r="BIT720" s="143"/>
      <c r="BIU720" s="143"/>
      <c r="BIV720" s="143"/>
      <c r="BIW720" s="143"/>
      <c r="BIX720" s="143"/>
      <c r="BIY720" s="143"/>
      <c r="BIZ720" s="143"/>
      <c r="BJA720" s="143"/>
      <c r="BJB720" s="143"/>
      <c r="BJC720" s="143"/>
      <c r="BJD720" s="143"/>
      <c r="BJE720" s="143"/>
      <c r="BJF720" s="143"/>
      <c r="BJG720" s="143"/>
      <c r="BJH720" s="143"/>
      <c r="BJI720" s="143"/>
      <c r="BJJ720" s="143"/>
      <c r="BJK720" s="143"/>
      <c r="BJL720" s="143"/>
      <c r="BJM720" s="143"/>
      <c r="BJN720" s="143"/>
      <c r="BJO720" s="143"/>
      <c r="BJP720" s="143"/>
      <c r="BJQ720" s="143"/>
      <c r="BJR720" s="143"/>
      <c r="BJS720" s="143"/>
      <c r="BJT720" s="143"/>
      <c r="BJU720" s="143"/>
      <c r="BJV720" s="143"/>
      <c r="BJW720" s="143"/>
      <c r="BJX720" s="143"/>
      <c r="BJY720" s="143"/>
      <c r="BJZ720" s="143"/>
      <c r="BKA720" s="143"/>
      <c r="BKB720" s="143"/>
      <c r="BKC720" s="143"/>
      <c r="BKD720" s="143"/>
      <c r="BKE720" s="143"/>
      <c r="BKF720" s="143"/>
      <c r="BKG720" s="143"/>
      <c r="BKH720" s="143"/>
      <c r="BKI720" s="143"/>
      <c r="BKJ720" s="143"/>
      <c r="BKK720" s="143"/>
      <c r="BKL720" s="143"/>
      <c r="BKM720" s="143"/>
      <c r="BKN720" s="143"/>
      <c r="BKO720" s="143"/>
      <c r="BKP720" s="143"/>
      <c r="BKQ720" s="143"/>
      <c r="BKR720" s="143"/>
      <c r="BKS720" s="143"/>
      <c r="BKT720" s="143"/>
      <c r="BKU720" s="143"/>
      <c r="BKV720" s="143"/>
      <c r="BKW720" s="143"/>
      <c r="BKX720" s="143"/>
      <c r="BKY720" s="143"/>
      <c r="BKZ720" s="143"/>
      <c r="BLA720" s="143"/>
      <c r="BLB720" s="143"/>
      <c r="BLC720" s="143"/>
      <c r="BLD720" s="143"/>
      <c r="BLE720" s="143"/>
      <c r="BLF720" s="143"/>
      <c r="BLG720" s="143"/>
      <c r="BLH720" s="143"/>
      <c r="BLI720" s="143"/>
      <c r="BLJ720" s="143"/>
      <c r="BLK720" s="143"/>
      <c r="BLL720" s="143"/>
      <c r="BLM720" s="143"/>
      <c r="BLN720" s="143"/>
      <c r="BLO720" s="143"/>
      <c r="BLP720" s="143"/>
      <c r="BLQ720" s="143"/>
      <c r="BLR720" s="143"/>
      <c r="BLS720" s="143"/>
      <c r="BLT720" s="143"/>
      <c r="BLU720" s="143"/>
      <c r="BLV720" s="143"/>
      <c r="BLW720" s="143"/>
      <c r="BLX720" s="143"/>
      <c r="BLY720" s="143"/>
      <c r="BLZ720" s="143"/>
      <c r="BMA720" s="143"/>
      <c r="BMB720" s="143"/>
      <c r="BMC720" s="143"/>
      <c r="BMD720" s="143"/>
      <c r="BME720" s="143"/>
      <c r="BMF720" s="143"/>
      <c r="BMG720" s="143"/>
      <c r="BMH720" s="143"/>
      <c r="BMI720" s="143"/>
      <c r="BMJ720" s="143"/>
      <c r="BMK720" s="143"/>
      <c r="BML720" s="143"/>
      <c r="BMM720" s="143"/>
      <c r="BMN720" s="143"/>
      <c r="BMO720" s="143"/>
      <c r="BMP720" s="143"/>
      <c r="BMQ720" s="143"/>
      <c r="BMR720" s="143"/>
      <c r="BMS720" s="143"/>
      <c r="BMT720" s="143"/>
      <c r="BMU720" s="143"/>
      <c r="BMV720" s="143"/>
      <c r="BMW720" s="143"/>
      <c r="BMX720" s="143"/>
      <c r="BMY720" s="143"/>
      <c r="BMZ720" s="143"/>
      <c r="BNA720" s="143"/>
      <c r="BNB720" s="143"/>
      <c r="BNC720" s="143"/>
      <c r="BND720" s="143"/>
      <c r="BNE720" s="143"/>
      <c r="BNF720" s="143"/>
      <c r="BNG720" s="143"/>
      <c r="BNH720" s="143"/>
      <c r="BNI720" s="143"/>
      <c r="BNJ720" s="143"/>
      <c r="BNK720" s="143"/>
      <c r="BNL720" s="143"/>
      <c r="BNM720" s="143"/>
      <c r="BNN720" s="143"/>
      <c r="BNO720" s="143"/>
      <c r="BNP720" s="143"/>
      <c r="BNQ720" s="143"/>
      <c r="BNR720" s="143"/>
      <c r="BNS720" s="143"/>
      <c r="BNT720" s="143"/>
      <c r="BNU720" s="143"/>
      <c r="BNV720" s="143"/>
      <c r="BNW720" s="143"/>
      <c r="BNX720" s="143"/>
      <c r="BNY720" s="143"/>
      <c r="BNZ720" s="143"/>
      <c r="BOA720" s="143"/>
      <c r="BOB720" s="143"/>
      <c r="BOC720" s="143"/>
      <c r="BOD720" s="143"/>
      <c r="BOE720" s="143"/>
      <c r="BOF720" s="143"/>
      <c r="BOG720" s="143"/>
      <c r="BOH720" s="143"/>
      <c r="BOI720" s="143"/>
      <c r="BOJ720" s="143"/>
      <c r="BOK720" s="143"/>
      <c r="BOL720" s="143"/>
      <c r="BOM720" s="143"/>
      <c r="BON720" s="143"/>
      <c r="BOO720" s="143"/>
      <c r="BOP720" s="143"/>
      <c r="BOQ720" s="143"/>
      <c r="BOR720" s="143"/>
      <c r="BOS720" s="143"/>
      <c r="BOT720" s="143"/>
      <c r="BOU720" s="143"/>
      <c r="BOV720" s="143"/>
      <c r="BOW720" s="143"/>
      <c r="BOX720" s="143"/>
      <c r="BOY720" s="143"/>
      <c r="BOZ720" s="143"/>
      <c r="BPA720" s="143"/>
      <c r="BPB720" s="143"/>
      <c r="BPC720" s="143"/>
      <c r="BPD720" s="143"/>
      <c r="BPE720" s="143"/>
      <c r="BPF720" s="143"/>
      <c r="BPG720" s="143"/>
      <c r="BPH720" s="143"/>
      <c r="BPI720" s="143"/>
      <c r="BPJ720" s="143"/>
      <c r="BPK720" s="143"/>
      <c r="BPL720" s="143"/>
      <c r="BPM720" s="143"/>
      <c r="BPN720" s="143"/>
      <c r="BPO720" s="143"/>
      <c r="BPP720" s="143"/>
      <c r="BPQ720" s="143"/>
      <c r="BPR720" s="143"/>
      <c r="BPS720" s="143"/>
      <c r="BPT720" s="143"/>
      <c r="BPU720" s="143"/>
      <c r="BPV720" s="143"/>
      <c r="BPW720" s="143"/>
      <c r="BPX720" s="143"/>
      <c r="BPY720" s="143"/>
      <c r="BPZ720" s="143"/>
      <c r="BQA720" s="143"/>
      <c r="BQB720" s="143"/>
      <c r="BQC720" s="143"/>
      <c r="BQD720" s="143"/>
      <c r="BQE720" s="143"/>
      <c r="BQF720" s="143"/>
      <c r="BQG720" s="143"/>
      <c r="BQH720" s="143"/>
      <c r="BQI720" s="143"/>
      <c r="BQJ720" s="143"/>
      <c r="BQK720" s="143"/>
      <c r="BQL720" s="143"/>
      <c r="BQM720" s="143"/>
      <c r="BQN720" s="143"/>
      <c r="BQO720" s="143"/>
      <c r="BQP720" s="143"/>
      <c r="BQQ720" s="143"/>
      <c r="BQR720" s="143"/>
      <c r="BQS720" s="143"/>
      <c r="BQT720" s="143"/>
      <c r="BQU720" s="143"/>
      <c r="BQV720" s="143"/>
      <c r="BQW720" s="143"/>
      <c r="BQX720" s="143"/>
      <c r="BQY720" s="143"/>
      <c r="BQZ720" s="143"/>
      <c r="BRA720" s="143"/>
      <c r="BRB720" s="143"/>
      <c r="BRC720" s="143"/>
      <c r="BRD720" s="143"/>
      <c r="BRE720" s="143"/>
      <c r="BRF720" s="143"/>
      <c r="BRG720" s="143"/>
      <c r="BRH720" s="143"/>
      <c r="BRI720" s="143"/>
      <c r="BRJ720" s="143"/>
      <c r="BRK720" s="143"/>
      <c r="BRL720" s="143"/>
      <c r="BRM720" s="143"/>
      <c r="BRN720" s="143"/>
      <c r="BRO720" s="143"/>
      <c r="BRP720" s="143"/>
      <c r="BRQ720" s="143"/>
      <c r="BRR720" s="143"/>
      <c r="BRS720" s="143"/>
      <c r="BRT720" s="143"/>
      <c r="BRU720" s="143"/>
      <c r="BRV720" s="143"/>
      <c r="BRW720" s="143"/>
      <c r="BRX720" s="143"/>
      <c r="BRY720" s="143"/>
      <c r="BRZ720" s="143"/>
      <c r="BSA720" s="143"/>
      <c r="BSB720" s="143"/>
      <c r="BSC720" s="143"/>
      <c r="BSD720" s="143"/>
      <c r="BSE720" s="143"/>
      <c r="BSF720" s="143"/>
      <c r="BSG720" s="143"/>
      <c r="BSH720" s="143"/>
      <c r="BSI720" s="143"/>
      <c r="BSJ720" s="143"/>
      <c r="BSK720" s="143"/>
      <c r="BSL720" s="143"/>
      <c r="BSM720" s="143"/>
      <c r="BSN720" s="143"/>
      <c r="BSO720" s="143"/>
      <c r="BSP720" s="143"/>
      <c r="BSQ720" s="143"/>
      <c r="BSR720" s="143"/>
      <c r="BSS720" s="143"/>
      <c r="BST720" s="143"/>
      <c r="BSU720" s="143"/>
      <c r="BSV720" s="143"/>
      <c r="BSW720" s="143"/>
      <c r="BSX720" s="143"/>
      <c r="BSY720" s="143"/>
      <c r="BSZ720" s="143"/>
      <c r="BTA720" s="143"/>
      <c r="BTB720" s="143"/>
      <c r="BTC720" s="143"/>
      <c r="BTD720" s="143"/>
      <c r="BTE720" s="143"/>
      <c r="BTF720" s="143"/>
      <c r="BTG720" s="143"/>
      <c r="BTH720" s="143"/>
      <c r="BTI720" s="143"/>
      <c r="BTJ720" s="143"/>
      <c r="BTK720" s="143"/>
      <c r="BTL720" s="143"/>
      <c r="BTM720" s="143"/>
      <c r="BTN720" s="143"/>
      <c r="BTO720" s="143"/>
      <c r="BTP720" s="143"/>
      <c r="BTQ720" s="143"/>
      <c r="BTR720" s="143"/>
      <c r="BTS720" s="143"/>
      <c r="BTT720" s="143"/>
      <c r="BTU720" s="143"/>
      <c r="BTV720" s="143"/>
      <c r="BTW720" s="143"/>
      <c r="BTX720" s="143"/>
      <c r="BTY720" s="143"/>
      <c r="BTZ720" s="143"/>
      <c r="BUA720" s="143"/>
      <c r="BUB720" s="143"/>
      <c r="BUC720" s="143"/>
      <c r="BUD720" s="143"/>
      <c r="BUE720" s="143"/>
      <c r="BUF720" s="143"/>
      <c r="BUG720" s="143"/>
      <c r="BUH720" s="143"/>
      <c r="BUI720" s="143"/>
      <c r="BUJ720" s="143"/>
      <c r="BUK720" s="143"/>
      <c r="BUL720" s="143"/>
      <c r="BUM720" s="143"/>
      <c r="BUN720" s="143"/>
      <c r="BUO720" s="143"/>
      <c r="BUP720" s="143"/>
      <c r="BUQ720" s="143"/>
      <c r="BUR720" s="143"/>
      <c r="BUS720" s="143"/>
      <c r="BUT720" s="143"/>
      <c r="BUU720" s="143"/>
      <c r="BUV720" s="143"/>
      <c r="BUW720" s="143"/>
      <c r="BUX720" s="143"/>
      <c r="BUY720" s="143"/>
      <c r="BUZ720" s="143"/>
      <c r="BVA720" s="143"/>
      <c r="BVB720" s="143"/>
      <c r="BVC720" s="143"/>
      <c r="BVD720" s="143"/>
      <c r="BVE720" s="143"/>
      <c r="BVF720" s="143"/>
      <c r="BVG720" s="143"/>
      <c r="BVH720" s="143"/>
      <c r="BVI720" s="143"/>
      <c r="BVJ720" s="143"/>
      <c r="BVK720" s="143"/>
      <c r="BVL720" s="143"/>
      <c r="BVM720" s="143"/>
      <c r="BVN720" s="143"/>
      <c r="BVO720" s="143"/>
      <c r="BVP720" s="143"/>
      <c r="BVQ720" s="143"/>
      <c r="BVR720" s="143"/>
      <c r="BVS720" s="143"/>
      <c r="BVT720" s="143"/>
      <c r="BVU720" s="143"/>
      <c r="BVV720" s="143"/>
      <c r="BVW720" s="143"/>
      <c r="BVX720" s="143"/>
      <c r="BVY720" s="143"/>
      <c r="BVZ720" s="143"/>
      <c r="BWA720" s="143"/>
      <c r="BWB720" s="143"/>
      <c r="BWC720" s="143"/>
      <c r="BWD720" s="143"/>
      <c r="BWE720" s="143"/>
      <c r="BWF720" s="143"/>
      <c r="BWG720" s="143"/>
      <c r="BWH720" s="143"/>
      <c r="BWI720" s="143"/>
      <c r="BWJ720" s="143"/>
      <c r="BWK720" s="143"/>
      <c r="BWL720" s="143"/>
      <c r="BWM720" s="143"/>
      <c r="BWN720" s="143"/>
      <c r="BWO720" s="143"/>
      <c r="BWP720" s="143"/>
      <c r="BWQ720" s="143"/>
      <c r="BWR720" s="143"/>
      <c r="BWS720" s="143"/>
      <c r="BWT720" s="143"/>
      <c r="BWU720" s="143"/>
      <c r="BWV720" s="143"/>
      <c r="BWW720" s="143"/>
      <c r="BWX720" s="143"/>
      <c r="BWY720" s="143"/>
      <c r="BWZ720" s="143"/>
      <c r="BXA720" s="143"/>
      <c r="BXB720" s="143"/>
      <c r="BXC720" s="143"/>
      <c r="BXD720" s="143"/>
      <c r="BXE720" s="143"/>
      <c r="BXF720" s="143"/>
      <c r="BXG720" s="143"/>
      <c r="BXH720" s="143"/>
      <c r="BXI720" s="143"/>
      <c r="BXJ720" s="143"/>
      <c r="BXK720" s="143"/>
      <c r="BXL720" s="143"/>
      <c r="BXM720" s="143"/>
      <c r="BXN720" s="143"/>
      <c r="BXO720" s="143"/>
      <c r="BXP720" s="143"/>
      <c r="BXQ720" s="143"/>
      <c r="BXR720" s="143"/>
      <c r="BXS720" s="143"/>
      <c r="BXT720" s="143"/>
      <c r="BXU720" s="143"/>
      <c r="BXV720" s="143"/>
      <c r="BXW720" s="143"/>
      <c r="BXX720" s="143"/>
      <c r="BXY720" s="143"/>
      <c r="BXZ720" s="143"/>
      <c r="BYA720" s="143"/>
      <c r="BYB720" s="143"/>
      <c r="BYC720" s="143"/>
      <c r="BYD720" s="143"/>
      <c r="BYE720" s="143"/>
      <c r="BYF720" s="143"/>
      <c r="BYG720" s="143"/>
      <c r="BYH720" s="143"/>
      <c r="BYI720" s="143"/>
      <c r="BYJ720" s="143"/>
      <c r="BYK720" s="143"/>
      <c r="BYL720" s="143"/>
      <c r="BYM720" s="143"/>
      <c r="BYN720" s="143"/>
      <c r="BYO720" s="143"/>
      <c r="BYP720" s="143"/>
      <c r="BYQ720" s="143"/>
      <c r="BYR720" s="143"/>
      <c r="BYS720" s="143"/>
      <c r="BYT720" s="143"/>
      <c r="BYU720" s="143"/>
      <c r="BYV720" s="143"/>
      <c r="BYW720" s="143"/>
      <c r="BYX720" s="143"/>
      <c r="BYY720" s="143"/>
      <c r="BYZ720" s="143"/>
      <c r="BZA720" s="143"/>
      <c r="BZB720" s="143"/>
      <c r="BZC720" s="143"/>
      <c r="BZD720" s="143"/>
      <c r="BZE720" s="143"/>
      <c r="BZF720" s="143"/>
      <c r="BZG720" s="143"/>
      <c r="BZH720" s="143"/>
      <c r="BZI720" s="143"/>
      <c r="BZJ720" s="143"/>
      <c r="BZK720" s="143"/>
      <c r="BZL720" s="143"/>
      <c r="BZM720" s="143"/>
      <c r="BZN720" s="143"/>
      <c r="BZO720" s="143"/>
      <c r="BZP720" s="143"/>
      <c r="BZQ720" s="143"/>
      <c r="BZR720" s="143"/>
      <c r="BZS720" s="143"/>
      <c r="BZT720" s="143"/>
      <c r="BZU720" s="143"/>
      <c r="BZV720" s="143"/>
      <c r="BZW720" s="143"/>
      <c r="BZX720" s="143"/>
      <c r="BZY720" s="143"/>
      <c r="BZZ720" s="143"/>
      <c r="CAA720" s="143"/>
      <c r="CAB720" s="143"/>
      <c r="CAC720" s="143"/>
      <c r="CAD720" s="143"/>
      <c r="CAE720" s="143"/>
      <c r="CAF720" s="143"/>
      <c r="CAG720" s="143"/>
      <c r="CAH720" s="143"/>
      <c r="CAI720" s="143"/>
      <c r="CAJ720" s="143"/>
      <c r="CAK720" s="143"/>
      <c r="CAL720" s="143"/>
      <c r="CAM720" s="143"/>
      <c r="CAN720" s="143"/>
      <c r="CAO720" s="143"/>
      <c r="CAP720" s="143"/>
      <c r="CAQ720" s="143"/>
      <c r="CAR720" s="143"/>
      <c r="CAS720" s="143"/>
      <c r="CAT720" s="143"/>
      <c r="CAU720" s="143"/>
      <c r="CAV720" s="143"/>
      <c r="CAW720" s="143"/>
      <c r="CAX720" s="143"/>
      <c r="CAY720" s="143"/>
      <c r="CAZ720" s="143"/>
      <c r="CBA720" s="143"/>
      <c r="CBB720" s="143"/>
      <c r="CBC720" s="143"/>
      <c r="CBD720" s="143"/>
      <c r="CBE720" s="143"/>
      <c r="CBF720" s="143"/>
      <c r="CBG720" s="143"/>
      <c r="CBH720" s="143"/>
      <c r="CBI720" s="143"/>
      <c r="CBJ720" s="143"/>
      <c r="CBK720" s="143"/>
      <c r="CBL720" s="143"/>
      <c r="CBM720" s="143"/>
      <c r="CBN720" s="143"/>
      <c r="CBO720" s="143"/>
      <c r="CBP720" s="143"/>
      <c r="CBQ720" s="143"/>
      <c r="CBR720" s="143"/>
      <c r="CBS720" s="143"/>
      <c r="CBT720" s="143"/>
      <c r="CBU720" s="143"/>
      <c r="CBV720" s="143"/>
      <c r="CBW720" s="143"/>
      <c r="CBX720" s="143"/>
      <c r="CBY720" s="143"/>
      <c r="CBZ720" s="143"/>
      <c r="CCA720" s="143"/>
      <c r="CCB720" s="143"/>
      <c r="CCC720" s="143"/>
      <c r="CCD720" s="143"/>
      <c r="CCE720" s="143"/>
      <c r="CCF720" s="143"/>
      <c r="CCG720" s="143"/>
      <c r="CCH720" s="143"/>
      <c r="CCI720" s="143"/>
      <c r="CCJ720" s="143"/>
      <c r="CCK720" s="143"/>
      <c r="CCL720" s="143"/>
      <c r="CCM720" s="143"/>
      <c r="CCN720" s="143"/>
      <c r="CCO720" s="143"/>
      <c r="CCP720" s="143"/>
      <c r="CCQ720" s="143"/>
      <c r="CCR720" s="143"/>
      <c r="CCS720" s="143"/>
      <c r="CCT720" s="143"/>
      <c r="CCU720" s="143"/>
      <c r="CCV720" s="143"/>
      <c r="CCW720" s="143"/>
      <c r="CCX720" s="143"/>
      <c r="CCY720" s="143"/>
      <c r="CCZ720" s="143"/>
      <c r="CDA720" s="143"/>
      <c r="CDB720" s="143"/>
      <c r="CDC720" s="143"/>
      <c r="CDD720" s="143"/>
      <c r="CDE720" s="143"/>
      <c r="CDF720" s="143"/>
      <c r="CDG720" s="143"/>
      <c r="CDH720" s="143"/>
      <c r="CDI720" s="143"/>
      <c r="CDJ720" s="143"/>
      <c r="CDK720" s="143"/>
      <c r="CDL720" s="143"/>
      <c r="CDM720" s="143"/>
      <c r="CDN720" s="143"/>
      <c r="CDO720" s="143"/>
      <c r="CDP720" s="143"/>
      <c r="CDQ720" s="143"/>
      <c r="CDR720" s="143"/>
      <c r="CDS720" s="143"/>
      <c r="CDT720" s="143"/>
      <c r="CDU720" s="143"/>
      <c r="CDV720" s="143"/>
      <c r="CDW720" s="143"/>
      <c r="CDX720" s="143"/>
      <c r="CDY720" s="143"/>
      <c r="CDZ720" s="143"/>
      <c r="CEA720" s="143"/>
      <c r="CEB720" s="143"/>
      <c r="CEC720" s="143"/>
      <c r="CED720" s="143"/>
      <c r="CEE720" s="143"/>
      <c r="CEF720" s="143"/>
      <c r="CEG720" s="143"/>
      <c r="CEH720" s="143"/>
      <c r="CEI720" s="143"/>
      <c r="CEJ720" s="143"/>
      <c r="CEK720" s="143"/>
      <c r="CEL720" s="143"/>
      <c r="CEM720" s="143"/>
      <c r="CEN720" s="143"/>
      <c r="CEO720" s="143"/>
      <c r="CEP720" s="143"/>
      <c r="CEQ720" s="143"/>
      <c r="CER720" s="143"/>
      <c r="CES720" s="143"/>
      <c r="CET720" s="143"/>
      <c r="CEU720" s="143"/>
      <c r="CEV720" s="143"/>
      <c r="CEW720" s="143"/>
      <c r="CEX720" s="143"/>
      <c r="CEY720" s="143"/>
      <c r="CEZ720" s="143"/>
      <c r="CFA720" s="143"/>
      <c r="CFB720" s="143"/>
      <c r="CFC720" s="143"/>
      <c r="CFD720" s="143"/>
      <c r="CFE720" s="143"/>
      <c r="CFF720" s="143"/>
      <c r="CFG720" s="143"/>
      <c r="CFH720" s="143"/>
      <c r="CFI720" s="143"/>
      <c r="CFJ720" s="143"/>
      <c r="CFK720" s="143"/>
      <c r="CFL720" s="143"/>
      <c r="CFM720" s="143"/>
      <c r="CFN720" s="143"/>
      <c r="CFO720" s="143"/>
      <c r="CFP720" s="143"/>
      <c r="CFQ720" s="143"/>
      <c r="CFR720" s="143"/>
      <c r="CFS720" s="143"/>
      <c r="CFT720" s="143"/>
      <c r="CFU720" s="143"/>
      <c r="CFV720" s="143"/>
      <c r="CFW720" s="143"/>
      <c r="CFX720" s="143"/>
      <c r="CFY720" s="143"/>
      <c r="CFZ720" s="143"/>
      <c r="CGA720" s="143"/>
      <c r="CGB720" s="143"/>
      <c r="CGC720" s="143"/>
      <c r="CGD720" s="143"/>
      <c r="CGE720" s="143"/>
      <c r="CGF720" s="143"/>
      <c r="CGG720" s="143"/>
      <c r="CGH720" s="143"/>
      <c r="CGI720" s="143"/>
      <c r="CGJ720" s="143"/>
      <c r="CGK720" s="143"/>
      <c r="CGL720" s="143"/>
      <c r="CGM720" s="143"/>
      <c r="CGN720" s="143"/>
      <c r="CGO720" s="143"/>
      <c r="CGP720" s="143"/>
      <c r="CGQ720" s="143"/>
      <c r="CGR720" s="143"/>
      <c r="CGS720" s="143"/>
      <c r="CGT720" s="143"/>
      <c r="CGU720" s="143"/>
      <c r="CGV720" s="143"/>
      <c r="CGW720" s="143"/>
      <c r="CGX720" s="143"/>
      <c r="CGY720" s="143"/>
      <c r="CGZ720" s="143"/>
      <c r="CHA720" s="143"/>
      <c r="CHB720" s="143"/>
      <c r="CHC720" s="143"/>
      <c r="CHD720" s="143"/>
      <c r="CHE720" s="143"/>
      <c r="CHF720" s="143"/>
      <c r="CHG720" s="143"/>
      <c r="CHH720" s="143"/>
      <c r="CHI720" s="143"/>
      <c r="CHJ720" s="143"/>
      <c r="CHK720" s="143"/>
      <c r="CHL720" s="143"/>
      <c r="CHM720" s="143"/>
      <c r="CHN720" s="143"/>
      <c r="CHO720" s="143"/>
      <c r="CHP720" s="143"/>
      <c r="CHQ720" s="143"/>
      <c r="CHR720" s="143"/>
      <c r="CHS720" s="143"/>
      <c r="CHT720" s="143"/>
      <c r="CHU720" s="143"/>
      <c r="CHV720" s="143"/>
      <c r="CHW720" s="143"/>
      <c r="CHX720" s="143"/>
      <c r="CHY720" s="143"/>
      <c r="CHZ720" s="143"/>
      <c r="CIA720" s="143"/>
      <c r="CIB720" s="143"/>
      <c r="CIC720" s="143"/>
      <c r="CID720" s="143"/>
      <c r="CIE720" s="143"/>
      <c r="CIF720" s="143"/>
      <c r="CIG720" s="143"/>
      <c r="CIH720" s="143"/>
      <c r="CII720" s="143"/>
      <c r="CIJ720" s="143"/>
      <c r="CIK720" s="143"/>
      <c r="CIL720" s="143"/>
      <c r="CIM720" s="143"/>
      <c r="CIN720" s="143"/>
      <c r="CIO720" s="143"/>
      <c r="CIP720" s="143"/>
      <c r="CIQ720" s="143"/>
      <c r="CIR720" s="143"/>
      <c r="CIS720" s="143"/>
      <c r="CIT720" s="143"/>
      <c r="CIU720" s="143"/>
      <c r="CIV720" s="143"/>
      <c r="CIW720" s="143"/>
      <c r="CIX720" s="143"/>
      <c r="CIY720" s="143"/>
      <c r="CIZ720" s="143"/>
      <c r="CJA720" s="143"/>
      <c r="CJB720" s="143"/>
      <c r="CJC720" s="143"/>
      <c r="CJD720" s="143"/>
      <c r="CJE720" s="143"/>
      <c r="CJF720" s="143"/>
      <c r="CJG720" s="143"/>
      <c r="CJH720" s="143"/>
      <c r="CJI720" s="143"/>
      <c r="CJJ720" s="143"/>
      <c r="CJK720" s="143"/>
      <c r="CJL720" s="143"/>
      <c r="CJM720" s="143"/>
      <c r="CJN720" s="143"/>
      <c r="CJO720" s="143"/>
      <c r="CJP720" s="143"/>
      <c r="CJQ720" s="143"/>
      <c r="CJR720" s="143"/>
      <c r="CJS720" s="143"/>
      <c r="CJT720" s="143"/>
      <c r="CJU720" s="143"/>
      <c r="CJV720" s="143"/>
      <c r="CJW720" s="143"/>
      <c r="CJX720" s="143"/>
      <c r="CJY720" s="143"/>
      <c r="CJZ720" s="143"/>
      <c r="CKA720" s="143"/>
      <c r="CKB720" s="143"/>
      <c r="CKC720" s="143"/>
      <c r="CKD720" s="143"/>
      <c r="CKE720" s="143"/>
      <c r="CKF720" s="143"/>
      <c r="CKG720" s="143"/>
      <c r="CKH720" s="143"/>
      <c r="CKI720" s="143"/>
      <c r="CKJ720" s="143"/>
      <c r="CKK720" s="143"/>
      <c r="CKL720" s="143"/>
      <c r="CKM720" s="143"/>
      <c r="CKN720" s="143"/>
      <c r="CKO720" s="143"/>
      <c r="CKP720" s="143"/>
      <c r="CKQ720" s="143"/>
      <c r="CKR720" s="143"/>
      <c r="CKS720" s="143"/>
      <c r="CKT720" s="143"/>
      <c r="CKU720" s="143"/>
      <c r="CKV720" s="143"/>
      <c r="CKW720" s="143"/>
      <c r="CKX720" s="143"/>
      <c r="CKY720" s="143"/>
      <c r="CKZ720" s="143"/>
      <c r="CLA720" s="143"/>
      <c r="CLB720" s="143"/>
      <c r="CLC720" s="143"/>
      <c r="CLD720" s="143"/>
      <c r="CLE720" s="143"/>
      <c r="CLF720" s="143"/>
      <c r="CLG720" s="143"/>
      <c r="CLH720" s="143"/>
      <c r="CLI720" s="143"/>
      <c r="CLJ720" s="143"/>
      <c r="CLK720" s="143"/>
      <c r="CLL720" s="143"/>
      <c r="CLM720" s="143"/>
      <c r="CLN720" s="143"/>
      <c r="CLO720" s="143"/>
      <c r="CLP720" s="143"/>
      <c r="CLQ720" s="143"/>
      <c r="CLR720" s="143"/>
      <c r="CLS720" s="143"/>
      <c r="CLT720" s="143"/>
      <c r="CLU720" s="143"/>
      <c r="CLV720" s="143"/>
      <c r="CLW720" s="143"/>
      <c r="CLX720" s="143"/>
      <c r="CLY720" s="143"/>
      <c r="CLZ720" s="143"/>
      <c r="CMA720" s="143"/>
      <c r="CMB720" s="143"/>
      <c r="CMC720" s="143"/>
      <c r="CMD720" s="143"/>
      <c r="CME720" s="143"/>
      <c r="CMF720" s="143"/>
      <c r="CMG720" s="143"/>
      <c r="CMH720" s="143"/>
      <c r="CMI720" s="143"/>
      <c r="CMJ720" s="143"/>
      <c r="CMK720" s="143"/>
      <c r="CML720" s="143"/>
      <c r="CMM720" s="143"/>
      <c r="CMN720" s="143"/>
      <c r="CMO720" s="143"/>
      <c r="CMP720" s="143"/>
      <c r="CMQ720" s="143"/>
      <c r="CMR720" s="143"/>
      <c r="CMS720" s="143"/>
      <c r="CMT720" s="143"/>
      <c r="CMU720" s="143"/>
      <c r="CMV720" s="143"/>
      <c r="CMW720" s="143"/>
      <c r="CMX720" s="143"/>
      <c r="CMY720" s="143"/>
      <c r="CMZ720" s="143"/>
      <c r="CNA720" s="143"/>
      <c r="CNB720" s="143"/>
      <c r="CNC720" s="143"/>
      <c r="CND720" s="143"/>
      <c r="CNE720" s="143"/>
      <c r="CNF720" s="143"/>
      <c r="CNG720" s="143"/>
      <c r="CNH720" s="143"/>
      <c r="CNI720" s="143"/>
      <c r="CNJ720" s="143"/>
      <c r="CNK720" s="143"/>
      <c r="CNL720" s="143"/>
      <c r="CNM720" s="143"/>
      <c r="CNN720" s="143"/>
      <c r="CNO720" s="143"/>
      <c r="CNP720" s="143"/>
      <c r="CNQ720" s="143"/>
      <c r="CNR720" s="143"/>
      <c r="CNS720" s="143"/>
      <c r="CNT720" s="143"/>
      <c r="CNU720" s="143"/>
      <c r="CNV720" s="143"/>
      <c r="CNW720" s="143"/>
      <c r="CNX720" s="143"/>
      <c r="CNY720" s="143"/>
      <c r="CNZ720" s="143"/>
      <c r="COA720" s="143"/>
      <c r="COB720" s="143"/>
      <c r="COC720" s="143"/>
      <c r="COD720" s="143"/>
      <c r="COE720" s="143"/>
      <c r="COF720" s="143"/>
      <c r="COG720" s="143"/>
      <c r="COH720" s="143"/>
      <c r="COI720" s="143"/>
      <c r="COJ720" s="143"/>
      <c r="COK720" s="143"/>
      <c r="COL720" s="143"/>
      <c r="COM720" s="143"/>
      <c r="CON720" s="143"/>
      <c r="COO720" s="143"/>
      <c r="COP720" s="143"/>
      <c r="COQ720" s="143"/>
      <c r="COR720" s="143"/>
      <c r="COS720" s="143"/>
      <c r="COT720" s="143"/>
      <c r="COU720" s="143"/>
      <c r="COV720" s="143"/>
      <c r="COW720" s="143"/>
      <c r="COX720" s="143"/>
      <c r="COY720" s="143"/>
      <c r="COZ720" s="143"/>
      <c r="CPA720" s="143"/>
      <c r="CPB720" s="143"/>
      <c r="CPC720" s="143"/>
      <c r="CPD720" s="143"/>
      <c r="CPE720" s="143"/>
      <c r="CPF720" s="143"/>
      <c r="CPG720" s="143"/>
      <c r="CPH720" s="143"/>
      <c r="CPI720" s="143"/>
      <c r="CPJ720" s="143"/>
      <c r="CPK720" s="143"/>
      <c r="CPL720" s="143"/>
      <c r="CPM720" s="143"/>
      <c r="CPN720" s="143"/>
      <c r="CPO720" s="143"/>
      <c r="CPP720" s="143"/>
      <c r="CPQ720" s="143"/>
      <c r="CPR720" s="143"/>
      <c r="CPS720" s="143"/>
      <c r="CPT720" s="143"/>
      <c r="CPU720" s="143"/>
      <c r="CPV720" s="143"/>
      <c r="CPW720" s="143"/>
      <c r="CPX720" s="143"/>
      <c r="CPY720" s="143"/>
      <c r="CPZ720" s="143"/>
      <c r="CQA720" s="143"/>
      <c r="CQB720" s="143"/>
      <c r="CQC720" s="143"/>
      <c r="CQD720" s="143"/>
      <c r="CQE720" s="143"/>
      <c r="CQF720" s="143"/>
      <c r="CQG720" s="143"/>
      <c r="CQH720" s="143"/>
      <c r="CQI720" s="143"/>
      <c r="CQJ720" s="143"/>
      <c r="CQK720" s="143"/>
      <c r="CQL720" s="143"/>
      <c r="CQM720" s="143"/>
      <c r="CQN720" s="143"/>
      <c r="CQO720" s="143"/>
      <c r="CQP720" s="143"/>
      <c r="CQQ720" s="143"/>
      <c r="CQR720" s="143"/>
      <c r="CQS720" s="143"/>
      <c r="CQT720" s="143"/>
      <c r="CQU720" s="143"/>
      <c r="CQV720" s="143"/>
      <c r="CQW720" s="143"/>
      <c r="CQX720" s="143"/>
      <c r="CQY720" s="143"/>
      <c r="CQZ720" s="143"/>
      <c r="CRA720" s="143"/>
      <c r="CRB720" s="143"/>
      <c r="CRC720" s="143"/>
      <c r="CRD720" s="143"/>
      <c r="CRE720" s="143"/>
      <c r="CRF720" s="143"/>
      <c r="CRG720" s="143"/>
      <c r="CRH720" s="143"/>
      <c r="CRI720" s="143"/>
      <c r="CRJ720" s="143"/>
      <c r="CRK720" s="143"/>
      <c r="CRL720" s="143"/>
      <c r="CRM720" s="143"/>
      <c r="CRN720" s="143"/>
      <c r="CRO720" s="143"/>
      <c r="CRP720" s="143"/>
      <c r="CRQ720" s="143"/>
      <c r="CRR720" s="143"/>
      <c r="CRS720" s="143"/>
      <c r="CRT720" s="143"/>
      <c r="CRU720" s="143"/>
      <c r="CRV720" s="143"/>
      <c r="CRW720" s="143"/>
      <c r="CRX720" s="143"/>
      <c r="CRY720" s="143"/>
      <c r="CRZ720" s="143"/>
      <c r="CSA720" s="143"/>
      <c r="CSB720" s="143"/>
      <c r="CSC720" s="143"/>
      <c r="CSD720" s="143"/>
      <c r="CSE720" s="143"/>
      <c r="CSF720" s="143"/>
      <c r="CSG720" s="143"/>
      <c r="CSH720" s="143"/>
      <c r="CSI720" s="143"/>
      <c r="CSJ720" s="143"/>
      <c r="CSK720" s="143"/>
      <c r="CSL720" s="143"/>
      <c r="CSM720" s="143"/>
      <c r="CSN720" s="143"/>
      <c r="CSO720" s="143"/>
      <c r="CSP720" s="143"/>
      <c r="CSQ720" s="143"/>
      <c r="CSR720" s="143"/>
      <c r="CSS720" s="143"/>
      <c r="CST720" s="143"/>
      <c r="CSU720" s="143"/>
      <c r="CSV720" s="143"/>
      <c r="CSW720" s="143"/>
      <c r="CSX720" s="143"/>
      <c r="CSY720" s="143"/>
      <c r="CSZ720" s="143"/>
      <c r="CTA720" s="143"/>
      <c r="CTB720" s="143"/>
      <c r="CTC720" s="143"/>
      <c r="CTD720" s="143"/>
      <c r="CTE720" s="143"/>
      <c r="CTF720" s="143"/>
      <c r="CTG720" s="143"/>
      <c r="CTH720" s="143"/>
      <c r="CTI720" s="143"/>
      <c r="CTJ720" s="143"/>
      <c r="CTK720" s="143"/>
      <c r="CTL720" s="143"/>
      <c r="CTM720" s="143"/>
      <c r="CTN720" s="143"/>
      <c r="CTO720" s="143"/>
      <c r="CTP720" s="143"/>
      <c r="CTQ720" s="143"/>
      <c r="CTR720" s="143"/>
      <c r="CTS720" s="143"/>
      <c r="CTT720" s="143"/>
      <c r="CTU720" s="143"/>
      <c r="CTV720" s="143"/>
      <c r="CTW720" s="143"/>
      <c r="CTX720" s="143"/>
      <c r="CTY720" s="143"/>
      <c r="CTZ720" s="143"/>
      <c r="CUA720" s="143"/>
      <c r="CUB720" s="143"/>
      <c r="CUC720" s="143"/>
      <c r="CUD720" s="143"/>
      <c r="CUE720" s="143"/>
      <c r="CUF720" s="143"/>
      <c r="CUG720" s="143"/>
      <c r="CUH720" s="143"/>
      <c r="CUI720" s="143"/>
      <c r="CUJ720" s="143"/>
      <c r="CUK720" s="143"/>
      <c r="CUL720" s="143"/>
      <c r="CUM720" s="143"/>
      <c r="CUN720" s="143"/>
      <c r="CUO720" s="143"/>
      <c r="CUP720" s="143"/>
      <c r="CUQ720" s="143"/>
      <c r="CUR720" s="143"/>
      <c r="CUS720" s="143"/>
      <c r="CUT720" s="143"/>
      <c r="CUU720" s="143"/>
      <c r="CUV720" s="143"/>
      <c r="CUW720" s="143"/>
      <c r="CUX720" s="143"/>
      <c r="CUY720" s="143"/>
      <c r="CUZ720" s="143"/>
      <c r="CVA720" s="143"/>
      <c r="CVB720" s="143"/>
      <c r="CVC720" s="143"/>
      <c r="CVD720" s="143"/>
      <c r="CVE720" s="143"/>
      <c r="CVF720" s="143"/>
      <c r="CVG720" s="143"/>
      <c r="CVH720" s="143"/>
      <c r="CVI720" s="143"/>
      <c r="CVJ720" s="143"/>
      <c r="CVK720" s="143"/>
      <c r="CVL720" s="143"/>
      <c r="CVM720" s="143"/>
      <c r="CVN720" s="143"/>
      <c r="CVO720" s="143"/>
      <c r="CVP720" s="143"/>
      <c r="CVQ720" s="143"/>
      <c r="CVR720" s="143"/>
      <c r="CVS720" s="143"/>
      <c r="CVT720" s="143"/>
      <c r="CVU720" s="143"/>
      <c r="CVV720" s="143"/>
      <c r="CVW720" s="143"/>
      <c r="CVX720" s="143"/>
      <c r="CVY720" s="143"/>
      <c r="CVZ720" s="143"/>
      <c r="CWA720" s="143"/>
      <c r="CWB720" s="143"/>
      <c r="CWC720" s="143"/>
      <c r="CWD720" s="143"/>
      <c r="CWE720" s="143"/>
      <c r="CWF720" s="143"/>
      <c r="CWG720" s="143"/>
      <c r="CWH720" s="143"/>
      <c r="CWI720" s="143"/>
      <c r="CWJ720" s="143"/>
      <c r="CWK720" s="143"/>
      <c r="CWL720" s="143"/>
      <c r="CWM720" s="143"/>
      <c r="CWN720" s="143"/>
      <c r="CWO720" s="143"/>
      <c r="CWP720" s="143"/>
      <c r="CWQ720" s="143"/>
      <c r="CWR720" s="143"/>
      <c r="CWS720" s="143"/>
      <c r="CWT720" s="143"/>
      <c r="CWU720" s="143"/>
      <c r="CWV720" s="143"/>
      <c r="CWW720" s="143"/>
      <c r="CWX720" s="143"/>
      <c r="CWY720" s="143"/>
      <c r="CWZ720" s="143"/>
      <c r="CXA720" s="143"/>
      <c r="CXB720" s="143"/>
      <c r="CXC720" s="143"/>
      <c r="CXD720" s="143"/>
      <c r="CXE720" s="143"/>
      <c r="CXF720" s="143"/>
      <c r="CXG720" s="143"/>
      <c r="CXH720" s="143"/>
      <c r="CXI720" s="143"/>
      <c r="CXJ720" s="143"/>
      <c r="CXK720" s="143"/>
      <c r="CXL720" s="143"/>
      <c r="CXM720" s="143"/>
      <c r="CXN720" s="143"/>
      <c r="CXO720" s="143"/>
      <c r="CXP720" s="143"/>
      <c r="CXQ720" s="143"/>
      <c r="CXR720" s="143"/>
      <c r="CXS720" s="143"/>
      <c r="CXT720" s="143"/>
      <c r="CXU720" s="143"/>
      <c r="CXV720" s="143"/>
      <c r="CXW720" s="143"/>
      <c r="CXX720" s="143"/>
      <c r="CXY720" s="143"/>
      <c r="CXZ720" s="143"/>
      <c r="CYA720" s="143"/>
      <c r="CYB720" s="143"/>
      <c r="CYC720" s="143"/>
      <c r="CYD720" s="143"/>
      <c r="CYE720" s="143"/>
      <c r="CYF720" s="143"/>
      <c r="CYG720" s="143"/>
      <c r="CYH720" s="143"/>
      <c r="CYI720" s="143"/>
      <c r="CYJ720" s="143"/>
      <c r="CYK720" s="143"/>
      <c r="CYL720" s="143"/>
      <c r="CYM720" s="143"/>
      <c r="CYN720" s="143"/>
      <c r="CYO720" s="143"/>
      <c r="CYP720" s="143"/>
      <c r="CYQ720" s="143"/>
      <c r="CYR720" s="143"/>
      <c r="CYS720" s="143"/>
      <c r="CYT720" s="143"/>
      <c r="CYU720" s="143"/>
      <c r="CYV720" s="143"/>
      <c r="CYW720" s="143"/>
      <c r="CYX720" s="143"/>
      <c r="CYY720" s="143"/>
      <c r="CYZ720" s="143"/>
      <c r="CZA720" s="143"/>
      <c r="CZB720" s="143"/>
      <c r="CZC720" s="143"/>
      <c r="CZD720" s="143"/>
      <c r="CZE720" s="143"/>
      <c r="CZF720" s="143"/>
      <c r="CZG720" s="143"/>
      <c r="CZH720" s="143"/>
      <c r="CZI720" s="143"/>
      <c r="CZJ720" s="143"/>
      <c r="CZK720" s="143"/>
      <c r="CZL720" s="143"/>
      <c r="CZM720" s="143"/>
      <c r="CZN720" s="143"/>
      <c r="CZO720" s="143"/>
      <c r="CZP720" s="143"/>
      <c r="CZQ720" s="143"/>
      <c r="CZR720" s="143"/>
      <c r="CZS720" s="143"/>
      <c r="CZT720" s="143"/>
      <c r="CZU720" s="143"/>
      <c r="CZV720" s="143"/>
      <c r="CZW720" s="143"/>
      <c r="CZX720" s="143"/>
      <c r="CZY720" s="143"/>
      <c r="CZZ720" s="143"/>
      <c r="DAA720" s="143"/>
      <c r="DAB720" s="143"/>
      <c r="DAC720" s="143"/>
      <c r="DAD720" s="143"/>
      <c r="DAE720" s="143"/>
      <c r="DAF720" s="143"/>
      <c r="DAG720" s="143"/>
      <c r="DAH720" s="143"/>
      <c r="DAI720" s="143"/>
      <c r="DAJ720" s="143"/>
      <c r="DAK720" s="143"/>
      <c r="DAL720" s="143"/>
      <c r="DAM720" s="143"/>
      <c r="DAN720" s="143"/>
      <c r="DAO720" s="143"/>
      <c r="DAP720" s="143"/>
      <c r="DAQ720" s="143"/>
      <c r="DAR720" s="143"/>
      <c r="DAS720" s="143"/>
      <c r="DAT720" s="143"/>
      <c r="DAU720" s="143"/>
      <c r="DAV720" s="143"/>
      <c r="DAW720" s="143"/>
      <c r="DAX720" s="143"/>
      <c r="DAY720" s="143"/>
      <c r="DAZ720" s="143"/>
      <c r="DBA720" s="143"/>
      <c r="DBB720" s="143"/>
      <c r="DBC720" s="143"/>
      <c r="DBD720" s="143"/>
      <c r="DBE720" s="143"/>
      <c r="DBF720" s="143"/>
      <c r="DBG720" s="143"/>
      <c r="DBH720" s="143"/>
      <c r="DBI720" s="143"/>
      <c r="DBJ720" s="143"/>
      <c r="DBK720" s="143"/>
      <c r="DBL720" s="143"/>
      <c r="DBM720" s="143"/>
      <c r="DBN720" s="143"/>
      <c r="DBO720" s="143"/>
      <c r="DBP720" s="143"/>
      <c r="DBQ720" s="143"/>
      <c r="DBR720" s="143"/>
      <c r="DBS720" s="143"/>
      <c r="DBT720" s="143"/>
      <c r="DBU720" s="143"/>
      <c r="DBV720" s="143"/>
      <c r="DBW720" s="143"/>
      <c r="DBX720" s="143"/>
      <c r="DBY720" s="143"/>
      <c r="DBZ720" s="143"/>
      <c r="DCA720" s="143"/>
      <c r="DCB720" s="143"/>
      <c r="DCC720" s="143"/>
      <c r="DCD720" s="143"/>
      <c r="DCE720" s="143"/>
      <c r="DCF720" s="143"/>
      <c r="DCG720" s="143"/>
      <c r="DCH720" s="143"/>
      <c r="DCI720" s="143"/>
      <c r="DCJ720" s="143"/>
      <c r="DCK720" s="143"/>
      <c r="DCL720" s="143"/>
      <c r="DCM720" s="143"/>
      <c r="DCN720" s="143"/>
      <c r="DCO720" s="143"/>
      <c r="DCP720" s="143"/>
      <c r="DCQ720" s="143"/>
      <c r="DCR720" s="143"/>
      <c r="DCS720" s="143"/>
      <c r="DCT720" s="143"/>
      <c r="DCU720" s="143"/>
      <c r="DCV720" s="143"/>
      <c r="DCW720" s="143"/>
      <c r="DCX720" s="143"/>
      <c r="DCY720" s="143"/>
      <c r="DCZ720" s="143"/>
      <c r="DDA720" s="143"/>
      <c r="DDB720" s="143"/>
      <c r="DDC720" s="143"/>
      <c r="DDD720" s="143"/>
      <c r="DDE720" s="143"/>
      <c r="DDF720" s="143"/>
      <c r="DDG720" s="143"/>
      <c r="DDH720" s="143"/>
      <c r="DDI720" s="143"/>
      <c r="DDJ720" s="143"/>
      <c r="DDK720" s="143"/>
      <c r="DDL720" s="143"/>
      <c r="DDM720" s="143"/>
      <c r="DDN720" s="143"/>
      <c r="DDO720" s="143"/>
      <c r="DDP720" s="143"/>
      <c r="DDQ720" s="143"/>
      <c r="DDR720" s="143"/>
      <c r="DDS720" s="143"/>
      <c r="DDT720" s="143"/>
      <c r="DDU720" s="143"/>
      <c r="DDV720" s="143"/>
      <c r="DDW720" s="143"/>
      <c r="DDX720" s="143"/>
      <c r="DDY720" s="143"/>
      <c r="DDZ720" s="143"/>
      <c r="DEA720" s="143"/>
      <c r="DEB720" s="143"/>
      <c r="DEC720" s="143"/>
      <c r="DED720" s="143"/>
      <c r="DEE720" s="143"/>
      <c r="DEF720" s="143"/>
      <c r="DEG720" s="143"/>
      <c r="DEH720" s="143"/>
      <c r="DEI720" s="143"/>
      <c r="DEJ720" s="143"/>
      <c r="DEK720" s="143"/>
      <c r="DEL720" s="143"/>
      <c r="DEM720" s="143"/>
      <c r="DEN720" s="143"/>
      <c r="DEO720" s="143"/>
      <c r="DEP720" s="143"/>
      <c r="DEQ720" s="143"/>
      <c r="DER720" s="143"/>
      <c r="DES720" s="143"/>
      <c r="DET720" s="143"/>
      <c r="DEU720" s="143"/>
      <c r="DEV720" s="143"/>
      <c r="DEW720" s="143"/>
      <c r="DEX720" s="143"/>
      <c r="DEY720" s="143"/>
      <c r="DEZ720" s="143"/>
      <c r="DFA720" s="143"/>
      <c r="DFB720" s="143"/>
      <c r="DFC720" s="143"/>
      <c r="DFD720" s="143"/>
      <c r="DFE720" s="143"/>
      <c r="DFF720" s="143"/>
      <c r="DFG720" s="143"/>
      <c r="DFH720" s="143"/>
      <c r="DFI720" s="143"/>
      <c r="DFJ720" s="143"/>
      <c r="DFK720" s="143"/>
      <c r="DFL720" s="143"/>
      <c r="DFM720" s="143"/>
      <c r="DFN720" s="143"/>
      <c r="DFO720" s="143"/>
      <c r="DFP720" s="143"/>
      <c r="DFQ720" s="143"/>
      <c r="DFR720" s="143"/>
      <c r="DFS720" s="143"/>
      <c r="DFT720" s="143"/>
      <c r="DFU720" s="143"/>
      <c r="DFV720" s="143"/>
      <c r="DFW720" s="143"/>
      <c r="DFX720" s="143"/>
      <c r="DFY720" s="143"/>
      <c r="DFZ720" s="143"/>
      <c r="DGA720" s="143"/>
      <c r="DGB720" s="143"/>
      <c r="DGC720" s="143"/>
      <c r="DGD720" s="143"/>
      <c r="DGE720" s="143"/>
      <c r="DGF720" s="143"/>
      <c r="DGG720" s="143"/>
      <c r="DGH720" s="143"/>
      <c r="DGI720" s="143"/>
      <c r="DGJ720" s="143"/>
      <c r="DGK720" s="143"/>
      <c r="DGL720" s="143"/>
      <c r="DGM720" s="143"/>
      <c r="DGN720" s="143"/>
      <c r="DGO720" s="143"/>
      <c r="DGP720" s="143"/>
      <c r="DGQ720" s="143"/>
      <c r="DGR720" s="143"/>
      <c r="DGS720" s="143"/>
      <c r="DGT720" s="143"/>
      <c r="DGU720" s="143"/>
      <c r="DGV720" s="143"/>
      <c r="DGW720" s="143"/>
      <c r="DGX720" s="143"/>
      <c r="DGY720" s="143"/>
      <c r="DGZ720" s="143"/>
      <c r="DHA720" s="143"/>
      <c r="DHB720" s="143"/>
      <c r="DHC720" s="143"/>
      <c r="DHD720" s="143"/>
      <c r="DHE720" s="143"/>
      <c r="DHF720" s="143"/>
      <c r="DHG720" s="143"/>
      <c r="DHH720" s="143"/>
      <c r="DHI720" s="143"/>
      <c r="DHJ720" s="143"/>
      <c r="DHK720" s="143"/>
      <c r="DHL720" s="143"/>
      <c r="DHM720" s="143"/>
      <c r="DHN720" s="143"/>
      <c r="DHO720" s="143"/>
      <c r="DHP720" s="143"/>
      <c r="DHQ720" s="143"/>
      <c r="DHR720" s="143"/>
      <c r="DHS720" s="143"/>
      <c r="DHT720" s="143"/>
      <c r="DHU720" s="143"/>
      <c r="DHV720" s="143"/>
      <c r="DHW720" s="143"/>
      <c r="DHX720" s="143"/>
      <c r="DHY720" s="143"/>
      <c r="DHZ720" s="143"/>
      <c r="DIA720" s="143"/>
      <c r="DIB720" s="143"/>
      <c r="DIC720" s="143"/>
      <c r="DID720" s="143"/>
      <c r="DIE720" s="143"/>
      <c r="DIF720" s="143"/>
      <c r="DIG720" s="143"/>
      <c r="DIH720" s="143"/>
      <c r="DII720" s="143"/>
      <c r="DIJ720" s="143"/>
      <c r="DIK720" s="143"/>
      <c r="DIL720" s="143"/>
      <c r="DIM720" s="143"/>
      <c r="DIN720" s="143"/>
      <c r="DIO720" s="143"/>
      <c r="DIP720" s="143"/>
      <c r="DIQ720" s="143"/>
      <c r="DIR720" s="143"/>
      <c r="DIS720" s="143"/>
      <c r="DIT720" s="143"/>
      <c r="DIU720" s="143"/>
      <c r="DIV720" s="143"/>
      <c r="DIW720" s="143"/>
      <c r="DIX720" s="143"/>
      <c r="DIY720" s="143"/>
      <c r="DIZ720" s="143"/>
      <c r="DJA720" s="143"/>
      <c r="DJB720" s="143"/>
      <c r="DJC720" s="143"/>
      <c r="DJD720" s="143"/>
      <c r="DJE720" s="143"/>
      <c r="DJF720" s="143"/>
      <c r="DJG720" s="143"/>
      <c r="DJH720" s="143"/>
      <c r="DJI720" s="143"/>
      <c r="DJJ720" s="143"/>
      <c r="DJK720" s="143"/>
      <c r="DJL720" s="143"/>
      <c r="DJM720" s="143"/>
      <c r="DJN720" s="143"/>
      <c r="DJO720" s="143"/>
      <c r="DJP720" s="143"/>
      <c r="DJQ720" s="143"/>
      <c r="DJR720" s="143"/>
      <c r="DJS720" s="143"/>
      <c r="DJT720" s="143"/>
      <c r="DJU720" s="143"/>
      <c r="DJV720" s="143"/>
      <c r="DJW720" s="143"/>
      <c r="DJX720" s="143"/>
      <c r="DJY720" s="143"/>
      <c r="DJZ720" s="143"/>
      <c r="DKA720" s="143"/>
      <c r="DKB720" s="143"/>
      <c r="DKC720" s="143"/>
      <c r="DKD720" s="143"/>
      <c r="DKE720" s="143"/>
      <c r="DKF720" s="143"/>
      <c r="DKG720" s="143"/>
      <c r="DKH720" s="143"/>
      <c r="DKI720" s="143"/>
      <c r="DKJ720" s="143"/>
      <c r="DKK720" s="143"/>
      <c r="DKL720" s="143"/>
      <c r="DKM720" s="143"/>
      <c r="DKN720" s="143"/>
      <c r="DKO720" s="143"/>
      <c r="DKP720" s="143"/>
      <c r="DKQ720" s="143"/>
      <c r="DKR720" s="143"/>
      <c r="DKS720" s="143"/>
      <c r="DKT720" s="143"/>
      <c r="DKU720" s="143"/>
      <c r="DKV720" s="143"/>
      <c r="DKW720" s="143"/>
      <c r="DKX720" s="143"/>
      <c r="DKY720" s="143"/>
      <c r="DKZ720" s="143"/>
      <c r="DLA720" s="143"/>
      <c r="DLB720" s="143"/>
      <c r="DLC720" s="143"/>
      <c r="DLD720" s="143"/>
      <c r="DLE720" s="143"/>
      <c r="DLF720" s="143"/>
      <c r="DLG720" s="143"/>
      <c r="DLH720" s="143"/>
      <c r="DLI720" s="143"/>
      <c r="DLJ720" s="143"/>
      <c r="DLK720" s="143"/>
      <c r="DLL720" s="143"/>
      <c r="DLM720" s="143"/>
      <c r="DLN720" s="143"/>
      <c r="DLO720" s="143"/>
      <c r="DLP720" s="143"/>
      <c r="DLQ720" s="143"/>
      <c r="DLR720" s="143"/>
      <c r="DLS720" s="143"/>
      <c r="DLT720" s="143"/>
      <c r="DLU720" s="143"/>
      <c r="DLV720" s="143"/>
      <c r="DLW720" s="143"/>
      <c r="DLX720" s="143"/>
      <c r="DLY720" s="143"/>
      <c r="DLZ720" s="143"/>
      <c r="DMA720" s="143"/>
      <c r="DMB720" s="143"/>
      <c r="DMC720" s="143"/>
      <c r="DMD720" s="143"/>
      <c r="DME720" s="143"/>
      <c r="DMF720" s="143"/>
      <c r="DMG720" s="143"/>
      <c r="DMH720" s="143"/>
      <c r="DMI720" s="143"/>
      <c r="DMJ720" s="143"/>
      <c r="DMK720" s="143"/>
      <c r="DML720" s="143"/>
      <c r="DMM720" s="143"/>
      <c r="DMN720" s="143"/>
      <c r="DMO720" s="143"/>
      <c r="DMP720" s="143"/>
      <c r="DMQ720" s="143"/>
      <c r="DMR720" s="143"/>
      <c r="DMS720" s="143"/>
      <c r="DMT720" s="143"/>
      <c r="DMU720" s="143"/>
      <c r="DMV720" s="143"/>
      <c r="DMW720" s="143"/>
      <c r="DMX720" s="143"/>
      <c r="DMY720" s="143"/>
      <c r="DMZ720" s="143"/>
      <c r="DNA720" s="143"/>
      <c r="DNB720" s="143"/>
      <c r="DNC720" s="143"/>
      <c r="DND720" s="143"/>
      <c r="DNE720" s="143"/>
      <c r="DNF720" s="143"/>
      <c r="DNG720" s="143"/>
      <c r="DNH720" s="143"/>
      <c r="DNI720" s="143"/>
      <c r="DNJ720" s="143"/>
      <c r="DNK720" s="143"/>
      <c r="DNL720" s="143"/>
      <c r="DNM720" s="143"/>
      <c r="DNN720" s="143"/>
      <c r="DNO720" s="143"/>
      <c r="DNP720" s="143"/>
      <c r="DNQ720" s="143"/>
      <c r="DNR720" s="143"/>
      <c r="DNS720" s="143"/>
      <c r="DNT720" s="143"/>
      <c r="DNU720" s="143"/>
      <c r="DNV720" s="143"/>
      <c r="DNW720" s="143"/>
      <c r="DNX720" s="143"/>
      <c r="DNY720" s="143"/>
      <c r="DNZ720" s="143"/>
      <c r="DOA720" s="143"/>
      <c r="DOB720" s="143"/>
      <c r="DOC720" s="143"/>
      <c r="DOD720" s="143"/>
      <c r="DOE720" s="143"/>
      <c r="DOF720" s="143"/>
      <c r="DOG720" s="143"/>
      <c r="DOH720" s="143"/>
      <c r="DOI720" s="143"/>
      <c r="DOJ720" s="143"/>
      <c r="DOK720" s="143"/>
      <c r="DOL720" s="143"/>
      <c r="DOM720" s="143"/>
      <c r="DON720" s="143"/>
      <c r="DOO720" s="143"/>
      <c r="DOP720" s="143"/>
      <c r="DOQ720" s="143"/>
      <c r="DOR720" s="143"/>
      <c r="DOS720" s="143"/>
      <c r="DOT720" s="143"/>
      <c r="DOU720" s="143"/>
      <c r="DOV720" s="143"/>
      <c r="DOW720" s="143"/>
      <c r="DOX720" s="143"/>
      <c r="DOY720" s="143"/>
      <c r="DOZ720" s="143"/>
      <c r="DPA720" s="143"/>
      <c r="DPB720" s="143"/>
      <c r="DPC720" s="143"/>
      <c r="DPD720" s="143"/>
      <c r="DPE720" s="143"/>
      <c r="DPF720" s="143"/>
      <c r="DPG720" s="143"/>
      <c r="DPH720" s="143"/>
      <c r="DPI720" s="143"/>
      <c r="DPJ720" s="143"/>
      <c r="DPK720" s="143"/>
      <c r="DPL720" s="143"/>
      <c r="DPM720" s="143"/>
      <c r="DPN720" s="143"/>
      <c r="DPO720" s="143"/>
      <c r="DPP720" s="143"/>
      <c r="DPQ720" s="143"/>
      <c r="DPR720" s="143"/>
      <c r="DPS720" s="143"/>
      <c r="DPT720" s="143"/>
      <c r="DPU720" s="143"/>
      <c r="DPV720" s="143"/>
      <c r="DPW720" s="143"/>
      <c r="DPX720" s="143"/>
      <c r="DPY720" s="143"/>
      <c r="DPZ720" s="143"/>
      <c r="DQA720" s="143"/>
      <c r="DQB720" s="143"/>
      <c r="DQC720" s="143"/>
      <c r="DQD720" s="143"/>
      <c r="DQE720" s="143"/>
      <c r="DQF720" s="143"/>
      <c r="DQG720" s="143"/>
      <c r="DQH720" s="143"/>
      <c r="DQI720" s="143"/>
      <c r="DQJ720" s="143"/>
      <c r="DQK720" s="143"/>
      <c r="DQL720" s="143"/>
      <c r="DQM720" s="143"/>
      <c r="DQN720" s="143"/>
      <c r="DQO720" s="143"/>
      <c r="DQP720" s="143"/>
      <c r="DQQ720" s="143"/>
      <c r="DQR720" s="143"/>
      <c r="DQS720" s="143"/>
      <c r="DQT720" s="143"/>
      <c r="DQU720" s="143"/>
      <c r="DQV720" s="143"/>
      <c r="DQW720" s="143"/>
      <c r="DQX720" s="143"/>
      <c r="DQY720" s="143"/>
      <c r="DQZ720" s="143"/>
      <c r="DRA720" s="143"/>
      <c r="DRB720" s="143"/>
      <c r="DRC720" s="143"/>
      <c r="DRD720" s="143"/>
      <c r="DRE720" s="143"/>
      <c r="DRF720" s="143"/>
      <c r="DRG720" s="143"/>
      <c r="DRH720" s="143"/>
      <c r="DRI720" s="143"/>
      <c r="DRJ720" s="143"/>
      <c r="DRK720" s="143"/>
      <c r="DRL720" s="143"/>
      <c r="DRM720" s="143"/>
      <c r="DRN720" s="143"/>
      <c r="DRO720" s="143"/>
      <c r="DRP720" s="143"/>
      <c r="DRQ720" s="143"/>
      <c r="DRR720" s="143"/>
      <c r="DRS720" s="143"/>
      <c r="DRT720" s="143"/>
      <c r="DRU720" s="143"/>
      <c r="DRV720" s="143"/>
      <c r="DRW720" s="143"/>
      <c r="DRX720" s="143"/>
      <c r="DRY720" s="143"/>
      <c r="DRZ720" s="143"/>
      <c r="DSA720" s="143"/>
      <c r="DSB720" s="143"/>
      <c r="DSC720" s="143"/>
      <c r="DSD720" s="143"/>
      <c r="DSE720" s="143"/>
      <c r="DSF720" s="143"/>
      <c r="DSG720" s="143"/>
      <c r="DSH720" s="143"/>
      <c r="DSI720" s="143"/>
      <c r="DSJ720" s="143"/>
      <c r="DSK720" s="143"/>
      <c r="DSL720" s="143"/>
      <c r="DSM720" s="143"/>
      <c r="DSN720" s="143"/>
      <c r="DSO720" s="143"/>
      <c r="DSP720" s="143"/>
      <c r="DSQ720" s="143"/>
      <c r="DSR720" s="143"/>
      <c r="DSS720" s="143"/>
      <c r="DST720" s="143"/>
      <c r="DSU720" s="143"/>
      <c r="DSV720" s="143"/>
      <c r="DSW720" s="143"/>
      <c r="DSX720" s="143"/>
      <c r="DSY720" s="143"/>
      <c r="DSZ720" s="143"/>
      <c r="DTA720" s="143"/>
      <c r="DTB720" s="143"/>
      <c r="DTC720" s="143"/>
      <c r="DTD720" s="143"/>
      <c r="DTE720" s="143"/>
      <c r="DTF720" s="143"/>
      <c r="DTG720" s="143"/>
      <c r="DTH720" s="143"/>
      <c r="DTI720" s="143"/>
      <c r="DTJ720" s="143"/>
      <c r="DTK720" s="143"/>
      <c r="DTL720" s="143"/>
      <c r="DTM720" s="143"/>
      <c r="DTN720" s="143"/>
      <c r="DTO720" s="143"/>
      <c r="DTP720" s="143"/>
      <c r="DTQ720" s="143"/>
      <c r="DTR720" s="143"/>
      <c r="DTS720" s="143"/>
      <c r="DTT720" s="143"/>
      <c r="DTU720" s="143"/>
      <c r="DTV720" s="143"/>
      <c r="DTW720" s="143"/>
      <c r="DTX720" s="143"/>
      <c r="DTY720" s="143"/>
      <c r="DTZ720" s="143"/>
      <c r="DUA720" s="143"/>
      <c r="DUB720" s="143"/>
      <c r="DUC720" s="143"/>
      <c r="DUD720" s="143"/>
      <c r="DUE720" s="143"/>
      <c r="DUF720" s="143"/>
      <c r="DUG720" s="143"/>
      <c r="DUH720" s="143"/>
      <c r="DUI720" s="143"/>
      <c r="DUJ720" s="143"/>
      <c r="DUK720" s="143"/>
      <c r="DUL720" s="143"/>
      <c r="DUM720" s="143"/>
      <c r="DUN720" s="143"/>
      <c r="DUO720" s="143"/>
      <c r="DUP720" s="143"/>
      <c r="DUQ720" s="143"/>
      <c r="DUR720" s="143"/>
      <c r="DUS720" s="143"/>
      <c r="DUT720" s="143"/>
      <c r="DUU720" s="143"/>
      <c r="DUV720" s="143"/>
      <c r="DUW720" s="143"/>
      <c r="DUX720" s="143"/>
      <c r="DUY720" s="143"/>
      <c r="DUZ720" s="143"/>
      <c r="DVA720" s="143"/>
      <c r="DVB720" s="143"/>
      <c r="DVC720" s="143"/>
      <c r="DVD720" s="143"/>
      <c r="DVE720" s="143"/>
      <c r="DVF720" s="143"/>
      <c r="DVG720" s="143"/>
      <c r="DVH720" s="143"/>
      <c r="DVI720" s="143"/>
      <c r="DVJ720" s="143"/>
      <c r="DVK720" s="143"/>
      <c r="DVL720" s="143"/>
      <c r="DVM720" s="143"/>
      <c r="DVN720" s="143"/>
      <c r="DVO720" s="143"/>
      <c r="DVP720" s="143"/>
      <c r="DVQ720" s="143"/>
      <c r="DVR720" s="143"/>
      <c r="DVS720" s="143"/>
      <c r="DVT720" s="143"/>
      <c r="DVU720" s="143"/>
      <c r="DVV720" s="143"/>
      <c r="DVW720" s="143"/>
      <c r="DVX720" s="143"/>
      <c r="DVY720" s="143"/>
      <c r="DVZ720" s="143"/>
      <c r="DWA720" s="143"/>
      <c r="DWB720" s="143"/>
      <c r="DWC720" s="143"/>
      <c r="DWD720" s="143"/>
      <c r="DWE720" s="143"/>
      <c r="DWF720" s="143"/>
      <c r="DWG720" s="143"/>
      <c r="DWH720" s="143"/>
      <c r="DWI720" s="143"/>
      <c r="DWJ720" s="143"/>
      <c r="DWK720" s="143"/>
      <c r="DWL720" s="143"/>
      <c r="DWM720" s="143"/>
      <c r="DWN720" s="143"/>
      <c r="DWO720" s="143"/>
      <c r="DWP720" s="143"/>
      <c r="DWQ720" s="143"/>
      <c r="DWR720" s="143"/>
      <c r="DWS720" s="143"/>
      <c r="DWT720" s="143"/>
      <c r="DWU720" s="143"/>
      <c r="DWV720" s="143"/>
      <c r="DWW720" s="143"/>
      <c r="DWX720" s="143"/>
      <c r="DWY720" s="143"/>
      <c r="DWZ720" s="143"/>
      <c r="DXA720" s="143"/>
      <c r="DXB720" s="143"/>
      <c r="DXC720" s="143"/>
      <c r="DXD720" s="143"/>
      <c r="DXE720" s="143"/>
      <c r="DXF720" s="143"/>
      <c r="DXG720" s="143"/>
      <c r="DXH720" s="143"/>
      <c r="DXI720" s="143"/>
      <c r="DXJ720" s="143"/>
      <c r="DXK720" s="143"/>
      <c r="DXL720" s="143"/>
      <c r="DXM720" s="143"/>
      <c r="DXN720" s="143"/>
      <c r="DXO720" s="143"/>
      <c r="DXP720" s="143"/>
      <c r="DXQ720" s="143"/>
      <c r="DXR720" s="143"/>
      <c r="DXS720" s="143"/>
      <c r="DXT720" s="143"/>
      <c r="DXU720" s="143"/>
      <c r="DXV720" s="143"/>
      <c r="DXW720" s="143"/>
      <c r="DXX720" s="143"/>
      <c r="DXY720" s="143"/>
      <c r="DXZ720" s="143"/>
      <c r="DYA720" s="143"/>
      <c r="DYB720" s="143"/>
      <c r="DYC720" s="143"/>
      <c r="DYD720" s="143"/>
      <c r="DYE720" s="143"/>
      <c r="DYF720" s="143"/>
      <c r="DYG720" s="143"/>
      <c r="DYH720" s="143"/>
      <c r="DYI720" s="143"/>
      <c r="DYJ720" s="143"/>
      <c r="DYK720" s="143"/>
      <c r="DYL720" s="143"/>
      <c r="DYM720" s="143"/>
      <c r="DYN720" s="143"/>
      <c r="DYO720" s="143"/>
      <c r="DYP720" s="143"/>
      <c r="DYQ720" s="143"/>
      <c r="DYR720" s="143"/>
      <c r="DYS720" s="143"/>
      <c r="DYT720" s="143"/>
      <c r="DYU720" s="143"/>
      <c r="DYV720" s="143"/>
      <c r="DYW720" s="143"/>
      <c r="DYX720" s="143"/>
      <c r="DYY720" s="143"/>
      <c r="DYZ720" s="143"/>
      <c r="DZA720" s="143"/>
      <c r="DZB720" s="143"/>
      <c r="DZC720" s="143"/>
      <c r="DZD720" s="143"/>
      <c r="DZE720" s="143"/>
      <c r="DZF720" s="143"/>
      <c r="DZG720" s="143"/>
      <c r="DZH720" s="143"/>
      <c r="DZI720" s="143"/>
      <c r="DZJ720" s="143"/>
      <c r="DZK720" s="143"/>
      <c r="DZL720" s="143"/>
      <c r="DZM720" s="143"/>
      <c r="DZN720" s="143"/>
      <c r="DZO720" s="143"/>
      <c r="DZP720" s="143"/>
      <c r="DZQ720" s="143"/>
      <c r="DZR720" s="143"/>
      <c r="DZS720" s="143"/>
      <c r="DZT720" s="143"/>
      <c r="DZU720" s="143"/>
      <c r="DZV720" s="143"/>
      <c r="DZW720" s="143"/>
      <c r="DZX720" s="143"/>
      <c r="DZY720" s="143"/>
      <c r="DZZ720" s="143"/>
      <c r="EAA720" s="143"/>
      <c r="EAB720" s="143"/>
      <c r="EAC720" s="143"/>
      <c r="EAD720" s="143"/>
      <c r="EAE720" s="143"/>
      <c r="EAF720" s="143"/>
      <c r="EAG720" s="143"/>
      <c r="EAH720" s="143"/>
      <c r="EAI720" s="143"/>
      <c r="EAJ720" s="143"/>
      <c r="EAK720" s="143"/>
      <c r="EAL720" s="143"/>
      <c r="EAM720" s="143"/>
      <c r="EAN720" s="143"/>
      <c r="EAO720" s="143"/>
      <c r="EAP720" s="143"/>
      <c r="EAQ720" s="143"/>
      <c r="EAR720" s="143"/>
      <c r="EAS720" s="143"/>
      <c r="EAT720" s="143"/>
      <c r="EAU720" s="143"/>
      <c r="EAV720" s="143"/>
      <c r="EAW720" s="143"/>
      <c r="EAX720" s="143"/>
      <c r="EAY720" s="143"/>
      <c r="EAZ720" s="143"/>
      <c r="EBA720" s="143"/>
      <c r="EBB720" s="143"/>
      <c r="EBC720" s="143"/>
      <c r="EBD720" s="143"/>
      <c r="EBE720" s="143"/>
      <c r="EBF720" s="143"/>
      <c r="EBG720" s="143"/>
      <c r="EBH720" s="143"/>
      <c r="EBI720" s="143"/>
      <c r="EBJ720" s="143"/>
      <c r="EBK720" s="143"/>
      <c r="EBL720" s="143"/>
      <c r="EBM720" s="143"/>
      <c r="EBN720" s="143"/>
      <c r="EBO720" s="143"/>
      <c r="EBP720" s="143"/>
      <c r="EBQ720" s="143"/>
      <c r="EBR720" s="143"/>
      <c r="EBS720" s="143"/>
      <c r="EBT720" s="143"/>
      <c r="EBU720" s="143"/>
      <c r="EBV720" s="143"/>
      <c r="EBW720" s="143"/>
      <c r="EBX720" s="143"/>
      <c r="EBY720" s="143"/>
      <c r="EBZ720" s="143"/>
      <c r="ECA720" s="143"/>
      <c r="ECB720" s="143"/>
      <c r="ECC720" s="143"/>
      <c r="ECD720" s="143"/>
      <c r="ECE720" s="143"/>
      <c r="ECF720" s="143"/>
      <c r="ECG720" s="143"/>
      <c r="ECH720" s="143"/>
      <c r="ECI720" s="143"/>
      <c r="ECJ720" s="143"/>
      <c r="ECK720" s="143"/>
      <c r="ECL720" s="143"/>
      <c r="ECM720" s="143"/>
      <c r="ECN720" s="143"/>
      <c r="ECO720" s="143"/>
      <c r="ECP720" s="143"/>
      <c r="ECQ720" s="143"/>
      <c r="ECR720" s="143"/>
      <c r="ECS720" s="143"/>
      <c r="ECT720" s="143"/>
      <c r="ECU720" s="143"/>
      <c r="ECV720" s="143"/>
      <c r="ECW720" s="143"/>
      <c r="ECX720" s="143"/>
      <c r="ECY720" s="143"/>
      <c r="ECZ720" s="143"/>
      <c r="EDA720" s="143"/>
      <c r="EDB720" s="143"/>
      <c r="EDC720" s="143"/>
      <c r="EDD720" s="143"/>
      <c r="EDE720" s="143"/>
      <c r="EDF720" s="143"/>
      <c r="EDG720" s="143"/>
      <c r="EDH720" s="143"/>
      <c r="EDI720" s="143"/>
      <c r="EDJ720" s="143"/>
      <c r="EDK720" s="143"/>
      <c r="EDL720" s="143"/>
      <c r="EDM720" s="143"/>
      <c r="EDN720" s="143"/>
      <c r="EDO720" s="143"/>
      <c r="EDP720" s="143"/>
      <c r="EDQ720" s="143"/>
      <c r="EDR720" s="143"/>
      <c r="EDS720" s="143"/>
      <c r="EDT720" s="143"/>
      <c r="EDU720" s="143"/>
      <c r="EDV720" s="143"/>
      <c r="EDW720" s="143"/>
      <c r="EDX720" s="143"/>
      <c r="EDY720" s="143"/>
      <c r="EDZ720" s="143"/>
      <c r="EEA720" s="143"/>
      <c r="EEB720" s="143"/>
      <c r="EEC720" s="143"/>
      <c r="EED720" s="143"/>
      <c r="EEE720" s="143"/>
      <c r="EEF720" s="143"/>
      <c r="EEG720" s="143"/>
      <c r="EEH720" s="143"/>
      <c r="EEI720" s="143"/>
      <c r="EEJ720" s="143"/>
      <c r="EEK720" s="143"/>
      <c r="EEL720" s="143"/>
      <c r="EEM720" s="143"/>
      <c r="EEN720" s="143"/>
      <c r="EEO720" s="143"/>
      <c r="EEP720" s="143"/>
      <c r="EEQ720" s="143"/>
      <c r="EER720" s="143"/>
      <c r="EES720" s="143"/>
      <c r="EET720" s="143"/>
      <c r="EEU720" s="143"/>
      <c r="EEV720" s="143"/>
      <c r="EEW720" s="143"/>
      <c r="EEX720" s="143"/>
      <c r="EEY720" s="143"/>
      <c r="EEZ720" s="143"/>
      <c r="EFA720" s="143"/>
      <c r="EFB720" s="143"/>
      <c r="EFC720" s="143"/>
      <c r="EFD720" s="143"/>
      <c r="EFE720" s="143"/>
      <c r="EFF720" s="143"/>
      <c r="EFG720" s="143"/>
      <c r="EFH720" s="143"/>
      <c r="EFI720" s="143"/>
      <c r="EFJ720" s="143"/>
      <c r="EFK720" s="143"/>
      <c r="EFL720" s="143"/>
      <c r="EFM720" s="143"/>
      <c r="EFN720" s="143"/>
      <c r="EFO720" s="143"/>
      <c r="EFP720" s="143"/>
      <c r="EFQ720" s="143"/>
      <c r="EFR720" s="143"/>
      <c r="EFS720" s="143"/>
      <c r="EFT720" s="143"/>
      <c r="EFU720" s="143"/>
      <c r="EFV720" s="143"/>
      <c r="EFW720" s="143"/>
      <c r="EFX720" s="143"/>
      <c r="EFY720" s="143"/>
      <c r="EFZ720" s="143"/>
      <c r="EGA720" s="143"/>
      <c r="EGB720" s="143"/>
      <c r="EGC720" s="143"/>
      <c r="EGD720" s="143"/>
      <c r="EGE720" s="143"/>
      <c r="EGF720" s="143"/>
      <c r="EGG720" s="143"/>
      <c r="EGH720" s="143"/>
      <c r="EGI720" s="143"/>
      <c r="EGJ720" s="143"/>
      <c r="EGK720" s="143"/>
      <c r="EGL720" s="143"/>
      <c r="EGM720" s="143"/>
      <c r="EGN720" s="143"/>
      <c r="EGO720" s="143"/>
      <c r="EGP720" s="143"/>
      <c r="EGQ720" s="143"/>
      <c r="EGR720" s="143"/>
      <c r="EGS720" s="143"/>
      <c r="EGT720" s="143"/>
      <c r="EGU720" s="143"/>
      <c r="EGV720" s="143"/>
      <c r="EGW720" s="143"/>
      <c r="EGX720" s="143"/>
      <c r="EGY720" s="143"/>
      <c r="EGZ720" s="143"/>
      <c r="EHA720" s="143"/>
      <c r="EHB720" s="143"/>
      <c r="EHC720" s="143"/>
      <c r="EHD720" s="143"/>
      <c r="EHE720" s="143"/>
      <c r="EHF720" s="143"/>
      <c r="EHG720" s="143"/>
      <c r="EHH720" s="143"/>
      <c r="EHI720" s="143"/>
      <c r="EHJ720" s="143"/>
      <c r="EHK720" s="143"/>
      <c r="EHL720" s="143"/>
      <c r="EHM720" s="143"/>
      <c r="EHN720" s="143"/>
      <c r="EHO720" s="143"/>
      <c r="EHP720" s="143"/>
      <c r="EHQ720" s="143"/>
      <c r="EHR720" s="143"/>
      <c r="EHS720" s="143"/>
      <c r="EHT720" s="143"/>
      <c r="EHU720" s="143"/>
      <c r="EHV720" s="143"/>
      <c r="EHW720" s="143"/>
      <c r="EHX720" s="143"/>
      <c r="EHY720" s="143"/>
      <c r="EHZ720" s="143"/>
      <c r="EIA720" s="143"/>
      <c r="EIB720" s="143"/>
      <c r="EIC720" s="143"/>
      <c r="EID720" s="143"/>
      <c r="EIE720" s="143"/>
      <c r="EIF720" s="143"/>
      <c r="EIG720" s="143"/>
      <c r="EIH720" s="143"/>
      <c r="EII720" s="143"/>
      <c r="EIJ720" s="143"/>
      <c r="EIK720" s="143"/>
      <c r="EIL720" s="143"/>
      <c r="EIM720" s="143"/>
      <c r="EIN720" s="143"/>
      <c r="EIO720" s="143"/>
      <c r="EIP720" s="143"/>
      <c r="EIQ720" s="143"/>
      <c r="EIR720" s="143"/>
      <c r="EIS720" s="143"/>
      <c r="EIT720" s="143"/>
      <c r="EIU720" s="143"/>
      <c r="EIV720" s="143"/>
      <c r="EIW720" s="143"/>
      <c r="EIX720" s="143"/>
      <c r="EIY720" s="143"/>
      <c r="EIZ720" s="143"/>
      <c r="EJA720" s="143"/>
      <c r="EJB720" s="143"/>
      <c r="EJC720" s="143"/>
      <c r="EJD720" s="143"/>
      <c r="EJE720" s="143"/>
      <c r="EJF720" s="143"/>
      <c r="EJG720" s="143"/>
      <c r="EJH720" s="143"/>
      <c r="EJI720" s="143"/>
      <c r="EJJ720" s="143"/>
      <c r="EJK720" s="143"/>
      <c r="EJL720" s="143"/>
      <c r="EJM720" s="143"/>
      <c r="EJN720" s="143"/>
      <c r="EJO720" s="143"/>
      <c r="EJP720" s="143"/>
      <c r="EJQ720" s="143"/>
      <c r="EJR720" s="143"/>
      <c r="EJS720" s="143"/>
      <c r="EJT720" s="143"/>
      <c r="EJU720" s="143"/>
      <c r="EJV720" s="143"/>
      <c r="EJW720" s="143"/>
      <c r="EJX720" s="143"/>
      <c r="EJY720" s="143"/>
      <c r="EJZ720" s="143"/>
      <c r="EKA720" s="143"/>
      <c r="EKB720" s="143"/>
      <c r="EKC720" s="143"/>
      <c r="EKD720" s="143"/>
      <c r="EKE720" s="143"/>
      <c r="EKF720" s="143"/>
      <c r="EKG720" s="143"/>
      <c r="EKH720" s="143"/>
      <c r="EKI720" s="143"/>
      <c r="EKJ720" s="143"/>
      <c r="EKK720" s="143"/>
      <c r="EKL720" s="143"/>
      <c r="EKM720" s="143"/>
      <c r="EKN720" s="143"/>
      <c r="EKO720" s="143"/>
      <c r="EKP720" s="143"/>
      <c r="EKQ720" s="143"/>
      <c r="EKR720" s="143"/>
      <c r="EKS720" s="143"/>
      <c r="EKT720" s="143"/>
      <c r="EKU720" s="143"/>
      <c r="EKV720" s="143"/>
      <c r="EKW720" s="143"/>
      <c r="EKX720" s="143"/>
      <c r="EKY720" s="143"/>
      <c r="EKZ720" s="143"/>
      <c r="ELA720" s="143"/>
      <c r="ELB720" s="143"/>
      <c r="ELC720" s="143"/>
      <c r="ELD720" s="143"/>
      <c r="ELE720" s="143"/>
      <c r="ELF720" s="143"/>
      <c r="ELG720" s="143"/>
      <c r="ELH720" s="143"/>
      <c r="ELI720" s="143"/>
      <c r="ELJ720" s="143"/>
      <c r="ELK720" s="143"/>
      <c r="ELL720" s="143"/>
      <c r="ELM720" s="143"/>
      <c r="ELN720" s="143"/>
      <c r="ELO720" s="143"/>
      <c r="ELP720" s="143"/>
      <c r="ELQ720" s="143"/>
      <c r="ELR720" s="143"/>
      <c r="ELS720" s="143"/>
      <c r="ELT720" s="143"/>
      <c r="ELU720" s="143"/>
      <c r="ELV720" s="143"/>
      <c r="ELW720" s="143"/>
      <c r="ELX720" s="143"/>
      <c r="ELY720" s="143"/>
      <c r="ELZ720" s="143"/>
      <c r="EMA720" s="143"/>
      <c r="EMB720" s="143"/>
      <c r="EMC720" s="143"/>
      <c r="EMD720" s="143"/>
      <c r="EME720" s="143"/>
      <c r="EMF720" s="143"/>
      <c r="EMG720" s="143"/>
      <c r="EMH720" s="143"/>
      <c r="EMI720" s="143"/>
      <c r="EMJ720" s="143"/>
      <c r="EMK720" s="143"/>
      <c r="EML720" s="143"/>
      <c r="EMM720" s="143"/>
      <c r="EMN720" s="143"/>
      <c r="EMO720" s="143"/>
      <c r="EMP720" s="143"/>
      <c r="EMQ720" s="143"/>
      <c r="EMR720" s="143"/>
      <c r="EMS720" s="143"/>
      <c r="EMT720" s="143"/>
      <c r="EMU720" s="143"/>
      <c r="EMV720" s="143"/>
      <c r="EMW720" s="143"/>
      <c r="EMX720" s="143"/>
      <c r="EMY720" s="143"/>
      <c r="EMZ720" s="143"/>
      <c r="ENA720" s="143"/>
      <c r="ENB720" s="143"/>
      <c r="ENC720" s="143"/>
      <c r="END720" s="143"/>
      <c r="ENE720" s="143"/>
      <c r="ENF720" s="143"/>
      <c r="ENG720" s="143"/>
      <c r="ENH720" s="143"/>
      <c r="ENI720" s="143"/>
      <c r="ENJ720" s="143"/>
      <c r="ENK720" s="143"/>
      <c r="ENL720" s="143"/>
      <c r="ENM720" s="143"/>
      <c r="ENN720" s="143"/>
      <c r="ENO720" s="143"/>
      <c r="ENP720" s="143"/>
      <c r="ENQ720" s="143"/>
      <c r="ENR720" s="143"/>
      <c r="ENS720" s="143"/>
      <c r="ENT720" s="143"/>
      <c r="ENU720" s="143"/>
      <c r="ENV720" s="143"/>
      <c r="ENW720" s="143"/>
      <c r="ENX720" s="143"/>
      <c r="ENY720" s="143"/>
      <c r="ENZ720" s="143"/>
      <c r="EOA720" s="143"/>
      <c r="EOB720" s="143"/>
      <c r="EOC720" s="143"/>
      <c r="EOD720" s="143"/>
      <c r="EOE720" s="143"/>
      <c r="EOF720" s="143"/>
      <c r="EOG720" s="143"/>
      <c r="EOH720" s="143"/>
      <c r="EOI720" s="143"/>
      <c r="EOJ720" s="143"/>
      <c r="EOK720" s="143"/>
      <c r="EOL720" s="143"/>
      <c r="EOM720" s="143"/>
      <c r="EON720" s="143"/>
      <c r="EOO720" s="143"/>
      <c r="EOP720" s="143"/>
      <c r="EOQ720" s="143"/>
      <c r="EOR720" s="143"/>
      <c r="EOS720" s="143"/>
      <c r="EOT720" s="143"/>
      <c r="EOU720" s="143"/>
      <c r="EOV720" s="143"/>
      <c r="EOW720" s="143"/>
      <c r="EOX720" s="143"/>
      <c r="EOY720" s="143"/>
      <c r="EOZ720" s="143"/>
      <c r="EPA720" s="143"/>
      <c r="EPB720" s="143"/>
      <c r="EPC720" s="143"/>
      <c r="EPD720" s="143"/>
      <c r="EPE720" s="143"/>
      <c r="EPF720" s="143"/>
      <c r="EPG720" s="143"/>
      <c r="EPH720" s="143"/>
      <c r="EPI720" s="143"/>
      <c r="EPJ720" s="143"/>
      <c r="EPK720" s="143"/>
      <c r="EPL720" s="143"/>
      <c r="EPM720" s="143"/>
      <c r="EPN720" s="143"/>
      <c r="EPO720" s="143"/>
      <c r="EPP720" s="143"/>
      <c r="EPQ720" s="143"/>
      <c r="EPR720" s="143"/>
      <c r="EPS720" s="143"/>
      <c r="EPT720" s="143"/>
      <c r="EPU720" s="143"/>
      <c r="EPV720" s="143"/>
      <c r="EPW720" s="143"/>
      <c r="EPX720" s="143"/>
      <c r="EPY720" s="143"/>
      <c r="EPZ720" s="143"/>
      <c r="EQA720" s="143"/>
      <c r="EQB720" s="143"/>
      <c r="EQC720" s="143"/>
      <c r="EQD720" s="143"/>
      <c r="EQE720" s="143"/>
      <c r="EQF720" s="143"/>
      <c r="EQG720" s="143"/>
      <c r="EQH720" s="143"/>
      <c r="EQI720" s="143"/>
      <c r="EQJ720" s="143"/>
      <c r="EQK720" s="143"/>
      <c r="EQL720" s="143"/>
      <c r="EQM720" s="143"/>
      <c r="EQN720" s="143"/>
      <c r="EQO720" s="143"/>
      <c r="EQP720" s="143"/>
      <c r="EQQ720" s="143"/>
      <c r="EQR720" s="143"/>
      <c r="EQS720" s="143"/>
      <c r="EQT720" s="143"/>
      <c r="EQU720" s="143"/>
      <c r="EQV720" s="143"/>
      <c r="EQW720" s="143"/>
      <c r="EQX720" s="143"/>
      <c r="EQY720" s="143"/>
      <c r="EQZ720" s="143"/>
      <c r="ERA720" s="143"/>
      <c r="ERB720" s="143"/>
      <c r="ERC720" s="143"/>
      <c r="ERD720" s="143"/>
      <c r="ERE720" s="143"/>
      <c r="ERF720" s="143"/>
      <c r="ERG720" s="143"/>
      <c r="ERH720" s="143"/>
      <c r="ERI720" s="143"/>
      <c r="ERJ720" s="143"/>
      <c r="ERK720" s="143"/>
      <c r="ERL720" s="143"/>
      <c r="ERM720" s="143"/>
      <c r="ERN720" s="143"/>
      <c r="ERO720" s="143"/>
      <c r="ERP720" s="143"/>
      <c r="ERQ720" s="143"/>
      <c r="ERR720" s="143"/>
      <c r="ERS720" s="143"/>
      <c r="ERT720" s="143"/>
      <c r="ERU720" s="143"/>
      <c r="ERV720" s="143"/>
      <c r="ERW720" s="143"/>
      <c r="ERX720" s="143"/>
      <c r="ERY720" s="143"/>
      <c r="ERZ720" s="143"/>
      <c r="ESA720" s="143"/>
      <c r="ESB720" s="143"/>
      <c r="ESC720" s="143"/>
      <c r="ESD720" s="143"/>
      <c r="ESE720" s="143"/>
      <c r="ESF720" s="143"/>
      <c r="ESG720" s="143"/>
      <c r="ESH720" s="143"/>
      <c r="ESI720" s="143"/>
      <c r="ESJ720" s="143"/>
      <c r="ESK720" s="143"/>
      <c r="ESL720" s="143"/>
      <c r="ESM720" s="143"/>
      <c r="ESN720" s="143"/>
      <c r="ESO720" s="143"/>
      <c r="ESP720" s="143"/>
      <c r="ESQ720" s="143"/>
      <c r="ESR720" s="143"/>
      <c r="ESS720" s="143"/>
      <c r="EST720" s="143"/>
      <c r="ESU720" s="143"/>
      <c r="ESV720" s="143"/>
      <c r="ESW720" s="143"/>
      <c r="ESX720" s="143"/>
      <c r="ESY720" s="143"/>
      <c r="ESZ720" s="143"/>
      <c r="ETA720" s="143"/>
      <c r="ETB720" s="143"/>
      <c r="ETC720" s="143"/>
      <c r="ETD720" s="143"/>
      <c r="ETE720" s="143"/>
      <c r="ETF720" s="143"/>
      <c r="ETG720" s="143"/>
      <c r="ETH720" s="143"/>
      <c r="ETI720" s="143"/>
      <c r="ETJ720" s="143"/>
      <c r="ETK720" s="143"/>
      <c r="ETL720" s="143"/>
      <c r="ETM720" s="143"/>
      <c r="ETN720" s="143"/>
      <c r="ETO720" s="143"/>
      <c r="ETP720" s="143"/>
      <c r="ETQ720" s="143"/>
      <c r="ETR720" s="143"/>
      <c r="ETS720" s="143"/>
      <c r="ETT720" s="143"/>
      <c r="ETU720" s="143"/>
      <c r="ETV720" s="143"/>
      <c r="ETW720" s="143"/>
      <c r="ETX720" s="143"/>
      <c r="ETY720" s="143"/>
      <c r="ETZ720" s="143"/>
      <c r="EUA720" s="143"/>
      <c r="EUB720" s="143"/>
      <c r="EUC720" s="143"/>
      <c r="EUD720" s="143"/>
      <c r="EUE720" s="143"/>
      <c r="EUF720" s="143"/>
      <c r="EUG720" s="143"/>
      <c r="EUH720" s="143"/>
      <c r="EUI720" s="143"/>
      <c r="EUJ720" s="143"/>
      <c r="EUK720" s="143"/>
      <c r="EUL720" s="143"/>
      <c r="EUM720" s="143"/>
      <c r="EUN720" s="143"/>
      <c r="EUO720" s="143"/>
      <c r="EUP720" s="143"/>
      <c r="EUQ720" s="143"/>
      <c r="EUR720" s="143"/>
      <c r="EUS720" s="143"/>
      <c r="EUT720" s="143"/>
      <c r="EUU720" s="143"/>
      <c r="EUV720" s="143"/>
      <c r="EUW720" s="143"/>
      <c r="EUX720" s="143"/>
      <c r="EUY720" s="143"/>
      <c r="EUZ720" s="143"/>
      <c r="EVA720" s="143"/>
      <c r="EVB720" s="143"/>
      <c r="EVC720" s="143"/>
      <c r="EVD720" s="143"/>
      <c r="EVE720" s="143"/>
      <c r="EVF720" s="143"/>
      <c r="EVG720" s="143"/>
      <c r="EVH720" s="143"/>
      <c r="EVI720" s="143"/>
      <c r="EVJ720" s="143"/>
      <c r="EVK720" s="143"/>
      <c r="EVL720" s="143"/>
      <c r="EVM720" s="143"/>
      <c r="EVN720" s="143"/>
      <c r="EVO720" s="143"/>
      <c r="EVP720" s="143"/>
      <c r="EVQ720" s="143"/>
      <c r="EVR720" s="143"/>
      <c r="EVS720" s="143"/>
      <c r="EVT720" s="143"/>
      <c r="EVU720" s="143"/>
      <c r="EVV720" s="143"/>
      <c r="EVW720" s="143"/>
      <c r="EVX720" s="143"/>
      <c r="EVY720" s="143"/>
      <c r="EVZ720" s="143"/>
      <c r="EWA720" s="143"/>
      <c r="EWB720" s="143"/>
      <c r="EWC720" s="143"/>
      <c r="EWD720" s="143"/>
      <c r="EWE720" s="143"/>
      <c r="EWF720" s="143"/>
      <c r="EWG720" s="143"/>
      <c r="EWH720" s="143"/>
      <c r="EWI720" s="143"/>
      <c r="EWJ720" s="143"/>
      <c r="EWK720" s="143"/>
      <c r="EWL720" s="143"/>
      <c r="EWM720" s="143"/>
      <c r="EWN720" s="143"/>
      <c r="EWO720" s="143"/>
      <c r="EWP720" s="143"/>
      <c r="EWQ720" s="143"/>
      <c r="EWR720" s="143"/>
      <c r="EWS720" s="143"/>
      <c r="EWT720" s="143"/>
      <c r="EWU720" s="143"/>
      <c r="EWV720" s="143"/>
      <c r="EWW720" s="143"/>
      <c r="EWX720" s="143"/>
      <c r="EWY720" s="143"/>
      <c r="EWZ720" s="143"/>
      <c r="EXA720" s="143"/>
      <c r="EXB720" s="143"/>
      <c r="EXC720" s="143"/>
      <c r="EXD720" s="143"/>
      <c r="EXE720" s="143"/>
      <c r="EXF720" s="143"/>
      <c r="EXG720" s="143"/>
      <c r="EXH720" s="143"/>
      <c r="EXI720" s="143"/>
      <c r="EXJ720" s="143"/>
      <c r="EXK720" s="143"/>
      <c r="EXL720" s="143"/>
      <c r="EXM720" s="143"/>
      <c r="EXN720" s="143"/>
      <c r="EXO720" s="143"/>
      <c r="EXP720" s="143"/>
      <c r="EXQ720" s="143"/>
      <c r="EXR720" s="143"/>
      <c r="EXS720" s="143"/>
      <c r="EXT720" s="143"/>
      <c r="EXU720" s="143"/>
      <c r="EXV720" s="143"/>
      <c r="EXW720" s="143"/>
      <c r="EXX720" s="143"/>
      <c r="EXY720" s="143"/>
      <c r="EXZ720" s="143"/>
      <c r="EYA720" s="143"/>
      <c r="EYB720" s="143"/>
      <c r="EYC720" s="143"/>
      <c r="EYD720" s="143"/>
      <c r="EYE720" s="143"/>
      <c r="EYF720" s="143"/>
      <c r="EYG720" s="143"/>
      <c r="EYH720" s="143"/>
      <c r="EYI720" s="143"/>
      <c r="EYJ720" s="143"/>
      <c r="EYK720" s="143"/>
      <c r="EYL720" s="143"/>
      <c r="EYM720" s="143"/>
      <c r="EYN720" s="143"/>
      <c r="EYO720" s="143"/>
      <c r="EYP720" s="143"/>
      <c r="EYQ720" s="143"/>
      <c r="EYR720" s="143"/>
      <c r="EYS720" s="143"/>
      <c r="EYT720" s="143"/>
      <c r="EYU720" s="143"/>
      <c r="EYV720" s="143"/>
      <c r="EYW720" s="143"/>
      <c r="EYX720" s="143"/>
      <c r="EYY720" s="143"/>
      <c r="EYZ720" s="143"/>
      <c r="EZA720" s="143"/>
      <c r="EZB720" s="143"/>
      <c r="EZC720" s="143"/>
      <c r="EZD720" s="143"/>
      <c r="EZE720" s="143"/>
      <c r="EZF720" s="143"/>
      <c r="EZG720" s="143"/>
      <c r="EZH720" s="143"/>
      <c r="EZI720" s="143"/>
      <c r="EZJ720" s="143"/>
      <c r="EZK720" s="143"/>
      <c r="EZL720" s="143"/>
      <c r="EZM720" s="143"/>
      <c r="EZN720" s="143"/>
      <c r="EZO720" s="143"/>
      <c r="EZP720" s="143"/>
      <c r="EZQ720" s="143"/>
      <c r="EZR720" s="143"/>
      <c r="EZS720" s="143"/>
      <c r="EZT720" s="143"/>
      <c r="EZU720" s="143"/>
      <c r="EZV720" s="143"/>
      <c r="EZW720" s="143"/>
      <c r="EZX720" s="143"/>
      <c r="EZY720" s="143"/>
      <c r="EZZ720" s="143"/>
      <c r="FAA720" s="143"/>
      <c r="FAB720" s="143"/>
      <c r="FAC720" s="143"/>
      <c r="FAD720" s="143"/>
      <c r="FAE720" s="143"/>
      <c r="FAF720" s="143"/>
      <c r="FAG720" s="143"/>
      <c r="FAH720" s="143"/>
      <c r="FAI720" s="143"/>
      <c r="FAJ720" s="143"/>
      <c r="FAK720" s="143"/>
      <c r="FAL720" s="143"/>
      <c r="FAM720" s="143"/>
      <c r="FAN720" s="143"/>
      <c r="FAO720" s="143"/>
      <c r="FAP720" s="143"/>
      <c r="FAQ720" s="143"/>
      <c r="FAR720" s="143"/>
      <c r="FAS720" s="143"/>
      <c r="FAT720" s="143"/>
      <c r="FAU720" s="143"/>
      <c r="FAV720" s="143"/>
      <c r="FAW720" s="143"/>
      <c r="FAX720" s="143"/>
      <c r="FAY720" s="143"/>
      <c r="FAZ720" s="143"/>
      <c r="FBA720" s="143"/>
      <c r="FBB720" s="143"/>
      <c r="FBC720" s="143"/>
      <c r="FBD720" s="143"/>
      <c r="FBE720" s="143"/>
      <c r="FBF720" s="143"/>
      <c r="FBG720" s="143"/>
      <c r="FBH720" s="143"/>
      <c r="FBI720" s="143"/>
      <c r="FBJ720" s="143"/>
      <c r="FBK720" s="143"/>
      <c r="FBL720" s="143"/>
      <c r="FBM720" s="143"/>
      <c r="FBN720" s="143"/>
      <c r="FBO720" s="143"/>
      <c r="FBP720" s="143"/>
      <c r="FBQ720" s="143"/>
      <c r="FBR720" s="143"/>
      <c r="FBS720" s="143"/>
      <c r="FBT720" s="143"/>
      <c r="FBU720" s="143"/>
      <c r="FBV720" s="143"/>
      <c r="FBW720" s="143"/>
      <c r="FBX720" s="143"/>
      <c r="FBY720" s="143"/>
      <c r="FBZ720" s="143"/>
      <c r="FCA720" s="143"/>
      <c r="FCB720" s="143"/>
      <c r="FCC720" s="143"/>
      <c r="FCD720" s="143"/>
      <c r="FCE720" s="143"/>
      <c r="FCF720" s="143"/>
      <c r="FCG720" s="143"/>
      <c r="FCH720" s="143"/>
      <c r="FCI720" s="143"/>
      <c r="FCJ720" s="143"/>
      <c r="FCK720" s="143"/>
      <c r="FCL720" s="143"/>
      <c r="FCM720" s="143"/>
      <c r="FCN720" s="143"/>
      <c r="FCO720" s="143"/>
      <c r="FCP720" s="143"/>
      <c r="FCQ720" s="143"/>
      <c r="FCR720" s="143"/>
      <c r="FCS720" s="143"/>
      <c r="FCT720" s="143"/>
      <c r="FCU720" s="143"/>
      <c r="FCV720" s="143"/>
      <c r="FCW720" s="143"/>
      <c r="FCX720" s="143"/>
      <c r="FCY720" s="143"/>
      <c r="FCZ720" s="143"/>
      <c r="FDA720" s="143"/>
      <c r="FDB720" s="143"/>
      <c r="FDC720" s="143"/>
      <c r="FDD720" s="143"/>
      <c r="FDE720" s="143"/>
      <c r="FDF720" s="143"/>
      <c r="FDG720" s="143"/>
      <c r="FDH720" s="143"/>
      <c r="FDI720" s="143"/>
      <c r="FDJ720" s="143"/>
      <c r="FDK720" s="143"/>
      <c r="FDL720" s="143"/>
      <c r="FDM720" s="143"/>
      <c r="FDN720" s="143"/>
      <c r="FDO720" s="143"/>
      <c r="FDP720" s="143"/>
      <c r="FDQ720" s="143"/>
      <c r="FDR720" s="143"/>
      <c r="FDS720" s="143"/>
      <c r="FDT720" s="143"/>
      <c r="FDU720" s="143"/>
      <c r="FDV720" s="143"/>
      <c r="FDW720" s="143"/>
      <c r="FDX720" s="143"/>
      <c r="FDY720" s="143"/>
      <c r="FDZ720" s="143"/>
      <c r="FEA720" s="143"/>
      <c r="FEB720" s="143"/>
      <c r="FEC720" s="143"/>
      <c r="FED720" s="143"/>
      <c r="FEE720" s="143"/>
      <c r="FEF720" s="143"/>
      <c r="FEG720" s="143"/>
      <c r="FEH720" s="143"/>
      <c r="FEI720" s="143"/>
      <c r="FEJ720" s="143"/>
      <c r="FEK720" s="143"/>
      <c r="FEL720" s="143"/>
      <c r="FEM720" s="143"/>
      <c r="FEN720" s="143"/>
      <c r="FEO720" s="143"/>
      <c r="FEP720" s="143"/>
      <c r="FEQ720" s="143"/>
      <c r="FER720" s="143"/>
      <c r="FES720" s="143"/>
      <c r="FET720" s="143"/>
      <c r="FEU720" s="143"/>
      <c r="FEV720" s="143"/>
      <c r="FEW720" s="143"/>
      <c r="FEX720" s="143"/>
      <c r="FEY720" s="143"/>
      <c r="FEZ720" s="143"/>
      <c r="FFA720" s="143"/>
      <c r="FFB720" s="143"/>
      <c r="FFC720" s="143"/>
      <c r="FFD720" s="143"/>
      <c r="FFE720" s="143"/>
      <c r="FFF720" s="143"/>
      <c r="FFG720" s="143"/>
      <c r="FFH720" s="143"/>
      <c r="FFI720" s="143"/>
      <c r="FFJ720" s="143"/>
      <c r="FFK720" s="143"/>
      <c r="FFL720" s="143"/>
      <c r="FFM720" s="143"/>
      <c r="FFN720" s="143"/>
      <c r="FFO720" s="143"/>
      <c r="FFP720" s="143"/>
      <c r="FFQ720" s="143"/>
      <c r="FFR720" s="143"/>
      <c r="FFS720" s="143"/>
      <c r="FFT720" s="143"/>
      <c r="FFU720" s="143"/>
      <c r="FFV720" s="143"/>
      <c r="FFW720" s="143"/>
      <c r="FFX720" s="143"/>
      <c r="FFY720" s="143"/>
      <c r="FFZ720" s="143"/>
      <c r="FGA720" s="143"/>
      <c r="FGB720" s="143"/>
      <c r="FGC720" s="143"/>
      <c r="FGD720" s="143"/>
      <c r="FGE720" s="143"/>
      <c r="FGF720" s="143"/>
      <c r="FGG720" s="143"/>
      <c r="FGH720" s="143"/>
      <c r="FGI720" s="143"/>
      <c r="FGJ720" s="143"/>
      <c r="FGK720" s="143"/>
      <c r="FGL720" s="143"/>
      <c r="FGM720" s="143"/>
      <c r="FGN720" s="143"/>
      <c r="FGO720" s="143"/>
      <c r="FGP720" s="143"/>
      <c r="FGQ720" s="143"/>
      <c r="FGR720" s="143"/>
      <c r="FGS720" s="143"/>
      <c r="FGT720" s="143"/>
      <c r="FGU720" s="143"/>
      <c r="FGV720" s="143"/>
      <c r="FGW720" s="143"/>
      <c r="FGX720" s="143"/>
      <c r="FGY720" s="143"/>
      <c r="FGZ720" s="143"/>
      <c r="FHA720" s="143"/>
      <c r="FHB720" s="143"/>
      <c r="FHC720" s="143"/>
      <c r="FHD720" s="143"/>
      <c r="FHE720" s="143"/>
      <c r="FHF720" s="143"/>
      <c r="FHG720" s="143"/>
      <c r="FHH720" s="143"/>
      <c r="FHI720" s="143"/>
      <c r="FHJ720" s="143"/>
      <c r="FHK720" s="143"/>
      <c r="FHL720" s="143"/>
      <c r="FHM720" s="143"/>
      <c r="FHN720" s="143"/>
      <c r="FHO720" s="143"/>
      <c r="FHP720" s="143"/>
      <c r="FHQ720" s="143"/>
      <c r="FHR720" s="143"/>
      <c r="FHS720" s="143"/>
      <c r="FHT720" s="143"/>
      <c r="FHU720" s="143"/>
      <c r="FHV720" s="143"/>
      <c r="FHW720" s="143"/>
      <c r="FHX720" s="143"/>
      <c r="FHY720" s="143"/>
      <c r="FHZ720" s="143"/>
      <c r="FIA720" s="143"/>
      <c r="FIB720" s="143"/>
      <c r="FIC720" s="143"/>
      <c r="FID720" s="143"/>
      <c r="FIE720" s="143"/>
      <c r="FIF720" s="143"/>
      <c r="FIG720" s="143"/>
      <c r="FIH720" s="143"/>
      <c r="FII720" s="143"/>
      <c r="FIJ720" s="143"/>
      <c r="FIK720" s="143"/>
      <c r="FIL720" s="143"/>
      <c r="FIM720" s="143"/>
      <c r="FIN720" s="143"/>
      <c r="FIO720" s="143"/>
      <c r="FIP720" s="143"/>
      <c r="FIQ720" s="143"/>
      <c r="FIR720" s="143"/>
      <c r="FIS720" s="143"/>
      <c r="FIT720" s="143"/>
      <c r="FIU720" s="143"/>
      <c r="FIV720" s="143"/>
      <c r="FIW720" s="143"/>
      <c r="FIX720" s="143"/>
      <c r="FIY720" s="143"/>
      <c r="FIZ720" s="143"/>
      <c r="FJA720" s="143"/>
      <c r="FJB720" s="143"/>
      <c r="FJC720" s="143"/>
      <c r="FJD720" s="143"/>
      <c r="FJE720" s="143"/>
      <c r="FJF720" s="143"/>
      <c r="FJG720" s="143"/>
      <c r="FJH720" s="143"/>
      <c r="FJI720" s="143"/>
      <c r="FJJ720" s="143"/>
      <c r="FJK720" s="143"/>
      <c r="FJL720" s="143"/>
      <c r="FJM720" s="143"/>
      <c r="FJN720" s="143"/>
      <c r="FJO720" s="143"/>
      <c r="FJP720" s="143"/>
      <c r="FJQ720" s="143"/>
      <c r="FJR720" s="143"/>
      <c r="FJS720" s="143"/>
      <c r="FJT720" s="143"/>
      <c r="FJU720" s="143"/>
      <c r="FJV720" s="143"/>
      <c r="FJW720" s="143"/>
      <c r="FJX720" s="143"/>
      <c r="FJY720" s="143"/>
      <c r="FJZ720" s="143"/>
      <c r="FKA720" s="143"/>
      <c r="FKB720" s="143"/>
      <c r="FKC720" s="143"/>
      <c r="FKD720" s="143"/>
      <c r="FKE720" s="143"/>
      <c r="FKF720" s="143"/>
      <c r="FKG720" s="143"/>
      <c r="FKH720" s="143"/>
      <c r="FKI720" s="143"/>
      <c r="FKJ720" s="143"/>
      <c r="FKK720" s="143"/>
      <c r="FKL720" s="143"/>
      <c r="FKM720" s="143"/>
      <c r="FKN720" s="143"/>
      <c r="FKO720" s="143"/>
      <c r="FKP720" s="143"/>
      <c r="FKQ720" s="143"/>
      <c r="FKR720" s="143"/>
      <c r="FKS720" s="143"/>
      <c r="FKT720" s="143"/>
      <c r="FKU720" s="143"/>
      <c r="FKV720" s="143"/>
      <c r="FKW720" s="143"/>
      <c r="FKX720" s="143"/>
      <c r="FKY720" s="143"/>
      <c r="FKZ720" s="143"/>
      <c r="FLA720" s="143"/>
      <c r="FLB720" s="143"/>
      <c r="FLC720" s="143"/>
      <c r="FLD720" s="143"/>
      <c r="FLE720" s="143"/>
      <c r="FLF720" s="143"/>
      <c r="FLG720" s="143"/>
      <c r="FLH720" s="143"/>
      <c r="FLI720" s="143"/>
      <c r="FLJ720" s="143"/>
      <c r="FLK720" s="143"/>
      <c r="FLL720" s="143"/>
      <c r="FLM720" s="143"/>
      <c r="FLN720" s="143"/>
      <c r="FLO720" s="143"/>
      <c r="FLP720" s="143"/>
      <c r="FLQ720" s="143"/>
      <c r="FLR720" s="143"/>
      <c r="FLS720" s="143"/>
      <c r="FLT720" s="143"/>
      <c r="FLU720" s="143"/>
      <c r="FLV720" s="143"/>
      <c r="FLW720" s="143"/>
      <c r="FLX720" s="143"/>
      <c r="FLY720" s="143"/>
      <c r="FLZ720" s="143"/>
      <c r="FMA720" s="143"/>
      <c r="FMB720" s="143"/>
      <c r="FMC720" s="143"/>
      <c r="FMD720" s="143"/>
      <c r="FME720" s="143"/>
      <c r="FMF720" s="143"/>
      <c r="FMG720" s="143"/>
      <c r="FMH720" s="143"/>
      <c r="FMI720" s="143"/>
      <c r="FMJ720" s="143"/>
      <c r="FMK720" s="143"/>
      <c r="FML720" s="143"/>
      <c r="FMM720" s="143"/>
      <c r="FMN720" s="143"/>
      <c r="FMO720" s="143"/>
      <c r="FMP720" s="143"/>
      <c r="FMQ720" s="143"/>
      <c r="FMR720" s="143"/>
      <c r="FMS720" s="143"/>
      <c r="FMT720" s="143"/>
      <c r="FMU720" s="143"/>
      <c r="FMV720" s="143"/>
      <c r="FMW720" s="143"/>
      <c r="FMX720" s="143"/>
      <c r="FMY720" s="143"/>
      <c r="FMZ720" s="143"/>
      <c r="FNA720" s="143"/>
      <c r="FNB720" s="143"/>
      <c r="FNC720" s="143"/>
      <c r="FND720" s="143"/>
      <c r="FNE720" s="143"/>
      <c r="FNF720" s="143"/>
      <c r="FNG720" s="143"/>
      <c r="FNH720" s="143"/>
      <c r="FNI720" s="143"/>
      <c r="FNJ720" s="143"/>
      <c r="FNK720" s="143"/>
      <c r="FNL720" s="143"/>
      <c r="FNM720" s="143"/>
      <c r="FNN720" s="143"/>
      <c r="FNO720" s="143"/>
      <c r="FNP720" s="143"/>
      <c r="FNQ720" s="143"/>
      <c r="FNR720" s="143"/>
      <c r="FNS720" s="143"/>
      <c r="FNT720" s="143"/>
      <c r="FNU720" s="143"/>
      <c r="FNV720" s="143"/>
      <c r="FNW720" s="143"/>
      <c r="FNX720" s="143"/>
      <c r="FNY720" s="143"/>
      <c r="FNZ720" s="143"/>
      <c r="FOA720" s="143"/>
      <c r="FOB720" s="143"/>
      <c r="FOC720" s="143"/>
      <c r="FOD720" s="143"/>
      <c r="FOE720" s="143"/>
      <c r="FOF720" s="143"/>
      <c r="FOG720" s="143"/>
      <c r="FOH720" s="143"/>
      <c r="FOI720" s="143"/>
      <c r="FOJ720" s="143"/>
      <c r="FOK720" s="143"/>
      <c r="FOL720" s="143"/>
      <c r="FOM720" s="143"/>
      <c r="FON720" s="143"/>
      <c r="FOO720" s="143"/>
      <c r="FOP720" s="143"/>
      <c r="FOQ720" s="143"/>
      <c r="FOR720" s="143"/>
      <c r="FOS720" s="143"/>
      <c r="FOT720" s="143"/>
      <c r="FOU720" s="143"/>
      <c r="FOV720" s="143"/>
      <c r="FOW720" s="143"/>
      <c r="FOX720" s="143"/>
      <c r="FOY720" s="143"/>
      <c r="FOZ720" s="143"/>
      <c r="FPA720" s="143"/>
      <c r="FPB720" s="143"/>
      <c r="FPC720" s="143"/>
      <c r="FPD720" s="143"/>
      <c r="FPE720" s="143"/>
      <c r="FPF720" s="143"/>
      <c r="FPG720" s="143"/>
      <c r="FPH720" s="143"/>
      <c r="FPI720" s="143"/>
      <c r="FPJ720" s="143"/>
      <c r="FPK720" s="143"/>
      <c r="FPL720" s="143"/>
      <c r="FPM720" s="143"/>
      <c r="FPN720" s="143"/>
      <c r="FPO720" s="143"/>
      <c r="FPP720" s="143"/>
      <c r="FPQ720" s="143"/>
      <c r="FPR720" s="143"/>
      <c r="FPS720" s="143"/>
      <c r="FPT720" s="143"/>
      <c r="FPU720" s="143"/>
      <c r="FPV720" s="143"/>
      <c r="FPW720" s="143"/>
      <c r="FPX720" s="143"/>
      <c r="FPY720" s="143"/>
      <c r="FPZ720" s="143"/>
      <c r="FQA720" s="143"/>
      <c r="FQB720" s="143"/>
      <c r="FQC720" s="143"/>
      <c r="FQD720" s="143"/>
      <c r="FQE720" s="143"/>
      <c r="FQF720" s="143"/>
      <c r="FQG720" s="143"/>
      <c r="FQH720" s="143"/>
      <c r="FQI720" s="143"/>
      <c r="FQJ720" s="143"/>
      <c r="FQK720" s="143"/>
      <c r="FQL720" s="143"/>
      <c r="FQM720" s="143"/>
      <c r="FQN720" s="143"/>
      <c r="FQO720" s="143"/>
      <c r="FQP720" s="143"/>
      <c r="FQQ720" s="143"/>
      <c r="FQR720" s="143"/>
      <c r="FQS720" s="143"/>
      <c r="FQT720" s="143"/>
      <c r="FQU720" s="143"/>
      <c r="FQV720" s="143"/>
      <c r="FQW720" s="143"/>
      <c r="FQX720" s="143"/>
      <c r="FQY720" s="143"/>
      <c r="FQZ720" s="143"/>
      <c r="FRA720" s="143"/>
      <c r="FRB720" s="143"/>
      <c r="FRC720" s="143"/>
      <c r="FRD720" s="143"/>
      <c r="FRE720" s="143"/>
      <c r="FRF720" s="143"/>
      <c r="FRG720" s="143"/>
      <c r="FRH720" s="143"/>
      <c r="FRI720" s="143"/>
      <c r="FRJ720" s="143"/>
      <c r="FRK720" s="143"/>
      <c r="FRL720" s="143"/>
      <c r="FRM720" s="143"/>
      <c r="FRN720" s="143"/>
      <c r="FRO720" s="143"/>
      <c r="FRP720" s="143"/>
      <c r="FRQ720" s="143"/>
      <c r="FRR720" s="143"/>
      <c r="FRS720" s="143"/>
      <c r="FRT720" s="143"/>
      <c r="FRU720" s="143"/>
      <c r="FRV720" s="143"/>
      <c r="FRW720" s="143"/>
      <c r="FRX720" s="143"/>
      <c r="FRY720" s="143"/>
      <c r="FRZ720" s="143"/>
      <c r="FSA720" s="143"/>
      <c r="FSB720" s="143"/>
      <c r="FSC720" s="143"/>
      <c r="FSD720" s="143"/>
      <c r="FSE720" s="143"/>
      <c r="FSF720" s="143"/>
      <c r="FSG720" s="143"/>
      <c r="FSH720" s="143"/>
      <c r="FSI720" s="143"/>
      <c r="FSJ720" s="143"/>
      <c r="FSK720" s="143"/>
      <c r="FSL720" s="143"/>
      <c r="FSM720" s="143"/>
      <c r="FSN720" s="143"/>
      <c r="FSO720" s="143"/>
      <c r="FSP720" s="143"/>
      <c r="FSQ720" s="143"/>
      <c r="FSR720" s="143"/>
      <c r="FSS720" s="143"/>
      <c r="FST720" s="143"/>
      <c r="FSU720" s="143"/>
      <c r="FSV720" s="143"/>
      <c r="FSW720" s="143"/>
      <c r="FSX720" s="143"/>
      <c r="FSY720" s="143"/>
      <c r="FSZ720" s="143"/>
      <c r="FTA720" s="143"/>
      <c r="FTB720" s="143"/>
      <c r="FTC720" s="143"/>
      <c r="FTD720" s="143"/>
      <c r="FTE720" s="143"/>
      <c r="FTF720" s="143"/>
      <c r="FTG720" s="143"/>
      <c r="FTH720" s="143"/>
      <c r="FTI720" s="143"/>
      <c r="FTJ720" s="143"/>
      <c r="FTK720" s="143"/>
      <c r="FTL720" s="143"/>
      <c r="FTM720" s="143"/>
      <c r="FTN720" s="143"/>
      <c r="FTO720" s="143"/>
      <c r="FTP720" s="143"/>
      <c r="FTQ720" s="143"/>
      <c r="FTR720" s="143"/>
      <c r="FTS720" s="143"/>
      <c r="FTT720" s="143"/>
      <c r="FTU720" s="143"/>
      <c r="FTV720" s="143"/>
      <c r="FTW720" s="143"/>
      <c r="FTX720" s="143"/>
      <c r="FTY720" s="143"/>
      <c r="FTZ720" s="143"/>
      <c r="FUA720" s="143"/>
      <c r="FUB720" s="143"/>
      <c r="FUC720" s="143"/>
      <c r="FUD720" s="143"/>
      <c r="FUE720" s="143"/>
      <c r="FUF720" s="143"/>
      <c r="FUG720" s="143"/>
      <c r="FUH720" s="143"/>
      <c r="FUI720" s="143"/>
      <c r="FUJ720" s="143"/>
      <c r="FUK720" s="143"/>
      <c r="FUL720" s="143"/>
      <c r="FUM720" s="143"/>
      <c r="FUN720" s="143"/>
      <c r="FUO720" s="143"/>
      <c r="FUP720" s="143"/>
      <c r="FUQ720" s="143"/>
      <c r="FUR720" s="143"/>
      <c r="FUS720" s="143"/>
      <c r="FUT720" s="143"/>
      <c r="FUU720" s="143"/>
      <c r="FUV720" s="143"/>
      <c r="FUW720" s="143"/>
      <c r="FUX720" s="143"/>
      <c r="FUY720" s="143"/>
      <c r="FUZ720" s="143"/>
      <c r="FVA720" s="143"/>
      <c r="FVB720" s="143"/>
      <c r="FVC720" s="143"/>
      <c r="FVD720" s="143"/>
      <c r="FVE720" s="143"/>
      <c r="FVF720" s="143"/>
      <c r="FVG720" s="143"/>
      <c r="FVH720" s="143"/>
      <c r="FVI720" s="143"/>
      <c r="FVJ720" s="143"/>
      <c r="FVK720" s="143"/>
      <c r="FVL720" s="143"/>
      <c r="FVM720" s="143"/>
      <c r="FVN720" s="143"/>
      <c r="FVO720" s="143"/>
      <c r="FVP720" s="143"/>
      <c r="FVQ720" s="143"/>
      <c r="FVR720" s="143"/>
      <c r="FVS720" s="143"/>
      <c r="FVT720" s="143"/>
      <c r="FVU720" s="143"/>
      <c r="FVV720" s="143"/>
      <c r="FVW720" s="143"/>
      <c r="FVX720" s="143"/>
      <c r="FVY720" s="143"/>
      <c r="FVZ720" s="143"/>
      <c r="FWA720" s="143"/>
      <c r="FWB720" s="143"/>
      <c r="FWC720" s="143"/>
      <c r="FWD720" s="143"/>
      <c r="FWE720" s="143"/>
      <c r="FWF720" s="143"/>
      <c r="FWG720" s="143"/>
      <c r="FWH720" s="143"/>
      <c r="FWI720" s="143"/>
      <c r="FWJ720" s="143"/>
      <c r="FWK720" s="143"/>
      <c r="FWL720" s="143"/>
      <c r="FWM720" s="143"/>
      <c r="FWN720" s="143"/>
      <c r="FWO720" s="143"/>
      <c r="FWP720" s="143"/>
      <c r="FWQ720" s="143"/>
      <c r="FWR720" s="143"/>
      <c r="FWS720" s="143"/>
      <c r="FWT720" s="143"/>
      <c r="FWU720" s="143"/>
      <c r="FWV720" s="143"/>
      <c r="FWW720" s="143"/>
      <c r="FWX720" s="143"/>
      <c r="FWY720" s="143"/>
      <c r="FWZ720" s="143"/>
      <c r="FXA720" s="143"/>
      <c r="FXB720" s="143"/>
      <c r="FXC720" s="143"/>
      <c r="FXD720" s="143"/>
      <c r="FXE720" s="143"/>
      <c r="FXF720" s="143"/>
      <c r="FXG720" s="143"/>
      <c r="FXH720" s="143"/>
      <c r="FXI720" s="143"/>
      <c r="FXJ720" s="143"/>
      <c r="FXK720" s="143"/>
      <c r="FXL720" s="143"/>
      <c r="FXM720" s="143"/>
      <c r="FXN720" s="143"/>
      <c r="FXO720" s="143"/>
      <c r="FXP720" s="143"/>
      <c r="FXQ720" s="143"/>
      <c r="FXR720" s="143"/>
      <c r="FXS720" s="143"/>
      <c r="FXT720" s="143"/>
      <c r="FXU720" s="143"/>
      <c r="FXV720" s="143"/>
      <c r="FXW720" s="143"/>
      <c r="FXX720" s="143"/>
      <c r="FXY720" s="143"/>
      <c r="FXZ720" s="143"/>
      <c r="FYA720" s="143"/>
      <c r="FYB720" s="143"/>
      <c r="FYC720" s="143"/>
      <c r="FYD720" s="143"/>
      <c r="FYE720" s="143"/>
      <c r="FYF720" s="143"/>
      <c r="FYG720" s="143"/>
      <c r="FYH720" s="143"/>
      <c r="FYI720" s="143"/>
      <c r="FYJ720" s="143"/>
      <c r="FYK720" s="143"/>
      <c r="FYL720" s="143"/>
      <c r="FYM720" s="143"/>
      <c r="FYN720" s="143"/>
      <c r="FYO720" s="143"/>
      <c r="FYP720" s="143"/>
      <c r="FYQ720" s="143"/>
      <c r="FYR720" s="143"/>
      <c r="FYS720" s="143"/>
      <c r="FYT720" s="143"/>
      <c r="FYU720" s="143"/>
      <c r="FYV720" s="143"/>
      <c r="FYW720" s="143"/>
      <c r="FYX720" s="143"/>
      <c r="FYY720" s="143"/>
      <c r="FYZ720" s="143"/>
      <c r="FZA720" s="143"/>
      <c r="FZB720" s="143"/>
      <c r="FZC720" s="143"/>
      <c r="FZD720" s="143"/>
      <c r="FZE720" s="143"/>
      <c r="FZF720" s="143"/>
      <c r="FZG720" s="143"/>
      <c r="FZH720" s="143"/>
      <c r="FZI720" s="143"/>
      <c r="FZJ720" s="143"/>
      <c r="FZK720" s="143"/>
      <c r="FZL720" s="143"/>
      <c r="FZM720" s="143"/>
      <c r="FZN720" s="143"/>
      <c r="FZO720" s="143"/>
      <c r="FZP720" s="143"/>
      <c r="FZQ720" s="143"/>
      <c r="FZR720" s="143"/>
      <c r="FZS720" s="143"/>
      <c r="FZT720" s="143"/>
      <c r="FZU720" s="143"/>
      <c r="FZV720" s="143"/>
      <c r="FZW720" s="143"/>
      <c r="FZX720" s="143"/>
      <c r="FZY720" s="143"/>
      <c r="FZZ720" s="143"/>
      <c r="GAA720" s="143"/>
      <c r="GAB720" s="143"/>
      <c r="GAC720" s="143"/>
      <c r="GAD720" s="143"/>
      <c r="GAE720" s="143"/>
      <c r="GAF720" s="143"/>
      <c r="GAG720" s="143"/>
      <c r="GAH720" s="143"/>
      <c r="GAI720" s="143"/>
      <c r="GAJ720" s="143"/>
      <c r="GAK720" s="143"/>
      <c r="GAL720" s="143"/>
      <c r="GAM720" s="143"/>
      <c r="GAN720" s="143"/>
      <c r="GAO720" s="143"/>
      <c r="GAP720" s="143"/>
      <c r="GAQ720" s="143"/>
      <c r="GAR720" s="143"/>
      <c r="GAS720" s="143"/>
      <c r="GAT720" s="143"/>
      <c r="GAU720" s="143"/>
      <c r="GAV720" s="143"/>
      <c r="GAW720" s="143"/>
      <c r="GAX720" s="143"/>
      <c r="GAY720" s="143"/>
      <c r="GAZ720" s="143"/>
      <c r="GBA720" s="143"/>
      <c r="GBB720" s="143"/>
      <c r="GBC720" s="143"/>
      <c r="GBD720" s="143"/>
      <c r="GBE720" s="143"/>
      <c r="GBF720" s="143"/>
      <c r="GBG720" s="143"/>
      <c r="GBH720" s="143"/>
      <c r="GBI720" s="143"/>
      <c r="GBJ720" s="143"/>
      <c r="GBK720" s="143"/>
      <c r="GBL720" s="143"/>
      <c r="GBM720" s="143"/>
      <c r="GBN720" s="143"/>
      <c r="GBO720" s="143"/>
      <c r="GBP720" s="143"/>
      <c r="GBQ720" s="143"/>
      <c r="GBR720" s="143"/>
      <c r="GBS720" s="143"/>
      <c r="GBT720" s="143"/>
      <c r="GBU720" s="143"/>
      <c r="GBV720" s="143"/>
      <c r="GBW720" s="143"/>
      <c r="GBX720" s="143"/>
      <c r="GBY720" s="143"/>
      <c r="GBZ720" s="143"/>
      <c r="GCA720" s="143"/>
      <c r="GCB720" s="143"/>
      <c r="GCC720" s="143"/>
      <c r="GCD720" s="143"/>
      <c r="GCE720" s="143"/>
      <c r="GCF720" s="143"/>
      <c r="GCG720" s="143"/>
      <c r="GCH720" s="143"/>
      <c r="GCI720" s="143"/>
      <c r="GCJ720" s="143"/>
      <c r="GCK720" s="143"/>
      <c r="GCL720" s="143"/>
      <c r="GCM720" s="143"/>
      <c r="GCN720" s="143"/>
      <c r="GCO720" s="143"/>
      <c r="GCP720" s="143"/>
      <c r="GCQ720" s="143"/>
      <c r="GCR720" s="143"/>
      <c r="GCS720" s="143"/>
      <c r="GCT720" s="143"/>
      <c r="GCU720" s="143"/>
      <c r="GCV720" s="143"/>
      <c r="GCW720" s="143"/>
      <c r="GCX720" s="143"/>
      <c r="GCY720" s="143"/>
      <c r="GCZ720" s="143"/>
      <c r="GDA720" s="143"/>
      <c r="GDB720" s="143"/>
      <c r="GDC720" s="143"/>
      <c r="GDD720" s="143"/>
      <c r="GDE720" s="143"/>
      <c r="GDF720" s="143"/>
      <c r="GDG720" s="143"/>
      <c r="GDH720" s="143"/>
      <c r="GDI720" s="143"/>
      <c r="GDJ720" s="143"/>
      <c r="GDK720" s="143"/>
      <c r="GDL720" s="143"/>
      <c r="GDM720" s="143"/>
      <c r="GDN720" s="143"/>
      <c r="GDO720" s="143"/>
      <c r="GDP720" s="143"/>
      <c r="GDQ720" s="143"/>
      <c r="GDR720" s="143"/>
      <c r="GDS720" s="143"/>
      <c r="GDT720" s="143"/>
      <c r="GDU720" s="143"/>
      <c r="GDV720" s="143"/>
      <c r="GDW720" s="143"/>
      <c r="GDX720" s="143"/>
      <c r="GDY720" s="143"/>
      <c r="GDZ720" s="143"/>
      <c r="GEA720" s="143"/>
      <c r="GEB720" s="143"/>
      <c r="GEC720" s="143"/>
      <c r="GED720" s="143"/>
      <c r="GEE720" s="143"/>
      <c r="GEF720" s="143"/>
      <c r="GEG720" s="143"/>
      <c r="GEH720" s="143"/>
      <c r="GEI720" s="143"/>
      <c r="GEJ720" s="143"/>
      <c r="GEK720" s="143"/>
      <c r="GEL720" s="143"/>
      <c r="GEM720" s="143"/>
      <c r="GEN720" s="143"/>
      <c r="GEO720" s="143"/>
      <c r="GEP720" s="143"/>
      <c r="GEQ720" s="143"/>
      <c r="GER720" s="143"/>
      <c r="GES720" s="143"/>
      <c r="GET720" s="143"/>
      <c r="GEU720" s="143"/>
      <c r="GEV720" s="143"/>
      <c r="GEW720" s="143"/>
      <c r="GEX720" s="143"/>
      <c r="GEY720" s="143"/>
      <c r="GEZ720" s="143"/>
      <c r="GFA720" s="143"/>
      <c r="GFB720" s="143"/>
      <c r="GFC720" s="143"/>
      <c r="GFD720" s="143"/>
      <c r="GFE720" s="143"/>
      <c r="GFF720" s="143"/>
      <c r="GFG720" s="143"/>
      <c r="GFH720" s="143"/>
      <c r="GFI720" s="143"/>
      <c r="GFJ720" s="143"/>
      <c r="GFK720" s="143"/>
      <c r="GFL720" s="143"/>
      <c r="GFM720" s="143"/>
      <c r="GFN720" s="143"/>
      <c r="GFO720" s="143"/>
      <c r="GFP720" s="143"/>
      <c r="GFQ720" s="143"/>
      <c r="GFR720" s="143"/>
      <c r="GFS720" s="143"/>
      <c r="GFT720" s="143"/>
      <c r="GFU720" s="143"/>
      <c r="GFV720" s="143"/>
      <c r="GFW720" s="143"/>
      <c r="GFX720" s="143"/>
      <c r="GFY720" s="143"/>
      <c r="GFZ720" s="143"/>
      <c r="GGA720" s="143"/>
      <c r="GGB720" s="143"/>
      <c r="GGC720" s="143"/>
      <c r="GGD720" s="143"/>
      <c r="GGE720" s="143"/>
      <c r="GGF720" s="143"/>
      <c r="GGG720" s="143"/>
      <c r="GGH720" s="143"/>
      <c r="GGI720" s="143"/>
      <c r="GGJ720" s="143"/>
      <c r="GGK720" s="143"/>
      <c r="GGL720" s="143"/>
      <c r="GGM720" s="143"/>
      <c r="GGN720" s="143"/>
      <c r="GGO720" s="143"/>
      <c r="GGP720" s="143"/>
      <c r="GGQ720" s="143"/>
      <c r="GGR720" s="143"/>
      <c r="GGS720" s="143"/>
      <c r="GGT720" s="143"/>
      <c r="GGU720" s="143"/>
      <c r="GGV720" s="143"/>
      <c r="GGW720" s="143"/>
      <c r="GGX720" s="143"/>
      <c r="GGY720" s="143"/>
      <c r="GGZ720" s="143"/>
      <c r="GHA720" s="143"/>
      <c r="GHB720" s="143"/>
      <c r="GHC720" s="143"/>
      <c r="GHD720" s="143"/>
      <c r="GHE720" s="143"/>
      <c r="GHF720" s="143"/>
      <c r="GHG720" s="143"/>
      <c r="GHH720" s="143"/>
      <c r="GHI720" s="143"/>
      <c r="GHJ720" s="143"/>
      <c r="GHK720" s="143"/>
      <c r="GHL720" s="143"/>
      <c r="GHM720" s="143"/>
      <c r="GHN720" s="143"/>
      <c r="GHO720" s="143"/>
      <c r="GHP720" s="143"/>
      <c r="GHQ720" s="143"/>
      <c r="GHR720" s="143"/>
      <c r="GHS720" s="143"/>
      <c r="GHT720" s="143"/>
      <c r="GHU720" s="143"/>
      <c r="GHV720" s="143"/>
      <c r="GHW720" s="143"/>
      <c r="GHX720" s="143"/>
      <c r="GHY720" s="143"/>
      <c r="GHZ720" s="143"/>
      <c r="GIA720" s="143"/>
      <c r="GIB720" s="143"/>
      <c r="GIC720" s="143"/>
      <c r="GID720" s="143"/>
      <c r="GIE720" s="143"/>
      <c r="GIF720" s="143"/>
      <c r="GIG720" s="143"/>
      <c r="GIH720" s="143"/>
      <c r="GII720" s="143"/>
      <c r="GIJ720" s="143"/>
      <c r="GIK720" s="143"/>
      <c r="GIL720" s="143"/>
      <c r="GIM720" s="143"/>
      <c r="GIN720" s="143"/>
      <c r="GIO720" s="143"/>
      <c r="GIP720" s="143"/>
      <c r="GIQ720" s="143"/>
      <c r="GIR720" s="143"/>
      <c r="GIS720" s="143"/>
      <c r="GIT720" s="143"/>
      <c r="GIU720" s="143"/>
      <c r="GIV720" s="143"/>
      <c r="GIW720" s="143"/>
      <c r="GIX720" s="143"/>
      <c r="GIY720" s="143"/>
      <c r="GIZ720" s="143"/>
      <c r="GJA720" s="143"/>
      <c r="GJB720" s="143"/>
      <c r="GJC720" s="143"/>
      <c r="GJD720" s="143"/>
      <c r="GJE720" s="143"/>
      <c r="GJF720" s="143"/>
      <c r="GJG720" s="143"/>
      <c r="GJH720" s="143"/>
      <c r="GJI720" s="143"/>
      <c r="GJJ720" s="143"/>
      <c r="GJK720" s="143"/>
      <c r="GJL720" s="143"/>
      <c r="GJM720" s="143"/>
      <c r="GJN720" s="143"/>
      <c r="GJO720" s="143"/>
      <c r="GJP720" s="143"/>
      <c r="GJQ720" s="143"/>
      <c r="GJR720" s="143"/>
      <c r="GJS720" s="143"/>
      <c r="GJT720" s="143"/>
      <c r="GJU720" s="143"/>
      <c r="GJV720" s="143"/>
      <c r="GJW720" s="143"/>
      <c r="GJX720" s="143"/>
      <c r="GJY720" s="143"/>
      <c r="GJZ720" s="143"/>
      <c r="GKA720" s="143"/>
      <c r="GKB720" s="143"/>
      <c r="GKC720" s="143"/>
      <c r="GKD720" s="143"/>
      <c r="GKE720" s="143"/>
      <c r="GKF720" s="143"/>
      <c r="GKG720" s="143"/>
      <c r="GKH720" s="143"/>
      <c r="GKI720" s="143"/>
      <c r="GKJ720" s="143"/>
      <c r="GKK720" s="143"/>
      <c r="GKL720" s="143"/>
      <c r="GKM720" s="143"/>
      <c r="GKN720" s="143"/>
      <c r="GKO720" s="143"/>
      <c r="GKP720" s="143"/>
      <c r="GKQ720" s="143"/>
      <c r="GKR720" s="143"/>
      <c r="GKS720" s="143"/>
      <c r="GKT720" s="143"/>
      <c r="GKU720" s="143"/>
      <c r="GKV720" s="143"/>
      <c r="GKW720" s="143"/>
      <c r="GKX720" s="143"/>
      <c r="GKY720" s="143"/>
      <c r="GKZ720" s="143"/>
      <c r="GLA720" s="143"/>
      <c r="GLB720" s="143"/>
      <c r="GLC720" s="143"/>
      <c r="GLD720" s="143"/>
      <c r="GLE720" s="143"/>
      <c r="GLF720" s="143"/>
      <c r="GLG720" s="143"/>
      <c r="GLH720" s="143"/>
      <c r="GLI720" s="143"/>
      <c r="GLJ720" s="143"/>
      <c r="GLK720" s="143"/>
      <c r="GLL720" s="143"/>
      <c r="GLM720" s="143"/>
      <c r="GLN720" s="143"/>
      <c r="GLO720" s="143"/>
      <c r="GLP720" s="143"/>
      <c r="GLQ720" s="143"/>
      <c r="GLR720" s="143"/>
      <c r="GLS720" s="143"/>
      <c r="GLT720" s="143"/>
      <c r="GLU720" s="143"/>
      <c r="GLV720" s="143"/>
      <c r="GLW720" s="143"/>
      <c r="GLX720" s="143"/>
      <c r="GLY720" s="143"/>
      <c r="GLZ720" s="143"/>
      <c r="GMA720" s="143"/>
      <c r="GMB720" s="143"/>
      <c r="GMC720" s="143"/>
      <c r="GMD720" s="143"/>
      <c r="GME720" s="143"/>
      <c r="GMF720" s="143"/>
      <c r="GMG720" s="143"/>
      <c r="GMH720" s="143"/>
      <c r="GMI720" s="143"/>
      <c r="GMJ720" s="143"/>
      <c r="GMK720" s="143"/>
      <c r="GML720" s="143"/>
      <c r="GMM720" s="143"/>
      <c r="GMN720" s="143"/>
      <c r="GMO720" s="143"/>
      <c r="GMP720" s="143"/>
      <c r="GMQ720" s="143"/>
      <c r="GMR720" s="143"/>
      <c r="GMS720" s="143"/>
      <c r="GMT720" s="143"/>
      <c r="GMU720" s="143"/>
      <c r="GMV720" s="143"/>
      <c r="GMW720" s="143"/>
      <c r="GMX720" s="143"/>
      <c r="GMY720" s="143"/>
      <c r="GMZ720" s="143"/>
      <c r="GNA720" s="143"/>
      <c r="GNB720" s="143"/>
      <c r="GNC720" s="143"/>
      <c r="GND720" s="143"/>
      <c r="GNE720" s="143"/>
      <c r="GNF720" s="143"/>
      <c r="GNG720" s="143"/>
      <c r="GNH720" s="143"/>
      <c r="GNI720" s="143"/>
      <c r="GNJ720" s="143"/>
      <c r="GNK720" s="143"/>
      <c r="GNL720" s="143"/>
      <c r="GNM720" s="143"/>
      <c r="GNN720" s="143"/>
      <c r="GNO720" s="143"/>
      <c r="GNP720" s="143"/>
      <c r="GNQ720" s="143"/>
      <c r="GNR720" s="143"/>
      <c r="GNS720" s="143"/>
      <c r="GNT720" s="143"/>
      <c r="GNU720" s="143"/>
      <c r="GNV720" s="143"/>
      <c r="GNW720" s="143"/>
      <c r="GNX720" s="143"/>
      <c r="GNY720" s="143"/>
      <c r="GNZ720" s="143"/>
      <c r="GOA720" s="143"/>
      <c r="GOB720" s="143"/>
      <c r="GOC720" s="143"/>
      <c r="GOD720" s="143"/>
      <c r="GOE720" s="143"/>
      <c r="GOF720" s="143"/>
      <c r="GOG720" s="143"/>
      <c r="GOH720" s="143"/>
      <c r="GOI720" s="143"/>
      <c r="GOJ720" s="143"/>
      <c r="GOK720" s="143"/>
      <c r="GOL720" s="143"/>
      <c r="GOM720" s="143"/>
      <c r="GON720" s="143"/>
      <c r="GOO720" s="143"/>
      <c r="GOP720" s="143"/>
      <c r="GOQ720" s="143"/>
      <c r="GOR720" s="143"/>
      <c r="GOS720" s="143"/>
      <c r="GOT720" s="143"/>
      <c r="GOU720" s="143"/>
      <c r="GOV720" s="143"/>
      <c r="GOW720" s="143"/>
      <c r="GOX720" s="143"/>
      <c r="GOY720" s="143"/>
      <c r="GOZ720" s="143"/>
      <c r="GPA720" s="143"/>
      <c r="GPB720" s="143"/>
      <c r="GPC720" s="143"/>
      <c r="GPD720" s="143"/>
      <c r="GPE720" s="143"/>
      <c r="GPF720" s="143"/>
      <c r="GPG720" s="143"/>
      <c r="GPH720" s="143"/>
      <c r="GPI720" s="143"/>
      <c r="GPJ720" s="143"/>
      <c r="GPK720" s="143"/>
      <c r="GPL720" s="143"/>
      <c r="GPM720" s="143"/>
      <c r="GPN720" s="143"/>
      <c r="GPO720" s="143"/>
      <c r="GPP720" s="143"/>
      <c r="GPQ720" s="143"/>
      <c r="GPR720" s="143"/>
      <c r="GPS720" s="143"/>
      <c r="GPT720" s="143"/>
      <c r="GPU720" s="143"/>
      <c r="GPV720" s="143"/>
      <c r="GPW720" s="143"/>
      <c r="GPX720" s="143"/>
      <c r="GPY720" s="143"/>
      <c r="GPZ720" s="143"/>
      <c r="GQA720" s="143"/>
      <c r="GQB720" s="143"/>
      <c r="GQC720" s="143"/>
      <c r="GQD720" s="143"/>
      <c r="GQE720" s="143"/>
      <c r="GQF720" s="143"/>
      <c r="GQG720" s="143"/>
      <c r="GQH720" s="143"/>
      <c r="GQI720" s="143"/>
      <c r="GQJ720" s="143"/>
      <c r="GQK720" s="143"/>
      <c r="GQL720" s="143"/>
      <c r="GQM720" s="143"/>
      <c r="GQN720" s="143"/>
      <c r="GQO720" s="143"/>
      <c r="GQP720" s="143"/>
      <c r="GQQ720" s="143"/>
      <c r="GQR720" s="143"/>
      <c r="GQS720" s="143"/>
      <c r="GQT720" s="143"/>
      <c r="GQU720" s="143"/>
      <c r="GQV720" s="143"/>
      <c r="GQW720" s="143"/>
      <c r="GQX720" s="143"/>
      <c r="GQY720" s="143"/>
      <c r="GQZ720" s="143"/>
      <c r="GRA720" s="143"/>
      <c r="GRB720" s="143"/>
      <c r="GRC720" s="143"/>
      <c r="GRD720" s="143"/>
      <c r="GRE720" s="143"/>
      <c r="GRF720" s="143"/>
      <c r="GRG720" s="143"/>
      <c r="GRH720" s="143"/>
      <c r="GRI720" s="143"/>
      <c r="GRJ720" s="143"/>
      <c r="GRK720" s="143"/>
      <c r="GRL720" s="143"/>
      <c r="GRM720" s="143"/>
      <c r="GRN720" s="143"/>
      <c r="GRO720" s="143"/>
      <c r="GRP720" s="143"/>
      <c r="GRQ720" s="143"/>
      <c r="GRR720" s="143"/>
      <c r="GRS720" s="143"/>
      <c r="GRT720" s="143"/>
      <c r="GRU720" s="143"/>
      <c r="GRV720" s="143"/>
      <c r="GRW720" s="143"/>
      <c r="GRX720" s="143"/>
      <c r="GRY720" s="143"/>
      <c r="GRZ720" s="143"/>
      <c r="GSA720" s="143"/>
      <c r="GSB720" s="143"/>
      <c r="GSC720" s="143"/>
      <c r="GSD720" s="143"/>
      <c r="GSE720" s="143"/>
      <c r="GSF720" s="143"/>
      <c r="GSG720" s="143"/>
      <c r="GSH720" s="143"/>
      <c r="GSI720" s="143"/>
      <c r="GSJ720" s="143"/>
      <c r="GSK720" s="143"/>
      <c r="GSL720" s="143"/>
      <c r="GSM720" s="143"/>
      <c r="GSN720" s="143"/>
      <c r="GSO720" s="143"/>
      <c r="GSP720" s="143"/>
      <c r="GSQ720" s="143"/>
      <c r="GSR720" s="143"/>
      <c r="GSS720" s="143"/>
      <c r="GST720" s="143"/>
      <c r="GSU720" s="143"/>
      <c r="GSV720" s="143"/>
      <c r="GSW720" s="143"/>
      <c r="GSX720" s="143"/>
      <c r="GSY720" s="143"/>
      <c r="GSZ720" s="143"/>
      <c r="GTA720" s="143"/>
      <c r="GTB720" s="143"/>
      <c r="GTC720" s="143"/>
      <c r="GTD720" s="143"/>
      <c r="GTE720" s="143"/>
      <c r="GTF720" s="143"/>
      <c r="GTG720" s="143"/>
      <c r="GTH720" s="143"/>
      <c r="GTI720" s="143"/>
      <c r="GTJ720" s="143"/>
      <c r="GTK720" s="143"/>
      <c r="GTL720" s="143"/>
      <c r="GTM720" s="143"/>
      <c r="GTN720" s="143"/>
      <c r="GTO720" s="143"/>
      <c r="GTP720" s="143"/>
      <c r="GTQ720" s="143"/>
      <c r="GTR720" s="143"/>
      <c r="GTS720" s="143"/>
      <c r="GTT720" s="143"/>
      <c r="GTU720" s="143"/>
      <c r="GTV720" s="143"/>
      <c r="GTW720" s="143"/>
      <c r="GTX720" s="143"/>
      <c r="GTY720" s="143"/>
      <c r="GTZ720" s="143"/>
      <c r="GUA720" s="143"/>
      <c r="GUB720" s="143"/>
      <c r="GUC720" s="143"/>
      <c r="GUD720" s="143"/>
      <c r="GUE720" s="143"/>
      <c r="GUF720" s="143"/>
      <c r="GUG720" s="143"/>
      <c r="GUH720" s="143"/>
      <c r="GUI720" s="143"/>
      <c r="GUJ720" s="143"/>
      <c r="GUK720" s="143"/>
      <c r="GUL720" s="143"/>
      <c r="GUM720" s="143"/>
      <c r="GUN720" s="143"/>
      <c r="GUO720" s="143"/>
      <c r="GUP720" s="143"/>
      <c r="GUQ720" s="143"/>
      <c r="GUR720" s="143"/>
      <c r="GUS720" s="143"/>
      <c r="GUT720" s="143"/>
      <c r="GUU720" s="143"/>
      <c r="GUV720" s="143"/>
      <c r="GUW720" s="143"/>
      <c r="GUX720" s="143"/>
      <c r="GUY720" s="143"/>
      <c r="GUZ720" s="143"/>
      <c r="GVA720" s="143"/>
      <c r="GVB720" s="143"/>
      <c r="GVC720" s="143"/>
      <c r="GVD720" s="143"/>
      <c r="GVE720" s="143"/>
      <c r="GVF720" s="143"/>
      <c r="GVG720" s="143"/>
      <c r="GVH720" s="143"/>
      <c r="GVI720" s="143"/>
      <c r="GVJ720" s="143"/>
      <c r="GVK720" s="143"/>
      <c r="GVL720" s="143"/>
      <c r="GVM720" s="143"/>
      <c r="GVN720" s="143"/>
      <c r="GVO720" s="143"/>
      <c r="GVP720" s="143"/>
      <c r="GVQ720" s="143"/>
      <c r="GVR720" s="143"/>
      <c r="GVS720" s="143"/>
      <c r="GVT720" s="143"/>
      <c r="GVU720" s="143"/>
      <c r="GVV720" s="143"/>
      <c r="GVW720" s="143"/>
      <c r="GVX720" s="143"/>
      <c r="GVY720" s="143"/>
      <c r="GVZ720" s="143"/>
      <c r="GWA720" s="143"/>
      <c r="GWB720" s="143"/>
      <c r="GWC720" s="143"/>
      <c r="GWD720" s="143"/>
      <c r="GWE720" s="143"/>
      <c r="GWF720" s="143"/>
      <c r="GWG720" s="143"/>
      <c r="GWH720" s="143"/>
      <c r="GWI720" s="143"/>
      <c r="GWJ720" s="143"/>
      <c r="GWK720" s="143"/>
      <c r="GWL720" s="143"/>
      <c r="GWM720" s="143"/>
      <c r="GWN720" s="143"/>
      <c r="GWO720" s="143"/>
      <c r="GWP720" s="143"/>
      <c r="GWQ720" s="143"/>
      <c r="GWR720" s="143"/>
      <c r="GWS720" s="143"/>
      <c r="GWT720" s="143"/>
      <c r="GWU720" s="143"/>
      <c r="GWV720" s="143"/>
      <c r="GWW720" s="143"/>
      <c r="GWX720" s="143"/>
      <c r="GWY720" s="143"/>
      <c r="GWZ720" s="143"/>
      <c r="GXA720" s="143"/>
      <c r="GXB720" s="143"/>
      <c r="GXC720" s="143"/>
      <c r="GXD720" s="143"/>
      <c r="GXE720" s="143"/>
      <c r="GXF720" s="143"/>
      <c r="GXG720" s="143"/>
      <c r="GXH720" s="143"/>
      <c r="GXI720" s="143"/>
      <c r="GXJ720" s="143"/>
      <c r="GXK720" s="143"/>
      <c r="GXL720" s="143"/>
      <c r="GXM720" s="143"/>
      <c r="GXN720" s="143"/>
      <c r="GXO720" s="143"/>
      <c r="GXP720" s="143"/>
      <c r="GXQ720" s="143"/>
      <c r="GXR720" s="143"/>
      <c r="GXS720" s="143"/>
      <c r="GXT720" s="143"/>
      <c r="GXU720" s="143"/>
      <c r="GXV720" s="143"/>
      <c r="GXW720" s="143"/>
      <c r="GXX720" s="143"/>
      <c r="GXY720" s="143"/>
      <c r="GXZ720" s="143"/>
      <c r="GYA720" s="143"/>
      <c r="GYB720" s="143"/>
      <c r="GYC720" s="143"/>
      <c r="GYD720" s="143"/>
      <c r="GYE720" s="143"/>
      <c r="GYF720" s="143"/>
      <c r="GYG720" s="143"/>
      <c r="GYH720" s="143"/>
      <c r="GYI720" s="143"/>
      <c r="GYJ720" s="143"/>
      <c r="GYK720" s="143"/>
      <c r="GYL720" s="143"/>
      <c r="GYM720" s="143"/>
      <c r="GYN720" s="143"/>
      <c r="GYO720" s="143"/>
      <c r="GYP720" s="143"/>
      <c r="GYQ720" s="143"/>
      <c r="GYR720" s="143"/>
      <c r="GYS720" s="143"/>
      <c r="GYT720" s="143"/>
      <c r="GYU720" s="143"/>
      <c r="GYV720" s="143"/>
      <c r="GYW720" s="143"/>
      <c r="GYX720" s="143"/>
      <c r="GYY720" s="143"/>
      <c r="GYZ720" s="143"/>
      <c r="GZA720" s="143"/>
      <c r="GZB720" s="143"/>
      <c r="GZC720" s="143"/>
      <c r="GZD720" s="143"/>
      <c r="GZE720" s="143"/>
      <c r="GZF720" s="143"/>
      <c r="GZG720" s="143"/>
      <c r="GZH720" s="143"/>
      <c r="GZI720" s="143"/>
      <c r="GZJ720" s="143"/>
      <c r="GZK720" s="143"/>
      <c r="GZL720" s="143"/>
      <c r="GZM720" s="143"/>
      <c r="GZN720" s="143"/>
      <c r="GZO720" s="143"/>
      <c r="GZP720" s="143"/>
      <c r="GZQ720" s="143"/>
      <c r="GZR720" s="143"/>
      <c r="GZS720" s="143"/>
      <c r="GZT720" s="143"/>
      <c r="GZU720" s="143"/>
      <c r="GZV720" s="143"/>
      <c r="GZW720" s="143"/>
      <c r="GZX720" s="143"/>
      <c r="GZY720" s="143"/>
      <c r="GZZ720" s="143"/>
      <c r="HAA720" s="143"/>
      <c r="HAB720" s="143"/>
      <c r="HAC720" s="143"/>
      <c r="HAD720" s="143"/>
      <c r="HAE720" s="143"/>
      <c r="HAF720" s="143"/>
      <c r="HAG720" s="143"/>
      <c r="HAH720" s="143"/>
      <c r="HAI720" s="143"/>
      <c r="HAJ720" s="143"/>
      <c r="HAK720" s="143"/>
      <c r="HAL720" s="143"/>
      <c r="HAM720" s="143"/>
      <c r="HAN720" s="143"/>
      <c r="HAO720" s="143"/>
      <c r="HAP720" s="143"/>
      <c r="HAQ720" s="143"/>
      <c r="HAR720" s="143"/>
      <c r="HAS720" s="143"/>
      <c r="HAT720" s="143"/>
      <c r="HAU720" s="143"/>
      <c r="HAV720" s="143"/>
      <c r="HAW720" s="143"/>
      <c r="HAX720" s="143"/>
      <c r="HAY720" s="143"/>
      <c r="HAZ720" s="143"/>
      <c r="HBA720" s="143"/>
      <c r="HBB720" s="143"/>
      <c r="HBC720" s="143"/>
      <c r="HBD720" s="143"/>
      <c r="HBE720" s="143"/>
      <c r="HBF720" s="143"/>
      <c r="HBG720" s="143"/>
      <c r="HBH720" s="143"/>
      <c r="HBI720" s="143"/>
      <c r="HBJ720" s="143"/>
      <c r="HBK720" s="143"/>
      <c r="HBL720" s="143"/>
      <c r="HBM720" s="143"/>
      <c r="HBN720" s="143"/>
      <c r="HBO720" s="143"/>
      <c r="HBP720" s="143"/>
      <c r="HBQ720" s="143"/>
      <c r="HBR720" s="143"/>
      <c r="HBS720" s="143"/>
      <c r="HBT720" s="143"/>
      <c r="HBU720" s="143"/>
      <c r="HBV720" s="143"/>
      <c r="HBW720" s="143"/>
      <c r="HBX720" s="143"/>
      <c r="HBY720" s="143"/>
      <c r="HBZ720" s="143"/>
      <c r="HCA720" s="143"/>
      <c r="HCB720" s="143"/>
      <c r="HCC720" s="143"/>
      <c r="HCD720" s="143"/>
      <c r="HCE720" s="143"/>
      <c r="HCF720" s="143"/>
      <c r="HCG720" s="143"/>
      <c r="HCH720" s="143"/>
      <c r="HCI720" s="143"/>
      <c r="HCJ720" s="143"/>
      <c r="HCK720" s="143"/>
      <c r="HCL720" s="143"/>
      <c r="HCM720" s="143"/>
      <c r="HCN720" s="143"/>
      <c r="HCO720" s="143"/>
      <c r="HCP720" s="143"/>
      <c r="HCQ720" s="143"/>
      <c r="HCR720" s="143"/>
      <c r="HCS720" s="143"/>
      <c r="HCT720" s="143"/>
      <c r="HCU720" s="143"/>
      <c r="HCV720" s="143"/>
      <c r="HCW720" s="143"/>
      <c r="HCX720" s="143"/>
      <c r="HCY720" s="143"/>
      <c r="HCZ720" s="143"/>
      <c r="HDA720" s="143"/>
      <c r="HDB720" s="143"/>
      <c r="HDC720" s="143"/>
      <c r="HDD720" s="143"/>
      <c r="HDE720" s="143"/>
      <c r="HDF720" s="143"/>
      <c r="HDG720" s="143"/>
      <c r="HDH720" s="143"/>
      <c r="HDI720" s="143"/>
      <c r="HDJ720" s="143"/>
      <c r="HDK720" s="143"/>
      <c r="HDL720" s="143"/>
      <c r="HDM720" s="143"/>
      <c r="HDN720" s="143"/>
      <c r="HDO720" s="143"/>
      <c r="HDP720" s="143"/>
      <c r="HDQ720" s="143"/>
      <c r="HDR720" s="143"/>
      <c r="HDS720" s="143"/>
      <c r="HDT720" s="143"/>
      <c r="HDU720" s="143"/>
      <c r="HDV720" s="143"/>
      <c r="HDW720" s="143"/>
      <c r="HDX720" s="143"/>
      <c r="HDY720" s="143"/>
      <c r="HDZ720" s="143"/>
      <c r="HEA720" s="143"/>
      <c r="HEB720" s="143"/>
      <c r="HEC720" s="143"/>
      <c r="HED720" s="143"/>
      <c r="HEE720" s="143"/>
      <c r="HEF720" s="143"/>
      <c r="HEG720" s="143"/>
      <c r="HEH720" s="143"/>
      <c r="HEI720" s="143"/>
      <c r="HEJ720" s="143"/>
      <c r="HEK720" s="143"/>
      <c r="HEL720" s="143"/>
      <c r="HEM720" s="143"/>
      <c r="HEN720" s="143"/>
      <c r="HEO720" s="143"/>
      <c r="HEP720" s="143"/>
      <c r="HEQ720" s="143"/>
      <c r="HER720" s="143"/>
      <c r="HES720" s="143"/>
      <c r="HET720" s="143"/>
      <c r="HEU720" s="143"/>
      <c r="HEV720" s="143"/>
      <c r="HEW720" s="143"/>
      <c r="HEX720" s="143"/>
      <c r="HEY720" s="143"/>
      <c r="HEZ720" s="143"/>
      <c r="HFA720" s="143"/>
      <c r="HFB720" s="143"/>
      <c r="HFC720" s="143"/>
      <c r="HFD720" s="143"/>
      <c r="HFE720" s="143"/>
      <c r="HFF720" s="143"/>
      <c r="HFG720" s="143"/>
      <c r="HFH720" s="143"/>
      <c r="HFI720" s="143"/>
      <c r="HFJ720" s="143"/>
      <c r="HFK720" s="143"/>
      <c r="HFL720" s="143"/>
      <c r="HFM720" s="143"/>
      <c r="HFN720" s="143"/>
      <c r="HFO720" s="143"/>
      <c r="HFP720" s="143"/>
      <c r="HFQ720" s="143"/>
      <c r="HFR720" s="143"/>
      <c r="HFS720" s="143"/>
      <c r="HFT720" s="143"/>
      <c r="HFU720" s="143"/>
      <c r="HFV720" s="143"/>
      <c r="HFW720" s="143"/>
      <c r="HFX720" s="143"/>
      <c r="HFY720" s="143"/>
      <c r="HFZ720" s="143"/>
      <c r="HGA720" s="143"/>
      <c r="HGB720" s="143"/>
      <c r="HGC720" s="143"/>
      <c r="HGD720" s="143"/>
      <c r="HGE720" s="143"/>
      <c r="HGF720" s="143"/>
      <c r="HGG720" s="143"/>
      <c r="HGH720" s="143"/>
      <c r="HGI720" s="143"/>
      <c r="HGJ720" s="143"/>
      <c r="HGK720" s="143"/>
      <c r="HGL720" s="143"/>
      <c r="HGM720" s="143"/>
      <c r="HGN720" s="143"/>
      <c r="HGO720" s="143"/>
      <c r="HGP720" s="143"/>
      <c r="HGQ720" s="143"/>
      <c r="HGR720" s="143"/>
      <c r="HGS720" s="143"/>
      <c r="HGT720" s="143"/>
      <c r="HGU720" s="143"/>
      <c r="HGV720" s="143"/>
      <c r="HGW720" s="143"/>
      <c r="HGX720" s="143"/>
      <c r="HGY720" s="143"/>
      <c r="HGZ720" s="143"/>
      <c r="HHA720" s="143"/>
      <c r="HHB720" s="143"/>
      <c r="HHC720" s="143"/>
      <c r="HHD720" s="143"/>
      <c r="HHE720" s="143"/>
      <c r="HHF720" s="143"/>
      <c r="HHG720" s="143"/>
      <c r="HHH720" s="143"/>
      <c r="HHI720" s="143"/>
      <c r="HHJ720" s="143"/>
      <c r="HHK720" s="143"/>
      <c r="HHL720" s="143"/>
      <c r="HHM720" s="143"/>
      <c r="HHN720" s="143"/>
      <c r="HHO720" s="143"/>
      <c r="HHP720" s="143"/>
      <c r="HHQ720" s="143"/>
      <c r="HHR720" s="143"/>
      <c r="HHS720" s="143"/>
      <c r="HHT720" s="143"/>
      <c r="HHU720" s="143"/>
      <c r="HHV720" s="143"/>
      <c r="HHW720" s="143"/>
      <c r="HHX720" s="143"/>
      <c r="HHY720" s="143"/>
      <c r="HHZ720" s="143"/>
      <c r="HIA720" s="143"/>
      <c r="HIB720" s="143"/>
      <c r="HIC720" s="143"/>
      <c r="HID720" s="143"/>
      <c r="HIE720" s="143"/>
      <c r="HIF720" s="143"/>
      <c r="HIG720" s="143"/>
      <c r="HIH720" s="143"/>
      <c r="HII720" s="143"/>
      <c r="HIJ720" s="143"/>
      <c r="HIK720" s="143"/>
      <c r="HIL720" s="143"/>
      <c r="HIM720" s="143"/>
      <c r="HIN720" s="143"/>
      <c r="HIO720" s="143"/>
      <c r="HIP720" s="143"/>
      <c r="HIQ720" s="143"/>
      <c r="HIR720" s="143"/>
      <c r="HIS720" s="143"/>
      <c r="HIT720" s="143"/>
      <c r="HIU720" s="143"/>
      <c r="HIV720" s="143"/>
      <c r="HIW720" s="143"/>
      <c r="HIX720" s="143"/>
      <c r="HIY720" s="143"/>
      <c r="HIZ720" s="143"/>
      <c r="HJA720" s="143"/>
      <c r="HJB720" s="143"/>
      <c r="HJC720" s="143"/>
      <c r="HJD720" s="143"/>
      <c r="HJE720" s="143"/>
      <c r="HJF720" s="143"/>
      <c r="HJG720" s="143"/>
      <c r="HJH720" s="143"/>
      <c r="HJI720" s="143"/>
      <c r="HJJ720" s="143"/>
      <c r="HJK720" s="143"/>
      <c r="HJL720" s="143"/>
      <c r="HJM720" s="143"/>
      <c r="HJN720" s="143"/>
      <c r="HJO720" s="143"/>
      <c r="HJP720" s="143"/>
      <c r="HJQ720" s="143"/>
      <c r="HJR720" s="143"/>
      <c r="HJS720" s="143"/>
      <c r="HJT720" s="143"/>
      <c r="HJU720" s="143"/>
      <c r="HJV720" s="143"/>
      <c r="HJW720" s="143"/>
      <c r="HJX720" s="143"/>
      <c r="HJY720" s="143"/>
      <c r="HJZ720" s="143"/>
      <c r="HKA720" s="143"/>
      <c r="HKB720" s="143"/>
      <c r="HKC720" s="143"/>
      <c r="HKD720" s="143"/>
      <c r="HKE720" s="143"/>
      <c r="HKF720" s="143"/>
      <c r="HKG720" s="143"/>
      <c r="HKH720" s="143"/>
      <c r="HKI720" s="143"/>
      <c r="HKJ720" s="143"/>
      <c r="HKK720" s="143"/>
      <c r="HKL720" s="143"/>
      <c r="HKM720" s="143"/>
      <c r="HKN720" s="143"/>
      <c r="HKO720" s="143"/>
      <c r="HKP720" s="143"/>
      <c r="HKQ720" s="143"/>
      <c r="HKR720" s="143"/>
      <c r="HKS720" s="143"/>
      <c r="HKT720" s="143"/>
      <c r="HKU720" s="143"/>
      <c r="HKV720" s="143"/>
      <c r="HKW720" s="143"/>
      <c r="HKX720" s="143"/>
      <c r="HKY720" s="143"/>
      <c r="HKZ720" s="143"/>
      <c r="HLA720" s="143"/>
      <c r="HLB720" s="143"/>
      <c r="HLC720" s="143"/>
      <c r="HLD720" s="143"/>
      <c r="HLE720" s="143"/>
      <c r="HLF720" s="143"/>
      <c r="HLG720" s="143"/>
      <c r="HLH720" s="143"/>
      <c r="HLI720" s="143"/>
      <c r="HLJ720" s="143"/>
      <c r="HLK720" s="143"/>
      <c r="HLL720" s="143"/>
      <c r="HLM720" s="143"/>
      <c r="HLN720" s="143"/>
      <c r="HLO720" s="143"/>
      <c r="HLP720" s="143"/>
      <c r="HLQ720" s="143"/>
      <c r="HLR720" s="143"/>
      <c r="HLS720" s="143"/>
      <c r="HLT720" s="143"/>
      <c r="HLU720" s="143"/>
      <c r="HLV720" s="143"/>
      <c r="HLW720" s="143"/>
      <c r="HLX720" s="143"/>
      <c r="HLY720" s="143"/>
      <c r="HLZ720" s="143"/>
      <c r="HMA720" s="143"/>
      <c r="HMB720" s="143"/>
      <c r="HMC720" s="143"/>
      <c r="HMD720" s="143"/>
      <c r="HME720" s="143"/>
      <c r="HMF720" s="143"/>
      <c r="HMG720" s="143"/>
      <c r="HMH720" s="143"/>
      <c r="HMI720" s="143"/>
      <c r="HMJ720" s="143"/>
      <c r="HMK720" s="143"/>
      <c r="HML720" s="143"/>
      <c r="HMM720" s="143"/>
      <c r="HMN720" s="143"/>
      <c r="HMO720" s="143"/>
      <c r="HMP720" s="143"/>
      <c r="HMQ720" s="143"/>
      <c r="HMR720" s="143"/>
      <c r="HMS720" s="143"/>
      <c r="HMT720" s="143"/>
      <c r="HMU720" s="143"/>
      <c r="HMV720" s="143"/>
      <c r="HMW720" s="143"/>
      <c r="HMX720" s="143"/>
      <c r="HMY720" s="143"/>
      <c r="HMZ720" s="143"/>
      <c r="HNA720" s="143"/>
      <c r="HNB720" s="143"/>
      <c r="HNC720" s="143"/>
      <c r="HND720" s="143"/>
      <c r="HNE720" s="143"/>
      <c r="HNF720" s="143"/>
      <c r="HNG720" s="143"/>
      <c r="HNH720" s="143"/>
      <c r="HNI720" s="143"/>
      <c r="HNJ720" s="143"/>
      <c r="HNK720" s="143"/>
      <c r="HNL720" s="143"/>
      <c r="HNM720" s="143"/>
      <c r="HNN720" s="143"/>
      <c r="HNO720" s="143"/>
      <c r="HNP720" s="143"/>
      <c r="HNQ720" s="143"/>
      <c r="HNR720" s="143"/>
      <c r="HNS720" s="143"/>
      <c r="HNT720" s="143"/>
      <c r="HNU720" s="143"/>
      <c r="HNV720" s="143"/>
      <c r="HNW720" s="143"/>
      <c r="HNX720" s="143"/>
      <c r="HNY720" s="143"/>
      <c r="HNZ720" s="143"/>
      <c r="HOA720" s="143"/>
      <c r="HOB720" s="143"/>
      <c r="HOC720" s="143"/>
      <c r="HOD720" s="143"/>
      <c r="HOE720" s="143"/>
      <c r="HOF720" s="143"/>
      <c r="HOG720" s="143"/>
      <c r="HOH720" s="143"/>
      <c r="HOI720" s="143"/>
      <c r="HOJ720" s="143"/>
      <c r="HOK720" s="143"/>
      <c r="HOL720" s="143"/>
      <c r="HOM720" s="143"/>
      <c r="HON720" s="143"/>
      <c r="HOO720" s="143"/>
      <c r="HOP720" s="143"/>
      <c r="HOQ720" s="143"/>
      <c r="HOR720" s="143"/>
      <c r="HOS720" s="143"/>
      <c r="HOT720" s="143"/>
      <c r="HOU720" s="143"/>
      <c r="HOV720" s="143"/>
      <c r="HOW720" s="143"/>
      <c r="HOX720" s="143"/>
      <c r="HOY720" s="143"/>
      <c r="HOZ720" s="143"/>
      <c r="HPA720" s="143"/>
      <c r="HPB720" s="143"/>
      <c r="HPC720" s="143"/>
      <c r="HPD720" s="143"/>
      <c r="HPE720" s="143"/>
      <c r="HPF720" s="143"/>
      <c r="HPG720" s="143"/>
      <c r="HPH720" s="143"/>
      <c r="HPI720" s="143"/>
      <c r="HPJ720" s="143"/>
      <c r="HPK720" s="143"/>
      <c r="HPL720" s="143"/>
      <c r="HPM720" s="143"/>
      <c r="HPN720" s="143"/>
      <c r="HPO720" s="143"/>
      <c r="HPP720" s="143"/>
      <c r="HPQ720" s="143"/>
      <c r="HPR720" s="143"/>
      <c r="HPS720" s="143"/>
      <c r="HPT720" s="143"/>
      <c r="HPU720" s="143"/>
      <c r="HPV720" s="143"/>
      <c r="HPW720" s="143"/>
      <c r="HPX720" s="143"/>
      <c r="HPY720" s="143"/>
      <c r="HPZ720" s="143"/>
      <c r="HQA720" s="143"/>
      <c r="HQB720" s="143"/>
      <c r="HQC720" s="143"/>
      <c r="HQD720" s="143"/>
      <c r="HQE720" s="143"/>
      <c r="HQF720" s="143"/>
      <c r="HQG720" s="143"/>
      <c r="HQH720" s="143"/>
      <c r="HQI720" s="143"/>
      <c r="HQJ720" s="143"/>
      <c r="HQK720" s="143"/>
      <c r="HQL720" s="143"/>
      <c r="HQM720" s="143"/>
      <c r="HQN720" s="143"/>
      <c r="HQO720" s="143"/>
      <c r="HQP720" s="143"/>
      <c r="HQQ720" s="143"/>
      <c r="HQR720" s="143"/>
      <c r="HQS720" s="143"/>
      <c r="HQT720" s="143"/>
      <c r="HQU720" s="143"/>
      <c r="HQV720" s="143"/>
      <c r="HQW720" s="143"/>
      <c r="HQX720" s="143"/>
      <c r="HQY720" s="143"/>
      <c r="HQZ720" s="143"/>
      <c r="HRA720" s="143"/>
      <c r="HRB720" s="143"/>
      <c r="HRC720" s="143"/>
      <c r="HRD720" s="143"/>
      <c r="HRE720" s="143"/>
      <c r="HRF720" s="143"/>
      <c r="HRG720" s="143"/>
      <c r="HRH720" s="143"/>
      <c r="HRI720" s="143"/>
      <c r="HRJ720" s="143"/>
      <c r="HRK720" s="143"/>
      <c r="HRL720" s="143"/>
      <c r="HRM720" s="143"/>
      <c r="HRN720" s="143"/>
      <c r="HRO720" s="143"/>
      <c r="HRP720" s="143"/>
      <c r="HRQ720" s="143"/>
      <c r="HRR720" s="143"/>
      <c r="HRS720" s="143"/>
      <c r="HRT720" s="143"/>
      <c r="HRU720" s="143"/>
      <c r="HRV720" s="143"/>
      <c r="HRW720" s="143"/>
      <c r="HRX720" s="143"/>
      <c r="HRY720" s="143"/>
      <c r="HRZ720" s="143"/>
      <c r="HSA720" s="143"/>
      <c r="HSB720" s="143"/>
      <c r="HSC720" s="143"/>
      <c r="HSD720" s="143"/>
      <c r="HSE720" s="143"/>
      <c r="HSF720" s="143"/>
      <c r="HSG720" s="143"/>
      <c r="HSH720" s="143"/>
      <c r="HSI720" s="143"/>
      <c r="HSJ720" s="143"/>
      <c r="HSK720" s="143"/>
      <c r="HSL720" s="143"/>
      <c r="HSM720" s="143"/>
      <c r="HSN720" s="143"/>
      <c r="HSO720" s="143"/>
      <c r="HSP720" s="143"/>
      <c r="HSQ720" s="143"/>
      <c r="HSR720" s="143"/>
      <c r="HSS720" s="143"/>
      <c r="HST720" s="143"/>
      <c r="HSU720" s="143"/>
      <c r="HSV720" s="143"/>
      <c r="HSW720" s="143"/>
      <c r="HSX720" s="143"/>
      <c r="HSY720" s="143"/>
      <c r="HSZ720" s="143"/>
      <c r="HTA720" s="143"/>
      <c r="HTB720" s="143"/>
      <c r="HTC720" s="143"/>
      <c r="HTD720" s="143"/>
      <c r="HTE720" s="143"/>
      <c r="HTF720" s="143"/>
      <c r="HTG720" s="143"/>
      <c r="HTH720" s="143"/>
      <c r="HTI720" s="143"/>
      <c r="HTJ720" s="143"/>
      <c r="HTK720" s="143"/>
      <c r="HTL720" s="143"/>
      <c r="HTM720" s="143"/>
      <c r="HTN720" s="143"/>
      <c r="HTO720" s="143"/>
      <c r="HTP720" s="143"/>
      <c r="HTQ720" s="143"/>
      <c r="HTR720" s="143"/>
      <c r="HTS720" s="143"/>
      <c r="HTT720" s="143"/>
      <c r="HTU720" s="143"/>
      <c r="HTV720" s="143"/>
      <c r="HTW720" s="143"/>
      <c r="HTX720" s="143"/>
      <c r="HTY720" s="143"/>
      <c r="HTZ720" s="143"/>
      <c r="HUA720" s="143"/>
      <c r="HUB720" s="143"/>
      <c r="HUC720" s="143"/>
      <c r="HUD720" s="143"/>
      <c r="HUE720" s="143"/>
      <c r="HUF720" s="143"/>
      <c r="HUG720" s="143"/>
      <c r="HUH720" s="143"/>
      <c r="HUI720" s="143"/>
      <c r="HUJ720" s="143"/>
      <c r="HUK720" s="143"/>
      <c r="HUL720" s="143"/>
      <c r="HUM720" s="143"/>
      <c r="HUN720" s="143"/>
      <c r="HUO720" s="143"/>
      <c r="HUP720" s="143"/>
      <c r="HUQ720" s="143"/>
      <c r="HUR720" s="143"/>
      <c r="HUS720" s="143"/>
      <c r="HUT720" s="143"/>
      <c r="HUU720" s="143"/>
      <c r="HUV720" s="143"/>
      <c r="HUW720" s="143"/>
      <c r="HUX720" s="143"/>
      <c r="HUY720" s="143"/>
      <c r="HUZ720" s="143"/>
      <c r="HVA720" s="143"/>
      <c r="HVB720" s="143"/>
      <c r="HVC720" s="143"/>
      <c r="HVD720" s="143"/>
      <c r="HVE720" s="143"/>
      <c r="HVF720" s="143"/>
      <c r="HVG720" s="143"/>
      <c r="HVH720" s="143"/>
      <c r="HVI720" s="143"/>
      <c r="HVJ720" s="143"/>
      <c r="HVK720" s="143"/>
      <c r="HVL720" s="143"/>
      <c r="HVM720" s="143"/>
      <c r="HVN720" s="143"/>
      <c r="HVO720" s="143"/>
      <c r="HVP720" s="143"/>
      <c r="HVQ720" s="143"/>
      <c r="HVR720" s="143"/>
      <c r="HVS720" s="143"/>
      <c r="HVT720" s="143"/>
      <c r="HVU720" s="143"/>
      <c r="HVV720" s="143"/>
      <c r="HVW720" s="143"/>
      <c r="HVX720" s="143"/>
      <c r="HVY720" s="143"/>
      <c r="HVZ720" s="143"/>
      <c r="HWA720" s="143"/>
      <c r="HWB720" s="143"/>
      <c r="HWC720" s="143"/>
      <c r="HWD720" s="143"/>
      <c r="HWE720" s="143"/>
      <c r="HWF720" s="143"/>
      <c r="HWG720" s="143"/>
      <c r="HWH720" s="143"/>
      <c r="HWI720" s="143"/>
      <c r="HWJ720" s="143"/>
      <c r="HWK720" s="143"/>
      <c r="HWL720" s="143"/>
      <c r="HWM720" s="143"/>
      <c r="HWN720" s="143"/>
      <c r="HWO720" s="143"/>
      <c r="HWP720" s="143"/>
      <c r="HWQ720" s="143"/>
      <c r="HWR720" s="143"/>
      <c r="HWS720" s="143"/>
      <c r="HWT720" s="143"/>
      <c r="HWU720" s="143"/>
      <c r="HWV720" s="143"/>
      <c r="HWW720" s="143"/>
      <c r="HWX720" s="143"/>
      <c r="HWY720" s="143"/>
      <c r="HWZ720" s="143"/>
      <c r="HXA720" s="143"/>
      <c r="HXB720" s="143"/>
      <c r="HXC720" s="143"/>
      <c r="HXD720" s="143"/>
      <c r="HXE720" s="143"/>
      <c r="HXF720" s="143"/>
      <c r="HXG720" s="143"/>
      <c r="HXH720" s="143"/>
      <c r="HXI720" s="143"/>
      <c r="HXJ720" s="143"/>
      <c r="HXK720" s="143"/>
      <c r="HXL720" s="143"/>
      <c r="HXM720" s="143"/>
      <c r="HXN720" s="143"/>
      <c r="HXO720" s="143"/>
      <c r="HXP720" s="143"/>
      <c r="HXQ720" s="143"/>
      <c r="HXR720" s="143"/>
      <c r="HXS720" s="143"/>
      <c r="HXT720" s="143"/>
      <c r="HXU720" s="143"/>
      <c r="HXV720" s="143"/>
      <c r="HXW720" s="143"/>
      <c r="HXX720" s="143"/>
      <c r="HXY720" s="143"/>
      <c r="HXZ720" s="143"/>
      <c r="HYA720" s="143"/>
      <c r="HYB720" s="143"/>
      <c r="HYC720" s="143"/>
      <c r="HYD720" s="143"/>
      <c r="HYE720" s="143"/>
      <c r="HYF720" s="143"/>
      <c r="HYG720" s="143"/>
      <c r="HYH720" s="143"/>
      <c r="HYI720" s="143"/>
      <c r="HYJ720" s="143"/>
      <c r="HYK720" s="143"/>
      <c r="HYL720" s="143"/>
      <c r="HYM720" s="143"/>
      <c r="HYN720" s="143"/>
      <c r="HYO720" s="143"/>
      <c r="HYP720" s="143"/>
      <c r="HYQ720" s="143"/>
      <c r="HYR720" s="143"/>
      <c r="HYS720" s="143"/>
      <c r="HYT720" s="143"/>
      <c r="HYU720" s="143"/>
      <c r="HYV720" s="143"/>
      <c r="HYW720" s="143"/>
      <c r="HYX720" s="143"/>
      <c r="HYY720" s="143"/>
      <c r="HYZ720" s="143"/>
      <c r="HZA720" s="143"/>
      <c r="HZB720" s="143"/>
      <c r="HZC720" s="143"/>
      <c r="HZD720" s="143"/>
      <c r="HZE720" s="143"/>
      <c r="HZF720" s="143"/>
      <c r="HZG720" s="143"/>
      <c r="HZH720" s="143"/>
      <c r="HZI720" s="143"/>
      <c r="HZJ720" s="143"/>
      <c r="HZK720" s="143"/>
      <c r="HZL720" s="143"/>
      <c r="HZM720" s="143"/>
      <c r="HZN720" s="143"/>
      <c r="HZO720" s="143"/>
      <c r="HZP720" s="143"/>
      <c r="HZQ720" s="143"/>
      <c r="HZR720" s="143"/>
      <c r="HZS720" s="143"/>
      <c r="HZT720" s="143"/>
      <c r="HZU720" s="143"/>
      <c r="HZV720" s="143"/>
      <c r="HZW720" s="143"/>
      <c r="HZX720" s="143"/>
      <c r="HZY720" s="143"/>
      <c r="HZZ720" s="143"/>
      <c r="IAA720" s="143"/>
      <c r="IAB720" s="143"/>
      <c r="IAC720" s="143"/>
      <c r="IAD720" s="143"/>
      <c r="IAE720" s="143"/>
      <c r="IAF720" s="143"/>
      <c r="IAG720" s="143"/>
      <c r="IAH720" s="143"/>
      <c r="IAI720" s="143"/>
      <c r="IAJ720" s="143"/>
      <c r="IAK720" s="143"/>
      <c r="IAL720" s="143"/>
      <c r="IAM720" s="143"/>
      <c r="IAN720" s="143"/>
      <c r="IAO720" s="143"/>
      <c r="IAP720" s="143"/>
      <c r="IAQ720" s="143"/>
      <c r="IAR720" s="143"/>
      <c r="IAS720" s="143"/>
      <c r="IAT720" s="143"/>
      <c r="IAU720" s="143"/>
      <c r="IAV720" s="143"/>
      <c r="IAW720" s="143"/>
      <c r="IAX720" s="143"/>
      <c r="IAY720" s="143"/>
      <c r="IAZ720" s="143"/>
      <c r="IBA720" s="143"/>
      <c r="IBB720" s="143"/>
      <c r="IBC720" s="143"/>
      <c r="IBD720" s="143"/>
      <c r="IBE720" s="143"/>
      <c r="IBF720" s="143"/>
      <c r="IBG720" s="143"/>
      <c r="IBH720" s="143"/>
      <c r="IBI720" s="143"/>
      <c r="IBJ720" s="143"/>
      <c r="IBK720" s="143"/>
      <c r="IBL720" s="143"/>
      <c r="IBM720" s="143"/>
      <c r="IBN720" s="143"/>
      <c r="IBO720" s="143"/>
      <c r="IBP720" s="143"/>
      <c r="IBQ720" s="143"/>
      <c r="IBR720" s="143"/>
      <c r="IBS720" s="143"/>
      <c r="IBT720" s="143"/>
      <c r="IBU720" s="143"/>
      <c r="IBV720" s="143"/>
      <c r="IBW720" s="143"/>
      <c r="IBX720" s="143"/>
      <c r="IBY720" s="143"/>
      <c r="IBZ720" s="143"/>
      <c r="ICA720" s="143"/>
      <c r="ICB720" s="143"/>
      <c r="ICC720" s="143"/>
      <c r="ICD720" s="143"/>
      <c r="ICE720" s="143"/>
      <c r="ICF720" s="143"/>
      <c r="ICG720" s="143"/>
      <c r="ICH720" s="143"/>
      <c r="ICI720" s="143"/>
      <c r="ICJ720" s="143"/>
      <c r="ICK720" s="143"/>
      <c r="ICL720" s="143"/>
      <c r="ICM720" s="143"/>
      <c r="ICN720" s="143"/>
      <c r="ICO720" s="143"/>
      <c r="ICP720" s="143"/>
      <c r="ICQ720" s="143"/>
      <c r="ICR720" s="143"/>
      <c r="ICS720" s="143"/>
      <c r="ICT720" s="143"/>
      <c r="ICU720" s="143"/>
      <c r="ICV720" s="143"/>
      <c r="ICW720" s="143"/>
      <c r="ICX720" s="143"/>
      <c r="ICY720" s="143"/>
      <c r="ICZ720" s="143"/>
      <c r="IDA720" s="143"/>
      <c r="IDB720" s="143"/>
      <c r="IDC720" s="143"/>
      <c r="IDD720" s="143"/>
      <c r="IDE720" s="143"/>
      <c r="IDF720" s="143"/>
      <c r="IDG720" s="143"/>
      <c r="IDH720" s="143"/>
      <c r="IDI720" s="143"/>
      <c r="IDJ720" s="143"/>
      <c r="IDK720" s="143"/>
      <c r="IDL720" s="143"/>
      <c r="IDM720" s="143"/>
      <c r="IDN720" s="143"/>
      <c r="IDO720" s="143"/>
      <c r="IDP720" s="143"/>
      <c r="IDQ720" s="143"/>
      <c r="IDR720" s="143"/>
      <c r="IDS720" s="143"/>
      <c r="IDT720" s="143"/>
      <c r="IDU720" s="143"/>
      <c r="IDV720" s="143"/>
      <c r="IDW720" s="143"/>
      <c r="IDX720" s="143"/>
      <c r="IDY720" s="143"/>
      <c r="IDZ720" s="143"/>
      <c r="IEA720" s="143"/>
      <c r="IEB720" s="143"/>
      <c r="IEC720" s="143"/>
      <c r="IED720" s="143"/>
      <c r="IEE720" s="143"/>
      <c r="IEF720" s="143"/>
      <c r="IEG720" s="143"/>
      <c r="IEH720" s="143"/>
      <c r="IEI720" s="143"/>
      <c r="IEJ720" s="143"/>
      <c r="IEK720" s="143"/>
      <c r="IEL720" s="143"/>
      <c r="IEM720" s="143"/>
      <c r="IEN720" s="143"/>
      <c r="IEO720" s="143"/>
      <c r="IEP720" s="143"/>
      <c r="IEQ720" s="143"/>
      <c r="IER720" s="143"/>
      <c r="IES720" s="143"/>
      <c r="IET720" s="143"/>
      <c r="IEU720" s="143"/>
      <c r="IEV720" s="143"/>
      <c r="IEW720" s="143"/>
      <c r="IEX720" s="143"/>
      <c r="IEY720" s="143"/>
      <c r="IEZ720" s="143"/>
      <c r="IFA720" s="143"/>
      <c r="IFB720" s="143"/>
      <c r="IFC720" s="143"/>
      <c r="IFD720" s="143"/>
      <c r="IFE720" s="143"/>
      <c r="IFF720" s="143"/>
      <c r="IFG720" s="143"/>
      <c r="IFH720" s="143"/>
      <c r="IFI720" s="143"/>
      <c r="IFJ720" s="143"/>
      <c r="IFK720" s="143"/>
      <c r="IFL720" s="143"/>
      <c r="IFM720" s="143"/>
      <c r="IFN720" s="143"/>
      <c r="IFO720" s="143"/>
      <c r="IFP720" s="143"/>
      <c r="IFQ720" s="143"/>
      <c r="IFR720" s="143"/>
      <c r="IFS720" s="143"/>
      <c r="IFT720" s="143"/>
      <c r="IFU720" s="143"/>
      <c r="IFV720" s="143"/>
      <c r="IFW720" s="143"/>
      <c r="IFX720" s="143"/>
      <c r="IFY720" s="143"/>
      <c r="IFZ720" s="143"/>
      <c r="IGA720" s="143"/>
      <c r="IGB720" s="143"/>
      <c r="IGC720" s="143"/>
      <c r="IGD720" s="143"/>
      <c r="IGE720" s="143"/>
      <c r="IGF720" s="143"/>
      <c r="IGG720" s="143"/>
      <c r="IGH720" s="143"/>
      <c r="IGI720" s="143"/>
      <c r="IGJ720" s="143"/>
      <c r="IGK720" s="143"/>
      <c r="IGL720" s="143"/>
      <c r="IGM720" s="143"/>
      <c r="IGN720" s="143"/>
      <c r="IGO720" s="143"/>
      <c r="IGP720" s="143"/>
      <c r="IGQ720" s="143"/>
      <c r="IGR720" s="143"/>
      <c r="IGS720" s="143"/>
      <c r="IGT720" s="143"/>
      <c r="IGU720" s="143"/>
      <c r="IGV720" s="143"/>
      <c r="IGW720" s="143"/>
      <c r="IGX720" s="143"/>
      <c r="IGY720" s="143"/>
      <c r="IGZ720" s="143"/>
      <c r="IHA720" s="143"/>
      <c r="IHB720" s="143"/>
      <c r="IHC720" s="143"/>
      <c r="IHD720" s="143"/>
      <c r="IHE720" s="143"/>
      <c r="IHF720" s="143"/>
      <c r="IHG720" s="143"/>
      <c r="IHH720" s="143"/>
      <c r="IHI720" s="143"/>
      <c r="IHJ720" s="143"/>
      <c r="IHK720" s="143"/>
      <c r="IHL720" s="143"/>
      <c r="IHM720" s="143"/>
      <c r="IHN720" s="143"/>
      <c r="IHO720" s="143"/>
      <c r="IHP720" s="143"/>
      <c r="IHQ720" s="143"/>
      <c r="IHR720" s="143"/>
      <c r="IHS720" s="143"/>
      <c r="IHT720" s="143"/>
      <c r="IHU720" s="143"/>
      <c r="IHV720" s="143"/>
      <c r="IHW720" s="143"/>
      <c r="IHX720" s="143"/>
      <c r="IHY720" s="143"/>
      <c r="IHZ720" s="143"/>
      <c r="IIA720" s="143"/>
      <c r="IIB720" s="143"/>
      <c r="IIC720" s="143"/>
      <c r="IID720" s="143"/>
      <c r="IIE720" s="143"/>
      <c r="IIF720" s="143"/>
      <c r="IIG720" s="143"/>
      <c r="IIH720" s="143"/>
      <c r="III720" s="143"/>
      <c r="IIJ720" s="143"/>
      <c r="IIK720" s="143"/>
      <c r="IIL720" s="143"/>
      <c r="IIM720" s="143"/>
      <c r="IIN720" s="143"/>
      <c r="IIO720" s="143"/>
      <c r="IIP720" s="143"/>
      <c r="IIQ720" s="143"/>
      <c r="IIR720" s="143"/>
      <c r="IIS720" s="143"/>
      <c r="IIT720" s="143"/>
      <c r="IIU720" s="143"/>
      <c r="IIV720" s="143"/>
      <c r="IIW720" s="143"/>
      <c r="IIX720" s="143"/>
      <c r="IIY720" s="143"/>
      <c r="IIZ720" s="143"/>
      <c r="IJA720" s="143"/>
      <c r="IJB720" s="143"/>
      <c r="IJC720" s="143"/>
      <c r="IJD720" s="143"/>
      <c r="IJE720" s="143"/>
      <c r="IJF720" s="143"/>
      <c r="IJG720" s="143"/>
      <c r="IJH720" s="143"/>
      <c r="IJI720" s="143"/>
      <c r="IJJ720" s="143"/>
      <c r="IJK720" s="143"/>
      <c r="IJL720" s="143"/>
      <c r="IJM720" s="143"/>
      <c r="IJN720" s="143"/>
      <c r="IJO720" s="143"/>
      <c r="IJP720" s="143"/>
      <c r="IJQ720" s="143"/>
      <c r="IJR720" s="143"/>
      <c r="IJS720" s="143"/>
      <c r="IJT720" s="143"/>
      <c r="IJU720" s="143"/>
      <c r="IJV720" s="143"/>
      <c r="IJW720" s="143"/>
      <c r="IJX720" s="143"/>
      <c r="IJY720" s="143"/>
      <c r="IJZ720" s="143"/>
      <c r="IKA720" s="143"/>
      <c r="IKB720" s="143"/>
      <c r="IKC720" s="143"/>
      <c r="IKD720" s="143"/>
      <c r="IKE720" s="143"/>
      <c r="IKF720" s="143"/>
      <c r="IKG720" s="143"/>
      <c r="IKH720" s="143"/>
      <c r="IKI720" s="143"/>
      <c r="IKJ720" s="143"/>
      <c r="IKK720" s="143"/>
      <c r="IKL720" s="143"/>
      <c r="IKM720" s="143"/>
      <c r="IKN720" s="143"/>
      <c r="IKO720" s="143"/>
      <c r="IKP720" s="143"/>
      <c r="IKQ720" s="143"/>
      <c r="IKR720" s="143"/>
      <c r="IKS720" s="143"/>
      <c r="IKT720" s="143"/>
      <c r="IKU720" s="143"/>
      <c r="IKV720" s="143"/>
      <c r="IKW720" s="143"/>
      <c r="IKX720" s="143"/>
      <c r="IKY720" s="143"/>
      <c r="IKZ720" s="143"/>
      <c r="ILA720" s="143"/>
      <c r="ILB720" s="143"/>
      <c r="ILC720" s="143"/>
      <c r="ILD720" s="143"/>
      <c r="ILE720" s="143"/>
      <c r="ILF720" s="143"/>
      <c r="ILG720" s="143"/>
      <c r="ILH720" s="143"/>
      <c r="ILI720" s="143"/>
      <c r="ILJ720" s="143"/>
      <c r="ILK720" s="143"/>
      <c r="ILL720" s="143"/>
      <c r="ILM720" s="143"/>
      <c r="ILN720" s="143"/>
      <c r="ILO720" s="143"/>
      <c r="ILP720" s="143"/>
      <c r="ILQ720" s="143"/>
      <c r="ILR720" s="143"/>
      <c r="ILS720" s="143"/>
      <c r="ILT720" s="143"/>
      <c r="ILU720" s="143"/>
      <c r="ILV720" s="143"/>
      <c r="ILW720" s="143"/>
      <c r="ILX720" s="143"/>
      <c r="ILY720" s="143"/>
      <c r="ILZ720" s="143"/>
      <c r="IMA720" s="143"/>
      <c r="IMB720" s="143"/>
      <c r="IMC720" s="143"/>
      <c r="IMD720" s="143"/>
      <c r="IME720" s="143"/>
      <c r="IMF720" s="143"/>
      <c r="IMG720" s="143"/>
      <c r="IMH720" s="143"/>
      <c r="IMI720" s="143"/>
      <c r="IMJ720" s="143"/>
      <c r="IMK720" s="143"/>
      <c r="IML720" s="143"/>
      <c r="IMM720" s="143"/>
      <c r="IMN720" s="143"/>
      <c r="IMO720" s="143"/>
      <c r="IMP720" s="143"/>
      <c r="IMQ720" s="143"/>
      <c r="IMR720" s="143"/>
      <c r="IMS720" s="143"/>
      <c r="IMT720" s="143"/>
      <c r="IMU720" s="143"/>
      <c r="IMV720" s="143"/>
      <c r="IMW720" s="143"/>
      <c r="IMX720" s="143"/>
      <c r="IMY720" s="143"/>
      <c r="IMZ720" s="143"/>
      <c r="INA720" s="143"/>
      <c r="INB720" s="143"/>
      <c r="INC720" s="143"/>
      <c r="IND720" s="143"/>
      <c r="INE720" s="143"/>
      <c r="INF720" s="143"/>
      <c r="ING720" s="143"/>
      <c r="INH720" s="143"/>
      <c r="INI720" s="143"/>
      <c r="INJ720" s="143"/>
      <c r="INK720" s="143"/>
      <c r="INL720" s="143"/>
      <c r="INM720" s="143"/>
      <c r="INN720" s="143"/>
      <c r="INO720" s="143"/>
      <c r="INP720" s="143"/>
      <c r="INQ720" s="143"/>
      <c r="INR720" s="143"/>
      <c r="INS720" s="143"/>
      <c r="INT720" s="143"/>
      <c r="INU720" s="143"/>
      <c r="INV720" s="143"/>
      <c r="INW720" s="143"/>
      <c r="INX720" s="143"/>
      <c r="INY720" s="143"/>
      <c r="INZ720" s="143"/>
      <c r="IOA720" s="143"/>
      <c r="IOB720" s="143"/>
      <c r="IOC720" s="143"/>
      <c r="IOD720" s="143"/>
      <c r="IOE720" s="143"/>
      <c r="IOF720" s="143"/>
      <c r="IOG720" s="143"/>
      <c r="IOH720" s="143"/>
      <c r="IOI720" s="143"/>
      <c r="IOJ720" s="143"/>
      <c r="IOK720" s="143"/>
      <c r="IOL720" s="143"/>
      <c r="IOM720" s="143"/>
      <c r="ION720" s="143"/>
      <c r="IOO720" s="143"/>
      <c r="IOP720" s="143"/>
      <c r="IOQ720" s="143"/>
      <c r="IOR720" s="143"/>
      <c r="IOS720" s="143"/>
      <c r="IOT720" s="143"/>
      <c r="IOU720" s="143"/>
      <c r="IOV720" s="143"/>
      <c r="IOW720" s="143"/>
      <c r="IOX720" s="143"/>
      <c r="IOY720" s="143"/>
      <c r="IOZ720" s="143"/>
      <c r="IPA720" s="143"/>
      <c r="IPB720" s="143"/>
      <c r="IPC720" s="143"/>
      <c r="IPD720" s="143"/>
      <c r="IPE720" s="143"/>
      <c r="IPF720" s="143"/>
      <c r="IPG720" s="143"/>
      <c r="IPH720" s="143"/>
      <c r="IPI720" s="143"/>
      <c r="IPJ720" s="143"/>
      <c r="IPK720" s="143"/>
      <c r="IPL720" s="143"/>
      <c r="IPM720" s="143"/>
      <c r="IPN720" s="143"/>
      <c r="IPO720" s="143"/>
      <c r="IPP720" s="143"/>
      <c r="IPQ720" s="143"/>
      <c r="IPR720" s="143"/>
      <c r="IPS720" s="143"/>
      <c r="IPT720" s="143"/>
      <c r="IPU720" s="143"/>
      <c r="IPV720" s="143"/>
      <c r="IPW720" s="143"/>
      <c r="IPX720" s="143"/>
      <c r="IPY720" s="143"/>
      <c r="IPZ720" s="143"/>
      <c r="IQA720" s="143"/>
      <c r="IQB720" s="143"/>
      <c r="IQC720" s="143"/>
      <c r="IQD720" s="143"/>
      <c r="IQE720" s="143"/>
      <c r="IQF720" s="143"/>
      <c r="IQG720" s="143"/>
      <c r="IQH720" s="143"/>
      <c r="IQI720" s="143"/>
      <c r="IQJ720" s="143"/>
      <c r="IQK720" s="143"/>
      <c r="IQL720" s="143"/>
      <c r="IQM720" s="143"/>
      <c r="IQN720" s="143"/>
      <c r="IQO720" s="143"/>
      <c r="IQP720" s="143"/>
      <c r="IQQ720" s="143"/>
      <c r="IQR720" s="143"/>
      <c r="IQS720" s="143"/>
      <c r="IQT720" s="143"/>
      <c r="IQU720" s="143"/>
      <c r="IQV720" s="143"/>
      <c r="IQW720" s="143"/>
      <c r="IQX720" s="143"/>
      <c r="IQY720" s="143"/>
      <c r="IQZ720" s="143"/>
      <c r="IRA720" s="143"/>
      <c r="IRB720" s="143"/>
      <c r="IRC720" s="143"/>
      <c r="IRD720" s="143"/>
      <c r="IRE720" s="143"/>
      <c r="IRF720" s="143"/>
      <c r="IRG720" s="143"/>
      <c r="IRH720" s="143"/>
      <c r="IRI720" s="143"/>
      <c r="IRJ720" s="143"/>
      <c r="IRK720" s="143"/>
      <c r="IRL720" s="143"/>
      <c r="IRM720" s="143"/>
      <c r="IRN720" s="143"/>
      <c r="IRO720" s="143"/>
      <c r="IRP720" s="143"/>
      <c r="IRQ720" s="143"/>
      <c r="IRR720" s="143"/>
      <c r="IRS720" s="143"/>
      <c r="IRT720" s="143"/>
      <c r="IRU720" s="143"/>
      <c r="IRV720" s="143"/>
      <c r="IRW720" s="143"/>
      <c r="IRX720" s="143"/>
      <c r="IRY720" s="143"/>
      <c r="IRZ720" s="143"/>
      <c r="ISA720" s="143"/>
      <c r="ISB720" s="143"/>
      <c r="ISC720" s="143"/>
      <c r="ISD720" s="143"/>
      <c r="ISE720" s="143"/>
      <c r="ISF720" s="143"/>
      <c r="ISG720" s="143"/>
      <c r="ISH720" s="143"/>
      <c r="ISI720" s="143"/>
      <c r="ISJ720" s="143"/>
      <c r="ISK720" s="143"/>
      <c r="ISL720" s="143"/>
      <c r="ISM720" s="143"/>
      <c r="ISN720" s="143"/>
      <c r="ISO720" s="143"/>
      <c r="ISP720" s="143"/>
      <c r="ISQ720" s="143"/>
      <c r="ISR720" s="143"/>
      <c r="ISS720" s="143"/>
      <c r="IST720" s="143"/>
      <c r="ISU720" s="143"/>
      <c r="ISV720" s="143"/>
      <c r="ISW720" s="143"/>
      <c r="ISX720" s="143"/>
      <c r="ISY720" s="143"/>
      <c r="ISZ720" s="143"/>
      <c r="ITA720" s="143"/>
      <c r="ITB720" s="143"/>
      <c r="ITC720" s="143"/>
      <c r="ITD720" s="143"/>
      <c r="ITE720" s="143"/>
      <c r="ITF720" s="143"/>
      <c r="ITG720" s="143"/>
      <c r="ITH720" s="143"/>
      <c r="ITI720" s="143"/>
      <c r="ITJ720" s="143"/>
      <c r="ITK720" s="143"/>
      <c r="ITL720" s="143"/>
      <c r="ITM720" s="143"/>
      <c r="ITN720" s="143"/>
      <c r="ITO720" s="143"/>
      <c r="ITP720" s="143"/>
      <c r="ITQ720" s="143"/>
      <c r="ITR720" s="143"/>
      <c r="ITS720" s="143"/>
      <c r="ITT720" s="143"/>
      <c r="ITU720" s="143"/>
      <c r="ITV720" s="143"/>
      <c r="ITW720" s="143"/>
      <c r="ITX720" s="143"/>
      <c r="ITY720" s="143"/>
      <c r="ITZ720" s="143"/>
      <c r="IUA720" s="143"/>
      <c r="IUB720" s="143"/>
      <c r="IUC720" s="143"/>
      <c r="IUD720" s="143"/>
      <c r="IUE720" s="143"/>
      <c r="IUF720" s="143"/>
      <c r="IUG720" s="143"/>
      <c r="IUH720" s="143"/>
      <c r="IUI720" s="143"/>
      <c r="IUJ720" s="143"/>
      <c r="IUK720" s="143"/>
      <c r="IUL720" s="143"/>
      <c r="IUM720" s="143"/>
      <c r="IUN720" s="143"/>
      <c r="IUO720" s="143"/>
      <c r="IUP720" s="143"/>
      <c r="IUQ720" s="143"/>
      <c r="IUR720" s="143"/>
      <c r="IUS720" s="143"/>
      <c r="IUT720" s="143"/>
      <c r="IUU720" s="143"/>
      <c r="IUV720" s="143"/>
      <c r="IUW720" s="143"/>
      <c r="IUX720" s="143"/>
      <c r="IUY720" s="143"/>
      <c r="IUZ720" s="143"/>
      <c r="IVA720" s="143"/>
      <c r="IVB720" s="143"/>
      <c r="IVC720" s="143"/>
      <c r="IVD720" s="143"/>
      <c r="IVE720" s="143"/>
      <c r="IVF720" s="143"/>
      <c r="IVG720" s="143"/>
      <c r="IVH720" s="143"/>
      <c r="IVI720" s="143"/>
      <c r="IVJ720" s="143"/>
      <c r="IVK720" s="143"/>
      <c r="IVL720" s="143"/>
      <c r="IVM720" s="143"/>
      <c r="IVN720" s="143"/>
      <c r="IVO720" s="143"/>
      <c r="IVP720" s="143"/>
      <c r="IVQ720" s="143"/>
      <c r="IVR720" s="143"/>
      <c r="IVS720" s="143"/>
      <c r="IVT720" s="143"/>
      <c r="IVU720" s="143"/>
      <c r="IVV720" s="143"/>
      <c r="IVW720" s="143"/>
      <c r="IVX720" s="143"/>
      <c r="IVY720" s="143"/>
      <c r="IVZ720" s="143"/>
      <c r="IWA720" s="143"/>
      <c r="IWB720" s="143"/>
      <c r="IWC720" s="143"/>
      <c r="IWD720" s="143"/>
      <c r="IWE720" s="143"/>
      <c r="IWF720" s="143"/>
      <c r="IWG720" s="143"/>
      <c r="IWH720" s="143"/>
      <c r="IWI720" s="143"/>
      <c r="IWJ720" s="143"/>
      <c r="IWK720" s="143"/>
      <c r="IWL720" s="143"/>
      <c r="IWM720" s="143"/>
      <c r="IWN720" s="143"/>
      <c r="IWO720" s="143"/>
      <c r="IWP720" s="143"/>
      <c r="IWQ720" s="143"/>
      <c r="IWR720" s="143"/>
      <c r="IWS720" s="143"/>
      <c r="IWT720" s="143"/>
      <c r="IWU720" s="143"/>
      <c r="IWV720" s="143"/>
      <c r="IWW720" s="143"/>
      <c r="IWX720" s="143"/>
      <c r="IWY720" s="143"/>
      <c r="IWZ720" s="143"/>
      <c r="IXA720" s="143"/>
      <c r="IXB720" s="143"/>
      <c r="IXC720" s="143"/>
      <c r="IXD720" s="143"/>
      <c r="IXE720" s="143"/>
      <c r="IXF720" s="143"/>
      <c r="IXG720" s="143"/>
      <c r="IXH720" s="143"/>
      <c r="IXI720" s="143"/>
      <c r="IXJ720" s="143"/>
      <c r="IXK720" s="143"/>
      <c r="IXL720" s="143"/>
      <c r="IXM720" s="143"/>
      <c r="IXN720" s="143"/>
      <c r="IXO720" s="143"/>
      <c r="IXP720" s="143"/>
      <c r="IXQ720" s="143"/>
      <c r="IXR720" s="143"/>
      <c r="IXS720" s="143"/>
      <c r="IXT720" s="143"/>
      <c r="IXU720" s="143"/>
      <c r="IXV720" s="143"/>
      <c r="IXW720" s="143"/>
      <c r="IXX720" s="143"/>
      <c r="IXY720" s="143"/>
      <c r="IXZ720" s="143"/>
      <c r="IYA720" s="143"/>
      <c r="IYB720" s="143"/>
      <c r="IYC720" s="143"/>
      <c r="IYD720" s="143"/>
      <c r="IYE720" s="143"/>
      <c r="IYF720" s="143"/>
      <c r="IYG720" s="143"/>
      <c r="IYH720" s="143"/>
      <c r="IYI720" s="143"/>
      <c r="IYJ720" s="143"/>
      <c r="IYK720" s="143"/>
      <c r="IYL720" s="143"/>
      <c r="IYM720" s="143"/>
      <c r="IYN720" s="143"/>
      <c r="IYO720" s="143"/>
      <c r="IYP720" s="143"/>
      <c r="IYQ720" s="143"/>
      <c r="IYR720" s="143"/>
      <c r="IYS720" s="143"/>
      <c r="IYT720" s="143"/>
      <c r="IYU720" s="143"/>
      <c r="IYV720" s="143"/>
      <c r="IYW720" s="143"/>
      <c r="IYX720" s="143"/>
      <c r="IYY720" s="143"/>
      <c r="IYZ720" s="143"/>
      <c r="IZA720" s="143"/>
      <c r="IZB720" s="143"/>
      <c r="IZC720" s="143"/>
      <c r="IZD720" s="143"/>
      <c r="IZE720" s="143"/>
      <c r="IZF720" s="143"/>
      <c r="IZG720" s="143"/>
      <c r="IZH720" s="143"/>
      <c r="IZI720" s="143"/>
      <c r="IZJ720" s="143"/>
      <c r="IZK720" s="143"/>
      <c r="IZL720" s="143"/>
      <c r="IZM720" s="143"/>
      <c r="IZN720" s="143"/>
      <c r="IZO720" s="143"/>
      <c r="IZP720" s="143"/>
      <c r="IZQ720" s="143"/>
      <c r="IZR720" s="143"/>
      <c r="IZS720" s="143"/>
      <c r="IZT720" s="143"/>
      <c r="IZU720" s="143"/>
      <c r="IZV720" s="143"/>
      <c r="IZW720" s="143"/>
      <c r="IZX720" s="143"/>
      <c r="IZY720" s="143"/>
      <c r="IZZ720" s="143"/>
      <c r="JAA720" s="143"/>
      <c r="JAB720" s="143"/>
      <c r="JAC720" s="143"/>
      <c r="JAD720" s="143"/>
      <c r="JAE720" s="143"/>
      <c r="JAF720" s="143"/>
      <c r="JAG720" s="143"/>
      <c r="JAH720" s="143"/>
      <c r="JAI720" s="143"/>
      <c r="JAJ720" s="143"/>
      <c r="JAK720" s="143"/>
      <c r="JAL720" s="143"/>
      <c r="JAM720" s="143"/>
      <c r="JAN720" s="143"/>
      <c r="JAO720" s="143"/>
      <c r="JAP720" s="143"/>
      <c r="JAQ720" s="143"/>
      <c r="JAR720" s="143"/>
      <c r="JAS720" s="143"/>
      <c r="JAT720" s="143"/>
      <c r="JAU720" s="143"/>
      <c r="JAV720" s="143"/>
      <c r="JAW720" s="143"/>
      <c r="JAX720" s="143"/>
      <c r="JAY720" s="143"/>
      <c r="JAZ720" s="143"/>
      <c r="JBA720" s="143"/>
      <c r="JBB720" s="143"/>
      <c r="JBC720" s="143"/>
      <c r="JBD720" s="143"/>
      <c r="JBE720" s="143"/>
      <c r="JBF720" s="143"/>
      <c r="JBG720" s="143"/>
      <c r="JBH720" s="143"/>
      <c r="JBI720" s="143"/>
      <c r="JBJ720" s="143"/>
      <c r="JBK720" s="143"/>
      <c r="JBL720" s="143"/>
      <c r="JBM720" s="143"/>
      <c r="JBN720" s="143"/>
      <c r="JBO720" s="143"/>
      <c r="JBP720" s="143"/>
      <c r="JBQ720" s="143"/>
      <c r="JBR720" s="143"/>
      <c r="JBS720" s="143"/>
      <c r="JBT720" s="143"/>
      <c r="JBU720" s="143"/>
      <c r="JBV720" s="143"/>
      <c r="JBW720" s="143"/>
      <c r="JBX720" s="143"/>
      <c r="JBY720" s="143"/>
      <c r="JBZ720" s="143"/>
      <c r="JCA720" s="143"/>
      <c r="JCB720" s="143"/>
      <c r="JCC720" s="143"/>
      <c r="JCD720" s="143"/>
      <c r="JCE720" s="143"/>
      <c r="JCF720" s="143"/>
      <c r="JCG720" s="143"/>
      <c r="JCH720" s="143"/>
      <c r="JCI720" s="143"/>
      <c r="JCJ720" s="143"/>
      <c r="JCK720" s="143"/>
      <c r="JCL720" s="143"/>
      <c r="JCM720" s="143"/>
      <c r="JCN720" s="143"/>
      <c r="JCO720" s="143"/>
      <c r="JCP720" s="143"/>
      <c r="JCQ720" s="143"/>
      <c r="JCR720" s="143"/>
      <c r="JCS720" s="143"/>
      <c r="JCT720" s="143"/>
      <c r="JCU720" s="143"/>
      <c r="JCV720" s="143"/>
      <c r="JCW720" s="143"/>
      <c r="JCX720" s="143"/>
      <c r="JCY720" s="143"/>
      <c r="JCZ720" s="143"/>
      <c r="JDA720" s="143"/>
      <c r="JDB720" s="143"/>
      <c r="JDC720" s="143"/>
      <c r="JDD720" s="143"/>
      <c r="JDE720" s="143"/>
      <c r="JDF720" s="143"/>
      <c r="JDG720" s="143"/>
      <c r="JDH720" s="143"/>
      <c r="JDI720" s="143"/>
      <c r="JDJ720" s="143"/>
      <c r="JDK720" s="143"/>
      <c r="JDL720" s="143"/>
      <c r="JDM720" s="143"/>
      <c r="JDN720" s="143"/>
      <c r="JDO720" s="143"/>
      <c r="JDP720" s="143"/>
      <c r="JDQ720" s="143"/>
      <c r="JDR720" s="143"/>
      <c r="JDS720" s="143"/>
      <c r="JDT720" s="143"/>
      <c r="JDU720" s="143"/>
      <c r="JDV720" s="143"/>
      <c r="JDW720" s="143"/>
      <c r="JDX720" s="143"/>
      <c r="JDY720" s="143"/>
      <c r="JDZ720" s="143"/>
      <c r="JEA720" s="143"/>
      <c r="JEB720" s="143"/>
      <c r="JEC720" s="143"/>
      <c r="JED720" s="143"/>
      <c r="JEE720" s="143"/>
      <c r="JEF720" s="143"/>
      <c r="JEG720" s="143"/>
      <c r="JEH720" s="143"/>
      <c r="JEI720" s="143"/>
      <c r="JEJ720" s="143"/>
      <c r="JEK720" s="143"/>
      <c r="JEL720" s="143"/>
      <c r="JEM720" s="143"/>
      <c r="JEN720" s="143"/>
      <c r="JEO720" s="143"/>
      <c r="JEP720" s="143"/>
      <c r="JEQ720" s="143"/>
      <c r="JER720" s="143"/>
      <c r="JES720" s="143"/>
      <c r="JET720" s="143"/>
      <c r="JEU720" s="143"/>
      <c r="JEV720" s="143"/>
      <c r="JEW720" s="143"/>
      <c r="JEX720" s="143"/>
      <c r="JEY720" s="143"/>
      <c r="JEZ720" s="143"/>
      <c r="JFA720" s="143"/>
      <c r="JFB720" s="143"/>
      <c r="JFC720" s="143"/>
      <c r="JFD720" s="143"/>
      <c r="JFE720" s="143"/>
      <c r="JFF720" s="143"/>
      <c r="JFG720" s="143"/>
      <c r="JFH720" s="143"/>
      <c r="JFI720" s="143"/>
      <c r="JFJ720" s="143"/>
      <c r="JFK720" s="143"/>
      <c r="JFL720" s="143"/>
      <c r="JFM720" s="143"/>
      <c r="JFN720" s="143"/>
      <c r="JFO720" s="143"/>
      <c r="JFP720" s="143"/>
      <c r="JFQ720" s="143"/>
      <c r="JFR720" s="143"/>
      <c r="JFS720" s="143"/>
      <c r="JFT720" s="143"/>
      <c r="JFU720" s="143"/>
      <c r="JFV720" s="143"/>
      <c r="JFW720" s="143"/>
      <c r="JFX720" s="143"/>
      <c r="JFY720" s="143"/>
      <c r="JFZ720" s="143"/>
      <c r="JGA720" s="143"/>
      <c r="JGB720" s="143"/>
      <c r="JGC720" s="143"/>
      <c r="JGD720" s="143"/>
      <c r="JGE720" s="143"/>
      <c r="JGF720" s="143"/>
      <c r="JGG720" s="143"/>
      <c r="JGH720" s="143"/>
      <c r="JGI720" s="143"/>
      <c r="JGJ720" s="143"/>
      <c r="JGK720" s="143"/>
      <c r="JGL720" s="143"/>
      <c r="JGM720" s="143"/>
      <c r="JGN720" s="143"/>
      <c r="JGO720" s="143"/>
      <c r="JGP720" s="143"/>
      <c r="JGQ720" s="143"/>
      <c r="JGR720" s="143"/>
      <c r="JGS720" s="143"/>
      <c r="JGT720" s="143"/>
      <c r="JGU720" s="143"/>
      <c r="JGV720" s="143"/>
      <c r="JGW720" s="143"/>
      <c r="JGX720" s="143"/>
      <c r="JGY720" s="143"/>
      <c r="JGZ720" s="143"/>
      <c r="JHA720" s="143"/>
      <c r="JHB720" s="143"/>
      <c r="JHC720" s="143"/>
      <c r="JHD720" s="143"/>
      <c r="JHE720" s="143"/>
      <c r="JHF720" s="143"/>
      <c r="JHG720" s="143"/>
      <c r="JHH720" s="143"/>
      <c r="JHI720" s="143"/>
      <c r="JHJ720" s="143"/>
      <c r="JHK720" s="143"/>
      <c r="JHL720" s="143"/>
      <c r="JHM720" s="143"/>
      <c r="JHN720" s="143"/>
      <c r="JHO720" s="143"/>
      <c r="JHP720" s="143"/>
      <c r="JHQ720" s="143"/>
      <c r="JHR720" s="143"/>
      <c r="JHS720" s="143"/>
      <c r="JHT720" s="143"/>
      <c r="JHU720" s="143"/>
      <c r="JHV720" s="143"/>
      <c r="JHW720" s="143"/>
      <c r="JHX720" s="143"/>
      <c r="JHY720" s="143"/>
      <c r="JHZ720" s="143"/>
      <c r="JIA720" s="143"/>
      <c r="JIB720" s="143"/>
      <c r="JIC720" s="143"/>
      <c r="JID720" s="143"/>
      <c r="JIE720" s="143"/>
      <c r="JIF720" s="143"/>
      <c r="JIG720" s="143"/>
      <c r="JIH720" s="143"/>
      <c r="JII720" s="143"/>
      <c r="JIJ720" s="143"/>
      <c r="JIK720" s="143"/>
      <c r="JIL720" s="143"/>
      <c r="JIM720" s="143"/>
      <c r="JIN720" s="143"/>
      <c r="JIO720" s="143"/>
      <c r="JIP720" s="143"/>
      <c r="JIQ720" s="143"/>
      <c r="JIR720" s="143"/>
      <c r="JIS720" s="143"/>
      <c r="JIT720" s="143"/>
      <c r="JIU720" s="143"/>
      <c r="JIV720" s="143"/>
      <c r="JIW720" s="143"/>
      <c r="JIX720" s="143"/>
      <c r="JIY720" s="143"/>
      <c r="JIZ720" s="143"/>
      <c r="JJA720" s="143"/>
      <c r="JJB720" s="143"/>
      <c r="JJC720" s="143"/>
      <c r="JJD720" s="143"/>
      <c r="JJE720" s="143"/>
      <c r="JJF720" s="143"/>
      <c r="JJG720" s="143"/>
      <c r="JJH720" s="143"/>
      <c r="JJI720" s="143"/>
      <c r="JJJ720" s="143"/>
      <c r="JJK720" s="143"/>
      <c r="JJL720" s="143"/>
      <c r="JJM720" s="143"/>
      <c r="JJN720" s="143"/>
      <c r="JJO720" s="143"/>
      <c r="JJP720" s="143"/>
      <c r="JJQ720" s="143"/>
      <c r="JJR720" s="143"/>
      <c r="JJS720" s="143"/>
      <c r="JJT720" s="143"/>
      <c r="JJU720" s="143"/>
      <c r="JJV720" s="143"/>
      <c r="JJW720" s="143"/>
      <c r="JJX720" s="143"/>
      <c r="JJY720" s="143"/>
      <c r="JJZ720" s="143"/>
      <c r="JKA720" s="143"/>
      <c r="JKB720" s="143"/>
      <c r="JKC720" s="143"/>
      <c r="JKD720" s="143"/>
      <c r="JKE720" s="143"/>
      <c r="JKF720" s="143"/>
      <c r="JKG720" s="143"/>
      <c r="JKH720" s="143"/>
      <c r="JKI720" s="143"/>
      <c r="JKJ720" s="143"/>
      <c r="JKK720" s="143"/>
      <c r="JKL720" s="143"/>
      <c r="JKM720" s="143"/>
      <c r="JKN720" s="143"/>
      <c r="JKO720" s="143"/>
      <c r="JKP720" s="143"/>
      <c r="JKQ720" s="143"/>
      <c r="JKR720" s="143"/>
      <c r="JKS720" s="143"/>
      <c r="JKT720" s="143"/>
      <c r="JKU720" s="143"/>
      <c r="JKV720" s="143"/>
      <c r="JKW720" s="143"/>
      <c r="JKX720" s="143"/>
      <c r="JKY720" s="143"/>
      <c r="JKZ720" s="143"/>
      <c r="JLA720" s="143"/>
      <c r="JLB720" s="143"/>
      <c r="JLC720" s="143"/>
      <c r="JLD720" s="143"/>
      <c r="JLE720" s="143"/>
      <c r="JLF720" s="143"/>
      <c r="JLG720" s="143"/>
      <c r="JLH720" s="143"/>
      <c r="JLI720" s="143"/>
      <c r="JLJ720" s="143"/>
      <c r="JLK720" s="143"/>
      <c r="JLL720" s="143"/>
      <c r="JLM720" s="143"/>
      <c r="JLN720" s="143"/>
      <c r="JLO720" s="143"/>
      <c r="JLP720" s="143"/>
      <c r="JLQ720" s="143"/>
      <c r="JLR720" s="143"/>
      <c r="JLS720" s="143"/>
      <c r="JLT720" s="143"/>
      <c r="JLU720" s="143"/>
      <c r="JLV720" s="143"/>
      <c r="JLW720" s="143"/>
      <c r="JLX720" s="143"/>
      <c r="JLY720" s="143"/>
      <c r="JLZ720" s="143"/>
      <c r="JMA720" s="143"/>
      <c r="JMB720" s="143"/>
      <c r="JMC720" s="143"/>
      <c r="JMD720" s="143"/>
      <c r="JME720" s="143"/>
      <c r="JMF720" s="143"/>
      <c r="JMG720" s="143"/>
      <c r="JMH720" s="143"/>
      <c r="JMI720" s="143"/>
      <c r="JMJ720" s="143"/>
      <c r="JMK720" s="143"/>
      <c r="JML720" s="143"/>
      <c r="JMM720" s="143"/>
      <c r="JMN720" s="143"/>
      <c r="JMO720" s="143"/>
      <c r="JMP720" s="143"/>
      <c r="JMQ720" s="143"/>
      <c r="JMR720" s="143"/>
      <c r="JMS720" s="143"/>
      <c r="JMT720" s="143"/>
      <c r="JMU720" s="143"/>
      <c r="JMV720" s="143"/>
      <c r="JMW720" s="143"/>
      <c r="JMX720" s="143"/>
      <c r="JMY720" s="143"/>
      <c r="JMZ720" s="143"/>
      <c r="JNA720" s="143"/>
      <c r="JNB720" s="143"/>
      <c r="JNC720" s="143"/>
      <c r="JND720" s="143"/>
      <c r="JNE720" s="143"/>
      <c r="JNF720" s="143"/>
      <c r="JNG720" s="143"/>
      <c r="JNH720" s="143"/>
      <c r="JNI720" s="143"/>
      <c r="JNJ720" s="143"/>
      <c r="JNK720" s="143"/>
      <c r="JNL720" s="143"/>
      <c r="JNM720" s="143"/>
      <c r="JNN720" s="143"/>
      <c r="JNO720" s="143"/>
      <c r="JNP720" s="143"/>
      <c r="JNQ720" s="143"/>
      <c r="JNR720" s="143"/>
      <c r="JNS720" s="143"/>
      <c r="JNT720" s="143"/>
      <c r="JNU720" s="143"/>
      <c r="JNV720" s="143"/>
      <c r="JNW720" s="143"/>
      <c r="JNX720" s="143"/>
      <c r="JNY720" s="143"/>
      <c r="JNZ720" s="143"/>
      <c r="JOA720" s="143"/>
      <c r="JOB720" s="143"/>
      <c r="JOC720" s="143"/>
      <c r="JOD720" s="143"/>
      <c r="JOE720" s="143"/>
      <c r="JOF720" s="143"/>
      <c r="JOG720" s="143"/>
      <c r="JOH720" s="143"/>
      <c r="JOI720" s="143"/>
      <c r="JOJ720" s="143"/>
      <c r="JOK720" s="143"/>
      <c r="JOL720" s="143"/>
      <c r="JOM720" s="143"/>
      <c r="JON720" s="143"/>
      <c r="JOO720" s="143"/>
      <c r="JOP720" s="143"/>
      <c r="JOQ720" s="143"/>
      <c r="JOR720" s="143"/>
      <c r="JOS720" s="143"/>
      <c r="JOT720" s="143"/>
      <c r="JOU720" s="143"/>
      <c r="JOV720" s="143"/>
      <c r="JOW720" s="143"/>
      <c r="JOX720" s="143"/>
      <c r="JOY720" s="143"/>
      <c r="JOZ720" s="143"/>
      <c r="JPA720" s="143"/>
      <c r="JPB720" s="143"/>
      <c r="JPC720" s="143"/>
      <c r="JPD720" s="143"/>
      <c r="JPE720" s="143"/>
      <c r="JPF720" s="143"/>
      <c r="JPG720" s="143"/>
      <c r="JPH720" s="143"/>
      <c r="JPI720" s="143"/>
      <c r="JPJ720" s="143"/>
      <c r="JPK720" s="143"/>
      <c r="JPL720" s="143"/>
      <c r="JPM720" s="143"/>
      <c r="JPN720" s="143"/>
      <c r="JPO720" s="143"/>
      <c r="JPP720" s="143"/>
      <c r="JPQ720" s="143"/>
      <c r="JPR720" s="143"/>
      <c r="JPS720" s="143"/>
      <c r="JPT720" s="143"/>
      <c r="JPU720" s="143"/>
      <c r="JPV720" s="143"/>
      <c r="JPW720" s="143"/>
      <c r="JPX720" s="143"/>
      <c r="JPY720" s="143"/>
      <c r="JPZ720" s="143"/>
      <c r="JQA720" s="143"/>
      <c r="JQB720" s="143"/>
      <c r="JQC720" s="143"/>
      <c r="JQD720" s="143"/>
      <c r="JQE720" s="143"/>
      <c r="JQF720" s="143"/>
      <c r="JQG720" s="143"/>
      <c r="JQH720" s="143"/>
      <c r="JQI720" s="143"/>
      <c r="JQJ720" s="143"/>
      <c r="JQK720" s="143"/>
      <c r="JQL720" s="143"/>
      <c r="JQM720" s="143"/>
      <c r="JQN720" s="143"/>
      <c r="JQO720" s="143"/>
      <c r="JQP720" s="143"/>
      <c r="JQQ720" s="143"/>
      <c r="JQR720" s="143"/>
      <c r="JQS720" s="143"/>
      <c r="JQT720" s="143"/>
      <c r="JQU720" s="143"/>
      <c r="JQV720" s="143"/>
      <c r="JQW720" s="143"/>
      <c r="JQX720" s="143"/>
      <c r="JQY720" s="143"/>
      <c r="JQZ720" s="143"/>
      <c r="JRA720" s="143"/>
      <c r="JRB720" s="143"/>
      <c r="JRC720" s="143"/>
      <c r="JRD720" s="143"/>
      <c r="JRE720" s="143"/>
      <c r="JRF720" s="143"/>
      <c r="JRG720" s="143"/>
      <c r="JRH720" s="143"/>
      <c r="JRI720" s="143"/>
      <c r="JRJ720" s="143"/>
      <c r="JRK720" s="143"/>
      <c r="JRL720" s="143"/>
      <c r="JRM720" s="143"/>
      <c r="JRN720" s="143"/>
      <c r="JRO720" s="143"/>
      <c r="JRP720" s="143"/>
      <c r="JRQ720" s="143"/>
      <c r="JRR720" s="143"/>
      <c r="JRS720" s="143"/>
      <c r="JRT720" s="143"/>
      <c r="JRU720" s="143"/>
      <c r="JRV720" s="143"/>
      <c r="JRW720" s="143"/>
      <c r="JRX720" s="143"/>
      <c r="JRY720" s="143"/>
      <c r="JRZ720" s="143"/>
      <c r="JSA720" s="143"/>
      <c r="JSB720" s="143"/>
      <c r="JSC720" s="143"/>
      <c r="JSD720" s="143"/>
      <c r="JSE720" s="143"/>
      <c r="JSF720" s="143"/>
      <c r="JSG720" s="143"/>
      <c r="JSH720" s="143"/>
      <c r="JSI720" s="143"/>
      <c r="JSJ720" s="143"/>
      <c r="JSK720" s="143"/>
      <c r="JSL720" s="143"/>
      <c r="JSM720" s="143"/>
      <c r="JSN720" s="143"/>
      <c r="JSO720" s="143"/>
      <c r="JSP720" s="143"/>
      <c r="JSQ720" s="143"/>
      <c r="JSR720" s="143"/>
      <c r="JSS720" s="143"/>
      <c r="JST720" s="143"/>
      <c r="JSU720" s="143"/>
      <c r="JSV720" s="143"/>
      <c r="JSW720" s="143"/>
      <c r="JSX720" s="143"/>
      <c r="JSY720" s="143"/>
      <c r="JSZ720" s="143"/>
      <c r="JTA720" s="143"/>
      <c r="JTB720" s="143"/>
      <c r="JTC720" s="143"/>
      <c r="JTD720" s="143"/>
      <c r="JTE720" s="143"/>
      <c r="JTF720" s="143"/>
      <c r="JTG720" s="143"/>
      <c r="JTH720" s="143"/>
      <c r="JTI720" s="143"/>
      <c r="JTJ720" s="143"/>
      <c r="JTK720" s="143"/>
      <c r="JTL720" s="143"/>
      <c r="JTM720" s="143"/>
      <c r="JTN720" s="143"/>
      <c r="JTO720" s="143"/>
      <c r="JTP720" s="143"/>
      <c r="JTQ720" s="143"/>
      <c r="JTR720" s="143"/>
      <c r="JTS720" s="143"/>
      <c r="JTT720" s="143"/>
      <c r="JTU720" s="143"/>
      <c r="JTV720" s="143"/>
      <c r="JTW720" s="143"/>
      <c r="JTX720" s="143"/>
      <c r="JTY720" s="143"/>
      <c r="JTZ720" s="143"/>
      <c r="JUA720" s="143"/>
      <c r="JUB720" s="143"/>
      <c r="JUC720" s="143"/>
      <c r="JUD720" s="143"/>
      <c r="JUE720" s="143"/>
      <c r="JUF720" s="143"/>
      <c r="JUG720" s="143"/>
      <c r="JUH720" s="143"/>
      <c r="JUI720" s="143"/>
      <c r="JUJ720" s="143"/>
      <c r="JUK720" s="143"/>
      <c r="JUL720" s="143"/>
      <c r="JUM720" s="143"/>
      <c r="JUN720" s="143"/>
      <c r="JUO720" s="143"/>
      <c r="JUP720" s="143"/>
      <c r="JUQ720" s="143"/>
      <c r="JUR720" s="143"/>
      <c r="JUS720" s="143"/>
      <c r="JUT720" s="143"/>
      <c r="JUU720" s="143"/>
      <c r="JUV720" s="143"/>
      <c r="JUW720" s="143"/>
      <c r="JUX720" s="143"/>
      <c r="JUY720" s="143"/>
      <c r="JUZ720" s="143"/>
      <c r="JVA720" s="143"/>
      <c r="JVB720" s="143"/>
      <c r="JVC720" s="143"/>
      <c r="JVD720" s="143"/>
      <c r="JVE720" s="143"/>
      <c r="JVF720" s="143"/>
      <c r="JVG720" s="143"/>
      <c r="JVH720" s="143"/>
      <c r="JVI720" s="143"/>
      <c r="JVJ720" s="143"/>
      <c r="JVK720" s="143"/>
      <c r="JVL720" s="143"/>
      <c r="JVM720" s="143"/>
      <c r="JVN720" s="143"/>
      <c r="JVO720" s="143"/>
      <c r="JVP720" s="143"/>
      <c r="JVQ720" s="143"/>
      <c r="JVR720" s="143"/>
      <c r="JVS720" s="143"/>
      <c r="JVT720" s="143"/>
      <c r="JVU720" s="143"/>
      <c r="JVV720" s="143"/>
      <c r="JVW720" s="143"/>
      <c r="JVX720" s="143"/>
      <c r="JVY720" s="143"/>
      <c r="JVZ720" s="143"/>
      <c r="JWA720" s="143"/>
      <c r="JWB720" s="143"/>
      <c r="JWC720" s="143"/>
      <c r="JWD720" s="143"/>
      <c r="JWE720" s="143"/>
      <c r="JWF720" s="143"/>
      <c r="JWG720" s="143"/>
      <c r="JWH720" s="143"/>
      <c r="JWI720" s="143"/>
      <c r="JWJ720" s="143"/>
      <c r="JWK720" s="143"/>
      <c r="JWL720" s="143"/>
      <c r="JWM720" s="143"/>
      <c r="JWN720" s="143"/>
      <c r="JWO720" s="143"/>
      <c r="JWP720" s="143"/>
      <c r="JWQ720" s="143"/>
      <c r="JWR720" s="143"/>
      <c r="JWS720" s="143"/>
      <c r="JWT720" s="143"/>
      <c r="JWU720" s="143"/>
      <c r="JWV720" s="143"/>
      <c r="JWW720" s="143"/>
      <c r="JWX720" s="143"/>
      <c r="JWY720" s="143"/>
      <c r="JWZ720" s="143"/>
      <c r="JXA720" s="143"/>
      <c r="JXB720" s="143"/>
      <c r="JXC720" s="143"/>
      <c r="JXD720" s="143"/>
      <c r="JXE720" s="143"/>
      <c r="JXF720" s="143"/>
      <c r="JXG720" s="143"/>
      <c r="JXH720" s="143"/>
      <c r="JXI720" s="143"/>
      <c r="JXJ720" s="143"/>
      <c r="JXK720" s="143"/>
      <c r="JXL720" s="143"/>
      <c r="JXM720" s="143"/>
      <c r="JXN720" s="143"/>
      <c r="JXO720" s="143"/>
      <c r="JXP720" s="143"/>
      <c r="JXQ720" s="143"/>
      <c r="JXR720" s="143"/>
      <c r="JXS720" s="143"/>
      <c r="JXT720" s="143"/>
      <c r="JXU720" s="143"/>
      <c r="JXV720" s="143"/>
      <c r="JXW720" s="143"/>
      <c r="JXX720" s="143"/>
      <c r="JXY720" s="143"/>
      <c r="JXZ720" s="143"/>
      <c r="JYA720" s="143"/>
      <c r="JYB720" s="143"/>
      <c r="JYC720" s="143"/>
      <c r="JYD720" s="143"/>
      <c r="JYE720" s="143"/>
      <c r="JYF720" s="143"/>
      <c r="JYG720" s="143"/>
      <c r="JYH720" s="143"/>
      <c r="JYI720" s="143"/>
      <c r="JYJ720" s="143"/>
      <c r="JYK720" s="143"/>
      <c r="JYL720" s="143"/>
      <c r="JYM720" s="143"/>
      <c r="JYN720" s="143"/>
      <c r="JYO720" s="143"/>
      <c r="JYP720" s="143"/>
      <c r="JYQ720" s="143"/>
      <c r="JYR720" s="143"/>
      <c r="JYS720" s="143"/>
      <c r="JYT720" s="143"/>
      <c r="JYU720" s="143"/>
      <c r="JYV720" s="143"/>
      <c r="JYW720" s="143"/>
      <c r="JYX720" s="143"/>
      <c r="JYY720" s="143"/>
      <c r="JYZ720" s="143"/>
      <c r="JZA720" s="143"/>
      <c r="JZB720" s="143"/>
      <c r="JZC720" s="143"/>
      <c r="JZD720" s="143"/>
      <c r="JZE720" s="143"/>
      <c r="JZF720" s="143"/>
      <c r="JZG720" s="143"/>
      <c r="JZH720" s="143"/>
      <c r="JZI720" s="143"/>
      <c r="JZJ720" s="143"/>
      <c r="JZK720" s="143"/>
      <c r="JZL720" s="143"/>
      <c r="JZM720" s="143"/>
      <c r="JZN720" s="143"/>
      <c r="JZO720" s="143"/>
      <c r="JZP720" s="143"/>
      <c r="JZQ720" s="143"/>
      <c r="JZR720" s="143"/>
      <c r="JZS720" s="143"/>
      <c r="JZT720" s="143"/>
      <c r="JZU720" s="143"/>
      <c r="JZV720" s="143"/>
      <c r="JZW720" s="143"/>
      <c r="JZX720" s="143"/>
      <c r="JZY720" s="143"/>
      <c r="JZZ720" s="143"/>
      <c r="KAA720" s="143"/>
      <c r="KAB720" s="143"/>
      <c r="KAC720" s="143"/>
      <c r="KAD720" s="143"/>
      <c r="KAE720" s="143"/>
      <c r="KAF720" s="143"/>
      <c r="KAG720" s="143"/>
      <c r="KAH720" s="143"/>
      <c r="KAI720" s="143"/>
      <c r="KAJ720" s="143"/>
      <c r="KAK720" s="143"/>
      <c r="KAL720" s="143"/>
      <c r="KAM720" s="143"/>
      <c r="KAN720" s="143"/>
      <c r="KAO720" s="143"/>
      <c r="KAP720" s="143"/>
      <c r="KAQ720" s="143"/>
      <c r="KAR720" s="143"/>
      <c r="KAS720" s="143"/>
      <c r="KAT720" s="143"/>
      <c r="KAU720" s="143"/>
      <c r="KAV720" s="143"/>
      <c r="KAW720" s="143"/>
      <c r="KAX720" s="143"/>
      <c r="KAY720" s="143"/>
      <c r="KAZ720" s="143"/>
      <c r="KBA720" s="143"/>
      <c r="KBB720" s="143"/>
      <c r="KBC720" s="143"/>
      <c r="KBD720" s="143"/>
      <c r="KBE720" s="143"/>
      <c r="KBF720" s="143"/>
      <c r="KBG720" s="143"/>
      <c r="KBH720" s="143"/>
      <c r="KBI720" s="143"/>
      <c r="KBJ720" s="143"/>
      <c r="KBK720" s="143"/>
      <c r="KBL720" s="143"/>
      <c r="KBM720" s="143"/>
      <c r="KBN720" s="143"/>
      <c r="KBO720" s="143"/>
      <c r="KBP720" s="143"/>
      <c r="KBQ720" s="143"/>
      <c r="KBR720" s="143"/>
      <c r="KBS720" s="143"/>
      <c r="KBT720" s="143"/>
      <c r="KBU720" s="143"/>
      <c r="KBV720" s="143"/>
      <c r="KBW720" s="143"/>
      <c r="KBX720" s="143"/>
      <c r="KBY720" s="143"/>
      <c r="KBZ720" s="143"/>
      <c r="KCA720" s="143"/>
      <c r="KCB720" s="143"/>
      <c r="KCC720" s="143"/>
      <c r="KCD720" s="143"/>
      <c r="KCE720" s="143"/>
      <c r="KCF720" s="143"/>
      <c r="KCG720" s="143"/>
      <c r="KCH720" s="143"/>
      <c r="KCI720" s="143"/>
      <c r="KCJ720" s="143"/>
      <c r="KCK720" s="143"/>
      <c r="KCL720" s="143"/>
      <c r="KCM720" s="143"/>
      <c r="KCN720" s="143"/>
      <c r="KCO720" s="143"/>
      <c r="KCP720" s="143"/>
      <c r="KCQ720" s="143"/>
      <c r="KCR720" s="143"/>
      <c r="KCS720" s="143"/>
      <c r="KCT720" s="143"/>
      <c r="KCU720" s="143"/>
      <c r="KCV720" s="143"/>
      <c r="KCW720" s="143"/>
      <c r="KCX720" s="143"/>
      <c r="KCY720" s="143"/>
      <c r="KCZ720" s="143"/>
      <c r="KDA720" s="143"/>
      <c r="KDB720" s="143"/>
      <c r="KDC720" s="143"/>
      <c r="KDD720" s="143"/>
      <c r="KDE720" s="143"/>
      <c r="KDF720" s="143"/>
      <c r="KDG720" s="143"/>
      <c r="KDH720" s="143"/>
      <c r="KDI720" s="143"/>
      <c r="KDJ720" s="143"/>
      <c r="KDK720" s="143"/>
      <c r="KDL720" s="143"/>
      <c r="KDM720" s="143"/>
      <c r="KDN720" s="143"/>
      <c r="KDO720" s="143"/>
      <c r="KDP720" s="143"/>
      <c r="KDQ720" s="143"/>
      <c r="KDR720" s="143"/>
      <c r="KDS720" s="143"/>
      <c r="KDT720" s="143"/>
      <c r="KDU720" s="143"/>
      <c r="KDV720" s="143"/>
      <c r="KDW720" s="143"/>
      <c r="KDX720" s="143"/>
      <c r="KDY720" s="143"/>
      <c r="KDZ720" s="143"/>
      <c r="KEA720" s="143"/>
      <c r="KEB720" s="143"/>
      <c r="KEC720" s="143"/>
      <c r="KED720" s="143"/>
      <c r="KEE720" s="143"/>
      <c r="KEF720" s="143"/>
      <c r="KEG720" s="143"/>
      <c r="KEH720" s="143"/>
      <c r="KEI720" s="143"/>
      <c r="KEJ720" s="143"/>
      <c r="KEK720" s="143"/>
      <c r="KEL720" s="143"/>
      <c r="KEM720" s="143"/>
      <c r="KEN720" s="143"/>
      <c r="KEO720" s="143"/>
      <c r="KEP720" s="143"/>
      <c r="KEQ720" s="143"/>
      <c r="KER720" s="143"/>
      <c r="KES720" s="143"/>
      <c r="KET720" s="143"/>
      <c r="KEU720" s="143"/>
      <c r="KEV720" s="143"/>
      <c r="KEW720" s="143"/>
      <c r="KEX720" s="143"/>
      <c r="KEY720" s="143"/>
      <c r="KEZ720" s="143"/>
      <c r="KFA720" s="143"/>
      <c r="KFB720" s="143"/>
      <c r="KFC720" s="143"/>
      <c r="KFD720" s="143"/>
      <c r="KFE720" s="143"/>
      <c r="KFF720" s="143"/>
      <c r="KFG720" s="143"/>
      <c r="KFH720" s="143"/>
      <c r="KFI720" s="143"/>
      <c r="KFJ720" s="143"/>
      <c r="KFK720" s="143"/>
      <c r="KFL720" s="143"/>
      <c r="KFM720" s="143"/>
      <c r="KFN720" s="143"/>
      <c r="KFO720" s="143"/>
      <c r="KFP720" s="143"/>
      <c r="KFQ720" s="143"/>
      <c r="KFR720" s="143"/>
      <c r="KFS720" s="143"/>
      <c r="KFT720" s="143"/>
      <c r="KFU720" s="143"/>
      <c r="KFV720" s="143"/>
      <c r="KFW720" s="143"/>
      <c r="KFX720" s="143"/>
      <c r="KFY720" s="143"/>
      <c r="KFZ720" s="143"/>
      <c r="KGA720" s="143"/>
      <c r="KGB720" s="143"/>
      <c r="KGC720" s="143"/>
      <c r="KGD720" s="143"/>
      <c r="KGE720" s="143"/>
      <c r="KGF720" s="143"/>
      <c r="KGG720" s="143"/>
      <c r="KGH720" s="143"/>
      <c r="KGI720" s="143"/>
      <c r="KGJ720" s="143"/>
      <c r="KGK720" s="143"/>
      <c r="KGL720" s="143"/>
      <c r="KGM720" s="143"/>
      <c r="KGN720" s="143"/>
      <c r="KGO720" s="143"/>
      <c r="KGP720" s="143"/>
      <c r="KGQ720" s="143"/>
      <c r="KGR720" s="143"/>
      <c r="KGS720" s="143"/>
      <c r="KGT720" s="143"/>
      <c r="KGU720" s="143"/>
      <c r="KGV720" s="143"/>
      <c r="KGW720" s="143"/>
      <c r="KGX720" s="143"/>
      <c r="KGY720" s="143"/>
      <c r="KGZ720" s="143"/>
      <c r="KHA720" s="143"/>
      <c r="KHB720" s="143"/>
      <c r="KHC720" s="143"/>
      <c r="KHD720" s="143"/>
      <c r="KHE720" s="143"/>
      <c r="KHF720" s="143"/>
      <c r="KHG720" s="143"/>
      <c r="KHH720" s="143"/>
      <c r="KHI720" s="143"/>
      <c r="KHJ720" s="143"/>
      <c r="KHK720" s="143"/>
      <c r="KHL720" s="143"/>
      <c r="KHM720" s="143"/>
      <c r="KHN720" s="143"/>
      <c r="KHO720" s="143"/>
      <c r="KHP720" s="143"/>
      <c r="KHQ720" s="143"/>
      <c r="KHR720" s="143"/>
      <c r="KHS720" s="143"/>
      <c r="KHT720" s="143"/>
      <c r="KHU720" s="143"/>
      <c r="KHV720" s="143"/>
      <c r="KHW720" s="143"/>
      <c r="KHX720" s="143"/>
      <c r="KHY720" s="143"/>
      <c r="KHZ720" s="143"/>
      <c r="KIA720" s="143"/>
      <c r="KIB720" s="143"/>
      <c r="KIC720" s="143"/>
      <c r="KID720" s="143"/>
      <c r="KIE720" s="143"/>
      <c r="KIF720" s="143"/>
      <c r="KIG720" s="143"/>
      <c r="KIH720" s="143"/>
      <c r="KII720" s="143"/>
      <c r="KIJ720" s="143"/>
      <c r="KIK720" s="143"/>
      <c r="KIL720" s="143"/>
      <c r="KIM720" s="143"/>
      <c r="KIN720" s="143"/>
      <c r="KIO720" s="143"/>
      <c r="KIP720" s="143"/>
      <c r="KIQ720" s="143"/>
      <c r="KIR720" s="143"/>
      <c r="KIS720" s="143"/>
      <c r="KIT720" s="143"/>
      <c r="KIU720" s="143"/>
      <c r="KIV720" s="143"/>
      <c r="KIW720" s="143"/>
      <c r="KIX720" s="143"/>
      <c r="KIY720" s="143"/>
      <c r="KIZ720" s="143"/>
      <c r="KJA720" s="143"/>
      <c r="KJB720" s="143"/>
      <c r="KJC720" s="143"/>
      <c r="KJD720" s="143"/>
      <c r="KJE720" s="143"/>
      <c r="KJF720" s="143"/>
      <c r="KJG720" s="143"/>
      <c r="KJH720" s="143"/>
      <c r="KJI720" s="143"/>
      <c r="KJJ720" s="143"/>
      <c r="KJK720" s="143"/>
      <c r="KJL720" s="143"/>
      <c r="KJM720" s="143"/>
      <c r="KJN720" s="143"/>
      <c r="KJO720" s="143"/>
      <c r="KJP720" s="143"/>
      <c r="KJQ720" s="143"/>
      <c r="KJR720" s="143"/>
      <c r="KJS720" s="143"/>
      <c r="KJT720" s="143"/>
      <c r="KJU720" s="143"/>
      <c r="KJV720" s="143"/>
      <c r="KJW720" s="143"/>
      <c r="KJX720" s="143"/>
      <c r="KJY720" s="143"/>
      <c r="KJZ720" s="143"/>
      <c r="KKA720" s="143"/>
      <c r="KKB720" s="143"/>
      <c r="KKC720" s="143"/>
      <c r="KKD720" s="143"/>
      <c r="KKE720" s="143"/>
      <c r="KKF720" s="143"/>
      <c r="KKG720" s="143"/>
      <c r="KKH720" s="143"/>
      <c r="KKI720" s="143"/>
      <c r="KKJ720" s="143"/>
      <c r="KKK720" s="143"/>
      <c r="KKL720" s="143"/>
      <c r="KKM720" s="143"/>
      <c r="KKN720" s="143"/>
      <c r="KKO720" s="143"/>
      <c r="KKP720" s="143"/>
      <c r="KKQ720" s="143"/>
      <c r="KKR720" s="143"/>
      <c r="KKS720" s="143"/>
      <c r="KKT720" s="143"/>
      <c r="KKU720" s="143"/>
      <c r="KKV720" s="143"/>
      <c r="KKW720" s="143"/>
      <c r="KKX720" s="143"/>
      <c r="KKY720" s="143"/>
      <c r="KKZ720" s="143"/>
      <c r="KLA720" s="143"/>
      <c r="KLB720" s="143"/>
      <c r="KLC720" s="143"/>
      <c r="KLD720" s="143"/>
      <c r="KLE720" s="143"/>
      <c r="KLF720" s="143"/>
      <c r="KLG720" s="143"/>
      <c r="KLH720" s="143"/>
      <c r="KLI720" s="143"/>
      <c r="KLJ720" s="143"/>
      <c r="KLK720" s="143"/>
      <c r="KLL720" s="143"/>
      <c r="KLM720" s="143"/>
      <c r="KLN720" s="143"/>
      <c r="KLO720" s="143"/>
      <c r="KLP720" s="143"/>
      <c r="KLQ720" s="143"/>
      <c r="KLR720" s="143"/>
      <c r="KLS720" s="143"/>
      <c r="KLT720" s="143"/>
      <c r="KLU720" s="143"/>
      <c r="KLV720" s="143"/>
      <c r="KLW720" s="143"/>
      <c r="KLX720" s="143"/>
      <c r="KLY720" s="143"/>
      <c r="KLZ720" s="143"/>
      <c r="KMA720" s="143"/>
      <c r="KMB720" s="143"/>
      <c r="KMC720" s="143"/>
      <c r="KMD720" s="143"/>
      <c r="KME720" s="143"/>
      <c r="KMF720" s="143"/>
      <c r="KMG720" s="143"/>
      <c r="KMH720" s="143"/>
      <c r="KMI720" s="143"/>
      <c r="KMJ720" s="143"/>
      <c r="KMK720" s="143"/>
      <c r="KML720" s="143"/>
      <c r="KMM720" s="143"/>
      <c r="KMN720" s="143"/>
      <c r="KMO720" s="143"/>
      <c r="KMP720" s="143"/>
      <c r="KMQ720" s="143"/>
      <c r="KMR720" s="143"/>
      <c r="KMS720" s="143"/>
      <c r="KMT720" s="143"/>
      <c r="KMU720" s="143"/>
      <c r="KMV720" s="143"/>
      <c r="KMW720" s="143"/>
      <c r="KMX720" s="143"/>
      <c r="KMY720" s="143"/>
      <c r="KMZ720" s="143"/>
      <c r="KNA720" s="143"/>
      <c r="KNB720" s="143"/>
      <c r="KNC720" s="143"/>
      <c r="KND720" s="143"/>
      <c r="KNE720" s="143"/>
      <c r="KNF720" s="143"/>
      <c r="KNG720" s="143"/>
      <c r="KNH720" s="143"/>
      <c r="KNI720" s="143"/>
      <c r="KNJ720" s="143"/>
      <c r="KNK720" s="143"/>
      <c r="KNL720" s="143"/>
      <c r="KNM720" s="143"/>
      <c r="KNN720" s="143"/>
      <c r="KNO720" s="143"/>
      <c r="KNP720" s="143"/>
      <c r="KNQ720" s="143"/>
      <c r="KNR720" s="143"/>
      <c r="KNS720" s="143"/>
      <c r="KNT720" s="143"/>
      <c r="KNU720" s="143"/>
      <c r="KNV720" s="143"/>
      <c r="KNW720" s="143"/>
      <c r="KNX720" s="143"/>
      <c r="KNY720" s="143"/>
      <c r="KNZ720" s="143"/>
      <c r="KOA720" s="143"/>
      <c r="KOB720" s="143"/>
      <c r="KOC720" s="143"/>
      <c r="KOD720" s="143"/>
      <c r="KOE720" s="143"/>
      <c r="KOF720" s="143"/>
      <c r="KOG720" s="143"/>
      <c r="KOH720" s="143"/>
      <c r="KOI720" s="143"/>
      <c r="KOJ720" s="143"/>
      <c r="KOK720" s="143"/>
      <c r="KOL720" s="143"/>
      <c r="KOM720" s="143"/>
      <c r="KON720" s="143"/>
      <c r="KOO720" s="143"/>
      <c r="KOP720" s="143"/>
      <c r="KOQ720" s="143"/>
      <c r="KOR720" s="143"/>
      <c r="KOS720" s="143"/>
      <c r="KOT720" s="143"/>
      <c r="KOU720" s="143"/>
      <c r="KOV720" s="143"/>
      <c r="KOW720" s="143"/>
      <c r="KOX720" s="143"/>
      <c r="KOY720" s="143"/>
      <c r="KOZ720" s="143"/>
      <c r="KPA720" s="143"/>
      <c r="KPB720" s="143"/>
      <c r="KPC720" s="143"/>
      <c r="KPD720" s="143"/>
      <c r="KPE720" s="143"/>
      <c r="KPF720" s="143"/>
      <c r="KPG720" s="143"/>
      <c r="KPH720" s="143"/>
      <c r="KPI720" s="143"/>
      <c r="KPJ720" s="143"/>
      <c r="KPK720" s="143"/>
      <c r="KPL720" s="143"/>
      <c r="KPM720" s="143"/>
      <c r="KPN720" s="143"/>
      <c r="KPO720" s="143"/>
      <c r="KPP720" s="143"/>
      <c r="KPQ720" s="143"/>
      <c r="KPR720" s="143"/>
      <c r="KPS720" s="143"/>
      <c r="KPT720" s="143"/>
      <c r="KPU720" s="143"/>
      <c r="KPV720" s="143"/>
      <c r="KPW720" s="143"/>
      <c r="KPX720" s="143"/>
      <c r="KPY720" s="143"/>
      <c r="KPZ720" s="143"/>
      <c r="KQA720" s="143"/>
      <c r="KQB720" s="143"/>
      <c r="KQC720" s="143"/>
      <c r="KQD720" s="143"/>
      <c r="KQE720" s="143"/>
      <c r="KQF720" s="143"/>
      <c r="KQG720" s="143"/>
      <c r="KQH720" s="143"/>
      <c r="KQI720" s="143"/>
      <c r="KQJ720" s="143"/>
      <c r="KQK720" s="143"/>
      <c r="KQL720" s="143"/>
      <c r="KQM720" s="143"/>
      <c r="KQN720" s="143"/>
      <c r="KQO720" s="143"/>
      <c r="KQP720" s="143"/>
      <c r="KQQ720" s="143"/>
      <c r="KQR720" s="143"/>
      <c r="KQS720" s="143"/>
      <c r="KQT720" s="143"/>
      <c r="KQU720" s="143"/>
      <c r="KQV720" s="143"/>
      <c r="KQW720" s="143"/>
      <c r="KQX720" s="143"/>
      <c r="KQY720" s="143"/>
      <c r="KQZ720" s="143"/>
      <c r="KRA720" s="143"/>
      <c r="KRB720" s="143"/>
      <c r="KRC720" s="143"/>
      <c r="KRD720" s="143"/>
      <c r="KRE720" s="143"/>
      <c r="KRF720" s="143"/>
      <c r="KRG720" s="143"/>
      <c r="KRH720" s="143"/>
      <c r="KRI720" s="143"/>
      <c r="KRJ720" s="143"/>
      <c r="KRK720" s="143"/>
      <c r="KRL720" s="143"/>
      <c r="KRM720" s="143"/>
      <c r="KRN720" s="143"/>
      <c r="KRO720" s="143"/>
      <c r="KRP720" s="143"/>
      <c r="KRQ720" s="143"/>
      <c r="KRR720" s="143"/>
      <c r="KRS720" s="143"/>
      <c r="KRT720" s="143"/>
      <c r="KRU720" s="143"/>
      <c r="KRV720" s="143"/>
      <c r="KRW720" s="143"/>
      <c r="KRX720" s="143"/>
      <c r="KRY720" s="143"/>
      <c r="KRZ720" s="143"/>
      <c r="KSA720" s="143"/>
      <c r="KSB720" s="143"/>
      <c r="KSC720" s="143"/>
      <c r="KSD720" s="143"/>
      <c r="KSE720" s="143"/>
      <c r="KSF720" s="143"/>
      <c r="KSG720" s="143"/>
      <c r="KSH720" s="143"/>
      <c r="KSI720" s="143"/>
      <c r="KSJ720" s="143"/>
      <c r="KSK720" s="143"/>
      <c r="KSL720" s="143"/>
      <c r="KSM720" s="143"/>
      <c r="KSN720" s="143"/>
      <c r="KSO720" s="143"/>
      <c r="KSP720" s="143"/>
      <c r="KSQ720" s="143"/>
      <c r="KSR720" s="143"/>
      <c r="KSS720" s="143"/>
      <c r="KST720" s="143"/>
      <c r="KSU720" s="143"/>
      <c r="KSV720" s="143"/>
      <c r="KSW720" s="143"/>
      <c r="KSX720" s="143"/>
      <c r="KSY720" s="143"/>
      <c r="KSZ720" s="143"/>
      <c r="KTA720" s="143"/>
      <c r="KTB720" s="143"/>
      <c r="KTC720" s="143"/>
      <c r="KTD720" s="143"/>
      <c r="KTE720" s="143"/>
      <c r="KTF720" s="143"/>
      <c r="KTG720" s="143"/>
      <c r="KTH720" s="143"/>
      <c r="KTI720" s="143"/>
      <c r="KTJ720" s="143"/>
      <c r="KTK720" s="143"/>
      <c r="KTL720" s="143"/>
      <c r="KTM720" s="143"/>
      <c r="KTN720" s="143"/>
      <c r="KTO720" s="143"/>
      <c r="KTP720" s="143"/>
      <c r="KTQ720" s="143"/>
      <c r="KTR720" s="143"/>
      <c r="KTS720" s="143"/>
      <c r="KTT720" s="143"/>
      <c r="KTU720" s="143"/>
      <c r="KTV720" s="143"/>
      <c r="KTW720" s="143"/>
      <c r="KTX720" s="143"/>
      <c r="KTY720" s="143"/>
      <c r="KTZ720" s="143"/>
      <c r="KUA720" s="143"/>
      <c r="KUB720" s="143"/>
      <c r="KUC720" s="143"/>
      <c r="KUD720" s="143"/>
      <c r="KUE720" s="143"/>
      <c r="KUF720" s="143"/>
      <c r="KUG720" s="143"/>
      <c r="KUH720" s="143"/>
      <c r="KUI720" s="143"/>
      <c r="KUJ720" s="143"/>
      <c r="KUK720" s="143"/>
      <c r="KUL720" s="143"/>
      <c r="KUM720" s="143"/>
      <c r="KUN720" s="143"/>
      <c r="KUO720" s="143"/>
      <c r="KUP720" s="143"/>
      <c r="KUQ720" s="143"/>
      <c r="KUR720" s="143"/>
      <c r="KUS720" s="143"/>
      <c r="KUT720" s="143"/>
      <c r="KUU720" s="143"/>
      <c r="KUV720" s="143"/>
      <c r="KUW720" s="143"/>
      <c r="KUX720" s="143"/>
      <c r="KUY720" s="143"/>
      <c r="KUZ720" s="143"/>
      <c r="KVA720" s="143"/>
      <c r="KVB720" s="143"/>
      <c r="KVC720" s="143"/>
      <c r="KVD720" s="143"/>
      <c r="KVE720" s="143"/>
      <c r="KVF720" s="143"/>
      <c r="KVG720" s="143"/>
      <c r="KVH720" s="143"/>
      <c r="KVI720" s="143"/>
      <c r="KVJ720" s="143"/>
      <c r="KVK720" s="143"/>
      <c r="KVL720" s="143"/>
      <c r="KVM720" s="143"/>
      <c r="KVN720" s="143"/>
      <c r="KVO720" s="143"/>
      <c r="KVP720" s="143"/>
      <c r="KVQ720" s="143"/>
      <c r="KVR720" s="143"/>
      <c r="KVS720" s="143"/>
      <c r="KVT720" s="143"/>
      <c r="KVU720" s="143"/>
      <c r="KVV720" s="143"/>
      <c r="KVW720" s="143"/>
      <c r="KVX720" s="143"/>
      <c r="KVY720" s="143"/>
      <c r="KVZ720" s="143"/>
      <c r="KWA720" s="143"/>
      <c r="KWB720" s="143"/>
      <c r="KWC720" s="143"/>
      <c r="KWD720" s="143"/>
      <c r="KWE720" s="143"/>
      <c r="KWF720" s="143"/>
      <c r="KWG720" s="143"/>
      <c r="KWH720" s="143"/>
      <c r="KWI720" s="143"/>
      <c r="KWJ720" s="143"/>
      <c r="KWK720" s="143"/>
      <c r="KWL720" s="143"/>
      <c r="KWM720" s="143"/>
      <c r="KWN720" s="143"/>
      <c r="KWO720" s="143"/>
      <c r="KWP720" s="143"/>
      <c r="KWQ720" s="143"/>
      <c r="KWR720" s="143"/>
      <c r="KWS720" s="143"/>
      <c r="KWT720" s="143"/>
      <c r="KWU720" s="143"/>
      <c r="KWV720" s="143"/>
      <c r="KWW720" s="143"/>
      <c r="KWX720" s="143"/>
      <c r="KWY720" s="143"/>
      <c r="KWZ720" s="143"/>
      <c r="KXA720" s="143"/>
      <c r="KXB720" s="143"/>
      <c r="KXC720" s="143"/>
      <c r="KXD720" s="143"/>
      <c r="KXE720" s="143"/>
      <c r="KXF720" s="143"/>
      <c r="KXG720" s="143"/>
      <c r="KXH720" s="143"/>
      <c r="KXI720" s="143"/>
      <c r="KXJ720" s="143"/>
      <c r="KXK720" s="143"/>
      <c r="KXL720" s="143"/>
      <c r="KXM720" s="143"/>
      <c r="KXN720" s="143"/>
      <c r="KXO720" s="143"/>
      <c r="KXP720" s="143"/>
      <c r="KXQ720" s="143"/>
      <c r="KXR720" s="143"/>
      <c r="KXS720" s="143"/>
      <c r="KXT720" s="143"/>
      <c r="KXU720" s="143"/>
      <c r="KXV720" s="143"/>
      <c r="KXW720" s="143"/>
      <c r="KXX720" s="143"/>
      <c r="KXY720" s="143"/>
      <c r="KXZ720" s="143"/>
      <c r="KYA720" s="143"/>
      <c r="KYB720" s="143"/>
      <c r="KYC720" s="143"/>
      <c r="KYD720" s="143"/>
      <c r="KYE720" s="143"/>
      <c r="KYF720" s="143"/>
      <c r="KYG720" s="143"/>
      <c r="KYH720" s="143"/>
      <c r="KYI720" s="143"/>
      <c r="KYJ720" s="143"/>
      <c r="KYK720" s="143"/>
      <c r="KYL720" s="143"/>
      <c r="KYM720" s="143"/>
      <c r="KYN720" s="143"/>
      <c r="KYO720" s="143"/>
      <c r="KYP720" s="143"/>
      <c r="KYQ720" s="143"/>
      <c r="KYR720" s="143"/>
      <c r="KYS720" s="143"/>
      <c r="KYT720" s="143"/>
      <c r="KYU720" s="143"/>
      <c r="KYV720" s="143"/>
      <c r="KYW720" s="143"/>
      <c r="KYX720" s="143"/>
      <c r="KYY720" s="143"/>
      <c r="KYZ720" s="143"/>
      <c r="KZA720" s="143"/>
      <c r="KZB720" s="143"/>
      <c r="KZC720" s="143"/>
      <c r="KZD720" s="143"/>
      <c r="KZE720" s="143"/>
      <c r="KZF720" s="143"/>
      <c r="KZG720" s="143"/>
      <c r="KZH720" s="143"/>
      <c r="KZI720" s="143"/>
      <c r="KZJ720" s="143"/>
      <c r="KZK720" s="143"/>
      <c r="KZL720" s="143"/>
      <c r="KZM720" s="143"/>
      <c r="KZN720" s="143"/>
      <c r="KZO720" s="143"/>
      <c r="KZP720" s="143"/>
      <c r="KZQ720" s="143"/>
      <c r="KZR720" s="143"/>
      <c r="KZS720" s="143"/>
      <c r="KZT720" s="143"/>
      <c r="KZU720" s="143"/>
      <c r="KZV720" s="143"/>
      <c r="KZW720" s="143"/>
      <c r="KZX720" s="143"/>
      <c r="KZY720" s="143"/>
      <c r="KZZ720" s="143"/>
      <c r="LAA720" s="143"/>
      <c r="LAB720" s="143"/>
      <c r="LAC720" s="143"/>
      <c r="LAD720" s="143"/>
      <c r="LAE720" s="143"/>
      <c r="LAF720" s="143"/>
      <c r="LAG720" s="143"/>
      <c r="LAH720" s="143"/>
      <c r="LAI720" s="143"/>
      <c r="LAJ720" s="143"/>
      <c r="LAK720" s="143"/>
      <c r="LAL720" s="143"/>
      <c r="LAM720" s="143"/>
      <c r="LAN720" s="143"/>
      <c r="LAO720" s="143"/>
      <c r="LAP720" s="143"/>
      <c r="LAQ720" s="143"/>
      <c r="LAR720" s="143"/>
      <c r="LAS720" s="143"/>
      <c r="LAT720" s="143"/>
      <c r="LAU720" s="143"/>
      <c r="LAV720" s="143"/>
      <c r="LAW720" s="143"/>
      <c r="LAX720" s="143"/>
      <c r="LAY720" s="143"/>
      <c r="LAZ720" s="143"/>
      <c r="LBA720" s="143"/>
      <c r="LBB720" s="143"/>
      <c r="LBC720" s="143"/>
      <c r="LBD720" s="143"/>
      <c r="LBE720" s="143"/>
      <c r="LBF720" s="143"/>
      <c r="LBG720" s="143"/>
      <c r="LBH720" s="143"/>
      <c r="LBI720" s="143"/>
      <c r="LBJ720" s="143"/>
      <c r="LBK720" s="143"/>
      <c r="LBL720" s="143"/>
      <c r="LBM720" s="143"/>
      <c r="LBN720" s="143"/>
      <c r="LBO720" s="143"/>
      <c r="LBP720" s="143"/>
      <c r="LBQ720" s="143"/>
      <c r="LBR720" s="143"/>
      <c r="LBS720" s="143"/>
      <c r="LBT720" s="143"/>
      <c r="LBU720" s="143"/>
      <c r="LBV720" s="143"/>
      <c r="LBW720" s="143"/>
      <c r="LBX720" s="143"/>
      <c r="LBY720" s="143"/>
      <c r="LBZ720" s="143"/>
      <c r="LCA720" s="143"/>
      <c r="LCB720" s="143"/>
      <c r="LCC720" s="143"/>
      <c r="LCD720" s="143"/>
      <c r="LCE720" s="143"/>
      <c r="LCF720" s="143"/>
      <c r="LCG720" s="143"/>
      <c r="LCH720" s="143"/>
      <c r="LCI720" s="143"/>
      <c r="LCJ720" s="143"/>
      <c r="LCK720" s="143"/>
      <c r="LCL720" s="143"/>
      <c r="LCM720" s="143"/>
      <c r="LCN720" s="143"/>
      <c r="LCO720" s="143"/>
      <c r="LCP720" s="143"/>
      <c r="LCQ720" s="143"/>
      <c r="LCR720" s="143"/>
      <c r="LCS720" s="143"/>
      <c r="LCT720" s="143"/>
      <c r="LCU720" s="143"/>
      <c r="LCV720" s="143"/>
      <c r="LCW720" s="143"/>
      <c r="LCX720" s="143"/>
      <c r="LCY720" s="143"/>
      <c r="LCZ720" s="143"/>
      <c r="LDA720" s="143"/>
      <c r="LDB720" s="143"/>
      <c r="LDC720" s="143"/>
      <c r="LDD720" s="143"/>
      <c r="LDE720" s="143"/>
      <c r="LDF720" s="143"/>
      <c r="LDG720" s="143"/>
      <c r="LDH720" s="143"/>
      <c r="LDI720" s="143"/>
      <c r="LDJ720" s="143"/>
      <c r="LDK720" s="143"/>
      <c r="LDL720" s="143"/>
      <c r="LDM720" s="143"/>
      <c r="LDN720" s="143"/>
      <c r="LDO720" s="143"/>
      <c r="LDP720" s="143"/>
      <c r="LDQ720" s="143"/>
      <c r="LDR720" s="143"/>
      <c r="LDS720" s="143"/>
      <c r="LDT720" s="143"/>
      <c r="LDU720" s="143"/>
      <c r="LDV720" s="143"/>
      <c r="LDW720" s="143"/>
      <c r="LDX720" s="143"/>
      <c r="LDY720" s="143"/>
      <c r="LDZ720" s="143"/>
      <c r="LEA720" s="143"/>
      <c r="LEB720" s="143"/>
      <c r="LEC720" s="143"/>
      <c r="LED720" s="143"/>
      <c r="LEE720" s="143"/>
      <c r="LEF720" s="143"/>
      <c r="LEG720" s="143"/>
      <c r="LEH720" s="143"/>
      <c r="LEI720" s="143"/>
      <c r="LEJ720" s="143"/>
      <c r="LEK720" s="143"/>
      <c r="LEL720" s="143"/>
      <c r="LEM720" s="143"/>
      <c r="LEN720" s="143"/>
      <c r="LEO720" s="143"/>
      <c r="LEP720" s="143"/>
      <c r="LEQ720" s="143"/>
      <c r="LER720" s="143"/>
      <c r="LES720" s="143"/>
      <c r="LET720" s="143"/>
      <c r="LEU720" s="143"/>
      <c r="LEV720" s="143"/>
      <c r="LEW720" s="143"/>
      <c r="LEX720" s="143"/>
      <c r="LEY720" s="143"/>
      <c r="LEZ720" s="143"/>
      <c r="LFA720" s="143"/>
      <c r="LFB720" s="143"/>
      <c r="LFC720" s="143"/>
      <c r="LFD720" s="143"/>
      <c r="LFE720" s="143"/>
      <c r="LFF720" s="143"/>
      <c r="LFG720" s="143"/>
      <c r="LFH720" s="143"/>
      <c r="LFI720" s="143"/>
      <c r="LFJ720" s="143"/>
      <c r="LFK720" s="143"/>
      <c r="LFL720" s="143"/>
      <c r="LFM720" s="143"/>
      <c r="LFN720" s="143"/>
      <c r="LFO720" s="143"/>
      <c r="LFP720" s="143"/>
      <c r="LFQ720" s="143"/>
      <c r="LFR720" s="143"/>
      <c r="LFS720" s="143"/>
      <c r="LFT720" s="143"/>
      <c r="LFU720" s="143"/>
      <c r="LFV720" s="143"/>
      <c r="LFW720" s="143"/>
      <c r="LFX720" s="143"/>
      <c r="LFY720" s="143"/>
      <c r="LFZ720" s="143"/>
      <c r="LGA720" s="143"/>
      <c r="LGB720" s="143"/>
      <c r="LGC720" s="143"/>
      <c r="LGD720" s="143"/>
      <c r="LGE720" s="143"/>
      <c r="LGF720" s="143"/>
      <c r="LGG720" s="143"/>
      <c r="LGH720" s="143"/>
      <c r="LGI720" s="143"/>
      <c r="LGJ720" s="143"/>
      <c r="LGK720" s="143"/>
      <c r="LGL720" s="143"/>
      <c r="LGM720" s="143"/>
      <c r="LGN720" s="143"/>
      <c r="LGO720" s="143"/>
      <c r="LGP720" s="143"/>
      <c r="LGQ720" s="143"/>
      <c r="LGR720" s="143"/>
      <c r="LGS720" s="143"/>
      <c r="LGT720" s="143"/>
      <c r="LGU720" s="143"/>
      <c r="LGV720" s="143"/>
      <c r="LGW720" s="143"/>
      <c r="LGX720" s="143"/>
      <c r="LGY720" s="143"/>
      <c r="LGZ720" s="143"/>
      <c r="LHA720" s="143"/>
      <c r="LHB720" s="143"/>
      <c r="LHC720" s="143"/>
      <c r="LHD720" s="143"/>
      <c r="LHE720" s="143"/>
      <c r="LHF720" s="143"/>
      <c r="LHG720" s="143"/>
      <c r="LHH720" s="143"/>
      <c r="LHI720" s="143"/>
      <c r="LHJ720" s="143"/>
      <c r="LHK720" s="143"/>
      <c r="LHL720" s="143"/>
      <c r="LHM720" s="143"/>
      <c r="LHN720" s="143"/>
      <c r="LHO720" s="143"/>
      <c r="LHP720" s="143"/>
      <c r="LHQ720" s="143"/>
      <c r="LHR720" s="143"/>
      <c r="LHS720" s="143"/>
      <c r="LHT720" s="143"/>
      <c r="LHU720" s="143"/>
      <c r="LHV720" s="143"/>
      <c r="LHW720" s="143"/>
      <c r="LHX720" s="143"/>
      <c r="LHY720" s="143"/>
      <c r="LHZ720" s="143"/>
      <c r="LIA720" s="143"/>
      <c r="LIB720" s="143"/>
      <c r="LIC720" s="143"/>
      <c r="LID720" s="143"/>
      <c r="LIE720" s="143"/>
      <c r="LIF720" s="143"/>
      <c r="LIG720" s="143"/>
      <c r="LIH720" s="143"/>
      <c r="LII720" s="143"/>
      <c r="LIJ720" s="143"/>
      <c r="LIK720" s="143"/>
      <c r="LIL720" s="143"/>
      <c r="LIM720" s="143"/>
      <c r="LIN720" s="143"/>
      <c r="LIO720" s="143"/>
      <c r="LIP720" s="143"/>
      <c r="LIQ720" s="143"/>
      <c r="LIR720" s="143"/>
      <c r="LIS720" s="143"/>
      <c r="LIT720" s="143"/>
      <c r="LIU720" s="143"/>
      <c r="LIV720" s="143"/>
      <c r="LIW720" s="143"/>
      <c r="LIX720" s="143"/>
      <c r="LIY720" s="143"/>
      <c r="LIZ720" s="143"/>
      <c r="LJA720" s="143"/>
      <c r="LJB720" s="143"/>
      <c r="LJC720" s="143"/>
      <c r="LJD720" s="143"/>
      <c r="LJE720" s="143"/>
      <c r="LJF720" s="143"/>
      <c r="LJG720" s="143"/>
      <c r="LJH720" s="143"/>
      <c r="LJI720" s="143"/>
      <c r="LJJ720" s="143"/>
      <c r="LJK720" s="143"/>
      <c r="LJL720" s="143"/>
      <c r="LJM720" s="143"/>
      <c r="LJN720" s="143"/>
      <c r="LJO720" s="143"/>
      <c r="LJP720" s="143"/>
      <c r="LJQ720" s="143"/>
      <c r="LJR720" s="143"/>
      <c r="LJS720" s="143"/>
      <c r="LJT720" s="143"/>
      <c r="LJU720" s="143"/>
      <c r="LJV720" s="143"/>
      <c r="LJW720" s="143"/>
      <c r="LJX720" s="143"/>
      <c r="LJY720" s="143"/>
      <c r="LJZ720" s="143"/>
      <c r="LKA720" s="143"/>
      <c r="LKB720" s="143"/>
      <c r="LKC720" s="143"/>
      <c r="LKD720" s="143"/>
      <c r="LKE720" s="143"/>
      <c r="LKF720" s="143"/>
      <c r="LKG720" s="143"/>
      <c r="LKH720" s="143"/>
      <c r="LKI720" s="143"/>
      <c r="LKJ720" s="143"/>
      <c r="LKK720" s="143"/>
      <c r="LKL720" s="143"/>
      <c r="LKM720" s="143"/>
      <c r="LKN720" s="143"/>
      <c r="LKO720" s="143"/>
      <c r="LKP720" s="143"/>
      <c r="LKQ720" s="143"/>
      <c r="LKR720" s="143"/>
      <c r="LKS720" s="143"/>
      <c r="LKT720" s="143"/>
      <c r="LKU720" s="143"/>
      <c r="LKV720" s="143"/>
      <c r="LKW720" s="143"/>
      <c r="LKX720" s="143"/>
      <c r="LKY720" s="143"/>
      <c r="LKZ720" s="143"/>
      <c r="LLA720" s="143"/>
      <c r="LLB720" s="143"/>
      <c r="LLC720" s="143"/>
      <c r="LLD720" s="143"/>
      <c r="LLE720" s="143"/>
      <c r="LLF720" s="143"/>
      <c r="LLG720" s="143"/>
      <c r="LLH720" s="143"/>
      <c r="LLI720" s="143"/>
      <c r="LLJ720" s="143"/>
      <c r="LLK720" s="143"/>
      <c r="LLL720" s="143"/>
      <c r="LLM720" s="143"/>
      <c r="LLN720" s="143"/>
      <c r="LLO720" s="143"/>
      <c r="LLP720" s="143"/>
      <c r="LLQ720" s="143"/>
      <c r="LLR720" s="143"/>
      <c r="LLS720" s="143"/>
      <c r="LLT720" s="143"/>
      <c r="LLU720" s="143"/>
      <c r="LLV720" s="143"/>
      <c r="LLW720" s="143"/>
      <c r="LLX720" s="143"/>
      <c r="LLY720" s="143"/>
      <c r="LLZ720" s="143"/>
      <c r="LMA720" s="143"/>
      <c r="LMB720" s="143"/>
      <c r="LMC720" s="143"/>
      <c r="LMD720" s="143"/>
      <c r="LME720" s="143"/>
      <c r="LMF720" s="143"/>
      <c r="LMG720" s="143"/>
      <c r="LMH720" s="143"/>
      <c r="LMI720" s="143"/>
      <c r="LMJ720" s="143"/>
      <c r="LMK720" s="143"/>
      <c r="LML720" s="143"/>
      <c r="LMM720" s="143"/>
      <c r="LMN720" s="143"/>
      <c r="LMO720" s="143"/>
      <c r="LMP720" s="143"/>
      <c r="LMQ720" s="143"/>
      <c r="LMR720" s="143"/>
      <c r="LMS720" s="143"/>
      <c r="LMT720" s="143"/>
      <c r="LMU720" s="143"/>
      <c r="LMV720" s="143"/>
      <c r="LMW720" s="143"/>
      <c r="LMX720" s="143"/>
      <c r="LMY720" s="143"/>
      <c r="LMZ720" s="143"/>
      <c r="LNA720" s="143"/>
      <c r="LNB720" s="143"/>
      <c r="LNC720" s="143"/>
      <c r="LND720" s="143"/>
      <c r="LNE720" s="143"/>
      <c r="LNF720" s="143"/>
      <c r="LNG720" s="143"/>
      <c r="LNH720" s="143"/>
      <c r="LNI720" s="143"/>
      <c r="LNJ720" s="143"/>
      <c r="LNK720" s="143"/>
      <c r="LNL720" s="143"/>
      <c r="LNM720" s="143"/>
      <c r="LNN720" s="143"/>
      <c r="LNO720" s="143"/>
      <c r="LNP720" s="143"/>
      <c r="LNQ720" s="143"/>
      <c r="LNR720" s="143"/>
      <c r="LNS720" s="143"/>
      <c r="LNT720" s="143"/>
      <c r="LNU720" s="143"/>
      <c r="LNV720" s="143"/>
      <c r="LNW720" s="143"/>
      <c r="LNX720" s="143"/>
      <c r="LNY720" s="143"/>
      <c r="LNZ720" s="143"/>
      <c r="LOA720" s="143"/>
      <c r="LOB720" s="143"/>
      <c r="LOC720" s="143"/>
      <c r="LOD720" s="143"/>
      <c r="LOE720" s="143"/>
      <c r="LOF720" s="143"/>
      <c r="LOG720" s="143"/>
      <c r="LOH720" s="143"/>
      <c r="LOI720" s="143"/>
      <c r="LOJ720" s="143"/>
      <c r="LOK720" s="143"/>
      <c r="LOL720" s="143"/>
      <c r="LOM720" s="143"/>
      <c r="LON720" s="143"/>
      <c r="LOO720" s="143"/>
      <c r="LOP720" s="143"/>
      <c r="LOQ720" s="143"/>
      <c r="LOR720" s="143"/>
      <c r="LOS720" s="143"/>
      <c r="LOT720" s="143"/>
      <c r="LOU720" s="143"/>
      <c r="LOV720" s="143"/>
      <c r="LOW720" s="143"/>
      <c r="LOX720" s="143"/>
      <c r="LOY720" s="143"/>
      <c r="LOZ720" s="143"/>
      <c r="LPA720" s="143"/>
      <c r="LPB720" s="143"/>
      <c r="LPC720" s="143"/>
      <c r="LPD720" s="143"/>
      <c r="LPE720" s="143"/>
      <c r="LPF720" s="143"/>
      <c r="LPG720" s="143"/>
      <c r="LPH720" s="143"/>
      <c r="LPI720" s="143"/>
      <c r="LPJ720" s="143"/>
      <c r="LPK720" s="143"/>
      <c r="LPL720" s="143"/>
      <c r="LPM720" s="143"/>
      <c r="LPN720" s="143"/>
      <c r="LPO720" s="143"/>
      <c r="LPP720" s="143"/>
      <c r="LPQ720" s="143"/>
      <c r="LPR720" s="143"/>
      <c r="LPS720" s="143"/>
      <c r="LPT720" s="143"/>
      <c r="LPU720" s="143"/>
      <c r="LPV720" s="143"/>
      <c r="LPW720" s="143"/>
      <c r="LPX720" s="143"/>
      <c r="LPY720" s="143"/>
      <c r="LPZ720" s="143"/>
      <c r="LQA720" s="143"/>
      <c r="LQB720" s="143"/>
      <c r="LQC720" s="143"/>
      <c r="LQD720" s="143"/>
      <c r="LQE720" s="143"/>
      <c r="LQF720" s="143"/>
      <c r="LQG720" s="143"/>
      <c r="LQH720" s="143"/>
      <c r="LQI720" s="143"/>
      <c r="LQJ720" s="143"/>
      <c r="LQK720" s="143"/>
      <c r="LQL720" s="143"/>
      <c r="LQM720" s="143"/>
      <c r="LQN720" s="143"/>
      <c r="LQO720" s="143"/>
      <c r="LQP720" s="143"/>
      <c r="LQQ720" s="143"/>
      <c r="LQR720" s="143"/>
      <c r="LQS720" s="143"/>
      <c r="LQT720" s="143"/>
      <c r="LQU720" s="143"/>
      <c r="LQV720" s="143"/>
      <c r="LQW720" s="143"/>
      <c r="LQX720" s="143"/>
      <c r="LQY720" s="143"/>
      <c r="LQZ720" s="143"/>
      <c r="LRA720" s="143"/>
      <c r="LRB720" s="143"/>
      <c r="LRC720" s="143"/>
      <c r="LRD720" s="143"/>
      <c r="LRE720" s="143"/>
      <c r="LRF720" s="143"/>
      <c r="LRG720" s="143"/>
      <c r="LRH720" s="143"/>
      <c r="LRI720" s="143"/>
      <c r="LRJ720" s="143"/>
      <c r="LRK720" s="143"/>
      <c r="LRL720" s="143"/>
      <c r="LRM720" s="143"/>
      <c r="LRN720" s="143"/>
      <c r="LRO720" s="143"/>
      <c r="LRP720" s="143"/>
      <c r="LRQ720" s="143"/>
      <c r="LRR720" s="143"/>
      <c r="LRS720" s="143"/>
      <c r="LRT720" s="143"/>
      <c r="LRU720" s="143"/>
      <c r="LRV720" s="143"/>
      <c r="LRW720" s="143"/>
      <c r="LRX720" s="143"/>
      <c r="LRY720" s="143"/>
      <c r="LRZ720" s="143"/>
      <c r="LSA720" s="143"/>
      <c r="LSB720" s="143"/>
      <c r="LSC720" s="143"/>
      <c r="LSD720" s="143"/>
      <c r="LSE720" s="143"/>
      <c r="LSF720" s="143"/>
      <c r="LSG720" s="143"/>
      <c r="LSH720" s="143"/>
      <c r="LSI720" s="143"/>
      <c r="LSJ720" s="143"/>
      <c r="LSK720" s="143"/>
      <c r="LSL720" s="143"/>
      <c r="LSM720" s="143"/>
      <c r="LSN720" s="143"/>
      <c r="LSO720" s="143"/>
      <c r="LSP720" s="143"/>
      <c r="LSQ720" s="143"/>
      <c r="LSR720" s="143"/>
      <c r="LSS720" s="143"/>
      <c r="LST720" s="143"/>
      <c r="LSU720" s="143"/>
      <c r="LSV720" s="143"/>
      <c r="LSW720" s="143"/>
      <c r="LSX720" s="143"/>
      <c r="LSY720" s="143"/>
      <c r="LSZ720" s="143"/>
      <c r="LTA720" s="143"/>
      <c r="LTB720" s="143"/>
      <c r="LTC720" s="143"/>
      <c r="LTD720" s="143"/>
      <c r="LTE720" s="143"/>
      <c r="LTF720" s="143"/>
      <c r="LTG720" s="143"/>
      <c r="LTH720" s="143"/>
      <c r="LTI720" s="143"/>
      <c r="LTJ720" s="143"/>
      <c r="LTK720" s="143"/>
      <c r="LTL720" s="143"/>
      <c r="LTM720" s="143"/>
      <c r="LTN720" s="143"/>
      <c r="LTO720" s="143"/>
      <c r="LTP720" s="143"/>
      <c r="LTQ720" s="143"/>
      <c r="LTR720" s="143"/>
      <c r="LTS720" s="143"/>
      <c r="LTT720" s="143"/>
      <c r="LTU720" s="143"/>
      <c r="LTV720" s="143"/>
      <c r="LTW720" s="143"/>
      <c r="LTX720" s="143"/>
      <c r="LTY720" s="143"/>
      <c r="LTZ720" s="143"/>
      <c r="LUA720" s="143"/>
      <c r="LUB720" s="143"/>
      <c r="LUC720" s="143"/>
      <c r="LUD720" s="143"/>
      <c r="LUE720" s="143"/>
      <c r="LUF720" s="143"/>
      <c r="LUG720" s="143"/>
      <c r="LUH720" s="143"/>
      <c r="LUI720" s="143"/>
      <c r="LUJ720" s="143"/>
      <c r="LUK720" s="143"/>
      <c r="LUL720" s="143"/>
      <c r="LUM720" s="143"/>
      <c r="LUN720" s="143"/>
      <c r="LUO720" s="143"/>
      <c r="LUP720" s="143"/>
      <c r="LUQ720" s="143"/>
      <c r="LUR720" s="143"/>
      <c r="LUS720" s="143"/>
      <c r="LUT720" s="143"/>
      <c r="LUU720" s="143"/>
      <c r="LUV720" s="143"/>
      <c r="LUW720" s="143"/>
      <c r="LUX720" s="143"/>
      <c r="LUY720" s="143"/>
      <c r="LUZ720" s="143"/>
      <c r="LVA720" s="143"/>
      <c r="LVB720" s="143"/>
      <c r="LVC720" s="143"/>
      <c r="LVD720" s="143"/>
      <c r="LVE720" s="143"/>
      <c r="LVF720" s="143"/>
      <c r="LVG720" s="143"/>
      <c r="LVH720" s="143"/>
      <c r="LVI720" s="143"/>
      <c r="LVJ720" s="143"/>
      <c r="LVK720" s="143"/>
      <c r="LVL720" s="143"/>
      <c r="LVM720" s="143"/>
      <c r="LVN720" s="143"/>
      <c r="LVO720" s="143"/>
      <c r="LVP720" s="143"/>
      <c r="LVQ720" s="143"/>
      <c r="LVR720" s="143"/>
      <c r="LVS720" s="143"/>
      <c r="LVT720" s="143"/>
      <c r="LVU720" s="143"/>
      <c r="LVV720" s="143"/>
      <c r="LVW720" s="143"/>
      <c r="LVX720" s="143"/>
      <c r="LVY720" s="143"/>
      <c r="LVZ720" s="143"/>
      <c r="LWA720" s="143"/>
      <c r="LWB720" s="143"/>
      <c r="LWC720" s="143"/>
      <c r="LWD720" s="143"/>
      <c r="LWE720" s="143"/>
      <c r="LWF720" s="143"/>
      <c r="LWG720" s="143"/>
      <c r="LWH720" s="143"/>
      <c r="LWI720" s="143"/>
      <c r="LWJ720" s="143"/>
      <c r="LWK720" s="143"/>
      <c r="LWL720" s="143"/>
      <c r="LWM720" s="143"/>
      <c r="LWN720" s="143"/>
      <c r="LWO720" s="143"/>
      <c r="LWP720" s="143"/>
      <c r="LWQ720" s="143"/>
      <c r="LWR720" s="143"/>
      <c r="LWS720" s="143"/>
      <c r="LWT720" s="143"/>
      <c r="LWU720" s="143"/>
      <c r="LWV720" s="143"/>
      <c r="LWW720" s="143"/>
      <c r="LWX720" s="143"/>
      <c r="LWY720" s="143"/>
      <c r="LWZ720" s="143"/>
      <c r="LXA720" s="143"/>
      <c r="LXB720" s="143"/>
      <c r="LXC720" s="143"/>
      <c r="LXD720" s="143"/>
      <c r="LXE720" s="143"/>
      <c r="LXF720" s="143"/>
      <c r="LXG720" s="143"/>
      <c r="LXH720" s="143"/>
      <c r="LXI720" s="143"/>
      <c r="LXJ720" s="143"/>
      <c r="LXK720" s="143"/>
      <c r="LXL720" s="143"/>
      <c r="LXM720" s="143"/>
      <c r="LXN720" s="143"/>
      <c r="LXO720" s="143"/>
      <c r="LXP720" s="143"/>
      <c r="LXQ720" s="143"/>
      <c r="LXR720" s="143"/>
      <c r="LXS720" s="143"/>
      <c r="LXT720" s="143"/>
      <c r="LXU720" s="143"/>
      <c r="LXV720" s="143"/>
      <c r="LXW720" s="143"/>
      <c r="LXX720" s="143"/>
      <c r="LXY720" s="143"/>
      <c r="LXZ720" s="143"/>
      <c r="LYA720" s="143"/>
      <c r="LYB720" s="143"/>
      <c r="LYC720" s="143"/>
      <c r="LYD720" s="143"/>
      <c r="LYE720" s="143"/>
      <c r="LYF720" s="143"/>
      <c r="LYG720" s="143"/>
      <c r="LYH720" s="143"/>
      <c r="LYI720" s="143"/>
      <c r="LYJ720" s="143"/>
      <c r="LYK720" s="143"/>
      <c r="LYL720" s="143"/>
      <c r="LYM720" s="143"/>
      <c r="LYN720" s="143"/>
      <c r="LYO720" s="143"/>
      <c r="LYP720" s="143"/>
      <c r="LYQ720" s="143"/>
      <c r="LYR720" s="143"/>
      <c r="LYS720" s="143"/>
      <c r="LYT720" s="143"/>
      <c r="LYU720" s="143"/>
      <c r="LYV720" s="143"/>
      <c r="LYW720" s="143"/>
      <c r="LYX720" s="143"/>
      <c r="LYY720" s="143"/>
      <c r="LYZ720" s="143"/>
      <c r="LZA720" s="143"/>
      <c r="LZB720" s="143"/>
      <c r="LZC720" s="143"/>
      <c r="LZD720" s="143"/>
      <c r="LZE720" s="143"/>
      <c r="LZF720" s="143"/>
      <c r="LZG720" s="143"/>
      <c r="LZH720" s="143"/>
      <c r="LZI720" s="143"/>
      <c r="LZJ720" s="143"/>
      <c r="LZK720" s="143"/>
      <c r="LZL720" s="143"/>
      <c r="LZM720" s="143"/>
      <c r="LZN720" s="143"/>
      <c r="LZO720" s="143"/>
      <c r="LZP720" s="143"/>
      <c r="LZQ720" s="143"/>
      <c r="LZR720" s="143"/>
      <c r="LZS720" s="143"/>
      <c r="LZT720" s="143"/>
      <c r="LZU720" s="143"/>
      <c r="LZV720" s="143"/>
      <c r="LZW720" s="143"/>
      <c r="LZX720" s="143"/>
      <c r="LZY720" s="143"/>
      <c r="LZZ720" s="143"/>
      <c r="MAA720" s="143"/>
      <c r="MAB720" s="143"/>
      <c r="MAC720" s="143"/>
      <c r="MAD720" s="143"/>
      <c r="MAE720" s="143"/>
      <c r="MAF720" s="143"/>
      <c r="MAG720" s="143"/>
      <c r="MAH720" s="143"/>
      <c r="MAI720" s="143"/>
      <c r="MAJ720" s="143"/>
      <c r="MAK720" s="143"/>
      <c r="MAL720" s="143"/>
      <c r="MAM720" s="143"/>
      <c r="MAN720" s="143"/>
      <c r="MAO720" s="143"/>
      <c r="MAP720" s="143"/>
      <c r="MAQ720" s="143"/>
      <c r="MAR720" s="143"/>
      <c r="MAS720" s="143"/>
      <c r="MAT720" s="143"/>
      <c r="MAU720" s="143"/>
      <c r="MAV720" s="143"/>
      <c r="MAW720" s="143"/>
      <c r="MAX720" s="143"/>
      <c r="MAY720" s="143"/>
      <c r="MAZ720" s="143"/>
      <c r="MBA720" s="143"/>
      <c r="MBB720" s="143"/>
      <c r="MBC720" s="143"/>
      <c r="MBD720" s="143"/>
      <c r="MBE720" s="143"/>
      <c r="MBF720" s="143"/>
      <c r="MBG720" s="143"/>
      <c r="MBH720" s="143"/>
      <c r="MBI720" s="143"/>
      <c r="MBJ720" s="143"/>
      <c r="MBK720" s="143"/>
      <c r="MBL720" s="143"/>
      <c r="MBM720" s="143"/>
      <c r="MBN720" s="143"/>
      <c r="MBO720" s="143"/>
      <c r="MBP720" s="143"/>
      <c r="MBQ720" s="143"/>
      <c r="MBR720" s="143"/>
      <c r="MBS720" s="143"/>
      <c r="MBT720" s="143"/>
      <c r="MBU720" s="143"/>
      <c r="MBV720" s="143"/>
      <c r="MBW720" s="143"/>
      <c r="MBX720" s="143"/>
      <c r="MBY720" s="143"/>
      <c r="MBZ720" s="143"/>
      <c r="MCA720" s="143"/>
      <c r="MCB720" s="143"/>
      <c r="MCC720" s="143"/>
      <c r="MCD720" s="143"/>
      <c r="MCE720" s="143"/>
      <c r="MCF720" s="143"/>
      <c r="MCG720" s="143"/>
      <c r="MCH720" s="143"/>
      <c r="MCI720" s="143"/>
      <c r="MCJ720" s="143"/>
      <c r="MCK720" s="143"/>
      <c r="MCL720" s="143"/>
      <c r="MCM720" s="143"/>
      <c r="MCN720" s="143"/>
      <c r="MCO720" s="143"/>
      <c r="MCP720" s="143"/>
      <c r="MCQ720" s="143"/>
      <c r="MCR720" s="143"/>
      <c r="MCS720" s="143"/>
      <c r="MCT720" s="143"/>
      <c r="MCU720" s="143"/>
      <c r="MCV720" s="143"/>
      <c r="MCW720" s="143"/>
      <c r="MCX720" s="143"/>
      <c r="MCY720" s="143"/>
      <c r="MCZ720" s="143"/>
      <c r="MDA720" s="143"/>
      <c r="MDB720" s="143"/>
      <c r="MDC720" s="143"/>
      <c r="MDD720" s="143"/>
      <c r="MDE720" s="143"/>
      <c r="MDF720" s="143"/>
      <c r="MDG720" s="143"/>
      <c r="MDH720" s="143"/>
      <c r="MDI720" s="143"/>
      <c r="MDJ720" s="143"/>
      <c r="MDK720" s="143"/>
      <c r="MDL720" s="143"/>
      <c r="MDM720" s="143"/>
      <c r="MDN720" s="143"/>
      <c r="MDO720" s="143"/>
      <c r="MDP720" s="143"/>
      <c r="MDQ720" s="143"/>
      <c r="MDR720" s="143"/>
      <c r="MDS720" s="143"/>
      <c r="MDT720" s="143"/>
      <c r="MDU720" s="143"/>
      <c r="MDV720" s="143"/>
      <c r="MDW720" s="143"/>
      <c r="MDX720" s="143"/>
      <c r="MDY720" s="143"/>
      <c r="MDZ720" s="143"/>
      <c r="MEA720" s="143"/>
      <c r="MEB720" s="143"/>
      <c r="MEC720" s="143"/>
      <c r="MED720" s="143"/>
      <c r="MEE720" s="143"/>
      <c r="MEF720" s="143"/>
      <c r="MEG720" s="143"/>
      <c r="MEH720" s="143"/>
      <c r="MEI720" s="143"/>
      <c r="MEJ720" s="143"/>
      <c r="MEK720" s="143"/>
      <c r="MEL720" s="143"/>
      <c r="MEM720" s="143"/>
      <c r="MEN720" s="143"/>
      <c r="MEO720" s="143"/>
      <c r="MEP720" s="143"/>
      <c r="MEQ720" s="143"/>
      <c r="MER720" s="143"/>
      <c r="MES720" s="143"/>
      <c r="MET720" s="143"/>
      <c r="MEU720" s="143"/>
      <c r="MEV720" s="143"/>
      <c r="MEW720" s="143"/>
      <c r="MEX720" s="143"/>
      <c r="MEY720" s="143"/>
      <c r="MEZ720" s="143"/>
      <c r="MFA720" s="143"/>
      <c r="MFB720" s="143"/>
      <c r="MFC720" s="143"/>
      <c r="MFD720" s="143"/>
      <c r="MFE720" s="143"/>
      <c r="MFF720" s="143"/>
      <c r="MFG720" s="143"/>
      <c r="MFH720" s="143"/>
      <c r="MFI720" s="143"/>
      <c r="MFJ720" s="143"/>
      <c r="MFK720" s="143"/>
      <c r="MFL720" s="143"/>
      <c r="MFM720" s="143"/>
      <c r="MFN720" s="143"/>
      <c r="MFO720" s="143"/>
      <c r="MFP720" s="143"/>
      <c r="MFQ720" s="143"/>
      <c r="MFR720" s="143"/>
      <c r="MFS720" s="143"/>
      <c r="MFT720" s="143"/>
      <c r="MFU720" s="143"/>
      <c r="MFV720" s="143"/>
      <c r="MFW720" s="143"/>
      <c r="MFX720" s="143"/>
      <c r="MFY720" s="143"/>
      <c r="MFZ720" s="143"/>
      <c r="MGA720" s="143"/>
      <c r="MGB720" s="143"/>
      <c r="MGC720" s="143"/>
      <c r="MGD720" s="143"/>
      <c r="MGE720" s="143"/>
      <c r="MGF720" s="143"/>
      <c r="MGG720" s="143"/>
      <c r="MGH720" s="143"/>
      <c r="MGI720" s="143"/>
      <c r="MGJ720" s="143"/>
      <c r="MGK720" s="143"/>
      <c r="MGL720" s="143"/>
      <c r="MGM720" s="143"/>
      <c r="MGN720" s="143"/>
      <c r="MGO720" s="143"/>
      <c r="MGP720" s="143"/>
      <c r="MGQ720" s="143"/>
      <c r="MGR720" s="143"/>
      <c r="MGS720" s="143"/>
      <c r="MGT720" s="143"/>
      <c r="MGU720" s="143"/>
      <c r="MGV720" s="143"/>
      <c r="MGW720" s="143"/>
      <c r="MGX720" s="143"/>
      <c r="MGY720" s="143"/>
      <c r="MGZ720" s="143"/>
      <c r="MHA720" s="143"/>
      <c r="MHB720" s="143"/>
      <c r="MHC720" s="143"/>
      <c r="MHD720" s="143"/>
      <c r="MHE720" s="143"/>
      <c r="MHF720" s="143"/>
      <c r="MHG720" s="143"/>
      <c r="MHH720" s="143"/>
      <c r="MHI720" s="143"/>
      <c r="MHJ720" s="143"/>
      <c r="MHK720" s="143"/>
      <c r="MHL720" s="143"/>
      <c r="MHM720" s="143"/>
      <c r="MHN720" s="143"/>
      <c r="MHO720" s="143"/>
      <c r="MHP720" s="143"/>
      <c r="MHQ720" s="143"/>
      <c r="MHR720" s="143"/>
      <c r="MHS720" s="143"/>
      <c r="MHT720" s="143"/>
      <c r="MHU720" s="143"/>
      <c r="MHV720" s="143"/>
      <c r="MHW720" s="143"/>
      <c r="MHX720" s="143"/>
      <c r="MHY720" s="143"/>
      <c r="MHZ720" s="143"/>
      <c r="MIA720" s="143"/>
      <c r="MIB720" s="143"/>
      <c r="MIC720" s="143"/>
      <c r="MID720" s="143"/>
      <c r="MIE720" s="143"/>
      <c r="MIF720" s="143"/>
      <c r="MIG720" s="143"/>
      <c r="MIH720" s="143"/>
      <c r="MII720" s="143"/>
      <c r="MIJ720" s="143"/>
      <c r="MIK720" s="143"/>
      <c r="MIL720" s="143"/>
      <c r="MIM720" s="143"/>
      <c r="MIN720" s="143"/>
      <c r="MIO720" s="143"/>
      <c r="MIP720" s="143"/>
      <c r="MIQ720" s="143"/>
      <c r="MIR720" s="143"/>
      <c r="MIS720" s="143"/>
      <c r="MIT720" s="143"/>
      <c r="MIU720" s="143"/>
      <c r="MIV720" s="143"/>
      <c r="MIW720" s="143"/>
      <c r="MIX720" s="143"/>
      <c r="MIY720" s="143"/>
      <c r="MIZ720" s="143"/>
      <c r="MJA720" s="143"/>
      <c r="MJB720" s="143"/>
      <c r="MJC720" s="143"/>
      <c r="MJD720" s="143"/>
      <c r="MJE720" s="143"/>
      <c r="MJF720" s="143"/>
      <c r="MJG720" s="143"/>
      <c r="MJH720" s="143"/>
      <c r="MJI720" s="143"/>
      <c r="MJJ720" s="143"/>
      <c r="MJK720" s="143"/>
      <c r="MJL720" s="143"/>
      <c r="MJM720" s="143"/>
      <c r="MJN720" s="143"/>
      <c r="MJO720" s="143"/>
      <c r="MJP720" s="143"/>
      <c r="MJQ720" s="143"/>
      <c r="MJR720" s="143"/>
      <c r="MJS720" s="143"/>
      <c r="MJT720" s="143"/>
      <c r="MJU720" s="143"/>
      <c r="MJV720" s="143"/>
      <c r="MJW720" s="143"/>
      <c r="MJX720" s="143"/>
      <c r="MJY720" s="143"/>
      <c r="MJZ720" s="143"/>
      <c r="MKA720" s="143"/>
      <c r="MKB720" s="143"/>
      <c r="MKC720" s="143"/>
      <c r="MKD720" s="143"/>
      <c r="MKE720" s="143"/>
      <c r="MKF720" s="143"/>
      <c r="MKG720" s="143"/>
      <c r="MKH720" s="143"/>
      <c r="MKI720" s="143"/>
      <c r="MKJ720" s="143"/>
      <c r="MKK720" s="143"/>
      <c r="MKL720" s="143"/>
      <c r="MKM720" s="143"/>
      <c r="MKN720" s="143"/>
      <c r="MKO720" s="143"/>
      <c r="MKP720" s="143"/>
      <c r="MKQ720" s="143"/>
      <c r="MKR720" s="143"/>
      <c r="MKS720" s="143"/>
      <c r="MKT720" s="143"/>
      <c r="MKU720" s="143"/>
      <c r="MKV720" s="143"/>
      <c r="MKW720" s="143"/>
      <c r="MKX720" s="143"/>
      <c r="MKY720" s="143"/>
      <c r="MKZ720" s="143"/>
      <c r="MLA720" s="143"/>
      <c r="MLB720" s="143"/>
      <c r="MLC720" s="143"/>
      <c r="MLD720" s="143"/>
      <c r="MLE720" s="143"/>
      <c r="MLF720" s="143"/>
      <c r="MLG720" s="143"/>
      <c r="MLH720" s="143"/>
      <c r="MLI720" s="143"/>
      <c r="MLJ720" s="143"/>
      <c r="MLK720" s="143"/>
      <c r="MLL720" s="143"/>
      <c r="MLM720" s="143"/>
      <c r="MLN720" s="143"/>
      <c r="MLO720" s="143"/>
      <c r="MLP720" s="143"/>
      <c r="MLQ720" s="143"/>
      <c r="MLR720" s="143"/>
      <c r="MLS720" s="143"/>
      <c r="MLT720" s="143"/>
      <c r="MLU720" s="143"/>
      <c r="MLV720" s="143"/>
      <c r="MLW720" s="143"/>
      <c r="MLX720" s="143"/>
      <c r="MLY720" s="143"/>
      <c r="MLZ720" s="143"/>
      <c r="MMA720" s="143"/>
      <c r="MMB720" s="143"/>
      <c r="MMC720" s="143"/>
      <c r="MMD720" s="143"/>
      <c r="MME720" s="143"/>
      <c r="MMF720" s="143"/>
      <c r="MMG720" s="143"/>
      <c r="MMH720" s="143"/>
      <c r="MMI720" s="143"/>
      <c r="MMJ720" s="143"/>
      <c r="MMK720" s="143"/>
      <c r="MML720" s="143"/>
      <c r="MMM720" s="143"/>
      <c r="MMN720" s="143"/>
      <c r="MMO720" s="143"/>
      <c r="MMP720" s="143"/>
      <c r="MMQ720" s="143"/>
      <c r="MMR720" s="143"/>
      <c r="MMS720" s="143"/>
      <c r="MMT720" s="143"/>
      <c r="MMU720" s="143"/>
      <c r="MMV720" s="143"/>
      <c r="MMW720" s="143"/>
      <c r="MMX720" s="143"/>
      <c r="MMY720" s="143"/>
      <c r="MMZ720" s="143"/>
      <c r="MNA720" s="143"/>
      <c r="MNB720" s="143"/>
      <c r="MNC720" s="143"/>
      <c r="MND720" s="143"/>
      <c r="MNE720" s="143"/>
      <c r="MNF720" s="143"/>
      <c r="MNG720" s="143"/>
      <c r="MNH720" s="143"/>
      <c r="MNI720" s="143"/>
      <c r="MNJ720" s="143"/>
      <c r="MNK720" s="143"/>
      <c r="MNL720" s="143"/>
      <c r="MNM720" s="143"/>
      <c r="MNN720" s="143"/>
      <c r="MNO720" s="143"/>
      <c r="MNP720" s="143"/>
      <c r="MNQ720" s="143"/>
      <c r="MNR720" s="143"/>
      <c r="MNS720" s="143"/>
      <c r="MNT720" s="143"/>
      <c r="MNU720" s="143"/>
      <c r="MNV720" s="143"/>
      <c r="MNW720" s="143"/>
      <c r="MNX720" s="143"/>
      <c r="MNY720" s="143"/>
      <c r="MNZ720" s="143"/>
      <c r="MOA720" s="143"/>
      <c r="MOB720" s="143"/>
      <c r="MOC720" s="143"/>
      <c r="MOD720" s="143"/>
      <c r="MOE720" s="143"/>
      <c r="MOF720" s="143"/>
      <c r="MOG720" s="143"/>
      <c r="MOH720" s="143"/>
      <c r="MOI720" s="143"/>
      <c r="MOJ720" s="143"/>
      <c r="MOK720" s="143"/>
      <c r="MOL720" s="143"/>
      <c r="MOM720" s="143"/>
      <c r="MON720" s="143"/>
      <c r="MOO720" s="143"/>
      <c r="MOP720" s="143"/>
      <c r="MOQ720" s="143"/>
      <c r="MOR720" s="143"/>
      <c r="MOS720" s="143"/>
      <c r="MOT720" s="143"/>
      <c r="MOU720" s="143"/>
      <c r="MOV720" s="143"/>
      <c r="MOW720" s="143"/>
      <c r="MOX720" s="143"/>
      <c r="MOY720" s="143"/>
      <c r="MOZ720" s="143"/>
      <c r="MPA720" s="143"/>
      <c r="MPB720" s="143"/>
      <c r="MPC720" s="143"/>
      <c r="MPD720" s="143"/>
      <c r="MPE720" s="143"/>
      <c r="MPF720" s="143"/>
      <c r="MPG720" s="143"/>
      <c r="MPH720" s="143"/>
      <c r="MPI720" s="143"/>
      <c r="MPJ720" s="143"/>
      <c r="MPK720" s="143"/>
      <c r="MPL720" s="143"/>
      <c r="MPM720" s="143"/>
      <c r="MPN720" s="143"/>
      <c r="MPO720" s="143"/>
      <c r="MPP720" s="143"/>
      <c r="MPQ720" s="143"/>
      <c r="MPR720" s="143"/>
      <c r="MPS720" s="143"/>
      <c r="MPT720" s="143"/>
      <c r="MPU720" s="143"/>
      <c r="MPV720" s="143"/>
      <c r="MPW720" s="143"/>
      <c r="MPX720" s="143"/>
      <c r="MPY720" s="143"/>
      <c r="MPZ720" s="143"/>
      <c r="MQA720" s="143"/>
      <c r="MQB720" s="143"/>
      <c r="MQC720" s="143"/>
      <c r="MQD720" s="143"/>
      <c r="MQE720" s="143"/>
      <c r="MQF720" s="143"/>
      <c r="MQG720" s="143"/>
      <c r="MQH720" s="143"/>
      <c r="MQI720" s="143"/>
      <c r="MQJ720" s="143"/>
      <c r="MQK720" s="143"/>
      <c r="MQL720" s="143"/>
      <c r="MQM720" s="143"/>
      <c r="MQN720" s="143"/>
      <c r="MQO720" s="143"/>
      <c r="MQP720" s="143"/>
      <c r="MQQ720" s="143"/>
      <c r="MQR720" s="143"/>
      <c r="MQS720" s="143"/>
      <c r="MQT720" s="143"/>
      <c r="MQU720" s="143"/>
      <c r="MQV720" s="143"/>
      <c r="MQW720" s="143"/>
      <c r="MQX720" s="143"/>
      <c r="MQY720" s="143"/>
      <c r="MQZ720" s="143"/>
      <c r="MRA720" s="143"/>
      <c r="MRB720" s="143"/>
      <c r="MRC720" s="143"/>
      <c r="MRD720" s="143"/>
      <c r="MRE720" s="143"/>
      <c r="MRF720" s="143"/>
      <c r="MRG720" s="143"/>
      <c r="MRH720" s="143"/>
      <c r="MRI720" s="143"/>
      <c r="MRJ720" s="143"/>
      <c r="MRK720" s="143"/>
      <c r="MRL720" s="143"/>
      <c r="MRM720" s="143"/>
      <c r="MRN720" s="143"/>
      <c r="MRO720" s="143"/>
      <c r="MRP720" s="143"/>
      <c r="MRQ720" s="143"/>
      <c r="MRR720" s="143"/>
      <c r="MRS720" s="143"/>
      <c r="MRT720" s="143"/>
      <c r="MRU720" s="143"/>
      <c r="MRV720" s="143"/>
      <c r="MRW720" s="143"/>
      <c r="MRX720" s="143"/>
      <c r="MRY720" s="143"/>
      <c r="MRZ720" s="143"/>
      <c r="MSA720" s="143"/>
      <c r="MSB720" s="143"/>
      <c r="MSC720" s="143"/>
      <c r="MSD720" s="143"/>
      <c r="MSE720" s="143"/>
      <c r="MSF720" s="143"/>
      <c r="MSG720" s="143"/>
      <c r="MSH720" s="143"/>
      <c r="MSI720" s="143"/>
      <c r="MSJ720" s="143"/>
      <c r="MSK720" s="143"/>
      <c r="MSL720" s="143"/>
      <c r="MSM720" s="143"/>
      <c r="MSN720" s="143"/>
      <c r="MSO720" s="143"/>
      <c r="MSP720" s="143"/>
      <c r="MSQ720" s="143"/>
      <c r="MSR720" s="143"/>
      <c r="MSS720" s="143"/>
      <c r="MST720" s="143"/>
      <c r="MSU720" s="143"/>
      <c r="MSV720" s="143"/>
      <c r="MSW720" s="143"/>
      <c r="MSX720" s="143"/>
      <c r="MSY720" s="143"/>
      <c r="MSZ720" s="143"/>
      <c r="MTA720" s="143"/>
      <c r="MTB720" s="143"/>
      <c r="MTC720" s="143"/>
      <c r="MTD720" s="143"/>
      <c r="MTE720" s="143"/>
      <c r="MTF720" s="143"/>
      <c r="MTG720" s="143"/>
      <c r="MTH720" s="143"/>
      <c r="MTI720" s="143"/>
      <c r="MTJ720" s="143"/>
      <c r="MTK720" s="143"/>
      <c r="MTL720" s="143"/>
      <c r="MTM720" s="143"/>
      <c r="MTN720" s="143"/>
      <c r="MTO720" s="143"/>
      <c r="MTP720" s="143"/>
      <c r="MTQ720" s="143"/>
      <c r="MTR720" s="143"/>
      <c r="MTS720" s="143"/>
      <c r="MTT720" s="143"/>
      <c r="MTU720" s="143"/>
      <c r="MTV720" s="143"/>
      <c r="MTW720" s="143"/>
      <c r="MTX720" s="143"/>
      <c r="MTY720" s="143"/>
      <c r="MTZ720" s="143"/>
      <c r="MUA720" s="143"/>
      <c r="MUB720" s="143"/>
      <c r="MUC720" s="143"/>
      <c r="MUD720" s="143"/>
      <c r="MUE720" s="143"/>
      <c r="MUF720" s="143"/>
      <c r="MUG720" s="143"/>
      <c r="MUH720" s="143"/>
      <c r="MUI720" s="143"/>
      <c r="MUJ720" s="143"/>
      <c r="MUK720" s="143"/>
      <c r="MUL720" s="143"/>
      <c r="MUM720" s="143"/>
      <c r="MUN720" s="143"/>
      <c r="MUO720" s="143"/>
      <c r="MUP720" s="143"/>
      <c r="MUQ720" s="143"/>
      <c r="MUR720" s="143"/>
      <c r="MUS720" s="143"/>
      <c r="MUT720" s="143"/>
      <c r="MUU720" s="143"/>
      <c r="MUV720" s="143"/>
      <c r="MUW720" s="143"/>
      <c r="MUX720" s="143"/>
      <c r="MUY720" s="143"/>
      <c r="MUZ720" s="143"/>
      <c r="MVA720" s="143"/>
      <c r="MVB720" s="143"/>
      <c r="MVC720" s="143"/>
      <c r="MVD720" s="143"/>
      <c r="MVE720" s="143"/>
      <c r="MVF720" s="143"/>
      <c r="MVG720" s="143"/>
      <c r="MVH720" s="143"/>
      <c r="MVI720" s="143"/>
      <c r="MVJ720" s="143"/>
      <c r="MVK720" s="143"/>
      <c r="MVL720" s="143"/>
      <c r="MVM720" s="143"/>
      <c r="MVN720" s="143"/>
      <c r="MVO720" s="143"/>
      <c r="MVP720" s="143"/>
      <c r="MVQ720" s="143"/>
      <c r="MVR720" s="143"/>
      <c r="MVS720" s="143"/>
      <c r="MVT720" s="143"/>
      <c r="MVU720" s="143"/>
      <c r="MVV720" s="143"/>
      <c r="MVW720" s="143"/>
      <c r="MVX720" s="143"/>
      <c r="MVY720" s="143"/>
      <c r="MVZ720" s="143"/>
      <c r="MWA720" s="143"/>
      <c r="MWB720" s="143"/>
      <c r="MWC720" s="143"/>
      <c r="MWD720" s="143"/>
      <c r="MWE720" s="143"/>
      <c r="MWF720" s="143"/>
      <c r="MWG720" s="143"/>
      <c r="MWH720" s="143"/>
      <c r="MWI720" s="143"/>
      <c r="MWJ720" s="143"/>
      <c r="MWK720" s="143"/>
      <c r="MWL720" s="143"/>
      <c r="MWM720" s="143"/>
      <c r="MWN720" s="143"/>
      <c r="MWO720" s="143"/>
      <c r="MWP720" s="143"/>
      <c r="MWQ720" s="143"/>
      <c r="MWR720" s="143"/>
      <c r="MWS720" s="143"/>
      <c r="MWT720" s="143"/>
      <c r="MWU720" s="143"/>
      <c r="MWV720" s="143"/>
      <c r="MWW720" s="143"/>
      <c r="MWX720" s="143"/>
      <c r="MWY720" s="143"/>
      <c r="MWZ720" s="143"/>
      <c r="MXA720" s="143"/>
      <c r="MXB720" s="143"/>
      <c r="MXC720" s="143"/>
      <c r="MXD720" s="143"/>
      <c r="MXE720" s="143"/>
      <c r="MXF720" s="143"/>
      <c r="MXG720" s="143"/>
      <c r="MXH720" s="143"/>
      <c r="MXI720" s="143"/>
      <c r="MXJ720" s="143"/>
      <c r="MXK720" s="143"/>
      <c r="MXL720" s="143"/>
      <c r="MXM720" s="143"/>
      <c r="MXN720" s="143"/>
      <c r="MXO720" s="143"/>
      <c r="MXP720" s="143"/>
      <c r="MXQ720" s="143"/>
      <c r="MXR720" s="143"/>
      <c r="MXS720" s="143"/>
      <c r="MXT720" s="143"/>
      <c r="MXU720" s="143"/>
      <c r="MXV720" s="143"/>
      <c r="MXW720" s="143"/>
      <c r="MXX720" s="143"/>
      <c r="MXY720" s="143"/>
      <c r="MXZ720" s="143"/>
      <c r="MYA720" s="143"/>
      <c r="MYB720" s="143"/>
      <c r="MYC720" s="143"/>
      <c r="MYD720" s="143"/>
      <c r="MYE720" s="143"/>
      <c r="MYF720" s="143"/>
      <c r="MYG720" s="143"/>
      <c r="MYH720" s="143"/>
      <c r="MYI720" s="143"/>
      <c r="MYJ720" s="143"/>
      <c r="MYK720" s="143"/>
      <c r="MYL720" s="143"/>
      <c r="MYM720" s="143"/>
      <c r="MYN720" s="143"/>
      <c r="MYO720" s="143"/>
      <c r="MYP720" s="143"/>
      <c r="MYQ720" s="143"/>
      <c r="MYR720" s="143"/>
      <c r="MYS720" s="143"/>
      <c r="MYT720" s="143"/>
      <c r="MYU720" s="143"/>
      <c r="MYV720" s="143"/>
      <c r="MYW720" s="143"/>
      <c r="MYX720" s="143"/>
      <c r="MYY720" s="143"/>
      <c r="MYZ720" s="143"/>
      <c r="MZA720" s="143"/>
      <c r="MZB720" s="143"/>
      <c r="MZC720" s="143"/>
      <c r="MZD720" s="143"/>
      <c r="MZE720" s="143"/>
      <c r="MZF720" s="143"/>
      <c r="MZG720" s="143"/>
      <c r="MZH720" s="143"/>
      <c r="MZI720" s="143"/>
      <c r="MZJ720" s="143"/>
      <c r="MZK720" s="143"/>
      <c r="MZL720" s="143"/>
      <c r="MZM720" s="143"/>
      <c r="MZN720" s="143"/>
      <c r="MZO720" s="143"/>
      <c r="MZP720" s="143"/>
      <c r="MZQ720" s="143"/>
      <c r="MZR720" s="143"/>
      <c r="MZS720" s="143"/>
      <c r="MZT720" s="143"/>
      <c r="MZU720" s="143"/>
      <c r="MZV720" s="143"/>
      <c r="MZW720" s="143"/>
      <c r="MZX720" s="143"/>
      <c r="MZY720" s="143"/>
      <c r="MZZ720" s="143"/>
      <c r="NAA720" s="143"/>
      <c r="NAB720" s="143"/>
      <c r="NAC720" s="143"/>
      <c r="NAD720" s="143"/>
      <c r="NAE720" s="143"/>
      <c r="NAF720" s="143"/>
      <c r="NAG720" s="143"/>
      <c r="NAH720" s="143"/>
      <c r="NAI720" s="143"/>
      <c r="NAJ720" s="143"/>
      <c r="NAK720" s="143"/>
      <c r="NAL720" s="143"/>
      <c r="NAM720" s="143"/>
      <c r="NAN720" s="143"/>
      <c r="NAO720" s="143"/>
      <c r="NAP720" s="143"/>
      <c r="NAQ720" s="143"/>
      <c r="NAR720" s="143"/>
      <c r="NAS720" s="143"/>
      <c r="NAT720" s="143"/>
      <c r="NAU720" s="143"/>
      <c r="NAV720" s="143"/>
      <c r="NAW720" s="143"/>
      <c r="NAX720" s="143"/>
      <c r="NAY720" s="143"/>
      <c r="NAZ720" s="143"/>
      <c r="NBA720" s="143"/>
      <c r="NBB720" s="143"/>
      <c r="NBC720" s="143"/>
      <c r="NBD720" s="143"/>
      <c r="NBE720" s="143"/>
      <c r="NBF720" s="143"/>
      <c r="NBG720" s="143"/>
      <c r="NBH720" s="143"/>
      <c r="NBI720" s="143"/>
      <c r="NBJ720" s="143"/>
      <c r="NBK720" s="143"/>
      <c r="NBL720" s="143"/>
      <c r="NBM720" s="143"/>
      <c r="NBN720" s="143"/>
      <c r="NBO720" s="143"/>
      <c r="NBP720" s="143"/>
      <c r="NBQ720" s="143"/>
      <c r="NBR720" s="143"/>
      <c r="NBS720" s="143"/>
      <c r="NBT720" s="143"/>
      <c r="NBU720" s="143"/>
      <c r="NBV720" s="143"/>
      <c r="NBW720" s="143"/>
      <c r="NBX720" s="143"/>
      <c r="NBY720" s="143"/>
      <c r="NBZ720" s="143"/>
      <c r="NCA720" s="143"/>
      <c r="NCB720" s="143"/>
      <c r="NCC720" s="143"/>
      <c r="NCD720" s="143"/>
      <c r="NCE720" s="143"/>
      <c r="NCF720" s="143"/>
      <c r="NCG720" s="143"/>
      <c r="NCH720" s="143"/>
      <c r="NCI720" s="143"/>
      <c r="NCJ720" s="143"/>
      <c r="NCK720" s="143"/>
      <c r="NCL720" s="143"/>
      <c r="NCM720" s="143"/>
      <c r="NCN720" s="143"/>
      <c r="NCO720" s="143"/>
      <c r="NCP720" s="143"/>
      <c r="NCQ720" s="143"/>
      <c r="NCR720" s="143"/>
      <c r="NCS720" s="143"/>
      <c r="NCT720" s="143"/>
      <c r="NCU720" s="143"/>
      <c r="NCV720" s="143"/>
      <c r="NCW720" s="143"/>
      <c r="NCX720" s="143"/>
      <c r="NCY720" s="143"/>
      <c r="NCZ720" s="143"/>
      <c r="NDA720" s="143"/>
      <c r="NDB720" s="143"/>
      <c r="NDC720" s="143"/>
      <c r="NDD720" s="143"/>
      <c r="NDE720" s="143"/>
      <c r="NDF720" s="143"/>
      <c r="NDG720" s="143"/>
      <c r="NDH720" s="143"/>
      <c r="NDI720" s="143"/>
      <c r="NDJ720" s="143"/>
      <c r="NDK720" s="143"/>
      <c r="NDL720" s="143"/>
      <c r="NDM720" s="143"/>
      <c r="NDN720" s="143"/>
      <c r="NDO720" s="143"/>
      <c r="NDP720" s="143"/>
      <c r="NDQ720" s="143"/>
      <c r="NDR720" s="143"/>
      <c r="NDS720" s="143"/>
      <c r="NDT720" s="143"/>
      <c r="NDU720" s="143"/>
      <c r="NDV720" s="143"/>
      <c r="NDW720" s="143"/>
      <c r="NDX720" s="143"/>
      <c r="NDY720" s="143"/>
      <c r="NDZ720" s="143"/>
      <c r="NEA720" s="143"/>
      <c r="NEB720" s="143"/>
      <c r="NEC720" s="143"/>
      <c r="NED720" s="143"/>
      <c r="NEE720" s="143"/>
      <c r="NEF720" s="143"/>
      <c r="NEG720" s="143"/>
      <c r="NEH720" s="143"/>
      <c r="NEI720" s="143"/>
      <c r="NEJ720" s="143"/>
      <c r="NEK720" s="143"/>
      <c r="NEL720" s="143"/>
      <c r="NEM720" s="143"/>
      <c r="NEN720" s="143"/>
      <c r="NEO720" s="143"/>
      <c r="NEP720" s="143"/>
      <c r="NEQ720" s="143"/>
      <c r="NER720" s="143"/>
      <c r="NES720" s="143"/>
      <c r="NET720" s="143"/>
      <c r="NEU720" s="143"/>
      <c r="NEV720" s="143"/>
      <c r="NEW720" s="143"/>
      <c r="NEX720" s="143"/>
      <c r="NEY720" s="143"/>
      <c r="NEZ720" s="143"/>
      <c r="NFA720" s="143"/>
      <c r="NFB720" s="143"/>
      <c r="NFC720" s="143"/>
      <c r="NFD720" s="143"/>
      <c r="NFE720" s="143"/>
      <c r="NFF720" s="143"/>
      <c r="NFG720" s="143"/>
      <c r="NFH720" s="143"/>
      <c r="NFI720" s="143"/>
      <c r="NFJ720" s="143"/>
      <c r="NFK720" s="143"/>
      <c r="NFL720" s="143"/>
      <c r="NFM720" s="143"/>
      <c r="NFN720" s="143"/>
      <c r="NFO720" s="143"/>
      <c r="NFP720" s="143"/>
      <c r="NFQ720" s="143"/>
      <c r="NFR720" s="143"/>
      <c r="NFS720" s="143"/>
      <c r="NFT720" s="143"/>
      <c r="NFU720" s="143"/>
      <c r="NFV720" s="143"/>
      <c r="NFW720" s="143"/>
      <c r="NFX720" s="143"/>
      <c r="NFY720" s="143"/>
      <c r="NFZ720" s="143"/>
      <c r="NGA720" s="143"/>
      <c r="NGB720" s="143"/>
      <c r="NGC720" s="143"/>
      <c r="NGD720" s="143"/>
      <c r="NGE720" s="143"/>
      <c r="NGF720" s="143"/>
      <c r="NGG720" s="143"/>
      <c r="NGH720" s="143"/>
      <c r="NGI720" s="143"/>
      <c r="NGJ720" s="143"/>
      <c r="NGK720" s="143"/>
      <c r="NGL720" s="143"/>
      <c r="NGM720" s="143"/>
      <c r="NGN720" s="143"/>
      <c r="NGO720" s="143"/>
      <c r="NGP720" s="143"/>
      <c r="NGQ720" s="143"/>
      <c r="NGR720" s="143"/>
      <c r="NGS720" s="143"/>
      <c r="NGT720" s="143"/>
      <c r="NGU720" s="143"/>
      <c r="NGV720" s="143"/>
      <c r="NGW720" s="143"/>
      <c r="NGX720" s="143"/>
      <c r="NGY720" s="143"/>
      <c r="NGZ720" s="143"/>
      <c r="NHA720" s="143"/>
      <c r="NHB720" s="143"/>
      <c r="NHC720" s="143"/>
      <c r="NHD720" s="143"/>
      <c r="NHE720" s="143"/>
      <c r="NHF720" s="143"/>
      <c r="NHG720" s="143"/>
      <c r="NHH720" s="143"/>
      <c r="NHI720" s="143"/>
      <c r="NHJ720" s="143"/>
      <c r="NHK720" s="143"/>
      <c r="NHL720" s="143"/>
      <c r="NHM720" s="143"/>
      <c r="NHN720" s="143"/>
      <c r="NHO720" s="143"/>
      <c r="NHP720" s="143"/>
      <c r="NHQ720" s="143"/>
      <c r="NHR720" s="143"/>
      <c r="NHS720" s="143"/>
      <c r="NHT720" s="143"/>
      <c r="NHU720" s="143"/>
      <c r="NHV720" s="143"/>
      <c r="NHW720" s="143"/>
      <c r="NHX720" s="143"/>
      <c r="NHY720" s="143"/>
      <c r="NHZ720" s="143"/>
      <c r="NIA720" s="143"/>
      <c r="NIB720" s="143"/>
      <c r="NIC720" s="143"/>
      <c r="NID720" s="143"/>
      <c r="NIE720" s="143"/>
      <c r="NIF720" s="143"/>
      <c r="NIG720" s="143"/>
      <c r="NIH720" s="143"/>
      <c r="NII720" s="143"/>
      <c r="NIJ720" s="143"/>
      <c r="NIK720" s="143"/>
      <c r="NIL720" s="143"/>
      <c r="NIM720" s="143"/>
      <c r="NIN720" s="143"/>
      <c r="NIO720" s="143"/>
      <c r="NIP720" s="143"/>
      <c r="NIQ720" s="143"/>
      <c r="NIR720" s="143"/>
      <c r="NIS720" s="143"/>
      <c r="NIT720" s="143"/>
      <c r="NIU720" s="143"/>
      <c r="NIV720" s="143"/>
      <c r="NIW720" s="143"/>
      <c r="NIX720" s="143"/>
      <c r="NIY720" s="143"/>
      <c r="NIZ720" s="143"/>
      <c r="NJA720" s="143"/>
      <c r="NJB720" s="143"/>
      <c r="NJC720" s="143"/>
      <c r="NJD720" s="143"/>
      <c r="NJE720" s="143"/>
      <c r="NJF720" s="143"/>
      <c r="NJG720" s="143"/>
      <c r="NJH720" s="143"/>
      <c r="NJI720" s="143"/>
      <c r="NJJ720" s="143"/>
      <c r="NJK720" s="143"/>
      <c r="NJL720" s="143"/>
      <c r="NJM720" s="143"/>
      <c r="NJN720" s="143"/>
      <c r="NJO720" s="143"/>
      <c r="NJP720" s="143"/>
      <c r="NJQ720" s="143"/>
      <c r="NJR720" s="143"/>
      <c r="NJS720" s="143"/>
      <c r="NJT720" s="143"/>
      <c r="NJU720" s="143"/>
      <c r="NJV720" s="143"/>
      <c r="NJW720" s="143"/>
      <c r="NJX720" s="143"/>
      <c r="NJY720" s="143"/>
      <c r="NJZ720" s="143"/>
      <c r="NKA720" s="143"/>
      <c r="NKB720" s="143"/>
      <c r="NKC720" s="143"/>
      <c r="NKD720" s="143"/>
      <c r="NKE720" s="143"/>
      <c r="NKF720" s="143"/>
      <c r="NKG720" s="143"/>
      <c r="NKH720" s="143"/>
      <c r="NKI720" s="143"/>
      <c r="NKJ720" s="143"/>
      <c r="NKK720" s="143"/>
      <c r="NKL720" s="143"/>
      <c r="NKM720" s="143"/>
      <c r="NKN720" s="143"/>
      <c r="NKO720" s="143"/>
      <c r="NKP720" s="143"/>
      <c r="NKQ720" s="143"/>
      <c r="NKR720" s="143"/>
      <c r="NKS720" s="143"/>
      <c r="NKT720" s="143"/>
      <c r="NKU720" s="143"/>
      <c r="NKV720" s="143"/>
      <c r="NKW720" s="143"/>
      <c r="NKX720" s="143"/>
      <c r="NKY720" s="143"/>
      <c r="NKZ720" s="143"/>
      <c r="NLA720" s="143"/>
      <c r="NLB720" s="143"/>
      <c r="NLC720" s="143"/>
      <c r="NLD720" s="143"/>
      <c r="NLE720" s="143"/>
      <c r="NLF720" s="143"/>
      <c r="NLG720" s="143"/>
      <c r="NLH720" s="143"/>
      <c r="NLI720" s="143"/>
      <c r="NLJ720" s="143"/>
      <c r="NLK720" s="143"/>
      <c r="NLL720" s="143"/>
      <c r="NLM720" s="143"/>
      <c r="NLN720" s="143"/>
      <c r="NLO720" s="143"/>
      <c r="NLP720" s="143"/>
      <c r="NLQ720" s="143"/>
      <c r="NLR720" s="143"/>
      <c r="NLS720" s="143"/>
      <c r="NLT720" s="143"/>
      <c r="NLU720" s="143"/>
      <c r="NLV720" s="143"/>
      <c r="NLW720" s="143"/>
      <c r="NLX720" s="143"/>
      <c r="NLY720" s="143"/>
      <c r="NLZ720" s="143"/>
      <c r="NMA720" s="143"/>
      <c r="NMB720" s="143"/>
      <c r="NMC720" s="143"/>
      <c r="NMD720" s="143"/>
      <c r="NME720" s="143"/>
      <c r="NMF720" s="143"/>
      <c r="NMG720" s="143"/>
      <c r="NMH720" s="143"/>
      <c r="NMI720" s="143"/>
      <c r="NMJ720" s="143"/>
      <c r="NMK720" s="143"/>
      <c r="NML720" s="143"/>
      <c r="NMM720" s="143"/>
      <c r="NMN720" s="143"/>
      <c r="NMO720" s="143"/>
      <c r="NMP720" s="143"/>
      <c r="NMQ720" s="143"/>
      <c r="NMR720" s="143"/>
      <c r="NMS720" s="143"/>
      <c r="NMT720" s="143"/>
      <c r="NMU720" s="143"/>
      <c r="NMV720" s="143"/>
      <c r="NMW720" s="143"/>
      <c r="NMX720" s="143"/>
      <c r="NMY720" s="143"/>
      <c r="NMZ720" s="143"/>
      <c r="NNA720" s="143"/>
      <c r="NNB720" s="143"/>
      <c r="NNC720" s="143"/>
      <c r="NND720" s="143"/>
      <c r="NNE720" s="143"/>
      <c r="NNF720" s="143"/>
      <c r="NNG720" s="143"/>
      <c r="NNH720" s="143"/>
      <c r="NNI720" s="143"/>
      <c r="NNJ720" s="143"/>
      <c r="NNK720" s="143"/>
      <c r="NNL720" s="143"/>
      <c r="NNM720" s="143"/>
      <c r="NNN720" s="143"/>
      <c r="NNO720" s="143"/>
      <c r="NNP720" s="143"/>
      <c r="NNQ720" s="143"/>
      <c r="NNR720" s="143"/>
      <c r="NNS720" s="143"/>
      <c r="NNT720" s="143"/>
      <c r="NNU720" s="143"/>
      <c r="NNV720" s="143"/>
      <c r="NNW720" s="143"/>
      <c r="NNX720" s="143"/>
      <c r="NNY720" s="143"/>
      <c r="NNZ720" s="143"/>
      <c r="NOA720" s="143"/>
      <c r="NOB720" s="143"/>
      <c r="NOC720" s="143"/>
      <c r="NOD720" s="143"/>
      <c r="NOE720" s="143"/>
      <c r="NOF720" s="143"/>
      <c r="NOG720" s="143"/>
      <c r="NOH720" s="143"/>
      <c r="NOI720" s="143"/>
      <c r="NOJ720" s="143"/>
      <c r="NOK720" s="143"/>
      <c r="NOL720" s="143"/>
      <c r="NOM720" s="143"/>
      <c r="NON720" s="143"/>
      <c r="NOO720" s="143"/>
      <c r="NOP720" s="143"/>
      <c r="NOQ720" s="143"/>
      <c r="NOR720" s="143"/>
      <c r="NOS720" s="143"/>
      <c r="NOT720" s="143"/>
      <c r="NOU720" s="143"/>
      <c r="NOV720" s="143"/>
      <c r="NOW720" s="143"/>
      <c r="NOX720" s="143"/>
      <c r="NOY720" s="143"/>
      <c r="NOZ720" s="143"/>
      <c r="NPA720" s="143"/>
      <c r="NPB720" s="143"/>
      <c r="NPC720" s="143"/>
      <c r="NPD720" s="143"/>
      <c r="NPE720" s="143"/>
      <c r="NPF720" s="143"/>
      <c r="NPG720" s="143"/>
      <c r="NPH720" s="143"/>
      <c r="NPI720" s="143"/>
      <c r="NPJ720" s="143"/>
      <c r="NPK720" s="143"/>
      <c r="NPL720" s="143"/>
      <c r="NPM720" s="143"/>
      <c r="NPN720" s="143"/>
      <c r="NPO720" s="143"/>
      <c r="NPP720" s="143"/>
      <c r="NPQ720" s="143"/>
      <c r="NPR720" s="143"/>
      <c r="NPS720" s="143"/>
      <c r="NPT720" s="143"/>
      <c r="NPU720" s="143"/>
      <c r="NPV720" s="143"/>
      <c r="NPW720" s="143"/>
      <c r="NPX720" s="143"/>
      <c r="NPY720" s="143"/>
      <c r="NPZ720" s="143"/>
      <c r="NQA720" s="143"/>
      <c r="NQB720" s="143"/>
      <c r="NQC720" s="143"/>
      <c r="NQD720" s="143"/>
      <c r="NQE720" s="143"/>
      <c r="NQF720" s="143"/>
      <c r="NQG720" s="143"/>
      <c r="NQH720" s="143"/>
      <c r="NQI720" s="143"/>
      <c r="NQJ720" s="143"/>
      <c r="NQK720" s="143"/>
      <c r="NQL720" s="143"/>
      <c r="NQM720" s="143"/>
      <c r="NQN720" s="143"/>
      <c r="NQO720" s="143"/>
      <c r="NQP720" s="143"/>
      <c r="NQQ720" s="143"/>
      <c r="NQR720" s="143"/>
      <c r="NQS720" s="143"/>
      <c r="NQT720" s="143"/>
      <c r="NQU720" s="143"/>
      <c r="NQV720" s="143"/>
      <c r="NQW720" s="143"/>
      <c r="NQX720" s="143"/>
      <c r="NQY720" s="143"/>
      <c r="NQZ720" s="143"/>
      <c r="NRA720" s="143"/>
      <c r="NRB720" s="143"/>
      <c r="NRC720" s="143"/>
      <c r="NRD720" s="143"/>
      <c r="NRE720" s="143"/>
      <c r="NRF720" s="143"/>
      <c r="NRG720" s="143"/>
      <c r="NRH720" s="143"/>
      <c r="NRI720" s="143"/>
      <c r="NRJ720" s="143"/>
      <c r="NRK720" s="143"/>
      <c r="NRL720" s="143"/>
      <c r="NRM720" s="143"/>
      <c r="NRN720" s="143"/>
      <c r="NRO720" s="143"/>
      <c r="NRP720" s="143"/>
      <c r="NRQ720" s="143"/>
      <c r="NRR720" s="143"/>
      <c r="NRS720" s="143"/>
      <c r="NRT720" s="143"/>
      <c r="NRU720" s="143"/>
      <c r="NRV720" s="143"/>
      <c r="NRW720" s="143"/>
      <c r="NRX720" s="143"/>
      <c r="NRY720" s="143"/>
      <c r="NRZ720" s="143"/>
      <c r="NSA720" s="143"/>
      <c r="NSB720" s="143"/>
      <c r="NSC720" s="143"/>
      <c r="NSD720" s="143"/>
      <c r="NSE720" s="143"/>
      <c r="NSF720" s="143"/>
      <c r="NSG720" s="143"/>
      <c r="NSH720" s="143"/>
      <c r="NSI720" s="143"/>
      <c r="NSJ720" s="143"/>
      <c r="NSK720" s="143"/>
      <c r="NSL720" s="143"/>
      <c r="NSM720" s="143"/>
      <c r="NSN720" s="143"/>
      <c r="NSO720" s="143"/>
      <c r="NSP720" s="143"/>
      <c r="NSQ720" s="143"/>
      <c r="NSR720" s="143"/>
      <c r="NSS720" s="143"/>
      <c r="NST720" s="143"/>
      <c r="NSU720" s="143"/>
      <c r="NSV720" s="143"/>
      <c r="NSW720" s="143"/>
      <c r="NSX720" s="143"/>
      <c r="NSY720" s="143"/>
      <c r="NSZ720" s="143"/>
      <c r="NTA720" s="143"/>
      <c r="NTB720" s="143"/>
      <c r="NTC720" s="143"/>
      <c r="NTD720" s="143"/>
      <c r="NTE720" s="143"/>
      <c r="NTF720" s="143"/>
      <c r="NTG720" s="143"/>
      <c r="NTH720" s="143"/>
      <c r="NTI720" s="143"/>
      <c r="NTJ720" s="143"/>
      <c r="NTK720" s="143"/>
      <c r="NTL720" s="143"/>
      <c r="NTM720" s="143"/>
      <c r="NTN720" s="143"/>
      <c r="NTO720" s="143"/>
      <c r="NTP720" s="143"/>
      <c r="NTQ720" s="143"/>
      <c r="NTR720" s="143"/>
      <c r="NTS720" s="143"/>
      <c r="NTT720" s="143"/>
      <c r="NTU720" s="143"/>
      <c r="NTV720" s="143"/>
      <c r="NTW720" s="143"/>
      <c r="NTX720" s="143"/>
      <c r="NTY720" s="143"/>
      <c r="NTZ720" s="143"/>
      <c r="NUA720" s="143"/>
      <c r="NUB720" s="143"/>
      <c r="NUC720" s="143"/>
      <c r="NUD720" s="143"/>
      <c r="NUE720" s="143"/>
      <c r="NUF720" s="143"/>
      <c r="NUG720" s="143"/>
      <c r="NUH720" s="143"/>
      <c r="NUI720" s="143"/>
      <c r="NUJ720" s="143"/>
      <c r="NUK720" s="143"/>
      <c r="NUL720" s="143"/>
      <c r="NUM720" s="143"/>
      <c r="NUN720" s="143"/>
      <c r="NUO720" s="143"/>
      <c r="NUP720" s="143"/>
      <c r="NUQ720" s="143"/>
      <c r="NUR720" s="143"/>
      <c r="NUS720" s="143"/>
      <c r="NUT720" s="143"/>
      <c r="NUU720" s="143"/>
      <c r="NUV720" s="143"/>
      <c r="NUW720" s="143"/>
      <c r="NUX720" s="143"/>
      <c r="NUY720" s="143"/>
      <c r="NUZ720" s="143"/>
      <c r="NVA720" s="143"/>
      <c r="NVB720" s="143"/>
      <c r="NVC720" s="143"/>
      <c r="NVD720" s="143"/>
      <c r="NVE720" s="143"/>
      <c r="NVF720" s="143"/>
      <c r="NVG720" s="143"/>
      <c r="NVH720" s="143"/>
      <c r="NVI720" s="143"/>
      <c r="NVJ720" s="143"/>
      <c r="NVK720" s="143"/>
      <c r="NVL720" s="143"/>
      <c r="NVM720" s="143"/>
      <c r="NVN720" s="143"/>
      <c r="NVO720" s="143"/>
      <c r="NVP720" s="143"/>
      <c r="NVQ720" s="143"/>
      <c r="NVR720" s="143"/>
      <c r="NVS720" s="143"/>
      <c r="NVT720" s="143"/>
      <c r="NVU720" s="143"/>
      <c r="NVV720" s="143"/>
      <c r="NVW720" s="143"/>
      <c r="NVX720" s="143"/>
      <c r="NVY720" s="143"/>
      <c r="NVZ720" s="143"/>
      <c r="NWA720" s="143"/>
      <c r="NWB720" s="143"/>
      <c r="NWC720" s="143"/>
      <c r="NWD720" s="143"/>
      <c r="NWE720" s="143"/>
      <c r="NWF720" s="143"/>
      <c r="NWG720" s="143"/>
      <c r="NWH720" s="143"/>
      <c r="NWI720" s="143"/>
      <c r="NWJ720" s="143"/>
      <c r="NWK720" s="143"/>
      <c r="NWL720" s="143"/>
      <c r="NWM720" s="143"/>
      <c r="NWN720" s="143"/>
      <c r="NWO720" s="143"/>
      <c r="NWP720" s="143"/>
      <c r="NWQ720" s="143"/>
      <c r="NWR720" s="143"/>
      <c r="NWS720" s="143"/>
      <c r="NWT720" s="143"/>
      <c r="NWU720" s="143"/>
      <c r="NWV720" s="143"/>
      <c r="NWW720" s="143"/>
      <c r="NWX720" s="143"/>
      <c r="NWY720" s="143"/>
      <c r="NWZ720" s="143"/>
      <c r="NXA720" s="143"/>
      <c r="NXB720" s="143"/>
      <c r="NXC720" s="143"/>
      <c r="NXD720" s="143"/>
      <c r="NXE720" s="143"/>
      <c r="NXF720" s="143"/>
      <c r="NXG720" s="143"/>
      <c r="NXH720" s="143"/>
      <c r="NXI720" s="143"/>
      <c r="NXJ720" s="143"/>
      <c r="NXK720" s="143"/>
      <c r="NXL720" s="143"/>
      <c r="NXM720" s="143"/>
      <c r="NXN720" s="143"/>
      <c r="NXO720" s="143"/>
      <c r="NXP720" s="143"/>
      <c r="NXQ720" s="143"/>
      <c r="NXR720" s="143"/>
      <c r="NXS720" s="143"/>
      <c r="NXT720" s="143"/>
      <c r="NXU720" s="143"/>
      <c r="NXV720" s="143"/>
      <c r="NXW720" s="143"/>
      <c r="NXX720" s="143"/>
      <c r="NXY720" s="143"/>
      <c r="NXZ720" s="143"/>
      <c r="NYA720" s="143"/>
      <c r="NYB720" s="143"/>
      <c r="NYC720" s="143"/>
      <c r="NYD720" s="143"/>
      <c r="NYE720" s="143"/>
      <c r="NYF720" s="143"/>
      <c r="NYG720" s="143"/>
      <c r="NYH720" s="143"/>
      <c r="NYI720" s="143"/>
      <c r="NYJ720" s="143"/>
      <c r="NYK720" s="143"/>
      <c r="NYL720" s="143"/>
      <c r="NYM720" s="143"/>
      <c r="NYN720" s="143"/>
      <c r="NYO720" s="143"/>
      <c r="NYP720" s="143"/>
      <c r="NYQ720" s="143"/>
      <c r="NYR720" s="143"/>
      <c r="NYS720" s="143"/>
      <c r="NYT720" s="143"/>
      <c r="NYU720" s="143"/>
      <c r="NYV720" s="143"/>
      <c r="NYW720" s="143"/>
      <c r="NYX720" s="143"/>
      <c r="NYY720" s="143"/>
      <c r="NYZ720" s="143"/>
      <c r="NZA720" s="143"/>
      <c r="NZB720" s="143"/>
      <c r="NZC720" s="143"/>
      <c r="NZD720" s="143"/>
      <c r="NZE720" s="143"/>
      <c r="NZF720" s="143"/>
      <c r="NZG720" s="143"/>
      <c r="NZH720" s="143"/>
      <c r="NZI720" s="143"/>
      <c r="NZJ720" s="143"/>
      <c r="NZK720" s="143"/>
      <c r="NZL720" s="143"/>
      <c r="NZM720" s="143"/>
      <c r="NZN720" s="143"/>
      <c r="NZO720" s="143"/>
      <c r="NZP720" s="143"/>
      <c r="NZQ720" s="143"/>
      <c r="NZR720" s="143"/>
      <c r="NZS720" s="143"/>
      <c r="NZT720" s="143"/>
      <c r="NZU720" s="143"/>
      <c r="NZV720" s="143"/>
      <c r="NZW720" s="143"/>
      <c r="NZX720" s="143"/>
      <c r="NZY720" s="143"/>
      <c r="NZZ720" s="143"/>
      <c r="OAA720" s="143"/>
      <c r="OAB720" s="143"/>
      <c r="OAC720" s="143"/>
      <c r="OAD720" s="143"/>
      <c r="OAE720" s="143"/>
      <c r="OAF720" s="143"/>
      <c r="OAG720" s="143"/>
      <c r="OAH720" s="143"/>
      <c r="OAI720" s="143"/>
      <c r="OAJ720" s="143"/>
      <c r="OAK720" s="143"/>
      <c r="OAL720" s="143"/>
      <c r="OAM720" s="143"/>
      <c r="OAN720" s="143"/>
      <c r="OAO720" s="143"/>
      <c r="OAP720" s="143"/>
      <c r="OAQ720" s="143"/>
      <c r="OAR720" s="143"/>
      <c r="OAS720" s="143"/>
      <c r="OAT720" s="143"/>
      <c r="OAU720" s="143"/>
      <c r="OAV720" s="143"/>
      <c r="OAW720" s="143"/>
      <c r="OAX720" s="143"/>
      <c r="OAY720" s="143"/>
      <c r="OAZ720" s="143"/>
      <c r="OBA720" s="143"/>
      <c r="OBB720" s="143"/>
      <c r="OBC720" s="143"/>
      <c r="OBD720" s="143"/>
      <c r="OBE720" s="143"/>
      <c r="OBF720" s="143"/>
      <c r="OBG720" s="143"/>
      <c r="OBH720" s="143"/>
      <c r="OBI720" s="143"/>
      <c r="OBJ720" s="143"/>
      <c r="OBK720" s="143"/>
      <c r="OBL720" s="143"/>
      <c r="OBM720" s="143"/>
      <c r="OBN720" s="143"/>
      <c r="OBO720" s="143"/>
      <c r="OBP720" s="143"/>
      <c r="OBQ720" s="143"/>
      <c r="OBR720" s="143"/>
      <c r="OBS720" s="143"/>
      <c r="OBT720" s="143"/>
      <c r="OBU720" s="143"/>
      <c r="OBV720" s="143"/>
      <c r="OBW720" s="143"/>
      <c r="OBX720" s="143"/>
      <c r="OBY720" s="143"/>
      <c r="OBZ720" s="143"/>
      <c r="OCA720" s="143"/>
      <c r="OCB720" s="143"/>
      <c r="OCC720" s="143"/>
      <c r="OCD720" s="143"/>
      <c r="OCE720" s="143"/>
      <c r="OCF720" s="143"/>
      <c r="OCG720" s="143"/>
      <c r="OCH720" s="143"/>
      <c r="OCI720" s="143"/>
      <c r="OCJ720" s="143"/>
      <c r="OCK720" s="143"/>
      <c r="OCL720" s="143"/>
      <c r="OCM720" s="143"/>
      <c r="OCN720" s="143"/>
      <c r="OCO720" s="143"/>
      <c r="OCP720" s="143"/>
      <c r="OCQ720" s="143"/>
      <c r="OCR720" s="143"/>
      <c r="OCS720" s="143"/>
      <c r="OCT720" s="143"/>
      <c r="OCU720" s="143"/>
      <c r="OCV720" s="143"/>
      <c r="OCW720" s="143"/>
      <c r="OCX720" s="143"/>
      <c r="OCY720" s="143"/>
      <c r="OCZ720" s="143"/>
      <c r="ODA720" s="143"/>
      <c r="ODB720" s="143"/>
      <c r="ODC720" s="143"/>
      <c r="ODD720" s="143"/>
      <c r="ODE720" s="143"/>
      <c r="ODF720" s="143"/>
      <c r="ODG720" s="143"/>
      <c r="ODH720" s="143"/>
      <c r="ODI720" s="143"/>
      <c r="ODJ720" s="143"/>
      <c r="ODK720" s="143"/>
      <c r="ODL720" s="143"/>
      <c r="ODM720" s="143"/>
      <c r="ODN720" s="143"/>
      <c r="ODO720" s="143"/>
      <c r="ODP720" s="143"/>
      <c r="ODQ720" s="143"/>
      <c r="ODR720" s="143"/>
      <c r="ODS720" s="143"/>
      <c r="ODT720" s="143"/>
      <c r="ODU720" s="143"/>
      <c r="ODV720" s="143"/>
      <c r="ODW720" s="143"/>
      <c r="ODX720" s="143"/>
      <c r="ODY720" s="143"/>
      <c r="ODZ720" s="143"/>
      <c r="OEA720" s="143"/>
      <c r="OEB720" s="143"/>
      <c r="OEC720" s="143"/>
      <c r="OED720" s="143"/>
      <c r="OEE720" s="143"/>
      <c r="OEF720" s="143"/>
      <c r="OEG720" s="143"/>
      <c r="OEH720" s="143"/>
      <c r="OEI720" s="143"/>
      <c r="OEJ720" s="143"/>
      <c r="OEK720" s="143"/>
      <c r="OEL720" s="143"/>
      <c r="OEM720" s="143"/>
      <c r="OEN720" s="143"/>
      <c r="OEO720" s="143"/>
      <c r="OEP720" s="143"/>
      <c r="OEQ720" s="143"/>
      <c r="OER720" s="143"/>
      <c r="OES720" s="143"/>
      <c r="OET720" s="143"/>
      <c r="OEU720" s="143"/>
      <c r="OEV720" s="143"/>
      <c r="OEW720" s="143"/>
      <c r="OEX720" s="143"/>
      <c r="OEY720" s="143"/>
      <c r="OEZ720" s="143"/>
      <c r="OFA720" s="143"/>
      <c r="OFB720" s="143"/>
      <c r="OFC720" s="143"/>
      <c r="OFD720" s="143"/>
      <c r="OFE720" s="143"/>
      <c r="OFF720" s="143"/>
      <c r="OFG720" s="143"/>
      <c r="OFH720" s="143"/>
      <c r="OFI720" s="143"/>
      <c r="OFJ720" s="143"/>
      <c r="OFK720" s="143"/>
      <c r="OFL720" s="143"/>
      <c r="OFM720" s="143"/>
      <c r="OFN720" s="143"/>
      <c r="OFO720" s="143"/>
      <c r="OFP720" s="143"/>
      <c r="OFQ720" s="143"/>
      <c r="OFR720" s="143"/>
      <c r="OFS720" s="143"/>
      <c r="OFT720" s="143"/>
      <c r="OFU720" s="143"/>
      <c r="OFV720" s="143"/>
      <c r="OFW720" s="143"/>
      <c r="OFX720" s="143"/>
      <c r="OFY720" s="143"/>
      <c r="OFZ720" s="143"/>
      <c r="OGA720" s="143"/>
      <c r="OGB720" s="143"/>
      <c r="OGC720" s="143"/>
      <c r="OGD720" s="143"/>
      <c r="OGE720" s="143"/>
      <c r="OGF720" s="143"/>
      <c r="OGG720" s="143"/>
      <c r="OGH720" s="143"/>
      <c r="OGI720" s="143"/>
      <c r="OGJ720" s="143"/>
      <c r="OGK720" s="143"/>
      <c r="OGL720" s="143"/>
      <c r="OGM720" s="143"/>
      <c r="OGN720" s="143"/>
      <c r="OGO720" s="143"/>
      <c r="OGP720" s="143"/>
      <c r="OGQ720" s="143"/>
      <c r="OGR720" s="143"/>
      <c r="OGS720" s="143"/>
      <c r="OGT720" s="143"/>
      <c r="OGU720" s="143"/>
      <c r="OGV720" s="143"/>
      <c r="OGW720" s="143"/>
      <c r="OGX720" s="143"/>
      <c r="OGY720" s="143"/>
      <c r="OGZ720" s="143"/>
      <c r="OHA720" s="143"/>
      <c r="OHB720" s="143"/>
      <c r="OHC720" s="143"/>
      <c r="OHD720" s="143"/>
      <c r="OHE720" s="143"/>
      <c r="OHF720" s="143"/>
      <c r="OHG720" s="143"/>
      <c r="OHH720" s="143"/>
      <c r="OHI720" s="143"/>
      <c r="OHJ720" s="143"/>
      <c r="OHK720" s="143"/>
      <c r="OHL720" s="143"/>
      <c r="OHM720" s="143"/>
      <c r="OHN720" s="143"/>
      <c r="OHO720" s="143"/>
      <c r="OHP720" s="143"/>
      <c r="OHQ720" s="143"/>
      <c r="OHR720" s="143"/>
      <c r="OHS720" s="143"/>
      <c r="OHT720" s="143"/>
      <c r="OHU720" s="143"/>
      <c r="OHV720" s="143"/>
      <c r="OHW720" s="143"/>
      <c r="OHX720" s="143"/>
      <c r="OHY720" s="143"/>
      <c r="OHZ720" s="143"/>
      <c r="OIA720" s="143"/>
      <c r="OIB720" s="143"/>
      <c r="OIC720" s="143"/>
      <c r="OID720" s="143"/>
      <c r="OIE720" s="143"/>
      <c r="OIF720" s="143"/>
      <c r="OIG720" s="143"/>
      <c r="OIH720" s="143"/>
      <c r="OII720" s="143"/>
      <c r="OIJ720" s="143"/>
      <c r="OIK720" s="143"/>
      <c r="OIL720" s="143"/>
      <c r="OIM720" s="143"/>
      <c r="OIN720" s="143"/>
      <c r="OIO720" s="143"/>
      <c r="OIP720" s="143"/>
      <c r="OIQ720" s="143"/>
      <c r="OIR720" s="143"/>
      <c r="OIS720" s="143"/>
      <c r="OIT720" s="143"/>
      <c r="OIU720" s="143"/>
      <c r="OIV720" s="143"/>
      <c r="OIW720" s="143"/>
      <c r="OIX720" s="143"/>
      <c r="OIY720" s="143"/>
      <c r="OIZ720" s="143"/>
      <c r="OJA720" s="143"/>
      <c r="OJB720" s="143"/>
      <c r="OJC720" s="143"/>
      <c r="OJD720" s="143"/>
      <c r="OJE720" s="143"/>
      <c r="OJF720" s="143"/>
      <c r="OJG720" s="143"/>
      <c r="OJH720" s="143"/>
      <c r="OJI720" s="143"/>
      <c r="OJJ720" s="143"/>
      <c r="OJK720" s="143"/>
      <c r="OJL720" s="143"/>
      <c r="OJM720" s="143"/>
      <c r="OJN720" s="143"/>
      <c r="OJO720" s="143"/>
      <c r="OJP720" s="143"/>
      <c r="OJQ720" s="143"/>
      <c r="OJR720" s="143"/>
      <c r="OJS720" s="143"/>
      <c r="OJT720" s="143"/>
      <c r="OJU720" s="143"/>
      <c r="OJV720" s="143"/>
      <c r="OJW720" s="143"/>
      <c r="OJX720" s="143"/>
      <c r="OJY720" s="143"/>
      <c r="OJZ720" s="143"/>
      <c r="OKA720" s="143"/>
      <c r="OKB720" s="143"/>
      <c r="OKC720" s="143"/>
      <c r="OKD720" s="143"/>
      <c r="OKE720" s="143"/>
      <c r="OKF720" s="143"/>
      <c r="OKG720" s="143"/>
      <c r="OKH720" s="143"/>
      <c r="OKI720" s="143"/>
      <c r="OKJ720" s="143"/>
      <c r="OKK720" s="143"/>
      <c r="OKL720" s="143"/>
      <c r="OKM720" s="143"/>
      <c r="OKN720" s="143"/>
      <c r="OKO720" s="143"/>
      <c r="OKP720" s="143"/>
      <c r="OKQ720" s="143"/>
      <c r="OKR720" s="143"/>
      <c r="OKS720" s="143"/>
      <c r="OKT720" s="143"/>
      <c r="OKU720" s="143"/>
      <c r="OKV720" s="143"/>
      <c r="OKW720" s="143"/>
      <c r="OKX720" s="143"/>
      <c r="OKY720" s="143"/>
      <c r="OKZ720" s="143"/>
      <c r="OLA720" s="143"/>
      <c r="OLB720" s="143"/>
      <c r="OLC720" s="143"/>
      <c r="OLD720" s="143"/>
      <c r="OLE720" s="143"/>
      <c r="OLF720" s="143"/>
      <c r="OLG720" s="143"/>
      <c r="OLH720" s="143"/>
      <c r="OLI720" s="143"/>
      <c r="OLJ720" s="143"/>
      <c r="OLK720" s="143"/>
      <c r="OLL720" s="143"/>
      <c r="OLM720" s="143"/>
      <c r="OLN720" s="143"/>
      <c r="OLO720" s="143"/>
      <c r="OLP720" s="143"/>
      <c r="OLQ720" s="143"/>
      <c r="OLR720" s="143"/>
      <c r="OLS720" s="143"/>
      <c r="OLT720" s="143"/>
      <c r="OLU720" s="143"/>
      <c r="OLV720" s="143"/>
      <c r="OLW720" s="143"/>
      <c r="OLX720" s="143"/>
      <c r="OLY720" s="143"/>
      <c r="OLZ720" s="143"/>
      <c r="OMA720" s="143"/>
      <c r="OMB720" s="143"/>
      <c r="OMC720" s="143"/>
      <c r="OMD720" s="143"/>
      <c r="OME720" s="143"/>
      <c r="OMF720" s="143"/>
      <c r="OMG720" s="143"/>
      <c r="OMH720" s="143"/>
      <c r="OMI720" s="143"/>
      <c r="OMJ720" s="143"/>
      <c r="OMK720" s="143"/>
      <c r="OML720" s="143"/>
      <c r="OMM720" s="143"/>
      <c r="OMN720" s="143"/>
      <c r="OMO720" s="143"/>
      <c r="OMP720" s="143"/>
      <c r="OMQ720" s="143"/>
      <c r="OMR720" s="143"/>
      <c r="OMS720" s="143"/>
      <c r="OMT720" s="143"/>
      <c r="OMU720" s="143"/>
      <c r="OMV720" s="143"/>
      <c r="OMW720" s="143"/>
      <c r="OMX720" s="143"/>
      <c r="OMY720" s="143"/>
      <c r="OMZ720" s="143"/>
      <c r="ONA720" s="143"/>
      <c r="ONB720" s="143"/>
      <c r="ONC720" s="143"/>
      <c r="OND720" s="143"/>
      <c r="ONE720" s="143"/>
      <c r="ONF720" s="143"/>
      <c r="ONG720" s="143"/>
      <c r="ONH720" s="143"/>
      <c r="ONI720" s="143"/>
      <c r="ONJ720" s="143"/>
      <c r="ONK720" s="143"/>
      <c r="ONL720" s="143"/>
      <c r="ONM720" s="143"/>
      <c r="ONN720" s="143"/>
      <c r="ONO720" s="143"/>
      <c r="ONP720" s="143"/>
      <c r="ONQ720" s="143"/>
      <c r="ONR720" s="143"/>
      <c r="ONS720" s="143"/>
      <c r="ONT720" s="143"/>
      <c r="ONU720" s="143"/>
      <c r="ONV720" s="143"/>
      <c r="ONW720" s="143"/>
      <c r="ONX720" s="143"/>
      <c r="ONY720" s="143"/>
      <c r="ONZ720" s="143"/>
      <c r="OOA720" s="143"/>
      <c r="OOB720" s="143"/>
      <c r="OOC720" s="143"/>
      <c r="OOD720" s="143"/>
      <c r="OOE720" s="143"/>
      <c r="OOF720" s="143"/>
      <c r="OOG720" s="143"/>
      <c r="OOH720" s="143"/>
      <c r="OOI720" s="143"/>
      <c r="OOJ720" s="143"/>
      <c r="OOK720" s="143"/>
      <c r="OOL720" s="143"/>
      <c r="OOM720" s="143"/>
      <c r="OON720" s="143"/>
      <c r="OOO720" s="143"/>
      <c r="OOP720" s="143"/>
      <c r="OOQ720" s="143"/>
      <c r="OOR720" s="143"/>
      <c r="OOS720" s="143"/>
      <c r="OOT720" s="143"/>
      <c r="OOU720" s="143"/>
      <c r="OOV720" s="143"/>
      <c r="OOW720" s="143"/>
      <c r="OOX720" s="143"/>
      <c r="OOY720" s="143"/>
      <c r="OOZ720" s="143"/>
      <c r="OPA720" s="143"/>
      <c r="OPB720" s="143"/>
      <c r="OPC720" s="143"/>
      <c r="OPD720" s="143"/>
      <c r="OPE720" s="143"/>
      <c r="OPF720" s="143"/>
      <c r="OPG720" s="143"/>
      <c r="OPH720" s="143"/>
      <c r="OPI720" s="143"/>
      <c r="OPJ720" s="143"/>
      <c r="OPK720" s="143"/>
      <c r="OPL720" s="143"/>
      <c r="OPM720" s="143"/>
      <c r="OPN720" s="143"/>
      <c r="OPO720" s="143"/>
      <c r="OPP720" s="143"/>
      <c r="OPQ720" s="143"/>
      <c r="OPR720" s="143"/>
      <c r="OPS720" s="143"/>
      <c r="OPT720" s="143"/>
      <c r="OPU720" s="143"/>
      <c r="OPV720" s="143"/>
      <c r="OPW720" s="143"/>
      <c r="OPX720" s="143"/>
      <c r="OPY720" s="143"/>
      <c r="OPZ720" s="143"/>
      <c r="OQA720" s="143"/>
      <c r="OQB720" s="143"/>
      <c r="OQC720" s="143"/>
      <c r="OQD720" s="143"/>
      <c r="OQE720" s="143"/>
      <c r="OQF720" s="143"/>
      <c r="OQG720" s="143"/>
      <c r="OQH720" s="143"/>
      <c r="OQI720" s="143"/>
      <c r="OQJ720" s="143"/>
      <c r="OQK720" s="143"/>
      <c r="OQL720" s="143"/>
      <c r="OQM720" s="143"/>
      <c r="OQN720" s="143"/>
      <c r="OQO720" s="143"/>
      <c r="OQP720" s="143"/>
      <c r="OQQ720" s="143"/>
      <c r="OQR720" s="143"/>
      <c r="OQS720" s="143"/>
      <c r="OQT720" s="143"/>
      <c r="OQU720" s="143"/>
      <c r="OQV720" s="143"/>
      <c r="OQW720" s="143"/>
      <c r="OQX720" s="143"/>
      <c r="OQY720" s="143"/>
      <c r="OQZ720" s="143"/>
      <c r="ORA720" s="143"/>
      <c r="ORB720" s="143"/>
      <c r="ORC720" s="143"/>
      <c r="ORD720" s="143"/>
      <c r="ORE720" s="143"/>
      <c r="ORF720" s="143"/>
      <c r="ORG720" s="143"/>
      <c r="ORH720" s="143"/>
      <c r="ORI720" s="143"/>
      <c r="ORJ720" s="143"/>
      <c r="ORK720" s="143"/>
      <c r="ORL720" s="143"/>
      <c r="ORM720" s="143"/>
      <c r="ORN720" s="143"/>
      <c r="ORO720" s="143"/>
      <c r="ORP720" s="143"/>
      <c r="ORQ720" s="143"/>
      <c r="ORR720" s="143"/>
      <c r="ORS720" s="143"/>
      <c r="ORT720" s="143"/>
      <c r="ORU720" s="143"/>
      <c r="ORV720" s="143"/>
      <c r="ORW720" s="143"/>
      <c r="ORX720" s="143"/>
      <c r="ORY720" s="143"/>
      <c r="ORZ720" s="143"/>
      <c r="OSA720" s="143"/>
      <c r="OSB720" s="143"/>
      <c r="OSC720" s="143"/>
      <c r="OSD720" s="143"/>
      <c r="OSE720" s="143"/>
      <c r="OSF720" s="143"/>
      <c r="OSG720" s="143"/>
      <c r="OSH720" s="143"/>
      <c r="OSI720" s="143"/>
      <c r="OSJ720" s="143"/>
      <c r="OSK720" s="143"/>
      <c r="OSL720" s="143"/>
      <c r="OSM720" s="143"/>
      <c r="OSN720" s="143"/>
      <c r="OSO720" s="143"/>
      <c r="OSP720" s="143"/>
      <c r="OSQ720" s="143"/>
      <c r="OSR720" s="143"/>
      <c r="OSS720" s="143"/>
      <c r="OST720" s="143"/>
      <c r="OSU720" s="143"/>
      <c r="OSV720" s="143"/>
      <c r="OSW720" s="143"/>
      <c r="OSX720" s="143"/>
      <c r="OSY720" s="143"/>
      <c r="OSZ720" s="143"/>
      <c r="OTA720" s="143"/>
      <c r="OTB720" s="143"/>
      <c r="OTC720" s="143"/>
      <c r="OTD720" s="143"/>
      <c r="OTE720" s="143"/>
      <c r="OTF720" s="143"/>
      <c r="OTG720" s="143"/>
      <c r="OTH720" s="143"/>
      <c r="OTI720" s="143"/>
      <c r="OTJ720" s="143"/>
      <c r="OTK720" s="143"/>
      <c r="OTL720" s="143"/>
      <c r="OTM720" s="143"/>
      <c r="OTN720" s="143"/>
      <c r="OTO720" s="143"/>
      <c r="OTP720" s="143"/>
      <c r="OTQ720" s="143"/>
      <c r="OTR720" s="143"/>
      <c r="OTS720" s="143"/>
      <c r="OTT720" s="143"/>
      <c r="OTU720" s="143"/>
      <c r="OTV720" s="143"/>
      <c r="OTW720" s="143"/>
      <c r="OTX720" s="143"/>
      <c r="OTY720" s="143"/>
      <c r="OTZ720" s="143"/>
      <c r="OUA720" s="143"/>
      <c r="OUB720" s="143"/>
      <c r="OUC720" s="143"/>
      <c r="OUD720" s="143"/>
      <c r="OUE720" s="143"/>
      <c r="OUF720" s="143"/>
      <c r="OUG720" s="143"/>
      <c r="OUH720" s="143"/>
      <c r="OUI720" s="143"/>
      <c r="OUJ720" s="143"/>
      <c r="OUK720" s="143"/>
      <c r="OUL720" s="143"/>
      <c r="OUM720" s="143"/>
      <c r="OUN720" s="143"/>
      <c r="OUO720" s="143"/>
      <c r="OUP720" s="143"/>
      <c r="OUQ720" s="143"/>
      <c r="OUR720" s="143"/>
      <c r="OUS720" s="143"/>
      <c r="OUT720" s="143"/>
      <c r="OUU720" s="143"/>
      <c r="OUV720" s="143"/>
      <c r="OUW720" s="143"/>
      <c r="OUX720" s="143"/>
      <c r="OUY720" s="143"/>
      <c r="OUZ720" s="143"/>
      <c r="OVA720" s="143"/>
      <c r="OVB720" s="143"/>
      <c r="OVC720" s="143"/>
      <c r="OVD720" s="143"/>
      <c r="OVE720" s="143"/>
      <c r="OVF720" s="143"/>
      <c r="OVG720" s="143"/>
      <c r="OVH720" s="143"/>
      <c r="OVI720" s="143"/>
      <c r="OVJ720" s="143"/>
      <c r="OVK720" s="143"/>
      <c r="OVL720" s="143"/>
      <c r="OVM720" s="143"/>
      <c r="OVN720" s="143"/>
      <c r="OVO720" s="143"/>
      <c r="OVP720" s="143"/>
      <c r="OVQ720" s="143"/>
      <c r="OVR720" s="143"/>
      <c r="OVS720" s="143"/>
      <c r="OVT720" s="143"/>
      <c r="OVU720" s="143"/>
      <c r="OVV720" s="143"/>
      <c r="OVW720" s="143"/>
      <c r="OVX720" s="143"/>
      <c r="OVY720" s="143"/>
      <c r="OVZ720" s="143"/>
      <c r="OWA720" s="143"/>
      <c r="OWB720" s="143"/>
      <c r="OWC720" s="143"/>
      <c r="OWD720" s="143"/>
      <c r="OWE720" s="143"/>
      <c r="OWF720" s="143"/>
      <c r="OWG720" s="143"/>
      <c r="OWH720" s="143"/>
      <c r="OWI720" s="143"/>
      <c r="OWJ720" s="143"/>
      <c r="OWK720" s="143"/>
      <c r="OWL720" s="143"/>
      <c r="OWM720" s="143"/>
      <c r="OWN720" s="143"/>
      <c r="OWO720" s="143"/>
      <c r="OWP720" s="143"/>
      <c r="OWQ720" s="143"/>
      <c r="OWR720" s="143"/>
      <c r="OWS720" s="143"/>
      <c r="OWT720" s="143"/>
      <c r="OWU720" s="143"/>
      <c r="OWV720" s="143"/>
      <c r="OWW720" s="143"/>
      <c r="OWX720" s="143"/>
      <c r="OWY720" s="143"/>
      <c r="OWZ720" s="143"/>
      <c r="OXA720" s="143"/>
      <c r="OXB720" s="143"/>
      <c r="OXC720" s="143"/>
      <c r="OXD720" s="143"/>
      <c r="OXE720" s="143"/>
      <c r="OXF720" s="143"/>
      <c r="OXG720" s="143"/>
      <c r="OXH720" s="143"/>
      <c r="OXI720" s="143"/>
      <c r="OXJ720" s="143"/>
      <c r="OXK720" s="143"/>
      <c r="OXL720" s="143"/>
      <c r="OXM720" s="143"/>
      <c r="OXN720" s="143"/>
      <c r="OXO720" s="143"/>
      <c r="OXP720" s="143"/>
      <c r="OXQ720" s="143"/>
      <c r="OXR720" s="143"/>
      <c r="OXS720" s="143"/>
      <c r="OXT720" s="143"/>
      <c r="OXU720" s="143"/>
      <c r="OXV720" s="143"/>
      <c r="OXW720" s="143"/>
      <c r="OXX720" s="143"/>
      <c r="OXY720" s="143"/>
      <c r="OXZ720" s="143"/>
      <c r="OYA720" s="143"/>
      <c r="OYB720" s="143"/>
      <c r="OYC720" s="143"/>
      <c r="OYD720" s="143"/>
      <c r="OYE720" s="143"/>
      <c r="OYF720" s="143"/>
      <c r="OYG720" s="143"/>
      <c r="OYH720" s="143"/>
      <c r="OYI720" s="143"/>
      <c r="OYJ720" s="143"/>
      <c r="OYK720" s="143"/>
      <c r="OYL720" s="143"/>
      <c r="OYM720" s="143"/>
      <c r="OYN720" s="143"/>
      <c r="OYO720" s="143"/>
      <c r="OYP720" s="143"/>
      <c r="OYQ720" s="143"/>
      <c r="OYR720" s="143"/>
      <c r="OYS720" s="143"/>
      <c r="OYT720" s="143"/>
      <c r="OYU720" s="143"/>
      <c r="OYV720" s="143"/>
      <c r="OYW720" s="143"/>
      <c r="OYX720" s="143"/>
      <c r="OYY720" s="143"/>
      <c r="OYZ720" s="143"/>
      <c r="OZA720" s="143"/>
      <c r="OZB720" s="143"/>
      <c r="OZC720" s="143"/>
      <c r="OZD720" s="143"/>
      <c r="OZE720" s="143"/>
      <c r="OZF720" s="143"/>
      <c r="OZG720" s="143"/>
      <c r="OZH720" s="143"/>
      <c r="OZI720" s="143"/>
      <c r="OZJ720" s="143"/>
      <c r="OZK720" s="143"/>
      <c r="OZL720" s="143"/>
      <c r="OZM720" s="143"/>
      <c r="OZN720" s="143"/>
      <c r="OZO720" s="143"/>
      <c r="OZP720" s="143"/>
      <c r="OZQ720" s="143"/>
      <c r="OZR720" s="143"/>
      <c r="OZS720" s="143"/>
      <c r="OZT720" s="143"/>
      <c r="OZU720" s="143"/>
      <c r="OZV720" s="143"/>
      <c r="OZW720" s="143"/>
      <c r="OZX720" s="143"/>
      <c r="OZY720" s="143"/>
      <c r="OZZ720" s="143"/>
      <c r="PAA720" s="143"/>
      <c r="PAB720" s="143"/>
      <c r="PAC720" s="143"/>
      <c r="PAD720" s="143"/>
      <c r="PAE720" s="143"/>
      <c r="PAF720" s="143"/>
      <c r="PAG720" s="143"/>
      <c r="PAH720" s="143"/>
      <c r="PAI720" s="143"/>
      <c r="PAJ720" s="143"/>
      <c r="PAK720" s="143"/>
      <c r="PAL720" s="143"/>
      <c r="PAM720" s="143"/>
      <c r="PAN720" s="143"/>
      <c r="PAO720" s="143"/>
      <c r="PAP720" s="143"/>
      <c r="PAQ720" s="143"/>
      <c r="PAR720" s="143"/>
      <c r="PAS720" s="143"/>
      <c r="PAT720" s="143"/>
      <c r="PAU720" s="143"/>
      <c r="PAV720" s="143"/>
      <c r="PAW720" s="143"/>
      <c r="PAX720" s="143"/>
      <c r="PAY720" s="143"/>
      <c r="PAZ720" s="143"/>
      <c r="PBA720" s="143"/>
      <c r="PBB720" s="143"/>
      <c r="PBC720" s="143"/>
      <c r="PBD720" s="143"/>
      <c r="PBE720" s="143"/>
      <c r="PBF720" s="143"/>
      <c r="PBG720" s="143"/>
      <c r="PBH720" s="143"/>
      <c r="PBI720" s="143"/>
      <c r="PBJ720" s="143"/>
      <c r="PBK720" s="143"/>
      <c r="PBL720" s="143"/>
      <c r="PBM720" s="143"/>
      <c r="PBN720" s="143"/>
      <c r="PBO720" s="143"/>
      <c r="PBP720" s="143"/>
      <c r="PBQ720" s="143"/>
      <c r="PBR720" s="143"/>
      <c r="PBS720" s="143"/>
      <c r="PBT720" s="143"/>
      <c r="PBU720" s="143"/>
      <c r="PBV720" s="143"/>
      <c r="PBW720" s="143"/>
      <c r="PBX720" s="143"/>
      <c r="PBY720" s="143"/>
      <c r="PBZ720" s="143"/>
      <c r="PCA720" s="143"/>
      <c r="PCB720" s="143"/>
      <c r="PCC720" s="143"/>
      <c r="PCD720" s="143"/>
      <c r="PCE720" s="143"/>
      <c r="PCF720" s="143"/>
      <c r="PCG720" s="143"/>
      <c r="PCH720" s="143"/>
      <c r="PCI720" s="143"/>
      <c r="PCJ720" s="143"/>
      <c r="PCK720" s="143"/>
      <c r="PCL720" s="143"/>
      <c r="PCM720" s="143"/>
      <c r="PCN720" s="143"/>
      <c r="PCO720" s="143"/>
      <c r="PCP720" s="143"/>
      <c r="PCQ720" s="143"/>
      <c r="PCR720" s="143"/>
      <c r="PCS720" s="143"/>
      <c r="PCT720" s="143"/>
      <c r="PCU720" s="143"/>
      <c r="PCV720" s="143"/>
      <c r="PCW720" s="143"/>
      <c r="PCX720" s="143"/>
      <c r="PCY720" s="143"/>
      <c r="PCZ720" s="143"/>
      <c r="PDA720" s="143"/>
      <c r="PDB720" s="143"/>
      <c r="PDC720" s="143"/>
      <c r="PDD720" s="143"/>
      <c r="PDE720" s="143"/>
      <c r="PDF720" s="143"/>
      <c r="PDG720" s="143"/>
      <c r="PDH720" s="143"/>
      <c r="PDI720" s="143"/>
      <c r="PDJ720" s="143"/>
      <c r="PDK720" s="143"/>
      <c r="PDL720" s="143"/>
      <c r="PDM720" s="143"/>
      <c r="PDN720" s="143"/>
      <c r="PDO720" s="143"/>
      <c r="PDP720" s="143"/>
      <c r="PDQ720" s="143"/>
      <c r="PDR720" s="143"/>
      <c r="PDS720" s="143"/>
      <c r="PDT720" s="143"/>
      <c r="PDU720" s="143"/>
      <c r="PDV720" s="143"/>
      <c r="PDW720" s="143"/>
      <c r="PDX720" s="143"/>
      <c r="PDY720" s="143"/>
      <c r="PDZ720" s="143"/>
      <c r="PEA720" s="143"/>
      <c r="PEB720" s="143"/>
      <c r="PEC720" s="143"/>
      <c r="PED720" s="143"/>
      <c r="PEE720" s="143"/>
      <c r="PEF720" s="143"/>
      <c r="PEG720" s="143"/>
      <c r="PEH720" s="143"/>
      <c r="PEI720" s="143"/>
      <c r="PEJ720" s="143"/>
      <c r="PEK720" s="143"/>
      <c r="PEL720" s="143"/>
      <c r="PEM720" s="143"/>
      <c r="PEN720" s="143"/>
      <c r="PEO720" s="143"/>
      <c r="PEP720" s="143"/>
      <c r="PEQ720" s="143"/>
      <c r="PER720" s="143"/>
      <c r="PES720" s="143"/>
      <c r="PET720" s="143"/>
      <c r="PEU720" s="143"/>
      <c r="PEV720" s="143"/>
      <c r="PEW720" s="143"/>
      <c r="PEX720" s="143"/>
      <c r="PEY720" s="143"/>
      <c r="PEZ720" s="143"/>
      <c r="PFA720" s="143"/>
      <c r="PFB720" s="143"/>
      <c r="PFC720" s="143"/>
      <c r="PFD720" s="143"/>
      <c r="PFE720" s="143"/>
      <c r="PFF720" s="143"/>
      <c r="PFG720" s="143"/>
      <c r="PFH720" s="143"/>
      <c r="PFI720" s="143"/>
      <c r="PFJ720" s="143"/>
      <c r="PFK720" s="143"/>
      <c r="PFL720" s="143"/>
      <c r="PFM720" s="143"/>
      <c r="PFN720" s="143"/>
      <c r="PFO720" s="143"/>
      <c r="PFP720" s="143"/>
      <c r="PFQ720" s="143"/>
      <c r="PFR720" s="143"/>
      <c r="PFS720" s="143"/>
      <c r="PFT720" s="143"/>
      <c r="PFU720" s="143"/>
      <c r="PFV720" s="143"/>
      <c r="PFW720" s="143"/>
      <c r="PFX720" s="143"/>
      <c r="PFY720" s="143"/>
      <c r="PFZ720" s="143"/>
      <c r="PGA720" s="143"/>
      <c r="PGB720" s="143"/>
      <c r="PGC720" s="143"/>
      <c r="PGD720" s="143"/>
      <c r="PGE720" s="143"/>
      <c r="PGF720" s="143"/>
      <c r="PGG720" s="143"/>
      <c r="PGH720" s="143"/>
      <c r="PGI720" s="143"/>
      <c r="PGJ720" s="143"/>
      <c r="PGK720" s="143"/>
      <c r="PGL720" s="143"/>
      <c r="PGM720" s="143"/>
      <c r="PGN720" s="143"/>
      <c r="PGO720" s="143"/>
      <c r="PGP720" s="143"/>
      <c r="PGQ720" s="143"/>
      <c r="PGR720" s="143"/>
      <c r="PGS720" s="143"/>
      <c r="PGT720" s="143"/>
      <c r="PGU720" s="143"/>
      <c r="PGV720" s="143"/>
      <c r="PGW720" s="143"/>
      <c r="PGX720" s="143"/>
      <c r="PGY720" s="143"/>
      <c r="PGZ720" s="143"/>
      <c r="PHA720" s="143"/>
      <c r="PHB720" s="143"/>
      <c r="PHC720" s="143"/>
      <c r="PHD720" s="143"/>
      <c r="PHE720" s="143"/>
      <c r="PHF720" s="143"/>
      <c r="PHG720" s="143"/>
      <c r="PHH720" s="143"/>
      <c r="PHI720" s="143"/>
      <c r="PHJ720" s="143"/>
      <c r="PHK720" s="143"/>
      <c r="PHL720" s="143"/>
      <c r="PHM720" s="143"/>
      <c r="PHN720" s="143"/>
      <c r="PHO720" s="143"/>
      <c r="PHP720" s="143"/>
      <c r="PHQ720" s="143"/>
      <c r="PHR720" s="143"/>
      <c r="PHS720" s="143"/>
      <c r="PHT720" s="143"/>
      <c r="PHU720" s="143"/>
      <c r="PHV720" s="143"/>
      <c r="PHW720" s="143"/>
      <c r="PHX720" s="143"/>
      <c r="PHY720" s="143"/>
      <c r="PHZ720" s="143"/>
      <c r="PIA720" s="143"/>
      <c r="PIB720" s="143"/>
      <c r="PIC720" s="143"/>
      <c r="PID720" s="143"/>
      <c r="PIE720" s="143"/>
      <c r="PIF720" s="143"/>
      <c r="PIG720" s="143"/>
      <c r="PIH720" s="143"/>
      <c r="PII720" s="143"/>
      <c r="PIJ720" s="143"/>
      <c r="PIK720" s="143"/>
      <c r="PIL720" s="143"/>
      <c r="PIM720" s="143"/>
      <c r="PIN720" s="143"/>
      <c r="PIO720" s="143"/>
      <c r="PIP720" s="143"/>
      <c r="PIQ720" s="143"/>
      <c r="PIR720" s="143"/>
      <c r="PIS720" s="143"/>
      <c r="PIT720" s="143"/>
      <c r="PIU720" s="143"/>
      <c r="PIV720" s="143"/>
      <c r="PIW720" s="143"/>
      <c r="PIX720" s="143"/>
      <c r="PIY720" s="143"/>
      <c r="PIZ720" s="143"/>
      <c r="PJA720" s="143"/>
      <c r="PJB720" s="143"/>
      <c r="PJC720" s="143"/>
      <c r="PJD720" s="143"/>
      <c r="PJE720" s="143"/>
      <c r="PJF720" s="143"/>
      <c r="PJG720" s="143"/>
      <c r="PJH720" s="143"/>
      <c r="PJI720" s="143"/>
      <c r="PJJ720" s="143"/>
      <c r="PJK720" s="143"/>
      <c r="PJL720" s="143"/>
      <c r="PJM720" s="143"/>
      <c r="PJN720" s="143"/>
      <c r="PJO720" s="143"/>
      <c r="PJP720" s="143"/>
      <c r="PJQ720" s="143"/>
      <c r="PJR720" s="143"/>
      <c r="PJS720" s="143"/>
      <c r="PJT720" s="143"/>
      <c r="PJU720" s="143"/>
      <c r="PJV720" s="143"/>
      <c r="PJW720" s="143"/>
      <c r="PJX720" s="143"/>
      <c r="PJY720" s="143"/>
      <c r="PJZ720" s="143"/>
      <c r="PKA720" s="143"/>
      <c r="PKB720" s="143"/>
      <c r="PKC720" s="143"/>
      <c r="PKD720" s="143"/>
      <c r="PKE720" s="143"/>
      <c r="PKF720" s="143"/>
      <c r="PKG720" s="143"/>
      <c r="PKH720" s="143"/>
      <c r="PKI720" s="143"/>
      <c r="PKJ720" s="143"/>
      <c r="PKK720" s="143"/>
      <c r="PKL720" s="143"/>
      <c r="PKM720" s="143"/>
      <c r="PKN720" s="143"/>
      <c r="PKO720" s="143"/>
      <c r="PKP720" s="143"/>
      <c r="PKQ720" s="143"/>
      <c r="PKR720" s="143"/>
      <c r="PKS720" s="143"/>
      <c r="PKT720" s="143"/>
      <c r="PKU720" s="143"/>
      <c r="PKV720" s="143"/>
      <c r="PKW720" s="143"/>
      <c r="PKX720" s="143"/>
      <c r="PKY720" s="143"/>
      <c r="PKZ720" s="143"/>
      <c r="PLA720" s="143"/>
      <c r="PLB720" s="143"/>
      <c r="PLC720" s="143"/>
      <c r="PLD720" s="143"/>
      <c r="PLE720" s="143"/>
      <c r="PLF720" s="143"/>
      <c r="PLG720" s="143"/>
      <c r="PLH720" s="143"/>
      <c r="PLI720" s="143"/>
      <c r="PLJ720" s="143"/>
      <c r="PLK720" s="143"/>
      <c r="PLL720" s="143"/>
      <c r="PLM720" s="143"/>
      <c r="PLN720" s="143"/>
      <c r="PLO720" s="143"/>
      <c r="PLP720" s="143"/>
      <c r="PLQ720" s="143"/>
      <c r="PLR720" s="143"/>
      <c r="PLS720" s="143"/>
      <c r="PLT720" s="143"/>
      <c r="PLU720" s="143"/>
      <c r="PLV720" s="143"/>
      <c r="PLW720" s="143"/>
      <c r="PLX720" s="143"/>
      <c r="PLY720" s="143"/>
      <c r="PLZ720" s="143"/>
      <c r="PMA720" s="143"/>
      <c r="PMB720" s="143"/>
      <c r="PMC720" s="143"/>
      <c r="PMD720" s="143"/>
      <c r="PME720" s="143"/>
      <c r="PMF720" s="143"/>
      <c r="PMG720" s="143"/>
      <c r="PMH720" s="143"/>
      <c r="PMI720" s="143"/>
      <c r="PMJ720" s="143"/>
      <c r="PMK720" s="143"/>
      <c r="PML720" s="143"/>
      <c r="PMM720" s="143"/>
      <c r="PMN720" s="143"/>
      <c r="PMO720" s="143"/>
      <c r="PMP720" s="143"/>
      <c r="PMQ720" s="143"/>
      <c r="PMR720" s="143"/>
      <c r="PMS720" s="143"/>
      <c r="PMT720" s="143"/>
      <c r="PMU720" s="143"/>
      <c r="PMV720" s="143"/>
      <c r="PMW720" s="143"/>
      <c r="PMX720" s="143"/>
      <c r="PMY720" s="143"/>
      <c r="PMZ720" s="143"/>
      <c r="PNA720" s="143"/>
      <c r="PNB720" s="143"/>
      <c r="PNC720" s="143"/>
      <c r="PND720" s="143"/>
      <c r="PNE720" s="143"/>
      <c r="PNF720" s="143"/>
      <c r="PNG720" s="143"/>
      <c r="PNH720" s="143"/>
      <c r="PNI720" s="143"/>
      <c r="PNJ720" s="143"/>
      <c r="PNK720" s="143"/>
      <c r="PNL720" s="143"/>
      <c r="PNM720" s="143"/>
      <c r="PNN720" s="143"/>
      <c r="PNO720" s="143"/>
      <c r="PNP720" s="143"/>
      <c r="PNQ720" s="143"/>
      <c r="PNR720" s="143"/>
      <c r="PNS720" s="143"/>
      <c r="PNT720" s="143"/>
      <c r="PNU720" s="143"/>
      <c r="PNV720" s="143"/>
      <c r="PNW720" s="143"/>
      <c r="PNX720" s="143"/>
      <c r="PNY720" s="143"/>
      <c r="PNZ720" s="143"/>
      <c r="POA720" s="143"/>
      <c r="POB720" s="143"/>
      <c r="POC720" s="143"/>
      <c r="POD720" s="143"/>
      <c r="POE720" s="143"/>
      <c r="POF720" s="143"/>
      <c r="POG720" s="143"/>
      <c r="POH720" s="143"/>
      <c r="POI720" s="143"/>
      <c r="POJ720" s="143"/>
      <c r="POK720" s="143"/>
      <c r="POL720" s="143"/>
      <c r="POM720" s="143"/>
      <c r="PON720" s="143"/>
      <c r="POO720" s="143"/>
      <c r="POP720" s="143"/>
      <c r="POQ720" s="143"/>
      <c r="POR720" s="143"/>
      <c r="POS720" s="143"/>
      <c r="POT720" s="143"/>
      <c r="POU720" s="143"/>
      <c r="POV720" s="143"/>
      <c r="POW720" s="143"/>
      <c r="POX720" s="143"/>
      <c r="POY720" s="143"/>
      <c r="POZ720" s="143"/>
      <c r="PPA720" s="143"/>
      <c r="PPB720" s="143"/>
      <c r="PPC720" s="143"/>
      <c r="PPD720" s="143"/>
      <c r="PPE720" s="143"/>
      <c r="PPF720" s="143"/>
      <c r="PPG720" s="143"/>
      <c r="PPH720" s="143"/>
      <c r="PPI720" s="143"/>
      <c r="PPJ720" s="143"/>
      <c r="PPK720" s="143"/>
      <c r="PPL720" s="143"/>
      <c r="PPM720" s="143"/>
      <c r="PPN720" s="143"/>
      <c r="PPO720" s="143"/>
      <c r="PPP720" s="143"/>
      <c r="PPQ720" s="143"/>
      <c r="PPR720" s="143"/>
      <c r="PPS720" s="143"/>
      <c r="PPT720" s="143"/>
      <c r="PPU720" s="143"/>
      <c r="PPV720" s="143"/>
      <c r="PPW720" s="143"/>
      <c r="PPX720" s="143"/>
      <c r="PPY720" s="143"/>
      <c r="PPZ720" s="143"/>
      <c r="PQA720" s="143"/>
      <c r="PQB720" s="143"/>
      <c r="PQC720" s="143"/>
      <c r="PQD720" s="143"/>
      <c r="PQE720" s="143"/>
      <c r="PQF720" s="143"/>
      <c r="PQG720" s="143"/>
      <c r="PQH720" s="143"/>
      <c r="PQI720" s="143"/>
      <c r="PQJ720" s="143"/>
      <c r="PQK720" s="143"/>
      <c r="PQL720" s="143"/>
      <c r="PQM720" s="143"/>
      <c r="PQN720" s="143"/>
      <c r="PQO720" s="143"/>
      <c r="PQP720" s="143"/>
      <c r="PQQ720" s="143"/>
      <c r="PQR720" s="143"/>
      <c r="PQS720" s="143"/>
      <c r="PQT720" s="143"/>
      <c r="PQU720" s="143"/>
      <c r="PQV720" s="143"/>
      <c r="PQW720" s="143"/>
      <c r="PQX720" s="143"/>
      <c r="PQY720" s="143"/>
      <c r="PQZ720" s="143"/>
      <c r="PRA720" s="143"/>
      <c r="PRB720" s="143"/>
      <c r="PRC720" s="143"/>
      <c r="PRD720" s="143"/>
      <c r="PRE720" s="143"/>
      <c r="PRF720" s="143"/>
      <c r="PRG720" s="143"/>
      <c r="PRH720" s="143"/>
      <c r="PRI720" s="143"/>
      <c r="PRJ720" s="143"/>
      <c r="PRK720" s="143"/>
      <c r="PRL720" s="143"/>
      <c r="PRM720" s="143"/>
      <c r="PRN720" s="143"/>
      <c r="PRO720" s="143"/>
      <c r="PRP720" s="143"/>
      <c r="PRQ720" s="143"/>
      <c r="PRR720" s="143"/>
      <c r="PRS720" s="143"/>
      <c r="PRT720" s="143"/>
      <c r="PRU720" s="143"/>
      <c r="PRV720" s="143"/>
      <c r="PRW720" s="143"/>
      <c r="PRX720" s="143"/>
      <c r="PRY720" s="143"/>
      <c r="PRZ720" s="143"/>
      <c r="PSA720" s="143"/>
      <c r="PSB720" s="143"/>
      <c r="PSC720" s="143"/>
      <c r="PSD720" s="143"/>
      <c r="PSE720" s="143"/>
      <c r="PSF720" s="143"/>
      <c r="PSG720" s="143"/>
      <c r="PSH720" s="143"/>
      <c r="PSI720" s="143"/>
      <c r="PSJ720" s="143"/>
      <c r="PSK720" s="143"/>
      <c r="PSL720" s="143"/>
      <c r="PSM720" s="143"/>
      <c r="PSN720" s="143"/>
      <c r="PSO720" s="143"/>
      <c r="PSP720" s="143"/>
      <c r="PSQ720" s="143"/>
      <c r="PSR720" s="143"/>
      <c r="PSS720" s="143"/>
      <c r="PST720" s="143"/>
      <c r="PSU720" s="143"/>
      <c r="PSV720" s="143"/>
      <c r="PSW720" s="143"/>
      <c r="PSX720" s="143"/>
      <c r="PSY720" s="143"/>
      <c r="PSZ720" s="143"/>
      <c r="PTA720" s="143"/>
      <c r="PTB720" s="143"/>
      <c r="PTC720" s="143"/>
      <c r="PTD720" s="143"/>
      <c r="PTE720" s="143"/>
      <c r="PTF720" s="143"/>
      <c r="PTG720" s="143"/>
      <c r="PTH720" s="143"/>
      <c r="PTI720" s="143"/>
      <c r="PTJ720" s="143"/>
      <c r="PTK720" s="143"/>
      <c r="PTL720" s="143"/>
      <c r="PTM720" s="143"/>
      <c r="PTN720" s="143"/>
      <c r="PTO720" s="143"/>
      <c r="PTP720" s="143"/>
      <c r="PTQ720" s="143"/>
      <c r="PTR720" s="143"/>
      <c r="PTS720" s="143"/>
      <c r="PTT720" s="143"/>
      <c r="PTU720" s="143"/>
      <c r="PTV720" s="143"/>
      <c r="PTW720" s="143"/>
      <c r="PTX720" s="143"/>
      <c r="PTY720" s="143"/>
      <c r="PTZ720" s="143"/>
      <c r="PUA720" s="143"/>
      <c r="PUB720" s="143"/>
      <c r="PUC720" s="143"/>
      <c r="PUD720" s="143"/>
      <c r="PUE720" s="143"/>
      <c r="PUF720" s="143"/>
      <c r="PUG720" s="143"/>
      <c r="PUH720" s="143"/>
      <c r="PUI720" s="143"/>
      <c r="PUJ720" s="143"/>
      <c r="PUK720" s="143"/>
      <c r="PUL720" s="143"/>
      <c r="PUM720" s="143"/>
      <c r="PUN720" s="143"/>
      <c r="PUO720" s="143"/>
      <c r="PUP720" s="143"/>
      <c r="PUQ720" s="143"/>
      <c r="PUR720" s="143"/>
      <c r="PUS720" s="143"/>
      <c r="PUT720" s="143"/>
      <c r="PUU720" s="143"/>
      <c r="PUV720" s="143"/>
      <c r="PUW720" s="143"/>
      <c r="PUX720" s="143"/>
      <c r="PUY720" s="143"/>
      <c r="PUZ720" s="143"/>
      <c r="PVA720" s="143"/>
      <c r="PVB720" s="143"/>
      <c r="PVC720" s="143"/>
      <c r="PVD720" s="143"/>
      <c r="PVE720" s="143"/>
      <c r="PVF720" s="143"/>
      <c r="PVG720" s="143"/>
      <c r="PVH720" s="143"/>
      <c r="PVI720" s="143"/>
      <c r="PVJ720" s="143"/>
      <c r="PVK720" s="143"/>
      <c r="PVL720" s="143"/>
      <c r="PVM720" s="143"/>
      <c r="PVN720" s="143"/>
      <c r="PVO720" s="143"/>
      <c r="PVP720" s="143"/>
      <c r="PVQ720" s="143"/>
      <c r="PVR720" s="143"/>
      <c r="PVS720" s="143"/>
      <c r="PVT720" s="143"/>
      <c r="PVU720" s="143"/>
      <c r="PVV720" s="143"/>
      <c r="PVW720" s="143"/>
      <c r="PVX720" s="143"/>
      <c r="PVY720" s="143"/>
      <c r="PVZ720" s="143"/>
      <c r="PWA720" s="143"/>
      <c r="PWB720" s="143"/>
      <c r="PWC720" s="143"/>
      <c r="PWD720" s="143"/>
      <c r="PWE720" s="143"/>
      <c r="PWF720" s="143"/>
      <c r="PWG720" s="143"/>
      <c r="PWH720" s="143"/>
      <c r="PWI720" s="143"/>
      <c r="PWJ720" s="143"/>
      <c r="PWK720" s="143"/>
      <c r="PWL720" s="143"/>
      <c r="PWM720" s="143"/>
      <c r="PWN720" s="143"/>
      <c r="PWO720" s="143"/>
      <c r="PWP720" s="143"/>
      <c r="PWQ720" s="143"/>
      <c r="PWR720" s="143"/>
      <c r="PWS720" s="143"/>
      <c r="PWT720" s="143"/>
      <c r="PWU720" s="143"/>
      <c r="PWV720" s="143"/>
      <c r="PWW720" s="143"/>
      <c r="PWX720" s="143"/>
      <c r="PWY720" s="143"/>
      <c r="PWZ720" s="143"/>
      <c r="PXA720" s="143"/>
      <c r="PXB720" s="143"/>
      <c r="PXC720" s="143"/>
      <c r="PXD720" s="143"/>
      <c r="PXE720" s="143"/>
      <c r="PXF720" s="143"/>
      <c r="PXG720" s="143"/>
      <c r="PXH720" s="143"/>
      <c r="PXI720" s="143"/>
      <c r="PXJ720" s="143"/>
      <c r="PXK720" s="143"/>
      <c r="PXL720" s="143"/>
      <c r="PXM720" s="143"/>
      <c r="PXN720" s="143"/>
      <c r="PXO720" s="143"/>
      <c r="PXP720" s="143"/>
      <c r="PXQ720" s="143"/>
      <c r="PXR720" s="143"/>
      <c r="PXS720" s="143"/>
      <c r="PXT720" s="143"/>
      <c r="PXU720" s="143"/>
      <c r="PXV720" s="143"/>
      <c r="PXW720" s="143"/>
      <c r="PXX720" s="143"/>
      <c r="PXY720" s="143"/>
      <c r="PXZ720" s="143"/>
      <c r="PYA720" s="143"/>
      <c r="PYB720" s="143"/>
      <c r="PYC720" s="143"/>
      <c r="PYD720" s="143"/>
      <c r="PYE720" s="143"/>
      <c r="PYF720" s="143"/>
      <c r="PYG720" s="143"/>
      <c r="PYH720" s="143"/>
      <c r="PYI720" s="143"/>
      <c r="PYJ720" s="143"/>
      <c r="PYK720" s="143"/>
      <c r="PYL720" s="143"/>
      <c r="PYM720" s="143"/>
      <c r="PYN720" s="143"/>
      <c r="PYO720" s="143"/>
      <c r="PYP720" s="143"/>
      <c r="PYQ720" s="143"/>
      <c r="PYR720" s="143"/>
      <c r="PYS720" s="143"/>
      <c r="PYT720" s="143"/>
      <c r="PYU720" s="143"/>
      <c r="PYV720" s="143"/>
      <c r="PYW720" s="143"/>
      <c r="PYX720" s="143"/>
      <c r="PYY720" s="143"/>
      <c r="PYZ720" s="143"/>
      <c r="PZA720" s="143"/>
      <c r="PZB720" s="143"/>
      <c r="PZC720" s="143"/>
      <c r="PZD720" s="143"/>
      <c r="PZE720" s="143"/>
      <c r="PZF720" s="143"/>
      <c r="PZG720" s="143"/>
      <c r="PZH720" s="143"/>
      <c r="PZI720" s="143"/>
      <c r="PZJ720" s="143"/>
      <c r="PZK720" s="143"/>
      <c r="PZL720" s="143"/>
      <c r="PZM720" s="143"/>
      <c r="PZN720" s="143"/>
      <c r="PZO720" s="143"/>
      <c r="PZP720" s="143"/>
      <c r="PZQ720" s="143"/>
      <c r="PZR720" s="143"/>
      <c r="PZS720" s="143"/>
      <c r="PZT720" s="143"/>
      <c r="PZU720" s="143"/>
      <c r="PZV720" s="143"/>
      <c r="PZW720" s="143"/>
      <c r="PZX720" s="143"/>
      <c r="PZY720" s="143"/>
      <c r="PZZ720" s="143"/>
      <c r="QAA720" s="143"/>
      <c r="QAB720" s="143"/>
      <c r="QAC720" s="143"/>
      <c r="QAD720" s="143"/>
      <c r="QAE720" s="143"/>
      <c r="QAF720" s="143"/>
      <c r="QAG720" s="143"/>
      <c r="QAH720" s="143"/>
      <c r="QAI720" s="143"/>
      <c r="QAJ720" s="143"/>
      <c r="QAK720" s="143"/>
      <c r="QAL720" s="143"/>
      <c r="QAM720" s="143"/>
      <c r="QAN720" s="143"/>
      <c r="QAO720" s="143"/>
      <c r="QAP720" s="143"/>
      <c r="QAQ720" s="143"/>
      <c r="QAR720" s="143"/>
      <c r="QAS720" s="143"/>
      <c r="QAT720" s="143"/>
      <c r="QAU720" s="143"/>
      <c r="QAV720" s="143"/>
      <c r="QAW720" s="143"/>
      <c r="QAX720" s="143"/>
      <c r="QAY720" s="143"/>
      <c r="QAZ720" s="143"/>
      <c r="QBA720" s="143"/>
      <c r="QBB720" s="143"/>
      <c r="QBC720" s="143"/>
      <c r="QBD720" s="143"/>
      <c r="QBE720" s="143"/>
      <c r="QBF720" s="143"/>
      <c r="QBG720" s="143"/>
      <c r="QBH720" s="143"/>
      <c r="QBI720" s="143"/>
      <c r="QBJ720" s="143"/>
      <c r="QBK720" s="143"/>
      <c r="QBL720" s="143"/>
      <c r="QBM720" s="143"/>
      <c r="QBN720" s="143"/>
      <c r="QBO720" s="143"/>
      <c r="QBP720" s="143"/>
      <c r="QBQ720" s="143"/>
      <c r="QBR720" s="143"/>
      <c r="QBS720" s="143"/>
      <c r="QBT720" s="143"/>
      <c r="QBU720" s="143"/>
      <c r="QBV720" s="143"/>
      <c r="QBW720" s="143"/>
      <c r="QBX720" s="143"/>
      <c r="QBY720" s="143"/>
      <c r="QBZ720" s="143"/>
      <c r="QCA720" s="143"/>
      <c r="QCB720" s="143"/>
      <c r="QCC720" s="143"/>
      <c r="QCD720" s="143"/>
      <c r="QCE720" s="143"/>
      <c r="QCF720" s="143"/>
      <c r="QCG720" s="143"/>
      <c r="QCH720" s="143"/>
      <c r="QCI720" s="143"/>
      <c r="QCJ720" s="143"/>
      <c r="QCK720" s="143"/>
      <c r="QCL720" s="143"/>
      <c r="QCM720" s="143"/>
      <c r="QCN720" s="143"/>
      <c r="QCO720" s="143"/>
      <c r="QCP720" s="143"/>
      <c r="QCQ720" s="143"/>
      <c r="QCR720" s="143"/>
      <c r="QCS720" s="143"/>
      <c r="QCT720" s="143"/>
      <c r="QCU720" s="143"/>
      <c r="QCV720" s="143"/>
      <c r="QCW720" s="143"/>
      <c r="QCX720" s="143"/>
      <c r="QCY720" s="143"/>
      <c r="QCZ720" s="143"/>
      <c r="QDA720" s="143"/>
      <c r="QDB720" s="143"/>
      <c r="QDC720" s="143"/>
      <c r="QDD720" s="143"/>
      <c r="QDE720" s="143"/>
      <c r="QDF720" s="143"/>
      <c r="QDG720" s="143"/>
      <c r="QDH720" s="143"/>
      <c r="QDI720" s="143"/>
      <c r="QDJ720" s="143"/>
      <c r="QDK720" s="143"/>
      <c r="QDL720" s="143"/>
      <c r="QDM720" s="143"/>
      <c r="QDN720" s="143"/>
      <c r="QDO720" s="143"/>
      <c r="QDP720" s="143"/>
      <c r="QDQ720" s="143"/>
      <c r="QDR720" s="143"/>
      <c r="QDS720" s="143"/>
      <c r="QDT720" s="143"/>
      <c r="QDU720" s="143"/>
      <c r="QDV720" s="143"/>
      <c r="QDW720" s="143"/>
      <c r="QDX720" s="143"/>
      <c r="QDY720" s="143"/>
      <c r="QDZ720" s="143"/>
      <c r="QEA720" s="143"/>
      <c r="QEB720" s="143"/>
      <c r="QEC720" s="143"/>
      <c r="QED720" s="143"/>
      <c r="QEE720" s="143"/>
      <c r="QEF720" s="143"/>
      <c r="QEG720" s="143"/>
      <c r="QEH720" s="143"/>
      <c r="QEI720" s="143"/>
      <c r="QEJ720" s="143"/>
      <c r="QEK720" s="143"/>
      <c r="QEL720" s="143"/>
      <c r="QEM720" s="143"/>
      <c r="QEN720" s="143"/>
      <c r="QEO720" s="143"/>
      <c r="QEP720" s="143"/>
      <c r="QEQ720" s="143"/>
      <c r="QER720" s="143"/>
      <c r="QES720" s="143"/>
      <c r="QET720" s="143"/>
      <c r="QEU720" s="143"/>
      <c r="QEV720" s="143"/>
      <c r="QEW720" s="143"/>
      <c r="QEX720" s="143"/>
      <c r="QEY720" s="143"/>
      <c r="QEZ720" s="143"/>
      <c r="QFA720" s="143"/>
      <c r="QFB720" s="143"/>
      <c r="QFC720" s="143"/>
      <c r="QFD720" s="143"/>
      <c r="QFE720" s="143"/>
      <c r="QFF720" s="143"/>
      <c r="QFG720" s="143"/>
      <c r="QFH720" s="143"/>
      <c r="QFI720" s="143"/>
      <c r="QFJ720" s="143"/>
      <c r="QFK720" s="143"/>
      <c r="QFL720" s="143"/>
      <c r="QFM720" s="143"/>
      <c r="QFN720" s="143"/>
      <c r="QFO720" s="143"/>
      <c r="QFP720" s="143"/>
      <c r="QFQ720" s="143"/>
      <c r="QFR720" s="143"/>
      <c r="QFS720" s="143"/>
      <c r="QFT720" s="143"/>
      <c r="QFU720" s="143"/>
      <c r="QFV720" s="143"/>
      <c r="QFW720" s="143"/>
      <c r="QFX720" s="143"/>
      <c r="QFY720" s="143"/>
      <c r="QFZ720" s="143"/>
      <c r="QGA720" s="143"/>
      <c r="QGB720" s="143"/>
      <c r="QGC720" s="143"/>
      <c r="QGD720" s="143"/>
      <c r="QGE720" s="143"/>
      <c r="QGF720" s="143"/>
      <c r="QGG720" s="143"/>
      <c r="QGH720" s="143"/>
      <c r="QGI720" s="143"/>
      <c r="QGJ720" s="143"/>
      <c r="QGK720" s="143"/>
      <c r="QGL720" s="143"/>
      <c r="QGM720" s="143"/>
      <c r="QGN720" s="143"/>
      <c r="QGO720" s="143"/>
      <c r="QGP720" s="143"/>
      <c r="QGQ720" s="143"/>
      <c r="QGR720" s="143"/>
      <c r="QGS720" s="143"/>
      <c r="QGT720" s="143"/>
      <c r="QGU720" s="143"/>
      <c r="QGV720" s="143"/>
      <c r="QGW720" s="143"/>
      <c r="QGX720" s="143"/>
      <c r="QGY720" s="143"/>
      <c r="QGZ720" s="143"/>
      <c r="QHA720" s="143"/>
      <c r="QHB720" s="143"/>
      <c r="QHC720" s="143"/>
      <c r="QHD720" s="143"/>
      <c r="QHE720" s="143"/>
      <c r="QHF720" s="143"/>
      <c r="QHG720" s="143"/>
      <c r="QHH720" s="143"/>
      <c r="QHI720" s="143"/>
      <c r="QHJ720" s="143"/>
      <c r="QHK720" s="143"/>
      <c r="QHL720" s="143"/>
      <c r="QHM720" s="143"/>
      <c r="QHN720" s="143"/>
      <c r="QHO720" s="143"/>
      <c r="QHP720" s="143"/>
      <c r="QHQ720" s="143"/>
      <c r="QHR720" s="143"/>
      <c r="QHS720" s="143"/>
      <c r="QHT720" s="143"/>
      <c r="QHU720" s="143"/>
      <c r="QHV720" s="143"/>
      <c r="QHW720" s="143"/>
      <c r="QHX720" s="143"/>
      <c r="QHY720" s="143"/>
      <c r="QHZ720" s="143"/>
      <c r="QIA720" s="143"/>
      <c r="QIB720" s="143"/>
      <c r="QIC720" s="143"/>
      <c r="QID720" s="143"/>
      <c r="QIE720" s="143"/>
      <c r="QIF720" s="143"/>
      <c r="QIG720" s="143"/>
      <c r="QIH720" s="143"/>
      <c r="QII720" s="143"/>
      <c r="QIJ720" s="143"/>
      <c r="QIK720" s="143"/>
      <c r="QIL720" s="143"/>
      <c r="QIM720" s="143"/>
      <c r="QIN720" s="143"/>
      <c r="QIO720" s="143"/>
      <c r="QIP720" s="143"/>
      <c r="QIQ720" s="143"/>
      <c r="QIR720" s="143"/>
      <c r="QIS720" s="143"/>
      <c r="QIT720" s="143"/>
      <c r="QIU720" s="143"/>
      <c r="QIV720" s="143"/>
      <c r="QIW720" s="143"/>
      <c r="QIX720" s="143"/>
      <c r="QIY720" s="143"/>
      <c r="QIZ720" s="143"/>
      <c r="QJA720" s="143"/>
      <c r="QJB720" s="143"/>
      <c r="QJC720" s="143"/>
      <c r="QJD720" s="143"/>
      <c r="QJE720" s="143"/>
      <c r="QJF720" s="143"/>
      <c r="QJG720" s="143"/>
      <c r="QJH720" s="143"/>
      <c r="QJI720" s="143"/>
      <c r="QJJ720" s="143"/>
      <c r="QJK720" s="143"/>
      <c r="QJL720" s="143"/>
      <c r="QJM720" s="143"/>
      <c r="QJN720" s="143"/>
      <c r="QJO720" s="143"/>
      <c r="QJP720" s="143"/>
      <c r="QJQ720" s="143"/>
      <c r="QJR720" s="143"/>
      <c r="QJS720" s="143"/>
      <c r="QJT720" s="143"/>
      <c r="QJU720" s="143"/>
      <c r="QJV720" s="143"/>
      <c r="QJW720" s="143"/>
      <c r="QJX720" s="143"/>
      <c r="QJY720" s="143"/>
      <c r="QJZ720" s="143"/>
      <c r="QKA720" s="143"/>
      <c r="QKB720" s="143"/>
      <c r="QKC720" s="143"/>
      <c r="QKD720" s="143"/>
      <c r="QKE720" s="143"/>
      <c r="QKF720" s="143"/>
      <c r="QKG720" s="143"/>
      <c r="QKH720" s="143"/>
      <c r="QKI720" s="143"/>
      <c r="QKJ720" s="143"/>
      <c r="QKK720" s="143"/>
      <c r="QKL720" s="143"/>
      <c r="QKM720" s="143"/>
      <c r="QKN720" s="143"/>
      <c r="QKO720" s="143"/>
      <c r="QKP720" s="143"/>
      <c r="QKQ720" s="143"/>
      <c r="QKR720" s="143"/>
      <c r="QKS720" s="143"/>
      <c r="QKT720" s="143"/>
      <c r="QKU720" s="143"/>
      <c r="QKV720" s="143"/>
      <c r="QKW720" s="143"/>
      <c r="QKX720" s="143"/>
      <c r="QKY720" s="143"/>
      <c r="QKZ720" s="143"/>
      <c r="QLA720" s="143"/>
      <c r="QLB720" s="143"/>
      <c r="QLC720" s="143"/>
      <c r="QLD720" s="143"/>
      <c r="QLE720" s="143"/>
      <c r="QLF720" s="143"/>
      <c r="QLG720" s="143"/>
      <c r="QLH720" s="143"/>
      <c r="QLI720" s="143"/>
      <c r="QLJ720" s="143"/>
      <c r="QLK720" s="143"/>
      <c r="QLL720" s="143"/>
      <c r="QLM720" s="143"/>
      <c r="QLN720" s="143"/>
      <c r="QLO720" s="143"/>
      <c r="QLP720" s="143"/>
      <c r="QLQ720" s="143"/>
      <c r="QLR720" s="143"/>
      <c r="QLS720" s="143"/>
      <c r="QLT720" s="143"/>
      <c r="QLU720" s="143"/>
      <c r="QLV720" s="143"/>
      <c r="QLW720" s="143"/>
      <c r="QLX720" s="143"/>
      <c r="QLY720" s="143"/>
      <c r="QLZ720" s="143"/>
      <c r="QMA720" s="143"/>
      <c r="QMB720" s="143"/>
      <c r="QMC720" s="143"/>
      <c r="QMD720" s="143"/>
      <c r="QME720" s="143"/>
      <c r="QMF720" s="143"/>
      <c r="QMG720" s="143"/>
      <c r="QMH720" s="143"/>
      <c r="QMI720" s="143"/>
      <c r="QMJ720" s="143"/>
      <c r="QMK720" s="143"/>
      <c r="QML720" s="143"/>
      <c r="QMM720" s="143"/>
      <c r="QMN720" s="143"/>
      <c r="QMO720" s="143"/>
      <c r="QMP720" s="143"/>
      <c r="QMQ720" s="143"/>
      <c r="QMR720" s="143"/>
      <c r="QMS720" s="143"/>
      <c r="QMT720" s="143"/>
      <c r="QMU720" s="143"/>
      <c r="QMV720" s="143"/>
      <c r="QMW720" s="143"/>
      <c r="QMX720" s="143"/>
      <c r="QMY720" s="143"/>
      <c r="QMZ720" s="143"/>
      <c r="QNA720" s="143"/>
      <c r="QNB720" s="143"/>
      <c r="QNC720" s="143"/>
      <c r="QND720" s="143"/>
      <c r="QNE720" s="143"/>
      <c r="QNF720" s="143"/>
      <c r="QNG720" s="143"/>
      <c r="QNH720" s="143"/>
      <c r="QNI720" s="143"/>
      <c r="QNJ720" s="143"/>
      <c r="QNK720" s="143"/>
      <c r="QNL720" s="143"/>
      <c r="QNM720" s="143"/>
      <c r="QNN720" s="143"/>
      <c r="QNO720" s="143"/>
      <c r="QNP720" s="143"/>
      <c r="QNQ720" s="143"/>
      <c r="QNR720" s="143"/>
      <c r="QNS720" s="143"/>
      <c r="QNT720" s="143"/>
      <c r="QNU720" s="143"/>
      <c r="QNV720" s="143"/>
      <c r="QNW720" s="143"/>
      <c r="QNX720" s="143"/>
      <c r="QNY720" s="143"/>
      <c r="QNZ720" s="143"/>
      <c r="QOA720" s="143"/>
      <c r="QOB720" s="143"/>
      <c r="QOC720" s="143"/>
      <c r="QOD720" s="143"/>
      <c r="QOE720" s="143"/>
      <c r="QOF720" s="143"/>
      <c r="QOG720" s="143"/>
      <c r="QOH720" s="143"/>
      <c r="QOI720" s="143"/>
      <c r="QOJ720" s="143"/>
      <c r="QOK720" s="143"/>
      <c r="QOL720" s="143"/>
      <c r="QOM720" s="143"/>
      <c r="QON720" s="143"/>
      <c r="QOO720" s="143"/>
      <c r="QOP720" s="143"/>
      <c r="QOQ720" s="143"/>
      <c r="QOR720" s="143"/>
      <c r="QOS720" s="143"/>
      <c r="QOT720" s="143"/>
      <c r="QOU720" s="143"/>
      <c r="QOV720" s="143"/>
      <c r="QOW720" s="143"/>
      <c r="QOX720" s="143"/>
      <c r="QOY720" s="143"/>
      <c r="QOZ720" s="143"/>
      <c r="QPA720" s="143"/>
      <c r="QPB720" s="143"/>
      <c r="QPC720" s="143"/>
      <c r="QPD720" s="143"/>
      <c r="QPE720" s="143"/>
      <c r="QPF720" s="143"/>
      <c r="QPG720" s="143"/>
      <c r="QPH720" s="143"/>
      <c r="QPI720" s="143"/>
      <c r="QPJ720" s="143"/>
      <c r="QPK720" s="143"/>
      <c r="QPL720" s="143"/>
      <c r="QPM720" s="143"/>
      <c r="QPN720" s="143"/>
      <c r="QPO720" s="143"/>
      <c r="QPP720" s="143"/>
      <c r="QPQ720" s="143"/>
      <c r="QPR720" s="143"/>
      <c r="QPS720" s="143"/>
      <c r="QPT720" s="143"/>
      <c r="QPU720" s="143"/>
      <c r="QPV720" s="143"/>
      <c r="QPW720" s="143"/>
      <c r="QPX720" s="143"/>
      <c r="QPY720" s="143"/>
      <c r="QPZ720" s="143"/>
      <c r="QQA720" s="143"/>
      <c r="QQB720" s="143"/>
      <c r="QQC720" s="143"/>
      <c r="QQD720" s="143"/>
      <c r="QQE720" s="143"/>
      <c r="QQF720" s="143"/>
      <c r="QQG720" s="143"/>
      <c r="QQH720" s="143"/>
      <c r="QQI720" s="143"/>
      <c r="QQJ720" s="143"/>
      <c r="QQK720" s="143"/>
      <c r="QQL720" s="143"/>
      <c r="QQM720" s="143"/>
      <c r="QQN720" s="143"/>
      <c r="QQO720" s="143"/>
      <c r="QQP720" s="143"/>
      <c r="QQQ720" s="143"/>
      <c r="QQR720" s="143"/>
      <c r="QQS720" s="143"/>
      <c r="QQT720" s="143"/>
      <c r="QQU720" s="143"/>
      <c r="QQV720" s="143"/>
      <c r="QQW720" s="143"/>
      <c r="QQX720" s="143"/>
      <c r="QQY720" s="143"/>
      <c r="QQZ720" s="143"/>
      <c r="QRA720" s="143"/>
      <c r="QRB720" s="143"/>
      <c r="QRC720" s="143"/>
      <c r="QRD720" s="143"/>
      <c r="QRE720" s="143"/>
      <c r="QRF720" s="143"/>
      <c r="QRG720" s="143"/>
      <c r="QRH720" s="143"/>
      <c r="QRI720" s="143"/>
      <c r="QRJ720" s="143"/>
      <c r="QRK720" s="143"/>
      <c r="QRL720" s="143"/>
      <c r="QRM720" s="143"/>
      <c r="QRN720" s="143"/>
      <c r="QRO720" s="143"/>
      <c r="QRP720" s="143"/>
      <c r="QRQ720" s="143"/>
      <c r="QRR720" s="143"/>
      <c r="QRS720" s="143"/>
      <c r="QRT720" s="143"/>
      <c r="QRU720" s="143"/>
      <c r="QRV720" s="143"/>
      <c r="QRW720" s="143"/>
      <c r="QRX720" s="143"/>
      <c r="QRY720" s="143"/>
      <c r="QRZ720" s="143"/>
      <c r="QSA720" s="143"/>
      <c r="QSB720" s="143"/>
      <c r="QSC720" s="143"/>
      <c r="QSD720" s="143"/>
      <c r="QSE720" s="143"/>
      <c r="QSF720" s="143"/>
      <c r="QSG720" s="143"/>
      <c r="QSH720" s="143"/>
      <c r="QSI720" s="143"/>
      <c r="QSJ720" s="143"/>
      <c r="QSK720" s="143"/>
      <c r="QSL720" s="143"/>
      <c r="QSM720" s="143"/>
      <c r="QSN720" s="143"/>
      <c r="QSO720" s="143"/>
      <c r="QSP720" s="143"/>
      <c r="QSQ720" s="143"/>
      <c r="QSR720" s="143"/>
      <c r="QSS720" s="143"/>
      <c r="QST720" s="143"/>
      <c r="QSU720" s="143"/>
      <c r="QSV720" s="143"/>
      <c r="QSW720" s="143"/>
      <c r="QSX720" s="143"/>
      <c r="QSY720" s="143"/>
      <c r="QSZ720" s="143"/>
      <c r="QTA720" s="143"/>
      <c r="QTB720" s="143"/>
      <c r="QTC720" s="143"/>
      <c r="QTD720" s="143"/>
      <c r="QTE720" s="143"/>
      <c r="QTF720" s="143"/>
      <c r="QTG720" s="143"/>
      <c r="QTH720" s="143"/>
      <c r="QTI720" s="143"/>
      <c r="QTJ720" s="143"/>
      <c r="QTK720" s="143"/>
      <c r="QTL720" s="143"/>
      <c r="QTM720" s="143"/>
      <c r="QTN720" s="143"/>
      <c r="QTO720" s="143"/>
      <c r="QTP720" s="143"/>
      <c r="QTQ720" s="143"/>
      <c r="QTR720" s="143"/>
      <c r="QTS720" s="143"/>
      <c r="QTT720" s="143"/>
      <c r="QTU720" s="143"/>
      <c r="QTV720" s="143"/>
      <c r="QTW720" s="143"/>
      <c r="QTX720" s="143"/>
      <c r="QTY720" s="143"/>
      <c r="QTZ720" s="143"/>
      <c r="QUA720" s="143"/>
      <c r="QUB720" s="143"/>
      <c r="QUC720" s="143"/>
      <c r="QUD720" s="143"/>
      <c r="QUE720" s="143"/>
      <c r="QUF720" s="143"/>
      <c r="QUG720" s="143"/>
      <c r="QUH720" s="143"/>
      <c r="QUI720" s="143"/>
      <c r="QUJ720" s="143"/>
      <c r="QUK720" s="143"/>
      <c r="QUL720" s="143"/>
      <c r="QUM720" s="143"/>
      <c r="QUN720" s="143"/>
      <c r="QUO720" s="143"/>
      <c r="QUP720" s="143"/>
      <c r="QUQ720" s="143"/>
      <c r="QUR720" s="143"/>
      <c r="QUS720" s="143"/>
      <c r="QUT720" s="143"/>
      <c r="QUU720" s="143"/>
      <c r="QUV720" s="143"/>
      <c r="QUW720" s="143"/>
      <c r="QUX720" s="143"/>
      <c r="QUY720" s="143"/>
      <c r="QUZ720" s="143"/>
      <c r="QVA720" s="143"/>
      <c r="QVB720" s="143"/>
      <c r="QVC720" s="143"/>
      <c r="QVD720" s="143"/>
      <c r="QVE720" s="143"/>
      <c r="QVF720" s="143"/>
      <c r="QVG720" s="143"/>
      <c r="QVH720" s="143"/>
      <c r="QVI720" s="143"/>
      <c r="QVJ720" s="143"/>
      <c r="QVK720" s="143"/>
      <c r="QVL720" s="143"/>
      <c r="QVM720" s="143"/>
      <c r="QVN720" s="143"/>
      <c r="QVO720" s="143"/>
      <c r="QVP720" s="143"/>
      <c r="QVQ720" s="143"/>
      <c r="QVR720" s="143"/>
      <c r="QVS720" s="143"/>
      <c r="QVT720" s="143"/>
      <c r="QVU720" s="143"/>
      <c r="QVV720" s="143"/>
      <c r="QVW720" s="143"/>
      <c r="QVX720" s="143"/>
      <c r="QVY720" s="143"/>
      <c r="QVZ720" s="143"/>
      <c r="QWA720" s="143"/>
      <c r="QWB720" s="143"/>
      <c r="QWC720" s="143"/>
      <c r="QWD720" s="143"/>
      <c r="QWE720" s="143"/>
      <c r="QWF720" s="143"/>
      <c r="QWG720" s="143"/>
      <c r="QWH720" s="143"/>
      <c r="QWI720" s="143"/>
      <c r="QWJ720" s="143"/>
      <c r="QWK720" s="143"/>
      <c r="QWL720" s="143"/>
      <c r="QWM720" s="143"/>
      <c r="QWN720" s="143"/>
      <c r="QWO720" s="143"/>
      <c r="QWP720" s="143"/>
      <c r="QWQ720" s="143"/>
      <c r="QWR720" s="143"/>
      <c r="QWS720" s="143"/>
      <c r="QWT720" s="143"/>
      <c r="QWU720" s="143"/>
      <c r="QWV720" s="143"/>
      <c r="QWW720" s="143"/>
      <c r="QWX720" s="143"/>
      <c r="QWY720" s="143"/>
      <c r="QWZ720" s="143"/>
      <c r="QXA720" s="143"/>
      <c r="QXB720" s="143"/>
      <c r="QXC720" s="143"/>
      <c r="QXD720" s="143"/>
      <c r="QXE720" s="143"/>
      <c r="QXF720" s="143"/>
      <c r="QXG720" s="143"/>
      <c r="QXH720" s="143"/>
      <c r="QXI720" s="143"/>
      <c r="QXJ720" s="143"/>
      <c r="QXK720" s="143"/>
      <c r="QXL720" s="143"/>
      <c r="QXM720" s="143"/>
      <c r="QXN720" s="143"/>
      <c r="QXO720" s="143"/>
      <c r="QXP720" s="143"/>
      <c r="QXQ720" s="143"/>
      <c r="QXR720" s="143"/>
      <c r="QXS720" s="143"/>
      <c r="QXT720" s="143"/>
      <c r="QXU720" s="143"/>
      <c r="QXV720" s="143"/>
      <c r="QXW720" s="143"/>
      <c r="QXX720" s="143"/>
      <c r="QXY720" s="143"/>
      <c r="QXZ720" s="143"/>
      <c r="QYA720" s="143"/>
      <c r="QYB720" s="143"/>
      <c r="QYC720" s="143"/>
      <c r="QYD720" s="143"/>
      <c r="QYE720" s="143"/>
      <c r="QYF720" s="143"/>
      <c r="QYG720" s="143"/>
      <c r="QYH720" s="143"/>
      <c r="QYI720" s="143"/>
      <c r="QYJ720" s="143"/>
      <c r="QYK720" s="143"/>
      <c r="QYL720" s="143"/>
      <c r="QYM720" s="143"/>
      <c r="QYN720" s="143"/>
      <c r="QYO720" s="143"/>
      <c r="QYP720" s="143"/>
      <c r="QYQ720" s="143"/>
      <c r="QYR720" s="143"/>
      <c r="QYS720" s="143"/>
      <c r="QYT720" s="143"/>
      <c r="QYU720" s="143"/>
      <c r="QYV720" s="143"/>
      <c r="QYW720" s="143"/>
      <c r="QYX720" s="143"/>
      <c r="QYY720" s="143"/>
      <c r="QYZ720" s="143"/>
      <c r="QZA720" s="143"/>
      <c r="QZB720" s="143"/>
      <c r="QZC720" s="143"/>
      <c r="QZD720" s="143"/>
      <c r="QZE720" s="143"/>
      <c r="QZF720" s="143"/>
      <c r="QZG720" s="143"/>
      <c r="QZH720" s="143"/>
      <c r="QZI720" s="143"/>
      <c r="QZJ720" s="143"/>
      <c r="QZK720" s="143"/>
      <c r="QZL720" s="143"/>
      <c r="QZM720" s="143"/>
      <c r="QZN720" s="143"/>
      <c r="QZO720" s="143"/>
      <c r="QZP720" s="143"/>
      <c r="QZQ720" s="143"/>
      <c r="QZR720" s="143"/>
      <c r="QZS720" s="143"/>
      <c r="QZT720" s="143"/>
      <c r="QZU720" s="143"/>
      <c r="QZV720" s="143"/>
      <c r="QZW720" s="143"/>
      <c r="QZX720" s="143"/>
      <c r="QZY720" s="143"/>
      <c r="QZZ720" s="143"/>
      <c r="RAA720" s="143"/>
      <c r="RAB720" s="143"/>
      <c r="RAC720" s="143"/>
      <c r="RAD720" s="143"/>
      <c r="RAE720" s="143"/>
      <c r="RAF720" s="143"/>
      <c r="RAG720" s="143"/>
      <c r="RAH720" s="143"/>
      <c r="RAI720" s="143"/>
      <c r="RAJ720" s="143"/>
      <c r="RAK720" s="143"/>
      <c r="RAL720" s="143"/>
      <c r="RAM720" s="143"/>
      <c r="RAN720" s="143"/>
      <c r="RAO720" s="143"/>
      <c r="RAP720" s="143"/>
      <c r="RAQ720" s="143"/>
      <c r="RAR720" s="143"/>
      <c r="RAS720" s="143"/>
      <c r="RAT720" s="143"/>
      <c r="RAU720" s="143"/>
      <c r="RAV720" s="143"/>
      <c r="RAW720" s="143"/>
      <c r="RAX720" s="143"/>
      <c r="RAY720" s="143"/>
      <c r="RAZ720" s="143"/>
      <c r="RBA720" s="143"/>
      <c r="RBB720" s="143"/>
      <c r="RBC720" s="143"/>
      <c r="RBD720" s="143"/>
      <c r="RBE720" s="143"/>
      <c r="RBF720" s="143"/>
      <c r="RBG720" s="143"/>
      <c r="RBH720" s="143"/>
      <c r="RBI720" s="143"/>
      <c r="RBJ720" s="143"/>
      <c r="RBK720" s="143"/>
      <c r="RBL720" s="143"/>
      <c r="RBM720" s="143"/>
      <c r="RBN720" s="143"/>
      <c r="RBO720" s="143"/>
      <c r="RBP720" s="143"/>
      <c r="RBQ720" s="143"/>
      <c r="RBR720" s="143"/>
      <c r="RBS720" s="143"/>
      <c r="RBT720" s="143"/>
      <c r="RBU720" s="143"/>
      <c r="RBV720" s="143"/>
      <c r="RBW720" s="143"/>
      <c r="RBX720" s="143"/>
      <c r="RBY720" s="143"/>
      <c r="RBZ720" s="143"/>
      <c r="RCA720" s="143"/>
      <c r="RCB720" s="143"/>
      <c r="RCC720" s="143"/>
      <c r="RCD720" s="143"/>
      <c r="RCE720" s="143"/>
      <c r="RCF720" s="143"/>
      <c r="RCG720" s="143"/>
      <c r="RCH720" s="143"/>
      <c r="RCI720" s="143"/>
      <c r="RCJ720" s="143"/>
      <c r="RCK720" s="143"/>
      <c r="RCL720" s="143"/>
      <c r="RCM720" s="143"/>
      <c r="RCN720" s="143"/>
      <c r="RCO720" s="143"/>
      <c r="RCP720" s="143"/>
      <c r="RCQ720" s="143"/>
      <c r="RCR720" s="143"/>
      <c r="RCS720" s="143"/>
      <c r="RCT720" s="143"/>
      <c r="RCU720" s="143"/>
      <c r="RCV720" s="143"/>
      <c r="RCW720" s="143"/>
      <c r="RCX720" s="143"/>
      <c r="RCY720" s="143"/>
      <c r="RCZ720" s="143"/>
      <c r="RDA720" s="143"/>
      <c r="RDB720" s="143"/>
      <c r="RDC720" s="143"/>
      <c r="RDD720" s="143"/>
      <c r="RDE720" s="143"/>
      <c r="RDF720" s="143"/>
      <c r="RDG720" s="143"/>
      <c r="RDH720" s="143"/>
      <c r="RDI720" s="143"/>
      <c r="RDJ720" s="143"/>
      <c r="RDK720" s="143"/>
      <c r="RDL720" s="143"/>
      <c r="RDM720" s="143"/>
      <c r="RDN720" s="143"/>
      <c r="RDO720" s="143"/>
      <c r="RDP720" s="143"/>
      <c r="RDQ720" s="143"/>
      <c r="RDR720" s="143"/>
      <c r="RDS720" s="143"/>
      <c r="RDT720" s="143"/>
      <c r="RDU720" s="143"/>
      <c r="RDV720" s="143"/>
      <c r="RDW720" s="143"/>
      <c r="RDX720" s="143"/>
      <c r="RDY720" s="143"/>
      <c r="RDZ720" s="143"/>
      <c r="REA720" s="143"/>
      <c r="REB720" s="143"/>
      <c r="REC720" s="143"/>
      <c r="RED720" s="143"/>
      <c r="REE720" s="143"/>
      <c r="REF720" s="143"/>
      <c r="REG720" s="143"/>
      <c r="REH720" s="143"/>
      <c r="REI720" s="143"/>
      <c r="REJ720" s="143"/>
      <c r="REK720" s="143"/>
      <c r="REL720" s="143"/>
      <c r="REM720" s="143"/>
      <c r="REN720" s="143"/>
      <c r="REO720" s="143"/>
      <c r="REP720" s="143"/>
      <c r="REQ720" s="143"/>
      <c r="RER720" s="143"/>
      <c r="RES720" s="143"/>
      <c r="RET720" s="143"/>
      <c r="REU720" s="143"/>
      <c r="REV720" s="143"/>
      <c r="REW720" s="143"/>
      <c r="REX720" s="143"/>
      <c r="REY720" s="143"/>
      <c r="REZ720" s="143"/>
      <c r="RFA720" s="143"/>
      <c r="RFB720" s="143"/>
      <c r="RFC720" s="143"/>
      <c r="RFD720" s="143"/>
      <c r="RFE720" s="143"/>
      <c r="RFF720" s="143"/>
      <c r="RFG720" s="143"/>
      <c r="RFH720" s="143"/>
      <c r="RFI720" s="143"/>
      <c r="RFJ720" s="143"/>
      <c r="RFK720" s="143"/>
      <c r="RFL720" s="143"/>
      <c r="RFM720" s="143"/>
      <c r="RFN720" s="143"/>
      <c r="RFO720" s="143"/>
      <c r="RFP720" s="143"/>
      <c r="RFQ720" s="143"/>
      <c r="RFR720" s="143"/>
      <c r="RFS720" s="143"/>
      <c r="RFT720" s="143"/>
      <c r="RFU720" s="143"/>
      <c r="RFV720" s="143"/>
      <c r="RFW720" s="143"/>
      <c r="RFX720" s="143"/>
      <c r="RFY720" s="143"/>
      <c r="RFZ720" s="143"/>
      <c r="RGA720" s="143"/>
      <c r="RGB720" s="143"/>
      <c r="RGC720" s="143"/>
      <c r="RGD720" s="143"/>
      <c r="RGE720" s="143"/>
      <c r="RGF720" s="143"/>
      <c r="RGG720" s="143"/>
      <c r="RGH720" s="143"/>
      <c r="RGI720" s="143"/>
      <c r="RGJ720" s="143"/>
      <c r="RGK720" s="143"/>
      <c r="RGL720" s="143"/>
      <c r="RGM720" s="143"/>
      <c r="RGN720" s="143"/>
      <c r="RGO720" s="143"/>
      <c r="RGP720" s="143"/>
      <c r="RGQ720" s="143"/>
      <c r="RGR720" s="143"/>
      <c r="RGS720" s="143"/>
      <c r="RGT720" s="143"/>
      <c r="RGU720" s="143"/>
      <c r="RGV720" s="143"/>
      <c r="RGW720" s="143"/>
      <c r="RGX720" s="143"/>
      <c r="RGY720" s="143"/>
      <c r="RGZ720" s="143"/>
      <c r="RHA720" s="143"/>
      <c r="RHB720" s="143"/>
      <c r="RHC720" s="143"/>
      <c r="RHD720" s="143"/>
      <c r="RHE720" s="143"/>
      <c r="RHF720" s="143"/>
      <c r="RHG720" s="143"/>
      <c r="RHH720" s="143"/>
      <c r="RHI720" s="143"/>
      <c r="RHJ720" s="143"/>
      <c r="RHK720" s="143"/>
      <c r="RHL720" s="143"/>
      <c r="RHM720" s="143"/>
      <c r="RHN720" s="143"/>
      <c r="RHO720" s="143"/>
      <c r="RHP720" s="143"/>
      <c r="RHQ720" s="143"/>
      <c r="RHR720" s="143"/>
      <c r="RHS720" s="143"/>
      <c r="RHT720" s="143"/>
      <c r="RHU720" s="143"/>
      <c r="RHV720" s="143"/>
      <c r="RHW720" s="143"/>
      <c r="RHX720" s="143"/>
      <c r="RHY720" s="143"/>
      <c r="RHZ720" s="143"/>
      <c r="RIA720" s="143"/>
      <c r="RIB720" s="143"/>
      <c r="RIC720" s="143"/>
      <c r="RID720" s="143"/>
      <c r="RIE720" s="143"/>
      <c r="RIF720" s="143"/>
      <c r="RIG720" s="143"/>
      <c r="RIH720" s="143"/>
      <c r="RII720" s="143"/>
      <c r="RIJ720" s="143"/>
      <c r="RIK720" s="143"/>
      <c r="RIL720" s="143"/>
      <c r="RIM720" s="143"/>
      <c r="RIN720" s="143"/>
      <c r="RIO720" s="143"/>
      <c r="RIP720" s="143"/>
      <c r="RIQ720" s="143"/>
      <c r="RIR720" s="143"/>
      <c r="RIS720" s="143"/>
      <c r="RIT720" s="143"/>
      <c r="RIU720" s="143"/>
      <c r="RIV720" s="143"/>
      <c r="RIW720" s="143"/>
      <c r="RIX720" s="143"/>
      <c r="RIY720" s="143"/>
      <c r="RIZ720" s="143"/>
      <c r="RJA720" s="143"/>
      <c r="RJB720" s="143"/>
      <c r="RJC720" s="143"/>
      <c r="RJD720" s="143"/>
      <c r="RJE720" s="143"/>
      <c r="RJF720" s="143"/>
      <c r="RJG720" s="143"/>
      <c r="RJH720" s="143"/>
      <c r="RJI720" s="143"/>
      <c r="RJJ720" s="143"/>
      <c r="RJK720" s="143"/>
      <c r="RJL720" s="143"/>
      <c r="RJM720" s="143"/>
      <c r="RJN720" s="143"/>
      <c r="RJO720" s="143"/>
      <c r="RJP720" s="143"/>
      <c r="RJQ720" s="143"/>
      <c r="RJR720" s="143"/>
      <c r="RJS720" s="143"/>
      <c r="RJT720" s="143"/>
      <c r="RJU720" s="143"/>
      <c r="RJV720" s="143"/>
      <c r="RJW720" s="143"/>
      <c r="RJX720" s="143"/>
      <c r="RJY720" s="143"/>
      <c r="RJZ720" s="143"/>
      <c r="RKA720" s="143"/>
      <c r="RKB720" s="143"/>
      <c r="RKC720" s="143"/>
      <c r="RKD720" s="143"/>
      <c r="RKE720" s="143"/>
      <c r="RKF720" s="143"/>
      <c r="RKG720" s="143"/>
      <c r="RKH720" s="143"/>
      <c r="RKI720" s="143"/>
      <c r="RKJ720" s="143"/>
      <c r="RKK720" s="143"/>
      <c r="RKL720" s="143"/>
      <c r="RKM720" s="143"/>
      <c r="RKN720" s="143"/>
      <c r="RKO720" s="143"/>
      <c r="RKP720" s="143"/>
      <c r="RKQ720" s="143"/>
      <c r="RKR720" s="143"/>
      <c r="RKS720" s="143"/>
      <c r="RKT720" s="143"/>
      <c r="RKU720" s="143"/>
      <c r="RKV720" s="143"/>
      <c r="RKW720" s="143"/>
      <c r="RKX720" s="143"/>
      <c r="RKY720" s="143"/>
      <c r="RKZ720" s="143"/>
      <c r="RLA720" s="143"/>
      <c r="RLB720" s="143"/>
      <c r="RLC720" s="143"/>
      <c r="RLD720" s="143"/>
      <c r="RLE720" s="143"/>
      <c r="RLF720" s="143"/>
      <c r="RLG720" s="143"/>
      <c r="RLH720" s="143"/>
      <c r="RLI720" s="143"/>
      <c r="RLJ720" s="143"/>
      <c r="RLK720" s="143"/>
      <c r="RLL720" s="143"/>
      <c r="RLM720" s="143"/>
      <c r="RLN720" s="143"/>
      <c r="RLO720" s="143"/>
      <c r="RLP720" s="143"/>
      <c r="RLQ720" s="143"/>
      <c r="RLR720" s="143"/>
      <c r="RLS720" s="143"/>
      <c r="RLT720" s="143"/>
      <c r="RLU720" s="143"/>
      <c r="RLV720" s="143"/>
      <c r="RLW720" s="143"/>
      <c r="RLX720" s="143"/>
      <c r="RLY720" s="143"/>
      <c r="RLZ720" s="143"/>
      <c r="RMA720" s="143"/>
      <c r="RMB720" s="143"/>
      <c r="RMC720" s="143"/>
      <c r="RMD720" s="143"/>
      <c r="RME720" s="143"/>
      <c r="RMF720" s="143"/>
      <c r="RMG720" s="143"/>
      <c r="RMH720" s="143"/>
      <c r="RMI720" s="143"/>
      <c r="RMJ720" s="143"/>
      <c r="RMK720" s="143"/>
      <c r="RML720" s="143"/>
      <c r="RMM720" s="143"/>
      <c r="RMN720" s="143"/>
      <c r="RMO720" s="143"/>
      <c r="RMP720" s="143"/>
      <c r="RMQ720" s="143"/>
      <c r="RMR720" s="143"/>
      <c r="RMS720" s="143"/>
      <c r="RMT720" s="143"/>
      <c r="RMU720" s="143"/>
      <c r="RMV720" s="143"/>
      <c r="RMW720" s="143"/>
      <c r="RMX720" s="143"/>
      <c r="RMY720" s="143"/>
      <c r="RMZ720" s="143"/>
      <c r="RNA720" s="143"/>
      <c r="RNB720" s="143"/>
      <c r="RNC720" s="143"/>
      <c r="RND720" s="143"/>
      <c r="RNE720" s="143"/>
      <c r="RNF720" s="143"/>
      <c r="RNG720" s="143"/>
      <c r="RNH720" s="143"/>
      <c r="RNI720" s="143"/>
      <c r="RNJ720" s="143"/>
      <c r="RNK720" s="143"/>
      <c r="RNL720" s="143"/>
      <c r="RNM720" s="143"/>
      <c r="RNN720" s="143"/>
      <c r="RNO720" s="143"/>
      <c r="RNP720" s="143"/>
      <c r="RNQ720" s="143"/>
      <c r="RNR720" s="143"/>
      <c r="RNS720" s="143"/>
      <c r="RNT720" s="143"/>
      <c r="RNU720" s="143"/>
      <c r="RNV720" s="143"/>
      <c r="RNW720" s="143"/>
      <c r="RNX720" s="143"/>
      <c r="RNY720" s="143"/>
      <c r="RNZ720" s="143"/>
      <c r="ROA720" s="143"/>
      <c r="ROB720" s="143"/>
      <c r="ROC720" s="143"/>
      <c r="ROD720" s="143"/>
      <c r="ROE720" s="143"/>
      <c r="ROF720" s="143"/>
      <c r="ROG720" s="143"/>
      <c r="ROH720" s="143"/>
      <c r="ROI720" s="143"/>
      <c r="ROJ720" s="143"/>
      <c r="ROK720" s="143"/>
      <c r="ROL720" s="143"/>
      <c r="ROM720" s="143"/>
      <c r="RON720" s="143"/>
      <c r="ROO720" s="143"/>
      <c r="ROP720" s="143"/>
      <c r="ROQ720" s="143"/>
      <c r="ROR720" s="143"/>
      <c r="ROS720" s="143"/>
      <c r="ROT720" s="143"/>
      <c r="ROU720" s="143"/>
      <c r="ROV720" s="143"/>
      <c r="ROW720" s="143"/>
      <c r="ROX720" s="143"/>
      <c r="ROY720" s="143"/>
      <c r="ROZ720" s="143"/>
      <c r="RPA720" s="143"/>
      <c r="RPB720" s="143"/>
      <c r="RPC720" s="143"/>
      <c r="RPD720" s="143"/>
      <c r="RPE720" s="143"/>
      <c r="RPF720" s="143"/>
      <c r="RPG720" s="143"/>
      <c r="RPH720" s="143"/>
      <c r="RPI720" s="143"/>
      <c r="RPJ720" s="143"/>
      <c r="RPK720" s="143"/>
      <c r="RPL720" s="143"/>
      <c r="RPM720" s="143"/>
      <c r="RPN720" s="143"/>
      <c r="RPO720" s="143"/>
      <c r="RPP720" s="143"/>
      <c r="RPQ720" s="143"/>
      <c r="RPR720" s="143"/>
      <c r="RPS720" s="143"/>
      <c r="RPT720" s="143"/>
      <c r="RPU720" s="143"/>
      <c r="RPV720" s="143"/>
      <c r="RPW720" s="143"/>
      <c r="RPX720" s="143"/>
      <c r="RPY720" s="143"/>
      <c r="RPZ720" s="143"/>
      <c r="RQA720" s="143"/>
      <c r="RQB720" s="143"/>
      <c r="RQC720" s="143"/>
      <c r="RQD720" s="143"/>
      <c r="RQE720" s="143"/>
      <c r="RQF720" s="143"/>
      <c r="RQG720" s="143"/>
      <c r="RQH720" s="143"/>
      <c r="RQI720" s="143"/>
      <c r="RQJ720" s="143"/>
      <c r="RQK720" s="143"/>
      <c r="RQL720" s="143"/>
      <c r="RQM720" s="143"/>
      <c r="RQN720" s="143"/>
      <c r="RQO720" s="143"/>
      <c r="RQP720" s="143"/>
      <c r="RQQ720" s="143"/>
      <c r="RQR720" s="143"/>
      <c r="RQS720" s="143"/>
      <c r="RQT720" s="143"/>
      <c r="RQU720" s="143"/>
      <c r="RQV720" s="143"/>
      <c r="RQW720" s="143"/>
      <c r="RQX720" s="143"/>
      <c r="RQY720" s="143"/>
      <c r="RQZ720" s="143"/>
      <c r="RRA720" s="143"/>
      <c r="RRB720" s="143"/>
      <c r="RRC720" s="143"/>
      <c r="RRD720" s="143"/>
      <c r="RRE720" s="143"/>
      <c r="RRF720" s="143"/>
      <c r="RRG720" s="143"/>
      <c r="RRH720" s="143"/>
      <c r="RRI720" s="143"/>
      <c r="RRJ720" s="143"/>
      <c r="RRK720" s="143"/>
      <c r="RRL720" s="143"/>
      <c r="RRM720" s="143"/>
      <c r="RRN720" s="143"/>
      <c r="RRO720" s="143"/>
      <c r="RRP720" s="143"/>
      <c r="RRQ720" s="143"/>
      <c r="RRR720" s="143"/>
      <c r="RRS720" s="143"/>
      <c r="RRT720" s="143"/>
      <c r="RRU720" s="143"/>
      <c r="RRV720" s="143"/>
      <c r="RRW720" s="143"/>
      <c r="RRX720" s="143"/>
      <c r="RRY720" s="143"/>
      <c r="RRZ720" s="143"/>
      <c r="RSA720" s="143"/>
      <c r="RSB720" s="143"/>
      <c r="RSC720" s="143"/>
      <c r="RSD720" s="143"/>
      <c r="RSE720" s="143"/>
      <c r="RSF720" s="143"/>
      <c r="RSG720" s="143"/>
      <c r="RSH720" s="143"/>
      <c r="RSI720" s="143"/>
      <c r="RSJ720" s="143"/>
      <c r="RSK720" s="143"/>
      <c r="RSL720" s="143"/>
      <c r="RSM720" s="143"/>
      <c r="RSN720" s="143"/>
      <c r="RSO720" s="143"/>
      <c r="RSP720" s="143"/>
      <c r="RSQ720" s="143"/>
      <c r="RSR720" s="143"/>
      <c r="RSS720" s="143"/>
      <c r="RST720" s="143"/>
      <c r="RSU720" s="143"/>
      <c r="RSV720" s="143"/>
      <c r="RSW720" s="143"/>
      <c r="RSX720" s="143"/>
      <c r="RSY720" s="143"/>
      <c r="RSZ720" s="143"/>
      <c r="RTA720" s="143"/>
      <c r="RTB720" s="143"/>
      <c r="RTC720" s="143"/>
      <c r="RTD720" s="143"/>
      <c r="RTE720" s="143"/>
      <c r="RTF720" s="143"/>
      <c r="RTG720" s="143"/>
      <c r="RTH720" s="143"/>
      <c r="RTI720" s="143"/>
      <c r="RTJ720" s="143"/>
      <c r="RTK720" s="143"/>
      <c r="RTL720" s="143"/>
      <c r="RTM720" s="143"/>
      <c r="RTN720" s="143"/>
      <c r="RTO720" s="143"/>
      <c r="RTP720" s="143"/>
      <c r="RTQ720" s="143"/>
      <c r="RTR720" s="143"/>
      <c r="RTS720" s="143"/>
      <c r="RTT720" s="143"/>
      <c r="RTU720" s="143"/>
      <c r="RTV720" s="143"/>
      <c r="RTW720" s="143"/>
      <c r="RTX720" s="143"/>
      <c r="RTY720" s="143"/>
      <c r="RTZ720" s="143"/>
      <c r="RUA720" s="143"/>
      <c r="RUB720" s="143"/>
      <c r="RUC720" s="143"/>
      <c r="RUD720" s="143"/>
      <c r="RUE720" s="143"/>
      <c r="RUF720" s="143"/>
      <c r="RUG720" s="143"/>
      <c r="RUH720" s="143"/>
      <c r="RUI720" s="143"/>
      <c r="RUJ720" s="143"/>
      <c r="RUK720" s="143"/>
      <c r="RUL720" s="143"/>
      <c r="RUM720" s="143"/>
      <c r="RUN720" s="143"/>
      <c r="RUO720" s="143"/>
      <c r="RUP720" s="143"/>
      <c r="RUQ720" s="143"/>
      <c r="RUR720" s="143"/>
      <c r="RUS720" s="143"/>
      <c r="RUT720" s="143"/>
      <c r="RUU720" s="143"/>
      <c r="RUV720" s="143"/>
      <c r="RUW720" s="143"/>
      <c r="RUX720" s="143"/>
      <c r="RUY720" s="143"/>
      <c r="RUZ720" s="143"/>
      <c r="RVA720" s="143"/>
      <c r="RVB720" s="143"/>
      <c r="RVC720" s="143"/>
      <c r="RVD720" s="143"/>
      <c r="RVE720" s="143"/>
      <c r="RVF720" s="143"/>
      <c r="RVG720" s="143"/>
      <c r="RVH720" s="143"/>
      <c r="RVI720" s="143"/>
      <c r="RVJ720" s="143"/>
      <c r="RVK720" s="143"/>
      <c r="RVL720" s="143"/>
      <c r="RVM720" s="143"/>
      <c r="RVN720" s="143"/>
      <c r="RVO720" s="143"/>
      <c r="RVP720" s="143"/>
      <c r="RVQ720" s="143"/>
      <c r="RVR720" s="143"/>
      <c r="RVS720" s="143"/>
      <c r="RVT720" s="143"/>
      <c r="RVU720" s="143"/>
      <c r="RVV720" s="143"/>
      <c r="RVW720" s="143"/>
      <c r="RVX720" s="143"/>
      <c r="RVY720" s="143"/>
      <c r="RVZ720" s="143"/>
      <c r="RWA720" s="143"/>
      <c r="RWB720" s="143"/>
      <c r="RWC720" s="143"/>
      <c r="RWD720" s="143"/>
      <c r="RWE720" s="143"/>
      <c r="RWF720" s="143"/>
      <c r="RWG720" s="143"/>
      <c r="RWH720" s="143"/>
      <c r="RWI720" s="143"/>
      <c r="RWJ720" s="143"/>
      <c r="RWK720" s="143"/>
      <c r="RWL720" s="143"/>
      <c r="RWM720" s="143"/>
      <c r="RWN720" s="143"/>
      <c r="RWO720" s="143"/>
      <c r="RWP720" s="143"/>
      <c r="RWQ720" s="143"/>
      <c r="RWR720" s="143"/>
      <c r="RWS720" s="143"/>
      <c r="RWT720" s="143"/>
      <c r="RWU720" s="143"/>
      <c r="RWV720" s="143"/>
      <c r="RWW720" s="143"/>
      <c r="RWX720" s="143"/>
      <c r="RWY720" s="143"/>
      <c r="RWZ720" s="143"/>
      <c r="RXA720" s="143"/>
      <c r="RXB720" s="143"/>
      <c r="RXC720" s="143"/>
      <c r="RXD720" s="143"/>
      <c r="RXE720" s="143"/>
      <c r="RXF720" s="143"/>
      <c r="RXG720" s="143"/>
      <c r="RXH720" s="143"/>
      <c r="RXI720" s="143"/>
      <c r="RXJ720" s="143"/>
      <c r="RXK720" s="143"/>
      <c r="RXL720" s="143"/>
      <c r="RXM720" s="143"/>
      <c r="RXN720" s="143"/>
      <c r="RXO720" s="143"/>
      <c r="RXP720" s="143"/>
      <c r="RXQ720" s="143"/>
      <c r="RXR720" s="143"/>
      <c r="RXS720" s="143"/>
      <c r="RXT720" s="143"/>
      <c r="RXU720" s="143"/>
      <c r="RXV720" s="143"/>
      <c r="RXW720" s="143"/>
      <c r="RXX720" s="143"/>
      <c r="RXY720" s="143"/>
      <c r="RXZ720" s="143"/>
      <c r="RYA720" s="143"/>
      <c r="RYB720" s="143"/>
      <c r="RYC720" s="143"/>
      <c r="RYD720" s="143"/>
      <c r="RYE720" s="143"/>
      <c r="RYF720" s="143"/>
      <c r="RYG720" s="143"/>
      <c r="RYH720" s="143"/>
      <c r="RYI720" s="143"/>
      <c r="RYJ720" s="143"/>
      <c r="RYK720" s="143"/>
      <c r="RYL720" s="143"/>
      <c r="RYM720" s="143"/>
      <c r="RYN720" s="143"/>
      <c r="RYO720" s="143"/>
      <c r="RYP720" s="143"/>
      <c r="RYQ720" s="143"/>
      <c r="RYR720" s="143"/>
      <c r="RYS720" s="143"/>
      <c r="RYT720" s="143"/>
      <c r="RYU720" s="143"/>
      <c r="RYV720" s="143"/>
      <c r="RYW720" s="143"/>
      <c r="RYX720" s="143"/>
      <c r="RYY720" s="143"/>
      <c r="RYZ720" s="143"/>
      <c r="RZA720" s="143"/>
      <c r="RZB720" s="143"/>
      <c r="RZC720" s="143"/>
      <c r="RZD720" s="143"/>
      <c r="RZE720" s="143"/>
      <c r="RZF720" s="143"/>
      <c r="RZG720" s="143"/>
      <c r="RZH720" s="143"/>
      <c r="RZI720" s="143"/>
      <c r="RZJ720" s="143"/>
      <c r="RZK720" s="143"/>
      <c r="RZL720" s="143"/>
      <c r="RZM720" s="143"/>
      <c r="RZN720" s="143"/>
      <c r="RZO720" s="143"/>
      <c r="RZP720" s="143"/>
      <c r="RZQ720" s="143"/>
      <c r="RZR720" s="143"/>
      <c r="RZS720" s="143"/>
      <c r="RZT720" s="143"/>
      <c r="RZU720" s="143"/>
      <c r="RZV720" s="143"/>
      <c r="RZW720" s="143"/>
      <c r="RZX720" s="143"/>
      <c r="RZY720" s="143"/>
      <c r="RZZ720" s="143"/>
      <c r="SAA720" s="143"/>
      <c r="SAB720" s="143"/>
      <c r="SAC720" s="143"/>
      <c r="SAD720" s="143"/>
      <c r="SAE720" s="143"/>
      <c r="SAF720" s="143"/>
      <c r="SAG720" s="143"/>
      <c r="SAH720" s="143"/>
      <c r="SAI720" s="143"/>
      <c r="SAJ720" s="143"/>
      <c r="SAK720" s="143"/>
      <c r="SAL720" s="143"/>
      <c r="SAM720" s="143"/>
      <c r="SAN720" s="143"/>
      <c r="SAO720" s="143"/>
      <c r="SAP720" s="143"/>
      <c r="SAQ720" s="143"/>
      <c r="SAR720" s="143"/>
      <c r="SAS720" s="143"/>
      <c r="SAT720" s="143"/>
      <c r="SAU720" s="143"/>
      <c r="SAV720" s="143"/>
      <c r="SAW720" s="143"/>
      <c r="SAX720" s="143"/>
      <c r="SAY720" s="143"/>
      <c r="SAZ720" s="143"/>
      <c r="SBA720" s="143"/>
      <c r="SBB720" s="143"/>
      <c r="SBC720" s="143"/>
      <c r="SBD720" s="143"/>
      <c r="SBE720" s="143"/>
      <c r="SBF720" s="143"/>
      <c r="SBG720" s="143"/>
      <c r="SBH720" s="143"/>
      <c r="SBI720" s="143"/>
      <c r="SBJ720" s="143"/>
      <c r="SBK720" s="143"/>
      <c r="SBL720" s="143"/>
      <c r="SBM720" s="143"/>
      <c r="SBN720" s="143"/>
      <c r="SBO720" s="143"/>
      <c r="SBP720" s="143"/>
      <c r="SBQ720" s="143"/>
      <c r="SBR720" s="143"/>
      <c r="SBS720" s="143"/>
      <c r="SBT720" s="143"/>
      <c r="SBU720" s="143"/>
      <c r="SBV720" s="143"/>
      <c r="SBW720" s="143"/>
      <c r="SBX720" s="143"/>
      <c r="SBY720" s="143"/>
      <c r="SBZ720" s="143"/>
      <c r="SCA720" s="143"/>
      <c r="SCB720" s="143"/>
      <c r="SCC720" s="143"/>
      <c r="SCD720" s="143"/>
      <c r="SCE720" s="143"/>
      <c r="SCF720" s="143"/>
      <c r="SCG720" s="143"/>
      <c r="SCH720" s="143"/>
      <c r="SCI720" s="143"/>
      <c r="SCJ720" s="143"/>
      <c r="SCK720" s="143"/>
      <c r="SCL720" s="143"/>
      <c r="SCM720" s="143"/>
      <c r="SCN720" s="143"/>
      <c r="SCO720" s="143"/>
      <c r="SCP720" s="143"/>
      <c r="SCQ720" s="143"/>
      <c r="SCR720" s="143"/>
      <c r="SCS720" s="143"/>
      <c r="SCT720" s="143"/>
      <c r="SCU720" s="143"/>
      <c r="SCV720" s="143"/>
      <c r="SCW720" s="143"/>
      <c r="SCX720" s="143"/>
      <c r="SCY720" s="143"/>
      <c r="SCZ720" s="143"/>
      <c r="SDA720" s="143"/>
      <c r="SDB720" s="143"/>
      <c r="SDC720" s="143"/>
      <c r="SDD720" s="143"/>
      <c r="SDE720" s="143"/>
      <c r="SDF720" s="143"/>
      <c r="SDG720" s="143"/>
      <c r="SDH720" s="143"/>
      <c r="SDI720" s="143"/>
      <c r="SDJ720" s="143"/>
      <c r="SDK720" s="143"/>
      <c r="SDL720" s="143"/>
      <c r="SDM720" s="143"/>
      <c r="SDN720" s="143"/>
      <c r="SDO720" s="143"/>
      <c r="SDP720" s="143"/>
      <c r="SDQ720" s="143"/>
      <c r="SDR720" s="143"/>
      <c r="SDS720" s="143"/>
      <c r="SDT720" s="143"/>
      <c r="SDU720" s="143"/>
      <c r="SDV720" s="143"/>
      <c r="SDW720" s="143"/>
      <c r="SDX720" s="143"/>
      <c r="SDY720" s="143"/>
      <c r="SDZ720" s="143"/>
      <c r="SEA720" s="143"/>
      <c r="SEB720" s="143"/>
      <c r="SEC720" s="143"/>
      <c r="SED720" s="143"/>
      <c r="SEE720" s="143"/>
      <c r="SEF720" s="143"/>
      <c r="SEG720" s="143"/>
      <c r="SEH720" s="143"/>
      <c r="SEI720" s="143"/>
      <c r="SEJ720" s="143"/>
      <c r="SEK720" s="143"/>
      <c r="SEL720" s="143"/>
      <c r="SEM720" s="143"/>
      <c r="SEN720" s="143"/>
      <c r="SEO720" s="143"/>
      <c r="SEP720" s="143"/>
      <c r="SEQ720" s="143"/>
      <c r="SER720" s="143"/>
      <c r="SES720" s="143"/>
      <c r="SET720" s="143"/>
      <c r="SEU720" s="143"/>
      <c r="SEV720" s="143"/>
      <c r="SEW720" s="143"/>
      <c r="SEX720" s="143"/>
      <c r="SEY720" s="143"/>
      <c r="SEZ720" s="143"/>
      <c r="SFA720" s="143"/>
      <c r="SFB720" s="143"/>
      <c r="SFC720" s="143"/>
      <c r="SFD720" s="143"/>
      <c r="SFE720" s="143"/>
      <c r="SFF720" s="143"/>
      <c r="SFG720" s="143"/>
      <c r="SFH720" s="143"/>
      <c r="SFI720" s="143"/>
      <c r="SFJ720" s="143"/>
      <c r="SFK720" s="143"/>
      <c r="SFL720" s="143"/>
      <c r="SFM720" s="143"/>
      <c r="SFN720" s="143"/>
      <c r="SFO720" s="143"/>
      <c r="SFP720" s="143"/>
      <c r="SFQ720" s="143"/>
      <c r="SFR720" s="143"/>
      <c r="SFS720" s="143"/>
      <c r="SFT720" s="143"/>
      <c r="SFU720" s="143"/>
      <c r="SFV720" s="143"/>
      <c r="SFW720" s="143"/>
      <c r="SFX720" s="143"/>
      <c r="SFY720" s="143"/>
      <c r="SFZ720" s="143"/>
      <c r="SGA720" s="143"/>
      <c r="SGB720" s="143"/>
      <c r="SGC720" s="143"/>
      <c r="SGD720" s="143"/>
      <c r="SGE720" s="143"/>
      <c r="SGF720" s="143"/>
      <c r="SGG720" s="143"/>
      <c r="SGH720" s="143"/>
      <c r="SGI720" s="143"/>
      <c r="SGJ720" s="143"/>
      <c r="SGK720" s="143"/>
      <c r="SGL720" s="143"/>
      <c r="SGM720" s="143"/>
      <c r="SGN720" s="143"/>
      <c r="SGO720" s="143"/>
      <c r="SGP720" s="143"/>
      <c r="SGQ720" s="143"/>
      <c r="SGR720" s="143"/>
      <c r="SGS720" s="143"/>
      <c r="SGT720" s="143"/>
      <c r="SGU720" s="143"/>
      <c r="SGV720" s="143"/>
      <c r="SGW720" s="143"/>
      <c r="SGX720" s="143"/>
      <c r="SGY720" s="143"/>
      <c r="SGZ720" s="143"/>
      <c r="SHA720" s="143"/>
      <c r="SHB720" s="143"/>
      <c r="SHC720" s="143"/>
      <c r="SHD720" s="143"/>
      <c r="SHE720" s="143"/>
      <c r="SHF720" s="143"/>
      <c r="SHG720" s="143"/>
      <c r="SHH720" s="143"/>
      <c r="SHI720" s="143"/>
      <c r="SHJ720" s="143"/>
      <c r="SHK720" s="143"/>
      <c r="SHL720" s="143"/>
      <c r="SHM720" s="143"/>
      <c r="SHN720" s="143"/>
      <c r="SHO720" s="143"/>
      <c r="SHP720" s="143"/>
      <c r="SHQ720" s="143"/>
      <c r="SHR720" s="143"/>
      <c r="SHS720" s="143"/>
      <c r="SHT720" s="143"/>
      <c r="SHU720" s="143"/>
      <c r="SHV720" s="143"/>
      <c r="SHW720" s="143"/>
      <c r="SHX720" s="143"/>
      <c r="SHY720" s="143"/>
      <c r="SHZ720" s="143"/>
      <c r="SIA720" s="143"/>
      <c r="SIB720" s="143"/>
      <c r="SIC720" s="143"/>
      <c r="SID720" s="143"/>
      <c r="SIE720" s="143"/>
      <c r="SIF720" s="143"/>
      <c r="SIG720" s="143"/>
      <c r="SIH720" s="143"/>
      <c r="SII720" s="143"/>
      <c r="SIJ720" s="143"/>
      <c r="SIK720" s="143"/>
      <c r="SIL720" s="143"/>
      <c r="SIM720" s="143"/>
      <c r="SIN720" s="143"/>
      <c r="SIO720" s="143"/>
      <c r="SIP720" s="143"/>
      <c r="SIQ720" s="143"/>
      <c r="SIR720" s="143"/>
      <c r="SIS720" s="143"/>
      <c r="SIT720" s="143"/>
      <c r="SIU720" s="143"/>
      <c r="SIV720" s="143"/>
      <c r="SIW720" s="143"/>
      <c r="SIX720" s="143"/>
      <c r="SIY720" s="143"/>
      <c r="SIZ720" s="143"/>
      <c r="SJA720" s="143"/>
      <c r="SJB720" s="143"/>
      <c r="SJC720" s="143"/>
      <c r="SJD720" s="143"/>
      <c r="SJE720" s="143"/>
      <c r="SJF720" s="143"/>
      <c r="SJG720" s="143"/>
      <c r="SJH720" s="143"/>
      <c r="SJI720" s="143"/>
      <c r="SJJ720" s="143"/>
      <c r="SJK720" s="143"/>
      <c r="SJL720" s="143"/>
      <c r="SJM720" s="143"/>
      <c r="SJN720" s="143"/>
      <c r="SJO720" s="143"/>
      <c r="SJP720" s="143"/>
      <c r="SJQ720" s="143"/>
      <c r="SJR720" s="143"/>
      <c r="SJS720" s="143"/>
      <c r="SJT720" s="143"/>
      <c r="SJU720" s="143"/>
      <c r="SJV720" s="143"/>
      <c r="SJW720" s="143"/>
      <c r="SJX720" s="143"/>
      <c r="SJY720" s="143"/>
      <c r="SJZ720" s="143"/>
      <c r="SKA720" s="143"/>
      <c r="SKB720" s="143"/>
      <c r="SKC720" s="143"/>
      <c r="SKD720" s="143"/>
      <c r="SKE720" s="143"/>
      <c r="SKF720" s="143"/>
      <c r="SKG720" s="143"/>
      <c r="SKH720" s="143"/>
      <c r="SKI720" s="143"/>
      <c r="SKJ720" s="143"/>
      <c r="SKK720" s="143"/>
      <c r="SKL720" s="143"/>
      <c r="SKM720" s="143"/>
      <c r="SKN720" s="143"/>
      <c r="SKO720" s="143"/>
      <c r="SKP720" s="143"/>
      <c r="SKQ720" s="143"/>
      <c r="SKR720" s="143"/>
      <c r="SKS720" s="143"/>
      <c r="SKT720" s="143"/>
      <c r="SKU720" s="143"/>
      <c r="SKV720" s="143"/>
      <c r="SKW720" s="143"/>
      <c r="SKX720" s="143"/>
      <c r="SKY720" s="143"/>
      <c r="SKZ720" s="143"/>
      <c r="SLA720" s="143"/>
      <c r="SLB720" s="143"/>
      <c r="SLC720" s="143"/>
      <c r="SLD720" s="143"/>
      <c r="SLE720" s="143"/>
      <c r="SLF720" s="143"/>
      <c r="SLG720" s="143"/>
      <c r="SLH720" s="143"/>
      <c r="SLI720" s="143"/>
      <c r="SLJ720" s="143"/>
      <c r="SLK720" s="143"/>
      <c r="SLL720" s="143"/>
      <c r="SLM720" s="143"/>
      <c r="SLN720" s="143"/>
      <c r="SLO720" s="143"/>
      <c r="SLP720" s="143"/>
      <c r="SLQ720" s="143"/>
      <c r="SLR720" s="143"/>
      <c r="SLS720" s="143"/>
      <c r="SLT720" s="143"/>
      <c r="SLU720" s="143"/>
      <c r="SLV720" s="143"/>
      <c r="SLW720" s="143"/>
      <c r="SLX720" s="143"/>
      <c r="SLY720" s="143"/>
      <c r="SLZ720" s="143"/>
      <c r="SMA720" s="143"/>
      <c r="SMB720" s="143"/>
      <c r="SMC720" s="143"/>
      <c r="SMD720" s="143"/>
      <c r="SME720" s="143"/>
      <c r="SMF720" s="143"/>
      <c r="SMG720" s="143"/>
      <c r="SMH720" s="143"/>
      <c r="SMI720" s="143"/>
      <c r="SMJ720" s="143"/>
      <c r="SMK720" s="143"/>
      <c r="SML720" s="143"/>
      <c r="SMM720" s="143"/>
      <c r="SMN720" s="143"/>
      <c r="SMO720" s="143"/>
      <c r="SMP720" s="143"/>
      <c r="SMQ720" s="143"/>
      <c r="SMR720" s="143"/>
      <c r="SMS720" s="143"/>
      <c r="SMT720" s="143"/>
      <c r="SMU720" s="143"/>
      <c r="SMV720" s="143"/>
      <c r="SMW720" s="143"/>
      <c r="SMX720" s="143"/>
      <c r="SMY720" s="143"/>
      <c r="SMZ720" s="143"/>
      <c r="SNA720" s="143"/>
      <c r="SNB720" s="143"/>
      <c r="SNC720" s="143"/>
      <c r="SND720" s="143"/>
      <c r="SNE720" s="143"/>
      <c r="SNF720" s="143"/>
      <c r="SNG720" s="143"/>
      <c r="SNH720" s="143"/>
      <c r="SNI720" s="143"/>
      <c r="SNJ720" s="143"/>
      <c r="SNK720" s="143"/>
      <c r="SNL720" s="143"/>
      <c r="SNM720" s="143"/>
      <c r="SNN720" s="143"/>
      <c r="SNO720" s="143"/>
      <c r="SNP720" s="143"/>
      <c r="SNQ720" s="143"/>
      <c r="SNR720" s="143"/>
      <c r="SNS720" s="143"/>
      <c r="SNT720" s="143"/>
      <c r="SNU720" s="143"/>
      <c r="SNV720" s="143"/>
      <c r="SNW720" s="143"/>
      <c r="SNX720" s="143"/>
      <c r="SNY720" s="143"/>
      <c r="SNZ720" s="143"/>
      <c r="SOA720" s="143"/>
      <c r="SOB720" s="143"/>
      <c r="SOC720" s="143"/>
      <c r="SOD720" s="143"/>
      <c r="SOE720" s="143"/>
      <c r="SOF720" s="143"/>
      <c r="SOG720" s="143"/>
      <c r="SOH720" s="143"/>
      <c r="SOI720" s="143"/>
      <c r="SOJ720" s="143"/>
      <c r="SOK720" s="143"/>
      <c r="SOL720" s="143"/>
      <c r="SOM720" s="143"/>
      <c r="SON720" s="143"/>
      <c r="SOO720" s="143"/>
      <c r="SOP720" s="143"/>
      <c r="SOQ720" s="143"/>
      <c r="SOR720" s="143"/>
      <c r="SOS720" s="143"/>
      <c r="SOT720" s="143"/>
      <c r="SOU720" s="143"/>
      <c r="SOV720" s="143"/>
      <c r="SOW720" s="143"/>
      <c r="SOX720" s="143"/>
      <c r="SOY720" s="143"/>
      <c r="SOZ720" s="143"/>
      <c r="SPA720" s="143"/>
      <c r="SPB720" s="143"/>
      <c r="SPC720" s="143"/>
      <c r="SPD720" s="143"/>
      <c r="SPE720" s="143"/>
      <c r="SPF720" s="143"/>
      <c r="SPG720" s="143"/>
      <c r="SPH720" s="143"/>
      <c r="SPI720" s="143"/>
      <c r="SPJ720" s="143"/>
      <c r="SPK720" s="143"/>
      <c r="SPL720" s="143"/>
      <c r="SPM720" s="143"/>
      <c r="SPN720" s="143"/>
      <c r="SPO720" s="143"/>
      <c r="SPP720" s="143"/>
      <c r="SPQ720" s="143"/>
      <c r="SPR720" s="143"/>
      <c r="SPS720" s="143"/>
      <c r="SPT720" s="143"/>
      <c r="SPU720" s="143"/>
      <c r="SPV720" s="143"/>
      <c r="SPW720" s="143"/>
      <c r="SPX720" s="143"/>
      <c r="SPY720" s="143"/>
      <c r="SPZ720" s="143"/>
      <c r="SQA720" s="143"/>
      <c r="SQB720" s="143"/>
      <c r="SQC720" s="143"/>
      <c r="SQD720" s="143"/>
      <c r="SQE720" s="143"/>
      <c r="SQF720" s="143"/>
      <c r="SQG720" s="143"/>
      <c r="SQH720" s="143"/>
      <c r="SQI720" s="143"/>
      <c r="SQJ720" s="143"/>
      <c r="SQK720" s="143"/>
      <c r="SQL720" s="143"/>
      <c r="SQM720" s="143"/>
      <c r="SQN720" s="143"/>
      <c r="SQO720" s="143"/>
      <c r="SQP720" s="143"/>
      <c r="SQQ720" s="143"/>
      <c r="SQR720" s="143"/>
      <c r="SQS720" s="143"/>
      <c r="SQT720" s="143"/>
      <c r="SQU720" s="143"/>
      <c r="SQV720" s="143"/>
      <c r="SQW720" s="143"/>
      <c r="SQX720" s="143"/>
      <c r="SQY720" s="143"/>
      <c r="SQZ720" s="143"/>
      <c r="SRA720" s="143"/>
      <c r="SRB720" s="143"/>
      <c r="SRC720" s="143"/>
      <c r="SRD720" s="143"/>
      <c r="SRE720" s="143"/>
      <c r="SRF720" s="143"/>
      <c r="SRG720" s="143"/>
      <c r="SRH720" s="143"/>
      <c r="SRI720" s="143"/>
      <c r="SRJ720" s="143"/>
      <c r="SRK720" s="143"/>
      <c r="SRL720" s="143"/>
      <c r="SRM720" s="143"/>
      <c r="SRN720" s="143"/>
      <c r="SRO720" s="143"/>
      <c r="SRP720" s="143"/>
      <c r="SRQ720" s="143"/>
      <c r="SRR720" s="143"/>
      <c r="SRS720" s="143"/>
      <c r="SRT720" s="143"/>
      <c r="SRU720" s="143"/>
      <c r="SRV720" s="143"/>
      <c r="SRW720" s="143"/>
      <c r="SRX720" s="143"/>
      <c r="SRY720" s="143"/>
      <c r="SRZ720" s="143"/>
      <c r="SSA720" s="143"/>
      <c r="SSB720" s="143"/>
      <c r="SSC720" s="143"/>
      <c r="SSD720" s="143"/>
      <c r="SSE720" s="143"/>
      <c r="SSF720" s="143"/>
      <c r="SSG720" s="143"/>
      <c r="SSH720" s="143"/>
      <c r="SSI720" s="143"/>
      <c r="SSJ720" s="143"/>
      <c r="SSK720" s="143"/>
      <c r="SSL720" s="143"/>
      <c r="SSM720" s="143"/>
      <c r="SSN720" s="143"/>
      <c r="SSO720" s="143"/>
      <c r="SSP720" s="143"/>
      <c r="SSQ720" s="143"/>
      <c r="SSR720" s="143"/>
      <c r="SSS720" s="143"/>
      <c r="SST720" s="143"/>
      <c r="SSU720" s="143"/>
      <c r="SSV720" s="143"/>
      <c r="SSW720" s="143"/>
      <c r="SSX720" s="143"/>
      <c r="SSY720" s="143"/>
      <c r="SSZ720" s="143"/>
      <c r="STA720" s="143"/>
      <c r="STB720" s="143"/>
      <c r="STC720" s="143"/>
      <c r="STD720" s="143"/>
      <c r="STE720" s="143"/>
      <c r="STF720" s="143"/>
      <c r="STG720" s="143"/>
      <c r="STH720" s="143"/>
      <c r="STI720" s="143"/>
      <c r="STJ720" s="143"/>
      <c r="STK720" s="143"/>
      <c r="STL720" s="143"/>
      <c r="STM720" s="143"/>
      <c r="STN720" s="143"/>
      <c r="STO720" s="143"/>
      <c r="STP720" s="143"/>
      <c r="STQ720" s="143"/>
      <c r="STR720" s="143"/>
      <c r="STS720" s="143"/>
      <c r="STT720" s="143"/>
      <c r="STU720" s="143"/>
      <c r="STV720" s="143"/>
      <c r="STW720" s="143"/>
      <c r="STX720" s="143"/>
      <c r="STY720" s="143"/>
      <c r="STZ720" s="143"/>
      <c r="SUA720" s="143"/>
      <c r="SUB720" s="143"/>
      <c r="SUC720" s="143"/>
      <c r="SUD720" s="143"/>
      <c r="SUE720" s="143"/>
      <c r="SUF720" s="143"/>
      <c r="SUG720" s="143"/>
      <c r="SUH720" s="143"/>
      <c r="SUI720" s="143"/>
      <c r="SUJ720" s="143"/>
      <c r="SUK720" s="143"/>
      <c r="SUL720" s="143"/>
      <c r="SUM720" s="143"/>
      <c r="SUN720" s="143"/>
      <c r="SUO720" s="143"/>
      <c r="SUP720" s="143"/>
      <c r="SUQ720" s="143"/>
      <c r="SUR720" s="143"/>
      <c r="SUS720" s="143"/>
      <c r="SUT720" s="143"/>
      <c r="SUU720" s="143"/>
      <c r="SUV720" s="143"/>
      <c r="SUW720" s="143"/>
      <c r="SUX720" s="143"/>
      <c r="SUY720" s="143"/>
      <c r="SUZ720" s="143"/>
      <c r="SVA720" s="143"/>
      <c r="SVB720" s="143"/>
      <c r="SVC720" s="143"/>
      <c r="SVD720" s="143"/>
      <c r="SVE720" s="143"/>
      <c r="SVF720" s="143"/>
      <c r="SVG720" s="143"/>
      <c r="SVH720" s="143"/>
      <c r="SVI720" s="143"/>
      <c r="SVJ720" s="143"/>
      <c r="SVK720" s="143"/>
      <c r="SVL720" s="143"/>
      <c r="SVM720" s="143"/>
      <c r="SVN720" s="143"/>
      <c r="SVO720" s="143"/>
      <c r="SVP720" s="143"/>
      <c r="SVQ720" s="143"/>
      <c r="SVR720" s="143"/>
      <c r="SVS720" s="143"/>
      <c r="SVT720" s="143"/>
      <c r="SVU720" s="143"/>
      <c r="SVV720" s="143"/>
      <c r="SVW720" s="143"/>
      <c r="SVX720" s="143"/>
      <c r="SVY720" s="143"/>
      <c r="SVZ720" s="143"/>
      <c r="SWA720" s="143"/>
      <c r="SWB720" s="143"/>
      <c r="SWC720" s="143"/>
      <c r="SWD720" s="143"/>
      <c r="SWE720" s="143"/>
      <c r="SWF720" s="143"/>
      <c r="SWG720" s="143"/>
      <c r="SWH720" s="143"/>
      <c r="SWI720" s="143"/>
      <c r="SWJ720" s="143"/>
      <c r="SWK720" s="143"/>
      <c r="SWL720" s="143"/>
      <c r="SWM720" s="143"/>
      <c r="SWN720" s="143"/>
      <c r="SWO720" s="143"/>
      <c r="SWP720" s="143"/>
      <c r="SWQ720" s="143"/>
      <c r="SWR720" s="143"/>
      <c r="SWS720" s="143"/>
      <c r="SWT720" s="143"/>
      <c r="SWU720" s="143"/>
      <c r="SWV720" s="143"/>
      <c r="SWW720" s="143"/>
      <c r="SWX720" s="143"/>
      <c r="SWY720" s="143"/>
      <c r="SWZ720" s="143"/>
      <c r="SXA720" s="143"/>
      <c r="SXB720" s="143"/>
      <c r="SXC720" s="143"/>
      <c r="SXD720" s="143"/>
      <c r="SXE720" s="143"/>
      <c r="SXF720" s="143"/>
      <c r="SXG720" s="143"/>
      <c r="SXH720" s="143"/>
      <c r="SXI720" s="143"/>
      <c r="SXJ720" s="143"/>
      <c r="SXK720" s="143"/>
      <c r="SXL720" s="143"/>
      <c r="SXM720" s="143"/>
      <c r="SXN720" s="143"/>
      <c r="SXO720" s="143"/>
      <c r="SXP720" s="143"/>
      <c r="SXQ720" s="143"/>
      <c r="SXR720" s="143"/>
      <c r="SXS720" s="143"/>
      <c r="SXT720" s="143"/>
      <c r="SXU720" s="143"/>
      <c r="SXV720" s="143"/>
      <c r="SXW720" s="143"/>
      <c r="SXX720" s="143"/>
      <c r="SXY720" s="143"/>
      <c r="SXZ720" s="143"/>
      <c r="SYA720" s="143"/>
      <c r="SYB720" s="143"/>
      <c r="SYC720" s="143"/>
      <c r="SYD720" s="143"/>
      <c r="SYE720" s="143"/>
      <c r="SYF720" s="143"/>
      <c r="SYG720" s="143"/>
      <c r="SYH720" s="143"/>
      <c r="SYI720" s="143"/>
      <c r="SYJ720" s="143"/>
      <c r="SYK720" s="143"/>
      <c r="SYL720" s="143"/>
      <c r="SYM720" s="143"/>
      <c r="SYN720" s="143"/>
      <c r="SYO720" s="143"/>
      <c r="SYP720" s="143"/>
      <c r="SYQ720" s="143"/>
      <c r="SYR720" s="143"/>
      <c r="SYS720" s="143"/>
      <c r="SYT720" s="143"/>
      <c r="SYU720" s="143"/>
      <c r="SYV720" s="143"/>
      <c r="SYW720" s="143"/>
      <c r="SYX720" s="143"/>
      <c r="SYY720" s="143"/>
      <c r="SYZ720" s="143"/>
      <c r="SZA720" s="143"/>
      <c r="SZB720" s="143"/>
      <c r="SZC720" s="143"/>
      <c r="SZD720" s="143"/>
      <c r="SZE720" s="143"/>
      <c r="SZF720" s="143"/>
      <c r="SZG720" s="143"/>
      <c r="SZH720" s="143"/>
      <c r="SZI720" s="143"/>
      <c r="SZJ720" s="143"/>
      <c r="SZK720" s="143"/>
      <c r="SZL720" s="143"/>
      <c r="SZM720" s="143"/>
      <c r="SZN720" s="143"/>
      <c r="SZO720" s="143"/>
      <c r="SZP720" s="143"/>
      <c r="SZQ720" s="143"/>
      <c r="SZR720" s="143"/>
      <c r="SZS720" s="143"/>
      <c r="SZT720" s="143"/>
      <c r="SZU720" s="143"/>
      <c r="SZV720" s="143"/>
      <c r="SZW720" s="143"/>
      <c r="SZX720" s="143"/>
      <c r="SZY720" s="143"/>
      <c r="SZZ720" s="143"/>
      <c r="TAA720" s="143"/>
      <c r="TAB720" s="143"/>
      <c r="TAC720" s="143"/>
      <c r="TAD720" s="143"/>
      <c r="TAE720" s="143"/>
      <c r="TAF720" s="143"/>
      <c r="TAG720" s="143"/>
      <c r="TAH720" s="143"/>
      <c r="TAI720" s="143"/>
      <c r="TAJ720" s="143"/>
      <c r="TAK720" s="143"/>
      <c r="TAL720" s="143"/>
      <c r="TAM720" s="143"/>
      <c r="TAN720" s="143"/>
      <c r="TAO720" s="143"/>
      <c r="TAP720" s="143"/>
      <c r="TAQ720" s="143"/>
      <c r="TAR720" s="143"/>
      <c r="TAS720" s="143"/>
      <c r="TAT720" s="143"/>
      <c r="TAU720" s="143"/>
      <c r="TAV720" s="143"/>
      <c r="TAW720" s="143"/>
      <c r="TAX720" s="143"/>
      <c r="TAY720" s="143"/>
      <c r="TAZ720" s="143"/>
      <c r="TBA720" s="143"/>
      <c r="TBB720" s="143"/>
      <c r="TBC720" s="143"/>
      <c r="TBD720" s="143"/>
      <c r="TBE720" s="143"/>
      <c r="TBF720" s="143"/>
      <c r="TBG720" s="143"/>
      <c r="TBH720" s="143"/>
      <c r="TBI720" s="143"/>
      <c r="TBJ720" s="143"/>
      <c r="TBK720" s="143"/>
      <c r="TBL720" s="143"/>
      <c r="TBM720" s="143"/>
      <c r="TBN720" s="143"/>
      <c r="TBO720" s="143"/>
      <c r="TBP720" s="143"/>
      <c r="TBQ720" s="143"/>
      <c r="TBR720" s="143"/>
      <c r="TBS720" s="143"/>
      <c r="TBT720" s="143"/>
      <c r="TBU720" s="143"/>
      <c r="TBV720" s="143"/>
      <c r="TBW720" s="143"/>
      <c r="TBX720" s="143"/>
      <c r="TBY720" s="143"/>
      <c r="TBZ720" s="143"/>
      <c r="TCA720" s="143"/>
      <c r="TCB720" s="143"/>
      <c r="TCC720" s="143"/>
      <c r="TCD720" s="143"/>
      <c r="TCE720" s="143"/>
      <c r="TCF720" s="143"/>
      <c r="TCG720" s="143"/>
      <c r="TCH720" s="143"/>
      <c r="TCI720" s="143"/>
      <c r="TCJ720" s="143"/>
      <c r="TCK720" s="143"/>
      <c r="TCL720" s="143"/>
      <c r="TCM720" s="143"/>
      <c r="TCN720" s="143"/>
      <c r="TCO720" s="143"/>
      <c r="TCP720" s="143"/>
      <c r="TCQ720" s="143"/>
      <c r="TCR720" s="143"/>
      <c r="TCS720" s="143"/>
      <c r="TCT720" s="143"/>
      <c r="TCU720" s="143"/>
      <c r="TCV720" s="143"/>
      <c r="TCW720" s="143"/>
      <c r="TCX720" s="143"/>
      <c r="TCY720" s="143"/>
      <c r="TCZ720" s="143"/>
      <c r="TDA720" s="143"/>
      <c r="TDB720" s="143"/>
      <c r="TDC720" s="143"/>
      <c r="TDD720" s="143"/>
      <c r="TDE720" s="143"/>
      <c r="TDF720" s="143"/>
      <c r="TDG720" s="143"/>
      <c r="TDH720" s="143"/>
      <c r="TDI720" s="143"/>
      <c r="TDJ720" s="143"/>
      <c r="TDK720" s="143"/>
      <c r="TDL720" s="143"/>
      <c r="TDM720" s="143"/>
      <c r="TDN720" s="143"/>
      <c r="TDO720" s="143"/>
      <c r="TDP720" s="143"/>
      <c r="TDQ720" s="143"/>
      <c r="TDR720" s="143"/>
      <c r="TDS720" s="143"/>
      <c r="TDT720" s="143"/>
      <c r="TDU720" s="143"/>
      <c r="TDV720" s="143"/>
      <c r="TDW720" s="143"/>
      <c r="TDX720" s="143"/>
      <c r="TDY720" s="143"/>
      <c r="TDZ720" s="143"/>
      <c r="TEA720" s="143"/>
      <c r="TEB720" s="143"/>
      <c r="TEC720" s="143"/>
      <c r="TED720" s="143"/>
      <c r="TEE720" s="143"/>
      <c r="TEF720" s="143"/>
      <c r="TEG720" s="143"/>
      <c r="TEH720" s="143"/>
      <c r="TEI720" s="143"/>
      <c r="TEJ720" s="143"/>
      <c r="TEK720" s="143"/>
      <c r="TEL720" s="143"/>
      <c r="TEM720" s="143"/>
      <c r="TEN720" s="143"/>
      <c r="TEO720" s="143"/>
      <c r="TEP720" s="143"/>
      <c r="TEQ720" s="143"/>
      <c r="TER720" s="143"/>
      <c r="TES720" s="143"/>
      <c r="TET720" s="143"/>
      <c r="TEU720" s="143"/>
      <c r="TEV720" s="143"/>
      <c r="TEW720" s="143"/>
      <c r="TEX720" s="143"/>
      <c r="TEY720" s="143"/>
      <c r="TEZ720" s="143"/>
      <c r="TFA720" s="143"/>
      <c r="TFB720" s="143"/>
      <c r="TFC720" s="143"/>
      <c r="TFD720" s="143"/>
      <c r="TFE720" s="143"/>
      <c r="TFF720" s="143"/>
      <c r="TFG720" s="143"/>
      <c r="TFH720" s="143"/>
      <c r="TFI720" s="143"/>
      <c r="TFJ720" s="143"/>
      <c r="TFK720" s="143"/>
      <c r="TFL720" s="143"/>
      <c r="TFM720" s="143"/>
      <c r="TFN720" s="143"/>
      <c r="TFO720" s="143"/>
      <c r="TFP720" s="143"/>
      <c r="TFQ720" s="143"/>
      <c r="TFR720" s="143"/>
      <c r="TFS720" s="143"/>
      <c r="TFT720" s="143"/>
      <c r="TFU720" s="143"/>
      <c r="TFV720" s="143"/>
      <c r="TFW720" s="143"/>
      <c r="TFX720" s="143"/>
      <c r="TFY720" s="143"/>
      <c r="TFZ720" s="143"/>
      <c r="TGA720" s="143"/>
      <c r="TGB720" s="143"/>
      <c r="TGC720" s="143"/>
      <c r="TGD720" s="143"/>
      <c r="TGE720" s="143"/>
      <c r="TGF720" s="143"/>
      <c r="TGG720" s="143"/>
      <c r="TGH720" s="143"/>
      <c r="TGI720" s="143"/>
      <c r="TGJ720" s="143"/>
      <c r="TGK720" s="143"/>
      <c r="TGL720" s="143"/>
      <c r="TGM720" s="143"/>
      <c r="TGN720" s="143"/>
      <c r="TGO720" s="143"/>
      <c r="TGP720" s="143"/>
      <c r="TGQ720" s="143"/>
      <c r="TGR720" s="143"/>
      <c r="TGS720" s="143"/>
      <c r="TGT720" s="143"/>
      <c r="TGU720" s="143"/>
      <c r="TGV720" s="143"/>
      <c r="TGW720" s="143"/>
      <c r="TGX720" s="143"/>
      <c r="TGY720" s="143"/>
      <c r="TGZ720" s="143"/>
      <c r="THA720" s="143"/>
      <c r="THB720" s="143"/>
      <c r="THC720" s="143"/>
      <c r="THD720" s="143"/>
      <c r="THE720" s="143"/>
      <c r="THF720" s="143"/>
      <c r="THG720" s="143"/>
      <c r="THH720" s="143"/>
      <c r="THI720" s="143"/>
      <c r="THJ720" s="143"/>
      <c r="THK720" s="143"/>
      <c r="THL720" s="143"/>
      <c r="THM720" s="143"/>
      <c r="THN720" s="143"/>
      <c r="THO720" s="143"/>
      <c r="THP720" s="143"/>
      <c r="THQ720" s="143"/>
      <c r="THR720" s="143"/>
      <c r="THS720" s="143"/>
      <c r="THT720" s="143"/>
      <c r="THU720" s="143"/>
      <c r="THV720" s="143"/>
      <c r="THW720" s="143"/>
      <c r="THX720" s="143"/>
      <c r="THY720" s="143"/>
      <c r="THZ720" s="143"/>
      <c r="TIA720" s="143"/>
      <c r="TIB720" s="143"/>
      <c r="TIC720" s="143"/>
      <c r="TID720" s="143"/>
      <c r="TIE720" s="143"/>
      <c r="TIF720" s="143"/>
      <c r="TIG720" s="143"/>
      <c r="TIH720" s="143"/>
      <c r="TII720" s="143"/>
      <c r="TIJ720" s="143"/>
      <c r="TIK720" s="143"/>
      <c r="TIL720" s="143"/>
      <c r="TIM720" s="143"/>
      <c r="TIN720" s="143"/>
      <c r="TIO720" s="143"/>
      <c r="TIP720" s="143"/>
      <c r="TIQ720" s="143"/>
      <c r="TIR720" s="143"/>
      <c r="TIS720" s="143"/>
      <c r="TIT720" s="143"/>
      <c r="TIU720" s="143"/>
      <c r="TIV720" s="143"/>
      <c r="TIW720" s="143"/>
      <c r="TIX720" s="143"/>
      <c r="TIY720" s="143"/>
      <c r="TIZ720" s="143"/>
      <c r="TJA720" s="143"/>
      <c r="TJB720" s="143"/>
      <c r="TJC720" s="143"/>
      <c r="TJD720" s="143"/>
      <c r="TJE720" s="143"/>
      <c r="TJF720" s="143"/>
      <c r="TJG720" s="143"/>
      <c r="TJH720" s="143"/>
      <c r="TJI720" s="143"/>
      <c r="TJJ720" s="143"/>
      <c r="TJK720" s="143"/>
      <c r="TJL720" s="143"/>
      <c r="TJM720" s="143"/>
      <c r="TJN720" s="143"/>
      <c r="TJO720" s="143"/>
      <c r="TJP720" s="143"/>
      <c r="TJQ720" s="143"/>
      <c r="TJR720" s="143"/>
      <c r="TJS720" s="143"/>
      <c r="TJT720" s="143"/>
      <c r="TJU720" s="143"/>
      <c r="TJV720" s="143"/>
      <c r="TJW720" s="143"/>
      <c r="TJX720" s="143"/>
      <c r="TJY720" s="143"/>
      <c r="TJZ720" s="143"/>
      <c r="TKA720" s="143"/>
      <c r="TKB720" s="143"/>
      <c r="TKC720" s="143"/>
      <c r="TKD720" s="143"/>
      <c r="TKE720" s="143"/>
      <c r="TKF720" s="143"/>
      <c r="TKG720" s="143"/>
      <c r="TKH720" s="143"/>
      <c r="TKI720" s="143"/>
      <c r="TKJ720" s="143"/>
      <c r="TKK720" s="143"/>
      <c r="TKL720" s="143"/>
      <c r="TKM720" s="143"/>
      <c r="TKN720" s="143"/>
      <c r="TKO720" s="143"/>
      <c r="TKP720" s="143"/>
      <c r="TKQ720" s="143"/>
      <c r="TKR720" s="143"/>
      <c r="TKS720" s="143"/>
      <c r="TKT720" s="143"/>
      <c r="TKU720" s="143"/>
      <c r="TKV720" s="143"/>
      <c r="TKW720" s="143"/>
      <c r="TKX720" s="143"/>
      <c r="TKY720" s="143"/>
      <c r="TKZ720" s="143"/>
      <c r="TLA720" s="143"/>
      <c r="TLB720" s="143"/>
      <c r="TLC720" s="143"/>
      <c r="TLD720" s="143"/>
      <c r="TLE720" s="143"/>
      <c r="TLF720" s="143"/>
      <c r="TLG720" s="143"/>
      <c r="TLH720" s="143"/>
      <c r="TLI720" s="143"/>
      <c r="TLJ720" s="143"/>
      <c r="TLK720" s="143"/>
      <c r="TLL720" s="143"/>
      <c r="TLM720" s="143"/>
      <c r="TLN720" s="143"/>
      <c r="TLO720" s="143"/>
      <c r="TLP720" s="143"/>
      <c r="TLQ720" s="143"/>
      <c r="TLR720" s="143"/>
      <c r="TLS720" s="143"/>
      <c r="TLT720" s="143"/>
      <c r="TLU720" s="143"/>
      <c r="TLV720" s="143"/>
      <c r="TLW720" s="143"/>
      <c r="TLX720" s="143"/>
      <c r="TLY720" s="143"/>
      <c r="TLZ720" s="143"/>
      <c r="TMA720" s="143"/>
      <c r="TMB720" s="143"/>
      <c r="TMC720" s="143"/>
      <c r="TMD720" s="143"/>
      <c r="TME720" s="143"/>
      <c r="TMF720" s="143"/>
      <c r="TMG720" s="143"/>
      <c r="TMH720" s="143"/>
      <c r="TMI720" s="143"/>
      <c r="TMJ720" s="143"/>
      <c r="TMK720" s="143"/>
      <c r="TML720" s="143"/>
      <c r="TMM720" s="143"/>
      <c r="TMN720" s="143"/>
      <c r="TMO720" s="143"/>
      <c r="TMP720" s="143"/>
      <c r="TMQ720" s="143"/>
      <c r="TMR720" s="143"/>
      <c r="TMS720" s="143"/>
      <c r="TMT720" s="143"/>
      <c r="TMU720" s="143"/>
      <c r="TMV720" s="143"/>
      <c r="TMW720" s="143"/>
      <c r="TMX720" s="143"/>
      <c r="TMY720" s="143"/>
      <c r="TMZ720" s="143"/>
      <c r="TNA720" s="143"/>
      <c r="TNB720" s="143"/>
      <c r="TNC720" s="143"/>
      <c r="TND720" s="143"/>
      <c r="TNE720" s="143"/>
      <c r="TNF720" s="143"/>
      <c r="TNG720" s="143"/>
      <c r="TNH720" s="143"/>
      <c r="TNI720" s="143"/>
      <c r="TNJ720" s="143"/>
      <c r="TNK720" s="143"/>
      <c r="TNL720" s="143"/>
      <c r="TNM720" s="143"/>
      <c r="TNN720" s="143"/>
      <c r="TNO720" s="143"/>
      <c r="TNP720" s="143"/>
      <c r="TNQ720" s="143"/>
      <c r="TNR720" s="143"/>
      <c r="TNS720" s="143"/>
      <c r="TNT720" s="143"/>
      <c r="TNU720" s="143"/>
      <c r="TNV720" s="143"/>
      <c r="TNW720" s="143"/>
      <c r="TNX720" s="143"/>
      <c r="TNY720" s="143"/>
      <c r="TNZ720" s="143"/>
      <c r="TOA720" s="143"/>
      <c r="TOB720" s="143"/>
      <c r="TOC720" s="143"/>
      <c r="TOD720" s="143"/>
      <c r="TOE720" s="143"/>
      <c r="TOF720" s="143"/>
      <c r="TOG720" s="143"/>
      <c r="TOH720" s="143"/>
      <c r="TOI720" s="143"/>
      <c r="TOJ720" s="143"/>
      <c r="TOK720" s="143"/>
      <c r="TOL720" s="143"/>
      <c r="TOM720" s="143"/>
      <c r="TON720" s="143"/>
      <c r="TOO720" s="143"/>
      <c r="TOP720" s="143"/>
      <c r="TOQ720" s="143"/>
      <c r="TOR720" s="143"/>
      <c r="TOS720" s="143"/>
      <c r="TOT720" s="143"/>
      <c r="TOU720" s="143"/>
      <c r="TOV720" s="143"/>
      <c r="TOW720" s="143"/>
      <c r="TOX720" s="143"/>
      <c r="TOY720" s="143"/>
      <c r="TOZ720" s="143"/>
      <c r="TPA720" s="143"/>
      <c r="TPB720" s="143"/>
      <c r="TPC720" s="143"/>
      <c r="TPD720" s="143"/>
      <c r="TPE720" s="143"/>
      <c r="TPF720" s="143"/>
      <c r="TPG720" s="143"/>
      <c r="TPH720" s="143"/>
      <c r="TPI720" s="143"/>
      <c r="TPJ720" s="143"/>
      <c r="TPK720" s="143"/>
      <c r="TPL720" s="143"/>
      <c r="TPM720" s="143"/>
      <c r="TPN720" s="143"/>
      <c r="TPO720" s="143"/>
      <c r="TPP720" s="143"/>
      <c r="TPQ720" s="143"/>
      <c r="TPR720" s="143"/>
      <c r="TPS720" s="143"/>
      <c r="TPT720" s="143"/>
      <c r="TPU720" s="143"/>
      <c r="TPV720" s="143"/>
      <c r="TPW720" s="143"/>
      <c r="TPX720" s="143"/>
      <c r="TPY720" s="143"/>
      <c r="TPZ720" s="143"/>
      <c r="TQA720" s="143"/>
      <c r="TQB720" s="143"/>
      <c r="TQC720" s="143"/>
      <c r="TQD720" s="143"/>
      <c r="TQE720" s="143"/>
      <c r="TQF720" s="143"/>
      <c r="TQG720" s="143"/>
      <c r="TQH720" s="143"/>
      <c r="TQI720" s="143"/>
      <c r="TQJ720" s="143"/>
      <c r="TQK720" s="143"/>
      <c r="TQL720" s="143"/>
      <c r="TQM720" s="143"/>
      <c r="TQN720" s="143"/>
      <c r="TQO720" s="143"/>
      <c r="TQP720" s="143"/>
      <c r="TQQ720" s="143"/>
      <c r="TQR720" s="143"/>
      <c r="TQS720" s="143"/>
      <c r="TQT720" s="143"/>
      <c r="TQU720" s="143"/>
      <c r="TQV720" s="143"/>
      <c r="TQW720" s="143"/>
      <c r="TQX720" s="143"/>
      <c r="TQY720" s="143"/>
      <c r="TQZ720" s="143"/>
      <c r="TRA720" s="143"/>
      <c r="TRB720" s="143"/>
      <c r="TRC720" s="143"/>
      <c r="TRD720" s="143"/>
      <c r="TRE720" s="143"/>
      <c r="TRF720" s="143"/>
      <c r="TRG720" s="143"/>
      <c r="TRH720" s="143"/>
      <c r="TRI720" s="143"/>
      <c r="TRJ720" s="143"/>
      <c r="TRK720" s="143"/>
      <c r="TRL720" s="143"/>
      <c r="TRM720" s="143"/>
      <c r="TRN720" s="143"/>
      <c r="TRO720" s="143"/>
      <c r="TRP720" s="143"/>
      <c r="TRQ720" s="143"/>
      <c r="TRR720" s="143"/>
      <c r="TRS720" s="143"/>
      <c r="TRT720" s="143"/>
      <c r="TRU720" s="143"/>
      <c r="TRV720" s="143"/>
      <c r="TRW720" s="143"/>
      <c r="TRX720" s="143"/>
      <c r="TRY720" s="143"/>
      <c r="TRZ720" s="143"/>
      <c r="TSA720" s="143"/>
      <c r="TSB720" s="143"/>
      <c r="TSC720" s="143"/>
      <c r="TSD720" s="143"/>
      <c r="TSE720" s="143"/>
      <c r="TSF720" s="143"/>
      <c r="TSG720" s="143"/>
      <c r="TSH720" s="143"/>
      <c r="TSI720" s="143"/>
      <c r="TSJ720" s="143"/>
      <c r="TSK720" s="143"/>
      <c r="TSL720" s="143"/>
      <c r="TSM720" s="143"/>
      <c r="TSN720" s="143"/>
      <c r="TSO720" s="143"/>
      <c r="TSP720" s="143"/>
      <c r="TSQ720" s="143"/>
      <c r="TSR720" s="143"/>
      <c r="TSS720" s="143"/>
      <c r="TST720" s="143"/>
      <c r="TSU720" s="143"/>
      <c r="TSV720" s="143"/>
      <c r="TSW720" s="143"/>
      <c r="TSX720" s="143"/>
      <c r="TSY720" s="143"/>
      <c r="TSZ720" s="143"/>
      <c r="TTA720" s="143"/>
      <c r="TTB720" s="143"/>
      <c r="TTC720" s="143"/>
      <c r="TTD720" s="143"/>
      <c r="TTE720" s="143"/>
      <c r="TTF720" s="143"/>
      <c r="TTG720" s="143"/>
      <c r="TTH720" s="143"/>
      <c r="TTI720" s="143"/>
      <c r="TTJ720" s="143"/>
      <c r="TTK720" s="143"/>
      <c r="TTL720" s="143"/>
      <c r="TTM720" s="143"/>
      <c r="TTN720" s="143"/>
      <c r="TTO720" s="143"/>
      <c r="TTP720" s="143"/>
      <c r="TTQ720" s="143"/>
      <c r="TTR720" s="143"/>
      <c r="TTS720" s="143"/>
      <c r="TTT720" s="143"/>
      <c r="TTU720" s="143"/>
      <c r="TTV720" s="143"/>
      <c r="TTW720" s="143"/>
      <c r="TTX720" s="143"/>
      <c r="TTY720" s="143"/>
      <c r="TTZ720" s="143"/>
      <c r="TUA720" s="143"/>
      <c r="TUB720" s="143"/>
      <c r="TUC720" s="143"/>
      <c r="TUD720" s="143"/>
      <c r="TUE720" s="143"/>
      <c r="TUF720" s="143"/>
      <c r="TUG720" s="143"/>
      <c r="TUH720" s="143"/>
      <c r="TUI720" s="143"/>
      <c r="TUJ720" s="143"/>
      <c r="TUK720" s="143"/>
      <c r="TUL720" s="143"/>
      <c r="TUM720" s="143"/>
      <c r="TUN720" s="143"/>
      <c r="TUO720" s="143"/>
      <c r="TUP720" s="143"/>
      <c r="TUQ720" s="143"/>
      <c r="TUR720" s="143"/>
      <c r="TUS720" s="143"/>
      <c r="TUT720" s="143"/>
      <c r="TUU720" s="143"/>
      <c r="TUV720" s="143"/>
      <c r="TUW720" s="143"/>
      <c r="TUX720" s="143"/>
      <c r="TUY720" s="143"/>
      <c r="TUZ720" s="143"/>
      <c r="TVA720" s="143"/>
      <c r="TVB720" s="143"/>
      <c r="TVC720" s="143"/>
      <c r="TVD720" s="143"/>
      <c r="TVE720" s="143"/>
      <c r="TVF720" s="143"/>
      <c r="TVG720" s="143"/>
      <c r="TVH720" s="143"/>
      <c r="TVI720" s="143"/>
      <c r="TVJ720" s="143"/>
      <c r="TVK720" s="143"/>
      <c r="TVL720" s="143"/>
      <c r="TVM720" s="143"/>
      <c r="TVN720" s="143"/>
      <c r="TVO720" s="143"/>
      <c r="TVP720" s="143"/>
      <c r="TVQ720" s="143"/>
      <c r="TVR720" s="143"/>
      <c r="TVS720" s="143"/>
      <c r="TVT720" s="143"/>
      <c r="TVU720" s="143"/>
      <c r="TVV720" s="143"/>
      <c r="TVW720" s="143"/>
      <c r="TVX720" s="143"/>
      <c r="TVY720" s="143"/>
      <c r="TVZ720" s="143"/>
      <c r="TWA720" s="143"/>
      <c r="TWB720" s="143"/>
      <c r="TWC720" s="143"/>
      <c r="TWD720" s="143"/>
      <c r="TWE720" s="143"/>
      <c r="TWF720" s="143"/>
      <c r="TWG720" s="143"/>
      <c r="TWH720" s="143"/>
      <c r="TWI720" s="143"/>
      <c r="TWJ720" s="143"/>
      <c r="TWK720" s="143"/>
      <c r="TWL720" s="143"/>
      <c r="TWM720" s="143"/>
      <c r="TWN720" s="143"/>
      <c r="TWO720" s="143"/>
      <c r="TWP720" s="143"/>
      <c r="TWQ720" s="143"/>
      <c r="TWR720" s="143"/>
      <c r="TWS720" s="143"/>
      <c r="TWT720" s="143"/>
      <c r="TWU720" s="143"/>
      <c r="TWV720" s="143"/>
      <c r="TWW720" s="143"/>
      <c r="TWX720" s="143"/>
      <c r="TWY720" s="143"/>
      <c r="TWZ720" s="143"/>
      <c r="TXA720" s="143"/>
      <c r="TXB720" s="143"/>
      <c r="TXC720" s="143"/>
      <c r="TXD720" s="143"/>
      <c r="TXE720" s="143"/>
      <c r="TXF720" s="143"/>
      <c r="TXG720" s="143"/>
      <c r="TXH720" s="143"/>
      <c r="TXI720" s="143"/>
      <c r="TXJ720" s="143"/>
      <c r="TXK720" s="143"/>
      <c r="TXL720" s="143"/>
      <c r="TXM720" s="143"/>
      <c r="TXN720" s="143"/>
      <c r="TXO720" s="143"/>
      <c r="TXP720" s="143"/>
      <c r="TXQ720" s="143"/>
      <c r="TXR720" s="143"/>
      <c r="TXS720" s="143"/>
      <c r="TXT720" s="143"/>
      <c r="TXU720" s="143"/>
      <c r="TXV720" s="143"/>
      <c r="TXW720" s="143"/>
      <c r="TXX720" s="143"/>
      <c r="TXY720" s="143"/>
      <c r="TXZ720" s="143"/>
      <c r="TYA720" s="143"/>
      <c r="TYB720" s="143"/>
      <c r="TYC720" s="143"/>
      <c r="TYD720" s="143"/>
      <c r="TYE720" s="143"/>
      <c r="TYF720" s="143"/>
      <c r="TYG720" s="143"/>
      <c r="TYH720" s="143"/>
      <c r="TYI720" s="143"/>
      <c r="TYJ720" s="143"/>
      <c r="TYK720" s="143"/>
      <c r="TYL720" s="143"/>
      <c r="TYM720" s="143"/>
      <c r="TYN720" s="143"/>
      <c r="TYO720" s="143"/>
      <c r="TYP720" s="143"/>
      <c r="TYQ720" s="143"/>
      <c r="TYR720" s="143"/>
      <c r="TYS720" s="143"/>
      <c r="TYT720" s="143"/>
      <c r="TYU720" s="143"/>
      <c r="TYV720" s="143"/>
      <c r="TYW720" s="143"/>
      <c r="TYX720" s="143"/>
      <c r="TYY720" s="143"/>
      <c r="TYZ720" s="143"/>
      <c r="TZA720" s="143"/>
      <c r="TZB720" s="143"/>
      <c r="TZC720" s="143"/>
      <c r="TZD720" s="143"/>
      <c r="TZE720" s="143"/>
      <c r="TZF720" s="143"/>
      <c r="TZG720" s="143"/>
      <c r="TZH720" s="143"/>
      <c r="TZI720" s="143"/>
      <c r="TZJ720" s="143"/>
      <c r="TZK720" s="143"/>
      <c r="TZL720" s="143"/>
      <c r="TZM720" s="143"/>
      <c r="TZN720" s="143"/>
      <c r="TZO720" s="143"/>
      <c r="TZP720" s="143"/>
      <c r="TZQ720" s="143"/>
      <c r="TZR720" s="143"/>
      <c r="TZS720" s="143"/>
      <c r="TZT720" s="143"/>
      <c r="TZU720" s="143"/>
      <c r="TZV720" s="143"/>
      <c r="TZW720" s="143"/>
      <c r="TZX720" s="143"/>
      <c r="TZY720" s="143"/>
      <c r="TZZ720" s="143"/>
      <c r="UAA720" s="143"/>
      <c r="UAB720" s="143"/>
      <c r="UAC720" s="143"/>
      <c r="UAD720" s="143"/>
      <c r="UAE720" s="143"/>
      <c r="UAF720" s="143"/>
      <c r="UAG720" s="143"/>
      <c r="UAH720" s="143"/>
      <c r="UAI720" s="143"/>
      <c r="UAJ720" s="143"/>
      <c r="UAK720" s="143"/>
      <c r="UAL720" s="143"/>
      <c r="UAM720" s="143"/>
      <c r="UAN720" s="143"/>
      <c r="UAO720" s="143"/>
      <c r="UAP720" s="143"/>
      <c r="UAQ720" s="143"/>
      <c r="UAR720" s="143"/>
      <c r="UAS720" s="143"/>
      <c r="UAT720" s="143"/>
      <c r="UAU720" s="143"/>
      <c r="UAV720" s="143"/>
      <c r="UAW720" s="143"/>
      <c r="UAX720" s="143"/>
      <c r="UAY720" s="143"/>
      <c r="UAZ720" s="143"/>
      <c r="UBA720" s="143"/>
      <c r="UBB720" s="143"/>
      <c r="UBC720" s="143"/>
      <c r="UBD720" s="143"/>
      <c r="UBE720" s="143"/>
      <c r="UBF720" s="143"/>
      <c r="UBG720" s="143"/>
      <c r="UBH720" s="143"/>
      <c r="UBI720" s="143"/>
      <c r="UBJ720" s="143"/>
      <c r="UBK720" s="143"/>
      <c r="UBL720" s="143"/>
      <c r="UBM720" s="143"/>
      <c r="UBN720" s="143"/>
      <c r="UBO720" s="143"/>
      <c r="UBP720" s="143"/>
      <c r="UBQ720" s="143"/>
      <c r="UBR720" s="143"/>
      <c r="UBS720" s="143"/>
      <c r="UBT720" s="143"/>
      <c r="UBU720" s="143"/>
      <c r="UBV720" s="143"/>
      <c r="UBW720" s="143"/>
      <c r="UBX720" s="143"/>
      <c r="UBY720" s="143"/>
      <c r="UBZ720" s="143"/>
      <c r="UCA720" s="143"/>
      <c r="UCB720" s="143"/>
      <c r="UCC720" s="143"/>
      <c r="UCD720" s="143"/>
      <c r="UCE720" s="143"/>
      <c r="UCF720" s="143"/>
      <c r="UCG720" s="143"/>
      <c r="UCH720" s="143"/>
      <c r="UCI720" s="143"/>
      <c r="UCJ720" s="143"/>
      <c r="UCK720" s="143"/>
      <c r="UCL720" s="143"/>
      <c r="UCM720" s="143"/>
      <c r="UCN720" s="143"/>
      <c r="UCO720" s="143"/>
      <c r="UCP720" s="143"/>
      <c r="UCQ720" s="143"/>
      <c r="UCR720" s="143"/>
      <c r="UCS720" s="143"/>
      <c r="UCT720" s="143"/>
      <c r="UCU720" s="143"/>
      <c r="UCV720" s="143"/>
      <c r="UCW720" s="143"/>
      <c r="UCX720" s="143"/>
      <c r="UCY720" s="143"/>
      <c r="UCZ720" s="143"/>
      <c r="UDA720" s="143"/>
      <c r="UDB720" s="143"/>
      <c r="UDC720" s="143"/>
      <c r="UDD720" s="143"/>
      <c r="UDE720" s="143"/>
      <c r="UDF720" s="143"/>
      <c r="UDG720" s="143"/>
      <c r="UDH720" s="143"/>
      <c r="UDI720" s="143"/>
      <c r="UDJ720" s="143"/>
      <c r="UDK720" s="143"/>
      <c r="UDL720" s="143"/>
      <c r="UDM720" s="143"/>
      <c r="UDN720" s="143"/>
      <c r="UDO720" s="143"/>
      <c r="UDP720" s="143"/>
      <c r="UDQ720" s="143"/>
      <c r="UDR720" s="143"/>
      <c r="UDS720" s="143"/>
      <c r="UDT720" s="143"/>
      <c r="UDU720" s="143"/>
      <c r="UDV720" s="143"/>
      <c r="UDW720" s="143"/>
      <c r="UDX720" s="143"/>
      <c r="UDY720" s="143"/>
      <c r="UDZ720" s="143"/>
      <c r="UEA720" s="143"/>
      <c r="UEB720" s="143"/>
      <c r="UEC720" s="143"/>
      <c r="UED720" s="143"/>
      <c r="UEE720" s="143"/>
      <c r="UEF720" s="143"/>
      <c r="UEG720" s="143"/>
      <c r="UEH720" s="143"/>
      <c r="UEI720" s="143"/>
      <c r="UEJ720" s="143"/>
      <c r="UEK720" s="143"/>
      <c r="UEL720" s="143"/>
      <c r="UEM720" s="143"/>
      <c r="UEN720" s="143"/>
      <c r="UEO720" s="143"/>
      <c r="UEP720" s="143"/>
      <c r="UEQ720" s="143"/>
      <c r="UER720" s="143"/>
      <c r="UES720" s="143"/>
      <c r="UET720" s="143"/>
      <c r="UEU720" s="143"/>
      <c r="UEV720" s="143"/>
      <c r="UEW720" s="143"/>
      <c r="UEX720" s="143"/>
      <c r="UEY720" s="143"/>
      <c r="UEZ720" s="143"/>
      <c r="UFA720" s="143"/>
      <c r="UFB720" s="143"/>
      <c r="UFC720" s="143"/>
      <c r="UFD720" s="143"/>
      <c r="UFE720" s="143"/>
      <c r="UFF720" s="143"/>
      <c r="UFG720" s="143"/>
      <c r="UFH720" s="143"/>
      <c r="UFI720" s="143"/>
      <c r="UFJ720" s="143"/>
      <c r="UFK720" s="143"/>
      <c r="UFL720" s="143"/>
      <c r="UFM720" s="143"/>
      <c r="UFN720" s="143"/>
      <c r="UFO720" s="143"/>
      <c r="UFP720" s="143"/>
      <c r="UFQ720" s="143"/>
      <c r="UFR720" s="143"/>
      <c r="UFS720" s="143"/>
      <c r="UFT720" s="143"/>
      <c r="UFU720" s="143"/>
      <c r="UFV720" s="143"/>
      <c r="UFW720" s="143"/>
      <c r="UFX720" s="143"/>
      <c r="UFY720" s="143"/>
      <c r="UFZ720" s="143"/>
      <c r="UGA720" s="143"/>
      <c r="UGB720" s="143"/>
      <c r="UGC720" s="143"/>
      <c r="UGD720" s="143"/>
      <c r="UGE720" s="143"/>
      <c r="UGF720" s="143"/>
      <c r="UGG720" s="143"/>
      <c r="UGH720" s="143"/>
      <c r="UGI720" s="143"/>
      <c r="UGJ720" s="143"/>
      <c r="UGK720" s="143"/>
      <c r="UGL720" s="143"/>
      <c r="UGM720" s="143"/>
      <c r="UGN720" s="143"/>
      <c r="UGO720" s="143"/>
      <c r="UGP720" s="143"/>
      <c r="UGQ720" s="143"/>
      <c r="UGR720" s="143"/>
      <c r="UGS720" s="143"/>
      <c r="UGT720" s="143"/>
      <c r="UGU720" s="143"/>
      <c r="UGV720" s="143"/>
      <c r="UGW720" s="143"/>
      <c r="UGX720" s="143"/>
      <c r="UGY720" s="143"/>
      <c r="UGZ720" s="143"/>
      <c r="UHA720" s="143"/>
      <c r="UHB720" s="143"/>
      <c r="UHC720" s="143"/>
      <c r="UHD720" s="143"/>
      <c r="UHE720" s="143"/>
      <c r="UHF720" s="143"/>
      <c r="UHG720" s="143"/>
      <c r="UHH720" s="143"/>
      <c r="UHI720" s="143"/>
      <c r="UHJ720" s="143"/>
      <c r="UHK720" s="143"/>
      <c r="UHL720" s="143"/>
      <c r="UHM720" s="143"/>
      <c r="UHN720" s="143"/>
      <c r="UHO720" s="143"/>
      <c r="UHP720" s="143"/>
      <c r="UHQ720" s="143"/>
      <c r="UHR720" s="143"/>
      <c r="UHS720" s="143"/>
      <c r="UHT720" s="143"/>
      <c r="UHU720" s="143"/>
      <c r="UHV720" s="143"/>
      <c r="UHW720" s="143"/>
      <c r="UHX720" s="143"/>
      <c r="UHY720" s="143"/>
      <c r="UHZ720" s="143"/>
      <c r="UIA720" s="143"/>
      <c r="UIB720" s="143"/>
      <c r="UIC720" s="143"/>
      <c r="UID720" s="143"/>
      <c r="UIE720" s="143"/>
      <c r="UIF720" s="143"/>
      <c r="UIG720" s="143"/>
      <c r="UIH720" s="143"/>
      <c r="UII720" s="143"/>
      <c r="UIJ720" s="143"/>
      <c r="UIK720" s="143"/>
      <c r="UIL720" s="143"/>
      <c r="UIM720" s="143"/>
      <c r="UIN720" s="143"/>
      <c r="UIO720" s="143"/>
      <c r="UIP720" s="143"/>
      <c r="UIQ720" s="143"/>
      <c r="UIR720" s="143"/>
      <c r="UIS720" s="143"/>
      <c r="UIT720" s="143"/>
      <c r="UIU720" s="143"/>
      <c r="UIV720" s="143"/>
      <c r="UIW720" s="143"/>
      <c r="UIX720" s="143"/>
      <c r="UIY720" s="143"/>
      <c r="UIZ720" s="143"/>
      <c r="UJA720" s="143"/>
      <c r="UJB720" s="143"/>
      <c r="UJC720" s="143"/>
      <c r="UJD720" s="143"/>
      <c r="UJE720" s="143"/>
      <c r="UJF720" s="143"/>
      <c r="UJG720" s="143"/>
      <c r="UJH720" s="143"/>
      <c r="UJI720" s="143"/>
      <c r="UJJ720" s="143"/>
      <c r="UJK720" s="143"/>
      <c r="UJL720" s="143"/>
      <c r="UJM720" s="143"/>
      <c r="UJN720" s="143"/>
      <c r="UJO720" s="143"/>
      <c r="UJP720" s="143"/>
      <c r="UJQ720" s="143"/>
      <c r="UJR720" s="143"/>
      <c r="UJS720" s="143"/>
      <c r="UJT720" s="143"/>
      <c r="UJU720" s="143"/>
      <c r="UJV720" s="143"/>
      <c r="UJW720" s="143"/>
      <c r="UJX720" s="143"/>
      <c r="UJY720" s="143"/>
      <c r="UJZ720" s="143"/>
      <c r="UKA720" s="143"/>
      <c r="UKB720" s="143"/>
      <c r="UKC720" s="143"/>
      <c r="UKD720" s="143"/>
      <c r="UKE720" s="143"/>
      <c r="UKF720" s="143"/>
      <c r="UKG720" s="143"/>
      <c r="UKH720" s="143"/>
      <c r="UKI720" s="143"/>
      <c r="UKJ720" s="143"/>
      <c r="UKK720" s="143"/>
      <c r="UKL720" s="143"/>
      <c r="UKM720" s="143"/>
      <c r="UKN720" s="143"/>
      <c r="UKO720" s="143"/>
      <c r="UKP720" s="143"/>
      <c r="UKQ720" s="143"/>
      <c r="UKR720" s="143"/>
      <c r="UKS720" s="143"/>
      <c r="UKT720" s="143"/>
      <c r="UKU720" s="143"/>
      <c r="UKV720" s="143"/>
      <c r="UKW720" s="143"/>
      <c r="UKX720" s="143"/>
      <c r="UKY720" s="143"/>
      <c r="UKZ720" s="143"/>
      <c r="ULA720" s="143"/>
      <c r="ULB720" s="143"/>
      <c r="ULC720" s="143"/>
      <c r="ULD720" s="143"/>
      <c r="ULE720" s="143"/>
      <c r="ULF720" s="143"/>
      <c r="ULG720" s="143"/>
      <c r="ULH720" s="143"/>
      <c r="ULI720" s="143"/>
      <c r="ULJ720" s="143"/>
      <c r="ULK720" s="143"/>
      <c r="ULL720" s="143"/>
      <c r="ULM720" s="143"/>
      <c r="ULN720" s="143"/>
      <c r="ULO720" s="143"/>
      <c r="ULP720" s="143"/>
      <c r="ULQ720" s="143"/>
      <c r="ULR720" s="143"/>
      <c r="ULS720" s="143"/>
      <c r="ULT720" s="143"/>
      <c r="ULU720" s="143"/>
      <c r="ULV720" s="143"/>
      <c r="ULW720" s="143"/>
      <c r="ULX720" s="143"/>
      <c r="ULY720" s="143"/>
      <c r="ULZ720" s="143"/>
      <c r="UMA720" s="143"/>
      <c r="UMB720" s="143"/>
      <c r="UMC720" s="143"/>
      <c r="UMD720" s="143"/>
      <c r="UME720" s="143"/>
      <c r="UMF720" s="143"/>
      <c r="UMG720" s="143"/>
      <c r="UMH720" s="143"/>
      <c r="UMI720" s="143"/>
      <c r="UMJ720" s="143"/>
      <c r="UMK720" s="143"/>
      <c r="UML720" s="143"/>
      <c r="UMM720" s="143"/>
      <c r="UMN720" s="143"/>
      <c r="UMO720" s="143"/>
      <c r="UMP720" s="143"/>
      <c r="UMQ720" s="143"/>
      <c r="UMR720" s="143"/>
      <c r="UMS720" s="143"/>
      <c r="UMT720" s="143"/>
      <c r="UMU720" s="143"/>
      <c r="UMV720" s="143"/>
      <c r="UMW720" s="143"/>
      <c r="UMX720" s="143"/>
      <c r="UMY720" s="143"/>
      <c r="UMZ720" s="143"/>
      <c r="UNA720" s="143"/>
      <c r="UNB720" s="143"/>
      <c r="UNC720" s="143"/>
      <c r="UND720" s="143"/>
      <c r="UNE720" s="143"/>
      <c r="UNF720" s="143"/>
      <c r="UNG720" s="143"/>
      <c r="UNH720" s="143"/>
      <c r="UNI720" s="143"/>
      <c r="UNJ720" s="143"/>
      <c r="UNK720" s="143"/>
      <c r="UNL720" s="143"/>
      <c r="UNM720" s="143"/>
      <c r="UNN720" s="143"/>
      <c r="UNO720" s="143"/>
      <c r="UNP720" s="143"/>
      <c r="UNQ720" s="143"/>
      <c r="UNR720" s="143"/>
      <c r="UNS720" s="143"/>
      <c r="UNT720" s="143"/>
      <c r="UNU720" s="143"/>
      <c r="UNV720" s="143"/>
      <c r="UNW720" s="143"/>
      <c r="UNX720" s="143"/>
      <c r="UNY720" s="143"/>
      <c r="UNZ720" s="143"/>
      <c r="UOA720" s="143"/>
      <c r="UOB720" s="143"/>
      <c r="UOC720" s="143"/>
      <c r="UOD720" s="143"/>
      <c r="UOE720" s="143"/>
      <c r="UOF720" s="143"/>
      <c r="UOG720" s="143"/>
      <c r="UOH720" s="143"/>
      <c r="UOI720" s="143"/>
      <c r="UOJ720" s="143"/>
      <c r="UOK720" s="143"/>
      <c r="UOL720" s="143"/>
      <c r="UOM720" s="143"/>
      <c r="UON720" s="143"/>
      <c r="UOO720" s="143"/>
      <c r="UOP720" s="143"/>
      <c r="UOQ720" s="143"/>
      <c r="UOR720" s="143"/>
      <c r="UOS720" s="143"/>
      <c r="UOT720" s="143"/>
      <c r="UOU720" s="143"/>
      <c r="UOV720" s="143"/>
      <c r="UOW720" s="143"/>
      <c r="UOX720" s="143"/>
      <c r="UOY720" s="143"/>
      <c r="UOZ720" s="143"/>
      <c r="UPA720" s="143"/>
      <c r="UPB720" s="143"/>
      <c r="UPC720" s="143"/>
      <c r="UPD720" s="143"/>
      <c r="UPE720" s="143"/>
      <c r="UPF720" s="143"/>
      <c r="UPG720" s="143"/>
      <c r="UPH720" s="143"/>
      <c r="UPI720" s="143"/>
      <c r="UPJ720" s="143"/>
      <c r="UPK720" s="143"/>
      <c r="UPL720" s="143"/>
      <c r="UPM720" s="143"/>
      <c r="UPN720" s="143"/>
      <c r="UPO720" s="143"/>
      <c r="UPP720" s="143"/>
      <c r="UPQ720" s="143"/>
      <c r="UPR720" s="143"/>
      <c r="UPS720" s="143"/>
      <c r="UPT720" s="143"/>
      <c r="UPU720" s="143"/>
      <c r="UPV720" s="143"/>
      <c r="UPW720" s="143"/>
      <c r="UPX720" s="143"/>
      <c r="UPY720" s="143"/>
      <c r="UPZ720" s="143"/>
      <c r="UQA720" s="143"/>
      <c r="UQB720" s="143"/>
      <c r="UQC720" s="143"/>
      <c r="UQD720" s="143"/>
      <c r="UQE720" s="143"/>
      <c r="UQF720" s="143"/>
      <c r="UQG720" s="143"/>
      <c r="UQH720" s="143"/>
      <c r="UQI720" s="143"/>
      <c r="UQJ720" s="143"/>
      <c r="UQK720" s="143"/>
      <c r="UQL720" s="143"/>
      <c r="UQM720" s="143"/>
      <c r="UQN720" s="143"/>
      <c r="UQO720" s="143"/>
      <c r="UQP720" s="143"/>
      <c r="UQQ720" s="143"/>
      <c r="UQR720" s="143"/>
      <c r="UQS720" s="143"/>
      <c r="UQT720" s="143"/>
      <c r="UQU720" s="143"/>
      <c r="UQV720" s="143"/>
      <c r="UQW720" s="143"/>
      <c r="UQX720" s="143"/>
      <c r="UQY720" s="143"/>
      <c r="UQZ720" s="143"/>
      <c r="URA720" s="143"/>
      <c r="URB720" s="143"/>
      <c r="URC720" s="143"/>
      <c r="URD720" s="143"/>
      <c r="URE720" s="143"/>
      <c r="URF720" s="143"/>
      <c r="URG720" s="143"/>
      <c r="URH720" s="143"/>
      <c r="URI720" s="143"/>
      <c r="URJ720" s="143"/>
      <c r="URK720" s="143"/>
      <c r="URL720" s="143"/>
      <c r="URM720" s="143"/>
      <c r="URN720" s="143"/>
      <c r="URO720" s="143"/>
      <c r="URP720" s="143"/>
      <c r="URQ720" s="143"/>
      <c r="URR720" s="143"/>
      <c r="URS720" s="143"/>
      <c r="URT720" s="143"/>
      <c r="URU720" s="143"/>
      <c r="URV720" s="143"/>
      <c r="URW720" s="143"/>
      <c r="URX720" s="143"/>
      <c r="URY720" s="143"/>
      <c r="URZ720" s="143"/>
      <c r="USA720" s="143"/>
      <c r="USB720" s="143"/>
      <c r="USC720" s="143"/>
      <c r="USD720" s="143"/>
      <c r="USE720" s="143"/>
      <c r="USF720" s="143"/>
      <c r="USG720" s="143"/>
      <c r="USH720" s="143"/>
      <c r="USI720" s="143"/>
      <c r="USJ720" s="143"/>
      <c r="USK720" s="143"/>
      <c r="USL720" s="143"/>
      <c r="USM720" s="143"/>
      <c r="USN720" s="143"/>
      <c r="USO720" s="143"/>
      <c r="USP720" s="143"/>
      <c r="USQ720" s="143"/>
      <c r="USR720" s="143"/>
      <c r="USS720" s="143"/>
      <c r="UST720" s="143"/>
      <c r="USU720" s="143"/>
      <c r="USV720" s="143"/>
      <c r="USW720" s="143"/>
      <c r="USX720" s="143"/>
      <c r="USY720" s="143"/>
      <c r="USZ720" s="143"/>
      <c r="UTA720" s="143"/>
      <c r="UTB720" s="143"/>
      <c r="UTC720" s="143"/>
      <c r="UTD720" s="143"/>
      <c r="UTE720" s="143"/>
      <c r="UTF720" s="143"/>
      <c r="UTG720" s="143"/>
      <c r="UTH720" s="143"/>
      <c r="UTI720" s="143"/>
      <c r="UTJ720" s="143"/>
      <c r="UTK720" s="143"/>
      <c r="UTL720" s="143"/>
      <c r="UTM720" s="143"/>
      <c r="UTN720" s="143"/>
      <c r="UTO720" s="143"/>
      <c r="UTP720" s="143"/>
      <c r="UTQ720" s="143"/>
      <c r="UTR720" s="143"/>
      <c r="UTS720" s="143"/>
      <c r="UTT720" s="143"/>
      <c r="UTU720" s="143"/>
      <c r="UTV720" s="143"/>
      <c r="UTW720" s="143"/>
      <c r="UTX720" s="143"/>
      <c r="UTY720" s="143"/>
      <c r="UTZ720" s="143"/>
      <c r="UUA720" s="143"/>
      <c r="UUB720" s="143"/>
      <c r="UUC720" s="143"/>
      <c r="UUD720" s="143"/>
      <c r="UUE720" s="143"/>
      <c r="UUF720" s="143"/>
      <c r="UUG720" s="143"/>
      <c r="UUH720" s="143"/>
      <c r="UUI720" s="143"/>
      <c r="UUJ720" s="143"/>
      <c r="UUK720" s="143"/>
      <c r="UUL720" s="143"/>
      <c r="UUM720" s="143"/>
      <c r="UUN720" s="143"/>
      <c r="UUO720" s="143"/>
      <c r="UUP720" s="143"/>
      <c r="UUQ720" s="143"/>
      <c r="UUR720" s="143"/>
      <c r="UUS720" s="143"/>
      <c r="UUT720" s="143"/>
      <c r="UUU720" s="143"/>
      <c r="UUV720" s="143"/>
      <c r="UUW720" s="143"/>
      <c r="UUX720" s="143"/>
      <c r="UUY720" s="143"/>
      <c r="UUZ720" s="143"/>
      <c r="UVA720" s="143"/>
      <c r="UVB720" s="143"/>
      <c r="UVC720" s="143"/>
      <c r="UVD720" s="143"/>
      <c r="UVE720" s="143"/>
      <c r="UVF720" s="143"/>
      <c r="UVG720" s="143"/>
      <c r="UVH720" s="143"/>
      <c r="UVI720" s="143"/>
      <c r="UVJ720" s="143"/>
      <c r="UVK720" s="143"/>
      <c r="UVL720" s="143"/>
      <c r="UVM720" s="143"/>
      <c r="UVN720" s="143"/>
      <c r="UVO720" s="143"/>
      <c r="UVP720" s="143"/>
      <c r="UVQ720" s="143"/>
      <c r="UVR720" s="143"/>
      <c r="UVS720" s="143"/>
      <c r="UVT720" s="143"/>
      <c r="UVU720" s="143"/>
      <c r="UVV720" s="143"/>
      <c r="UVW720" s="143"/>
      <c r="UVX720" s="143"/>
      <c r="UVY720" s="143"/>
      <c r="UVZ720" s="143"/>
      <c r="UWA720" s="143"/>
      <c r="UWB720" s="143"/>
      <c r="UWC720" s="143"/>
      <c r="UWD720" s="143"/>
      <c r="UWE720" s="143"/>
      <c r="UWF720" s="143"/>
      <c r="UWG720" s="143"/>
      <c r="UWH720" s="143"/>
      <c r="UWI720" s="143"/>
      <c r="UWJ720" s="143"/>
      <c r="UWK720" s="143"/>
      <c r="UWL720" s="143"/>
      <c r="UWM720" s="143"/>
      <c r="UWN720" s="143"/>
      <c r="UWO720" s="143"/>
      <c r="UWP720" s="143"/>
      <c r="UWQ720" s="143"/>
      <c r="UWR720" s="143"/>
      <c r="UWS720" s="143"/>
      <c r="UWT720" s="143"/>
      <c r="UWU720" s="143"/>
      <c r="UWV720" s="143"/>
      <c r="UWW720" s="143"/>
      <c r="UWX720" s="143"/>
      <c r="UWY720" s="143"/>
      <c r="UWZ720" s="143"/>
      <c r="UXA720" s="143"/>
      <c r="UXB720" s="143"/>
      <c r="UXC720" s="143"/>
      <c r="UXD720" s="143"/>
      <c r="UXE720" s="143"/>
      <c r="UXF720" s="143"/>
      <c r="UXG720" s="143"/>
      <c r="UXH720" s="143"/>
      <c r="UXI720" s="143"/>
      <c r="UXJ720" s="143"/>
      <c r="UXK720" s="143"/>
      <c r="UXL720" s="143"/>
      <c r="UXM720" s="143"/>
      <c r="UXN720" s="143"/>
      <c r="UXO720" s="143"/>
      <c r="UXP720" s="143"/>
      <c r="UXQ720" s="143"/>
      <c r="UXR720" s="143"/>
      <c r="UXS720" s="143"/>
      <c r="UXT720" s="143"/>
      <c r="UXU720" s="143"/>
      <c r="UXV720" s="143"/>
      <c r="UXW720" s="143"/>
      <c r="UXX720" s="143"/>
      <c r="UXY720" s="143"/>
      <c r="UXZ720" s="143"/>
      <c r="UYA720" s="143"/>
      <c r="UYB720" s="143"/>
      <c r="UYC720" s="143"/>
      <c r="UYD720" s="143"/>
      <c r="UYE720" s="143"/>
      <c r="UYF720" s="143"/>
      <c r="UYG720" s="143"/>
      <c r="UYH720" s="143"/>
      <c r="UYI720" s="143"/>
      <c r="UYJ720" s="143"/>
      <c r="UYK720" s="143"/>
      <c r="UYL720" s="143"/>
      <c r="UYM720" s="143"/>
      <c r="UYN720" s="143"/>
      <c r="UYO720" s="143"/>
      <c r="UYP720" s="143"/>
      <c r="UYQ720" s="143"/>
      <c r="UYR720" s="143"/>
      <c r="UYS720" s="143"/>
      <c r="UYT720" s="143"/>
      <c r="UYU720" s="143"/>
      <c r="UYV720" s="143"/>
      <c r="UYW720" s="143"/>
      <c r="UYX720" s="143"/>
      <c r="UYY720" s="143"/>
      <c r="UYZ720" s="143"/>
      <c r="UZA720" s="143"/>
      <c r="UZB720" s="143"/>
      <c r="UZC720" s="143"/>
      <c r="UZD720" s="143"/>
      <c r="UZE720" s="143"/>
      <c r="UZF720" s="143"/>
      <c r="UZG720" s="143"/>
      <c r="UZH720" s="143"/>
      <c r="UZI720" s="143"/>
      <c r="UZJ720" s="143"/>
      <c r="UZK720" s="143"/>
      <c r="UZL720" s="143"/>
      <c r="UZM720" s="143"/>
      <c r="UZN720" s="143"/>
      <c r="UZO720" s="143"/>
      <c r="UZP720" s="143"/>
      <c r="UZQ720" s="143"/>
      <c r="UZR720" s="143"/>
      <c r="UZS720" s="143"/>
      <c r="UZT720" s="143"/>
      <c r="UZU720" s="143"/>
      <c r="UZV720" s="143"/>
      <c r="UZW720" s="143"/>
      <c r="UZX720" s="143"/>
      <c r="UZY720" s="143"/>
      <c r="UZZ720" s="143"/>
      <c r="VAA720" s="143"/>
      <c r="VAB720" s="143"/>
      <c r="VAC720" s="143"/>
      <c r="VAD720" s="143"/>
      <c r="VAE720" s="143"/>
      <c r="VAF720" s="143"/>
      <c r="VAG720" s="143"/>
      <c r="VAH720" s="143"/>
      <c r="VAI720" s="143"/>
      <c r="VAJ720" s="143"/>
      <c r="VAK720" s="143"/>
      <c r="VAL720" s="143"/>
      <c r="VAM720" s="143"/>
      <c r="VAN720" s="143"/>
      <c r="VAO720" s="143"/>
      <c r="VAP720" s="143"/>
      <c r="VAQ720" s="143"/>
      <c r="VAR720" s="143"/>
      <c r="VAS720" s="143"/>
      <c r="VAT720" s="143"/>
      <c r="VAU720" s="143"/>
      <c r="VAV720" s="143"/>
      <c r="VAW720" s="143"/>
      <c r="VAX720" s="143"/>
      <c r="VAY720" s="143"/>
      <c r="VAZ720" s="143"/>
      <c r="VBA720" s="143"/>
      <c r="VBB720" s="143"/>
      <c r="VBC720" s="143"/>
      <c r="VBD720" s="143"/>
      <c r="VBE720" s="143"/>
      <c r="VBF720" s="143"/>
      <c r="VBG720" s="143"/>
      <c r="VBH720" s="143"/>
      <c r="VBI720" s="143"/>
      <c r="VBJ720" s="143"/>
      <c r="VBK720" s="143"/>
      <c r="VBL720" s="143"/>
      <c r="VBM720" s="143"/>
      <c r="VBN720" s="143"/>
      <c r="VBO720" s="143"/>
      <c r="VBP720" s="143"/>
      <c r="VBQ720" s="143"/>
      <c r="VBR720" s="143"/>
      <c r="VBS720" s="143"/>
      <c r="VBT720" s="143"/>
      <c r="VBU720" s="143"/>
      <c r="VBV720" s="143"/>
      <c r="VBW720" s="143"/>
      <c r="VBX720" s="143"/>
      <c r="VBY720" s="143"/>
      <c r="VBZ720" s="143"/>
      <c r="VCA720" s="143"/>
      <c r="VCB720" s="143"/>
      <c r="VCC720" s="143"/>
      <c r="VCD720" s="143"/>
      <c r="VCE720" s="143"/>
      <c r="VCF720" s="143"/>
      <c r="VCG720" s="143"/>
      <c r="VCH720" s="143"/>
      <c r="VCI720" s="143"/>
      <c r="VCJ720" s="143"/>
      <c r="VCK720" s="143"/>
      <c r="VCL720" s="143"/>
      <c r="VCM720" s="143"/>
      <c r="VCN720" s="143"/>
      <c r="VCO720" s="143"/>
      <c r="VCP720" s="143"/>
      <c r="VCQ720" s="143"/>
      <c r="VCR720" s="143"/>
      <c r="VCS720" s="143"/>
      <c r="VCT720" s="143"/>
      <c r="VCU720" s="143"/>
      <c r="VCV720" s="143"/>
      <c r="VCW720" s="143"/>
      <c r="VCX720" s="143"/>
      <c r="VCY720" s="143"/>
      <c r="VCZ720" s="143"/>
      <c r="VDA720" s="143"/>
      <c r="VDB720" s="143"/>
      <c r="VDC720" s="143"/>
      <c r="VDD720" s="143"/>
      <c r="VDE720" s="143"/>
      <c r="VDF720" s="143"/>
      <c r="VDG720" s="143"/>
      <c r="VDH720" s="143"/>
      <c r="VDI720" s="143"/>
      <c r="VDJ720" s="143"/>
      <c r="VDK720" s="143"/>
      <c r="VDL720" s="143"/>
      <c r="VDM720" s="143"/>
      <c r="VDN720" s="143"/>
      <c r="VDO720" s="143"/>
      <c r="VDP720" s="143"/>
      <c r="VDQ720" s="143"/>
      <c r="VDR720" s="143"/>
      <c r="VDS720" s="143"/>
      <c r="VDT720" s="143"/>
      <c r="VDU720" s="143"/>
      <c r="VDV720" s="143"/>
      <c r="VDW720" s="143"/>
      <c r="VDX720" s="143"/>
      <c r="VDY720" s="143"/>
      <c r="VDZ720" s="143"/>
      <c r="VEA720" s="143"/>
      <c r="VEB720" s="143"/>
      <c r="VEC720" s="143"/>
      <c r="VED720" s="143"/>
      <c r="VEE720" s="143"/>
      <c r="VEF720" s="143"/>
      <c r="VEG720" s="143"/>
      <c r="VEH720" s="143"/>
      <c r="VEI720" s="143"/>
      <c r="VEJ720" s="143"/>
      <c r="VEK720" s="143"/>
      <c r="VEL720" s="143"/>
      <c r="VEM720" s="143"/>
      <c r="VEN720" s="143"/>
      <c r="VEO720" s="143"/>
      <c r="VEP720" s="143"/>
      <c r="VEQ720" s="143"/>
      <c r="VER720" s="143"/>
      <c r="VES720" s="143"/>
      <c r="VET720" s="143"/>
      <c r="VEU720" s="143"/>
      <c r="VEV720" s="143"/>
      <c r="VEW720" s="143"/>
      <c r="VEX720" s="143"/>
      <c r="VEY720" s="143"/>
      <c r="VEZ720" s="143"/>
      <c r="VFA720" s="143"/>
      <c r="VFB720" s="143"/>
      <c r="VFC720" s="143"/>
      <c r="VFD720" s="143"/>
      <c r="VFE720" s="143"/>
      <c r="VFF720" s="143"/>
      <c r="VFG720" s="143"/>
      <c r="VFH720" s="143"/>
      <c r="VFI720" s="143"/>
      <c r="VFJ720" s="143"/>
      <c r="VFK720" s="143"/>
      <c r="VFL720" s="143"/>
      <c r="VFM720" s="143"/>
      <c r="VFN720" s="143"/>
      <c r="VFO720" s="143"/>
      <c r="VFP720" s="143"/>
      <c r="VFQ720" s="143"/>
      <c r="VFR720" s="143"/>
      <c r="VFS720" s="143"/>
      <c r="VFT720" s="143"/>
      <c r="VFU720" s="143"/>
      <c r="VFV720" s="143"/>
      <c r="VFW720" s="143"/>
      <c r="VFX720" s="143"/>
      <c r="VFY720" s="143"/>
      <c r="VFZ720" s="143"/>
      <c r="VGA720" s="143"/>
      <c r="VGB720" s="143"/>
      <c r="VGC720" s="143"/>
      <c r="VGD720" s="143"/>
      <c r="VGE720" s="143"/>
      <c r="VGF720" s="143"/>
      <c r="VGG720" s="143"/>
      <c r="VGH720" s="143"/>
      <c r="VGI720" s="143"/>
      <c r="VGJ720" s="143"/>
      <c r="VGK720" s="143"/>
      <c r="VGL720" s="143"/>
      <c r="VGM720" s="143"/>
      <c r="VGN720" s="143"/>
      <c r="VGO720" s="143"/>
      <c r="VGP720" s="143"/>
      <c r="VGQ720" s="143"/>
      <c r="VGR720" s="143"/>
      <c r="VGS720" s="143"/>
      <c r="VGT720" s="143"/>
      <c r="VGU720" s="143"/>
      <c r="VGV720" s="143"/>
      <c r="VGW720" s="143"/>
      <c r="VGX720" s="143"/>
      <c r="VGY720" s="143"/>
      <c r="VGZ720" s="143"/>
      <c r="VHA720" s="143"/>
      <c r="VHB720" s="143"/>
      <c r="VHC720" s="143"/>
      <c r="VHD720" s="143"/>
      <c r="VHE720" s="143"/>
      <c r="VHF720" s="143"/>
      <c r="VHG720" s="143"/>
      <c r="VHH720" s="143"/>
      <c r="VHI720" s="143"/>
      <c r="VHJ720" s="143"/>
      <c r="VHK720" s="143"/>
      <c r="VHL720" s="143"/>
      <c r="VHM720" s="143"/>
      <c r="VHN720" s="143"/>
      <c r="VHO720" s="143"/>
      <c r="VHP720" s="143"/>
      <c r="VHQ720" s="143"/>
      <c r="VHR720" s="143"/>
      <c r="VHS720" s="143"/>
      <c r="VHT720" s="143"/>
      <c r="VHU720" s="143"/>
      <c r="VHV720" s="143"/>
      <c r="VHW720" s="143"/>
      <c r="VHX720" s="143"/>
      <c r="VHY720" s="143"/>
      <c r="VHZ720" s="143"/>
      <c r="VIA720" s="143"/>
      <c r="VIB720" s="143"/>
      <c r="VIC720" s="143"/>
      <c r="VID720" s="143"/>
      <c r="VIE720" s="143"/>
      <c r="VIF720" s="143"/>
      <c r="VIG720" s="143"/>
      <c r="VIH720" s="143"/>
      <c r="VII720" s="143"/>
      <c r="VIJ720" s="143"/>
      <c r="VIK720" s="143"/>
      <c r="VIL720" s="143"/>
      <c r="VIM720" s="143"/>
      <c r="VIN720" s="143"/>
      <c r="VIO720" s="143"/>
      <c r="VIP720" s="143"/>
      <c r="VIQ720" s="143"/>
      <c r="VIR720" s="143"/>
      <c r="VIS720" s="143"/>
      <c r="VIT720" s="143"/>
      <c r="VIU720" s="143"/>
      <c r="VIV720" s="143"/>
      <c r="VIW720" s="143"/>
      <c r="VIX720" s="143"/>
      <c r="VIY720" s="143"/>
      <c r="VIZ720" s="143"/>
      <c r="VJA720" s="143"/>
      <c r="VJB720" s="143"/>
      <c r="VJC720" s="143"/>
      <c r="VJD720" s="143"/>
      <c r="VJE720" s="143"/>
      <c r="VJF720" s="143"/>
      <c r="VJG720" s="143"/>
      <c r="VJH720" s="143"/>
      <c r="VJI720" s="143"/>
      <c r="VJJ720" s="143"/>
      <c r="VJK720" s="143"/>
      <c r="VJL720" s="143"/>
      <c r="VJM720" s="143"/>
      <c r="VJN720" s="143"/>
      <c r="VJO720" s="143"/>
      <c r="VJP720" s="143"/>
      <c r="VJQ720" s="143"/>
      <c r="VJR720" s="143"/>
      <c r="VJS720" s="143"/>
      <c r="VJT720" s="143"/>
      <c r="VJU720" s="143"/>
      <c r="VJV720" s="143"/>
      <c r="VJW720" s="143"/>
      <c r="VJX720" s="143"/>
      <c r="VJY720" s="143"/>
      <c r="VJZ720" s="143"/>
      <c r="VKA720" s="143"/>
      <c r="VKB720" s="143"/>
      <c r="VKC720" s="143"/>
      <c r="VKD720" s="143"/>
      <c r="VKE720" s="143"/>
      <c r="VKF720" s="143"/>
      <c r="VKG720" s="143"/>
      <c r="VKH720" s="143"/>
      <c r="VKI720" s="143"/>
      <c r="VKJ720" s="143"/>
      <c r="VKK720" s="143"/>
      <c r="VKL720" s="143"/>
      <c r="VKM720" s="143"/>
      <c r="VKN720" s="143"/>
      <c r="VKO720" s="143"/>
      <c r="VKP720" s="143"/>
      <c r="VKQ720" s="143"/>
      <c r="VKR720" s="143"/>
      <c r="VKS720" s="143"/>
      <c r="VKT720" s="143"/>
      <c r="VKU720" s="143"/>
      <c r="VKV720" s="143"/>
      <c r="VKW720" s="143"/>
      <c r="VKX720" s="143"/>
      <c r="VKY720" s="143"/>
      <c r="VKZ720" s="143"/>
      <c r="VLA720" s="143"/>
      <c r="VLB720" s="143"/>
      <c r="VLC720" s="143"/>
      <c r="VLD720" s="143"/>
      <c r="VLE720" s="143"/>
      <c r="VLF720" s="143"/>
      <c r="VLG720" s="143"/>
      <c r="VLH720" s="143"/>
      <c r="VLI720" s="143"/>
      <c r="VLJ720" s="143"/>
      <c r="VLK720" s="143"/>
      <c r="VLL720" s="143"/>
      <c r="VLM720" s="143"/>
      <c r="VLN720" s="143"/>
      <c r="VLO720" s="143"/>
      <c r="VLP720" s="143"/>
      <c r="VLQ720" s="143"/>
      <c r="VLR720" s="143"/>
      <c r="VLS720" s="143"/>
      <c r="VLT720" s="143"/>
      <c r="VLU720" s="143"/>
      <c r="VLV720" s="143"/>
      <c r="VLW720" s="143"/>
      <c r="VLX720" s="143"/>
      <c r="VLY720" s="143"/>
      <c r="VLZ720" s="143"/>
      <c r="VMA720" s="143"/>
      <c r="VMB720" s="143"/>
      <c r="VMC720" s="143"/>
      <c r="VMD720" s="143"/>
      <c r="VME720" s="143"/>
      <c r="VMF720" s="143"/>
      <c r="VMG720" s="143"/>
      <c r="VMH720" s="143"/>
      <c r="VMI720" s="143"/>
      <c r="VMJ720" s="143"/>
      <c r="VMK720" s="143"/>
      <c r="VML720" s="143"/>
      <c r="VMM720" s="143"/>
      <c r="VMN720" s="143"/>
      <c r="VMO720" s="143"/>
      <c r="VMP720" s="143"/>
      <c r="VMQ720" s="143"/>
      <c r="VMR720" s="143"/>
      <c r="VMS720" s="143"/>
      <c r="VMT720" s="143"/>
      <c r="VMU720" s="143"/>
      <c r="VMV720" s="143"/>
      <c r="VMW720" s="143"/>
      <c r="VMX720" s="143"/>
      <c r="VMY720" s="143"/>
      <c r="VMZ720" s="143"/>
      <c r="VNA720" s="143"/>
      <c r="VNB720" s="143"/>
      <c r="VNC720" s="143"/>
      <c r="VND720" s="143"/>
      <c r="VNE720" s="143"/>
      <c r="VNF720" s="143"/>
      <c r="VNG720" s="143"/>
      <c r="VNH720" s="143"/>
      <c r="VNI720" s="143"/>
      <c r="VNJ720" s="143"/>
      <c r="VNK720" s="143"/>
      <c r="VNL720" s="143"/>
      <c r="VNM720" s="143"/>
      <c r="VNN720" s="143"/>
      <c r="VNO720" s="143"/>
      <c r="VNP720" s="143"/>
      <c r="VNQ720" s="143"/>
      <c r="VNR720" s="143"/>
      <c r="VNS720" s="143"/>
      <c r="VNT720" s="143"/>
      <c r="VNU720" s="143"/>
      <c r="VNV720" s="143"/>
      <c r="VNW720" s="143"/>
      <c r="VNX720" s="143"/>
      <c r="VNY720" s="143"/>
      <c r="VNZ720" s="143"/>
      <c r="VOA720" s="143"/>
      <c r="VOB720" s="143"/>
      <c r="VOC720" s="143"/>
      <c r="VOD720" s="143"/>
      <c r="VOE720" s="143"/>
      <c r="VOF720" s="143"/>
      <c r="VOG720" s="143"/>
      <c r="VOH720" s="143"/>
      <c r="VOI720" s="143"/>
      <c r="VOJ720" s="143"/>
      <c r="VOK720" s="143"/>
      <c r="VOL720" s="143"/>
      <c r="VOM720" s="143"/>
      <c r="VON720" s="143"/>
      <c r="VOO720" s="143"/>
      <c r="VOP720" s="143"/>
      <c r="VOQ720" s="143"/>
      <c r="VOR720" s="143"/>
      <c r="VOS720" s="143"/>
      <c r="VOT720" s="143"/>
      <c r="VOU720" s="143"/>
      <c r="VOV720" s="143"/>
      <c r="VOW720" s="143"/>
      <c r="VOX720" s="143"/>
      <c r="VOY720" s="143"/>
      <c r="VOZ720" s="143"/>
      <c r="VPA720" s="143"/>
      <c r="VPB720" s="143"/>
      <c r="VPC720" s="143"/>
      <c r="VPD720" s="143"/>
      <c r="VPE720" s="143"/>
      <c r="VPF720" s="143"/>
      <c r="VPG720" s="143"/>
      <c r="VPH720" s="143"/>
      <c r="VPI720" s="143"/>
      <c r="VPJ720" s="143"/>
      <c r="VPK720" s="143"/>
      <c r="VPL720" s="143"/>
      <c r="VPM720" s="143"/>
      <c r="VPN720" s="143"/>
      <c r="VPO720" s="143"/>
      <c r="VPP720" s="143"/>
      <c r="VPQ720" s="143"/>
      <c r="VPR720" s="143"/>
      <c r="VPS720" s="143"/>
      <c r="VPT720" s="143"/>
      <c r="VPU720" s="143"/>
      <c r="VPV720" s="143"/>
      <c r="VPW720" s="143"/>
      <c r="VPX720" s="143"/>
      <c r="VPY720" s="143"/>
      <c r="VPZ720" s="143"/>
      <c r="VQA720" s="143"/>
      <c r="VQB720" s="143"/>
      <c r="VQC720" s="143"/>
      <c r="VQD720" s="143"/>
      <c r="VQE720" s="143"/>
      <c r="VQF720" s="143"/>
      <c r="VQG720" s="143"/>
      <c r="VQH720" s="143"/>
      <c r="VQI720" s="143"/>
      <c r="VQJ720" s="143"/>
      <c r="VQK720" s="143"/>
      <c r="VQL720" s="143"/>
      <c r="VQM720" s="143"/>
      <c r="VQN720" s="143"/>
      <c r="VQO720" s="143"/>
      <c r="VQP720" s="143"/>
      <c r="VQQ720" s="143"/>
      <c r="VQR720" s="143"/>
      <c r="VQS720" s="143"/>
      <c r="VQT720" s="143"/>
      <c r="VQU720" s="143"/>
      <c r="VQV720" s="143"/>
      <c r="VQW720" s="143"/>
      <c r="VQX720" s="143"/>
      <c r="VQY720" s="143"/>
      <c r="VQZ720" s="143"/>
      <c r="VRA720" s="143"/>
      <c r="VRB720" s="143"/>
      <c r="VRC720" s="143"/>
      <c r="VRD720" s="143"/>
      <c r="VRE720" s="143"/>
      <c r="VRF720" s="143"/>
      <c r="VRG720" s="143"/>
      <c r="VRH720" s="143"/>
      <c r="VRI720" s="143"/>
      <c r="VRJ720" s="143"/>
      <c r="VRK720" s="143"/>
      <c r="VRL720" s="143"/>
      <c r="VRM720" s="143"/>
      <c r="VRN720" s="143"/>
      <c r="VRO720" s="143"/>
      <c r="VRP720" s="143"/>
      <c r="VRQ720" s="143"/>
      <c r="VRR720" s="143"/>
      <c r="VRS720" s="143"/>
      <c r="VRT720" s="143"/>
      <c r="VRU720" s="143"/>
      <c r="VRV720" s="143"/>
      <c r="VRW720" s="143"/>
      <c r="VRX720" s="143"/>
      <c r="VRY720" s="143"/>
      <c r="VRZ720" s="143"/>
      <c r="VSA720" s="143"/>
      <c r="VSB720" s="143"/>
      <c r="VSC720" s="143"/>
      <c r="VSD720" s="143"/>
      <c r="VSE720" s="143"/>
      <c r="VSF720" s="143"/>
      <c r="VSG720" s="143"/>
      <c r="VSH720" s="143"/>
      <c r="VSI720" s="143"/>
      <c r="VSJ720" s="143"/>
      <c r="VSK720" s="143"/>
      <c r="VSL720" s="143"/>
      <c r="VSM720" s="143"/>
      <c r="VSN720" s="143"/>
      <c r="VSO720" s="143"/>
      <c r="VSP720" s="143"/>
      <c r="VSQ720" s="143"/>
      <c r="VSR720" s="143"/>
      <c r="VSS720" s="143"/>
      <c r="VST720" s="143"/>
      <c r="VSU720" s="143"/>
      <c r="VSV720" s="143"/>
      <c r="VSW720" s="143"/>
      <c r="VSX720" s="143"/>
      <c r="VSY720" s="143"/>
      <c r="VSZ720" s="143"/>
      <c r="VTA720" s="143"/>
      <c r="VTB720" s="143"/>
      <c r="VTC720" s="143"/>
      <c r="VTD720" s="143"/>
      <c r="VTE720" s="143"/>
      <c r="VTF720" s="143"/>
      <c r="VTG720" s="143"/>
      <c r="VTH720" s="143"/>
      <c r="VTI720" s="143"/>
      <c r="VTJ720" s="143"/>
      <c r="VTK720" s="143"/>
      <c r="VTL720" s="143"/>
      <c r="VTM720" s="143"/>
      <c r="VTN720" s="143"/>
      <c r="VTO720" s="143"/>
      <c r="VTP720" s="143"/>
      <c r="VTQ720" s="143"/>
      <c r="VTR720" s="143"/>
      <c r="VTS720" s="143"/>
      <c r="VTT720" s="143"/>
      <c r="VTU720" s="143"/>
      <c r="VTV720" s="143"/>
      <c r="VTW720" s="143"/>
      <c r="VTX720" s="143"/>
      <c r="VTY720" s="143"/>
      <c r="VTZ720" s="143"/>
      <c r="VUA720" s="143"/>
      <c r="VUB720" s="143"/>
      <c r="VUC720" s="143"/>
      <c r="VUD720" s="143"/>
      <c r="VUE720" s="143"/>
      <c r="VUF720" s="143"/>
      <c r="VUG720" s="143"/>
      <c r="VUH720" s="143"/>
      <c r="VUI720" s="143"/>
      <c r="VUJ720" s="143"/>
      <c r="VUK720" s="143"/>
      <c r="VUL720" s="143"/>
      <c r="VUM720" s="143"/>
      <c r="VUN720" s="143"/>
      <c r="VUO720" s="143"/>
      <c r="VUP720" s="143"/>
      <c r="VUQ720" s="143"/>
      <c r="VUR720" s="143"/>
      <c r="VUS720" s="143"/>
      <c r="VUT720" s="143"/>
      <c r="VUU720" s="143"/>
      <c r="VUV720" s="143"/>
      <c r="VUW720" s="143"/>
      <c r="VUX720" s="143"/>
      <c r="VUY720" s="143"/>
      <c r="VUZ720" s="143"/>
      <c r="VVA720" s="143"/>
      <c r="VVB720" s="143"/>
      <c r="VVC720" s="143"/>
      <c r="VVD720" s="143"/>
      <c r="VVE720" s="143"/>
      <c r="VVF720" s="143"/>
      <c r="VVG720" s="143"/>
      <c r="VVH720" s="143"/>
      <c r="VVI720" s="143"/>
      <c r="VVJ720" s="143"/>
      <c r="VVK720" s="143"/>
      <c r="VVL720" s="143"/>
      <c r="VVM720" s="143"/>
      <c r="VVN720" s="143"/>
      <c r="VVO720" s="143"/>
      <c r="VVP720" s="143"/>
      <c r="VVQ720" s="143"/>
      <c r="VVR720" s="143"/>
      <c r="VVS720" s="143"/>
      <c r="VVT720" s="143"/>
      <c r="VVU720" s="143"/>
      <c r="VVV720" s="143"/>
      <c r="VVW720" s="143"/>
      <c r="VVX720" s="143"/>
      <c r="VVY720" s="143"/>
      <c r="VVZ720" s="143"/>
      <c r="VWA720" s="143"/>
      <c r="VWB720" s="143"/>
      <c r="VWC720" s="143"/>
      <c r="VWD720" s="143"/>
      <c r="VWE720" s="143"/>
      <c r="VWF720" s="143"/>
      <c r="VWG720" s="143"/>
      <c r="VWH720" s="143"/>
      <c r="VWI720" s="143"/>
      <c r="VWJ720" s="143"/>
      <c r="VWK720" s="143"/>
      <c r="VWL720" s="143"/>
      <c r="VWM720" s="143"/>
      <c r="VWN720" s="143"/>
      <c r="VWO720" s="143"/>
      <c r="VWP720" s="143"/>
      <c r="VWQ720" s="143"/>
      <c r="VWR720" s="143"/>
      <c r="VWS720" s="143"/>
      <c r="VWT720" s="143"/>
      <c r="VWU720" s="143"/>
      <c r="VWV720" s="143"/>
      <c r="VWW720" s="143"/>
      <c r="VWX720" s="143"/>
      <c r="VWY720" s="143"/>
      <c r="VWZ720" s="143"/>
      <c r="VXA720" s="143"/>
      <c r="VXB720" s="143"/>
      <c r="VXC720" s="143"/>
      <c r="VXD720" s="143"/>
      <c r="VXE720" s="143"/>
      <c r="VXF720" s="143"/>
      <c r="VXG720" s="143"/>
      <c r="VXH720" s="143"/>
      <c r="VXI720" s="143"/>
      <c r="VXJ720" s="143"/>
      <c r="VXK720" s="143"/>
      <c r="VXL720" s="143"/>
      <c r="VXM720" s="143"/>
      <c r="VXN720" s="143"/>
      <c r="VXO720" s="143"/>
      <c r="VXP720" s="143"/>
      <c r="VXQ720" s="143"/>
      <c r="VXR720" s="143"/>
      <c r="VXS720" s="143"/>
      <c r="VXT720" s="143"/>
      <c r="VXU720" s="143"/>
      <c r="VXV720" s="143"/>
      <c r="VXW720" s="143"/>
      <c r="VXX720" s="143"/>
      <c r="VXY720" s="143"/>
      <c r="VXZ720" s="143"/>
      <c r="VYA720" s="143"/>
      <c r="VYB720" s="143"/>
      <c r="VYC720" s="143"/>
      <c r="VYD720" s="143"/>
      <c r="VYE720" s="143"/>
      <c r="VYF720" s="143"/>
      <c r="VYG720" s="143"/>
      <c r="VYH720" s="143"/>
      <c r="VYI720" s="143"/>
      <c r="VYJ720" s="143"/>
      <c r="VYK720" s="143"/>
      <c r="VYL720" s="143"/>
      <c r="VYM720" s="143"/>
      <c r="VYN720" s="143"/>
      <c r="VYO720" s="143"/>
      <c r="VYP720" s="143"/>
      <c r="VYQ720" s="143"/>
      <c r="VYR720" s="143"/>
      <c r="VYS720" s="143"/>
      <c r="VYT720" s="143"/>
      <c r="VYU720" s="143"/>
      <c r="VYV720" s="143"/>
      <c r="VYW720" s="143"/>
      <c r="VYX720" s="143"/>
      <c r="VYY720" s="143"/>
      <c r="VYZ720" s="143"/>
      <c r="VZA720" s="143"/>
      <c r="VZB720" s="143"/>
      <c r="VZC720" s="143"/>
      <c r="VZD720" s="143"/>
      <c r="VZE720" s="143"/>
      <c r="VZF720" s="143"/>
      <c r="VZG720" s="143"/>
      <c r="VZH720" s="143"/>
      <c r="VZI720" s="143"/>
      <c r="VZJ720" s="143"/>
      <c r="VZK720" s="143"/>
      <c r="VZL720" s="143"/>
      <c r="VZM720" s="143"/>
      <c r="VZN720" s="143"/>
      <c r="VZO720" s="143"/>
      <c r="VZP720" s="143"/>
      <c r="VZQ720" s="143"/>
      <c r="VZR720" s="143"/>
      <c r="VZS720" s="143"/>
      <c r="VZT720" s="143"/>
      <c r="VZU720" s="143"/>
      <c r="VZV720" s="143"/>
      <c r="VZW720" s="143"/>
      <c r="VZX720" s="143"/>
      <c r="VZY720" s="143"/>
      <c r="VZZ720" s="143"/>
      <c r="WAA720" s="143"/>
      <c r="WAB720" s="143"/>
      <c r="WAC720" s="143"/>
      <c r="WAD720" s="143"/>
      <c r="WAE720" s="143"/>
      <c r="WAF720" s="143"/>
      <c r="WAG720" s="143"/>
      <c r="WAH720" s="143"/>
      <c r="WAI720" s="143"/>
      <c r="WAJ720" s="143"/>
      <c r="WAK720" s="143"/>
      <c r="WAL720" s="143"/>
      <c r="WAM720" s="143"/>
      <c r="WAN720" s="143"/>
      <c r="WAO720" s="143"/>
      <c r="WAP720" s="143"/>
      <c r="WAQ720" s="143"/>
      <c r="WAR720" s="143"/>
      <c r="WAS720" s="143"/>
      <c r="WAT720" s="143"/>
      <c r="WAU720" s="143"/>
      <c r="WAV720" s="143"/>
      <c r="WAW720" s="143"/>
      <c r="WAX720" s="143"/>
      <c r="WAY720" s="143"/>
      <c r="WAZ720" s="143"/>
      <c r="WBA720" s="143"/>
      <c r="WBB720" s="143"/>
      <c r="WBC720" s="143"/>
      <c r="WBD720" s="143"/>
      <c r="WBE720" s="143"/>
      <c r="WBF720" s="143"/>
      <c r="WBG720" s="143"/>
      <c r="WBH720" s="143"/>
      <c r="WBI720" s="143"/>
      <c r="WBJ720" s="143"/>
      <c r="WBK720" s="143"/>
      <c r="WBL720" s="143"/>
      <c r="WBM720" s="143"/>
      <c r="WBN720" s="143"/>
      <c r="WBO720" s="143"/>
      <c r="WBP720" s="143"/>
      <c r="WBQ720" s="143"/>
      <c r="WBR720" s="143"/>
      <c r="WBS720" s="143"/>
      <c r="WBT720" s="143"/>
      <c r="WBU720" s="143"/>
      <c r="WBV720" s="143"/>
      <c r="WBW720" s="143"/>
      <c r="WBX720" s="143"/>
      <c r="WBY720" s="143"/>
      <c r="WBZ720" s="143"/>
      <c r="WCA720" s="143"/>
      <c r="WCB720" s="143"/>
      <c r="WCC720" s="143"/>
      <c r="WCD720" s="143"/>
      <c r="WCE720" s="143"/>
      <c r="WCF720" s="143"/>
      <c r="WCG720" s="143"/>
      <c r="WCH720" s="143"/>
      <c r="WCI720" s="143"/>
      <c r="WCJ720" s="143"/>
      <c r="WCK720" s="143"/>
      <c r="WCL720" s="143"/>
      <c r="WCM720" s="143"/>
      <c r="WCN720" s="143"/>
      <c r="WCO720" s="143"/>
      <c r="WCP720" s="143"/>
      <c r="WCQ720" s="143"/>
      <c r="WCR720" s="143"/>
      <c r="WCS720" s="143"/>
      <c r="WCT720" s="143"/>
      <c r="WCU720" s="143"/>
      <c r="WCV720" s="143"/>
      <c r="WCW720" s="143"/>
      <c r="WCX720" s="143"/>
      <c r="WCY720" s="143"/>
      <c r="WCZ720" s="143"/>
      <c r="WDA720" s="143"/>
      <c r="WDB720" s="143"/>
      <c r="WDC720" s="143"/>
      <c r="WDD720" s="143"/>
      <c r="WDE720" s="143"/>
      <c r="WDF720" s="143"/>
      <c r="WDG720" s="143"/>
      <c r="WDH720" s="143"/>
      <c r="WDI720" s="143"/>
      <c r="WDJ720" s="143"/>
      <c r="WDK720" s="143"/>
      <c r="WDL720" s="143"/>
      <c r="WDM720" s="143"/>
      <c r="WDN720" s="143"/>
      <c r="WDO720" s="143"/>
      <c r="WDP720" s="143"/>
      <c r="WDQ720" s="143"/>
      <c r="WDR720" s="143"/>
      <c r="WDS720" s="143"/>
      <c r="WDT720" s="143"/>
      <c r="WDU720" s="143"/>
      <c r="WDV720" s="143"/>
      <c r="WDW720" s="143"/>
      <c r="WDX720" s="143"/>
      <c r="WDY720" s="143"/>
      <c r="WDZ720" s="143"/>
      <c r="WEA720" s="143"/>
      <c r="WEB720" s="143"/>
      <c r="WEC720" s="143"/>
      <c r="WED720" s="143"/>
      <c r="WEE720" s="143"/>
      <c r="WEF720" s="143"/>
      <c r="WEG720" s="143"/>
      <c r="WEH720" s="143"/>
      <c r="WEI720" s="143"/>
      <c r="WEJ720" s="143"/>
      <c r="WEK720" s="143"/>
      <c r="WEL720" s="143"/>
      <c r="WEM720" s="143"/>
      <c r="WEN720" s="143"/>
      <c r="WEO720" s="143"/>
      <c r="WEP720" s="143"/>
      <c r="WEQ720" s="143"/>
      <c r="WER720" s="143"/>
      <c r="WES720" s="143"/>
      <c r="WET720" s="143"/>
      <c r="WEU720" s="143"/>
      <c r="WEV720" s="143"/>
      <c r="WEW720" s="143"/>
      <c r="WEX720" s="143"/>
      <c r="WEY720" s="143"/>
      <c r="WEZ720" s="143"/>
      <c r="WFA720" s="143"/>
      <c r="WFB720" s="143"/>
      <c r="WFC720" s="143"/>
      <c r="WFD720" s="143"/>
      <c r="WFE720" s="143"/>
      <c r="WFF720" s="143"/>
      <c r="WFG720" s="143"/>
      <c r="WFH720" s="143"/>
      <c r="WFI720" s="143"/>
      <c r="WFJ720" s="143"/>
      <c r="WFK720" s="143"/>
      <c r="WFL720" s="143"/>
      <c r="WFM720" s="143"/>
      <c r="WFN720" s="143"/>
      <c r="WFO720" s="143"/>
      <c r="WFP720" s="143"/>
      <c r="WFQ720" s="143"/>
      <c r="WFR720" s="143"/>
      <c r="WFS720" s="143"/>
      <c r="WFT720" s="143"/>
      <c r="WFU720" s="143"/>
      <c r="WFV720" s="143"/>
      <c r="WFW720" s="143"/>
      <c r="WFX720" s="143"/>
      <c r="WFY720" s="143"/>
      <c r="WFZ720" s="143"/>
      <c r="WGA720" s="143"/>
      <c r="WGB720" s="143"/>
      <c r="WGC720" s="143"/>
      <c r="WGD720" s="143"/>
      <c r="WGE720" s="143"/>
      <c r="WGF720" s="143"/>
      <c r="WGG720" s="143"/>
      <c r="WGH720" s="143"/>
      <c r="WGI720" s="143"/>
      <c r="WGJ720" s="143"/>
      <c r="WGK720" s="143"/>
      <c r="WGL720" s="143"/>
      <c r="WGM720" s="143"/>
      <c r="WGN720" s="143"/>
      <c r="WGO720" s="143"/>
      <c r="WGP720" s="143"/>
      <c r="WGQ720" s="143"/>
      <c r="WGR720" s="143"/>
      <c r="WGS720" s="143"/>
      <c r="WGT720" s="143"/>
      <c r="WGU720" s="143"/>
      <c r="WGV720" s="143"/>
      <c r="WGW720" s="143"/>
      <c r="WGX720" s="143"/>
      <c r="WGY720" s="143"/>
      <c r="WGZ720" s="143"/>
      <c r="WHA720" s="143"/>
      <c r="WHB720" s="143"/>
      <c r="WHC720" s="143"/>
      <c r="WHD720" s="143"/>
      <c r="WHE720" s="143"/>
      <c r="WHF720" s="143"/>
      <c r="WHG720" s="143"/>
      <c r="WHH720" s="143"/>
      <c r="WHI720" s="143"/>
      <c r="WHJ720" s="143"/>
      <c r="WHK720" s="143"/>
      <c r="WHL720" s="143"/>
      <c r="WHM720" s="143"/>
      <c r="WHN720" s="143"/>
      <c r="WHO720" s="143"/>
      <c r="WHP720" s="143"/>
      <c r="WHQ720" s="143"/>
      <c r="WHR720" s="143"/>
      <c r="WHS720" s="143"/>
      <c r="WHT720" s="143"/>
      <c r="WHU720" s="143"/>
      <c r="WHV720" s="143"/>
      <c r="WHW720" s="143"/>
      <c r="WHX720" s="143"/>
      <c r="WHY720" s="143"/>
      <c r="WHZ720" s="143"/>
      <c r="WIA720" s="143"/>
      <c r="WIB720" s="143"/>
      <c r="WIC720" s="143"/>
      <c r="WID720" s="143"/>
      <c r="WIE720" s="143"/>
      <c r="WIF720" s="143"/>
      <c r="WIG720" s="143"/>
      <c r="WIH720" s="143"/>
      <c r="WII720" s="143"/>
      <c r="WIJ720" s="143"/>
      <c r="WIK720" s="143"/>
      <c r="WIL720" s="143"/>
      <c r="WIM720" s="143"/>
      <c r="WIN720" s="143"/>
      <c r="WIO720" s="143"/>
      <c r="WIP720" s="143"/>
      <c r="WIQ720" s="143"/>
      <c r="WIR720" s="143"/>
      <c r="WIS720" s="143"/>
      <c r="WIT720" s="143"/>
      <c r="WIU720" s="143"/>
      <c r="WIV720" s="143"/>
      <c r="WIW720" s="143"/>
      <c r="WIX720" s="143"/>
      <c r="WIY720" s="143"/>
      <c r="WIZ720" s="143"/>
      <c r="WJA720" s="143"/>
      <c r="WJB720" s="143"/>
      <c r="WJC720" s="143"/>
      <c r="WJD720" s="143"/>
      <c r="WJE720" s="143"/>
      <c r="WJF720" s="143"/>
      <c r="WJG720" s="143"/>
      <c r="WJH720" s="143"/>
      <c r="WJI720" s="143"/>
      <c r="WJJ720" s="143"/>
      <c r="WJK720" s="143"/>
      <c r="WJL720" s="143"/>
      <c r="WJM720" s="143"/>
      <c r="WJN720" s="143"/>
      <c r="WJO720" s="143"/>
      <c r="WJP720" s="143"/>
      <c r="WJQ720" s="143"/>
      <c r="WJR720" s="143"/>
      <c r="WJS720" s="143"/>
      <c r="WJT720" s="143"/>
      <c r="WJU720" s="143"/>
      <c r="WJV720" s="143"/>
      <c r="WJW720" s="143"/>
      <c r="WJX720" s="143"/>
      <c r="WJY720" s="143"/>
      <c r="WJZ720" s="143"/>
      <c r="WKA720" s="143"/>
      <c r="WKB720" s="143"/>
      <c r="WKC720" s="143"/>
      <c r="WKD720" s="143"/>
      <c r="WKE720" s="143"/>
      <c r="WKF720" s="143"/>
      <c r="WKG720" s="143"/>
      <c r="WKH720" s="143"/>
      <c r="WKI720" s="143"/>
      <c r="WKJ720" s="143"/>
      <c r="WKK720" s="143"/>
      <c r="WKL720" s="143"/>
      <c r="WKM720" s="143"/>
      <c r="WKN720" s="143"/>
      <c r="WKO720" s="143"/>
      <c r="WKP720" s="143"/>
      <c r="WKQ720" s="143"/>
      <c r="WKR720" s="143"/>
      <c r="WKS720" s="143"/>
      <c r="WKT720" s="143"/>
      <c r="WKU720" s="143"/>
      <c r="WKV720" s="143"/>
      <c r="WKW720" s="143"/>
      <c r="WKX720" s="143"/>
      <c r="WKY720" s="143"/>
      <c r="WKZ720" s="143"/>
      <c r="WLA720" s="143"/>
      <c r="WLB720" s="143"/>
      <c r="WLC720" s="143"/>
      <c r="WLD720" s="143"/>
      <c r="WLE720" s="143"/>
      <c r="WLF720" s="143"/>
      <c r="WLG720" s="143"/>
      <c r="WLH720" s="143"/>
      <c r="WLI720" s="143"/>
      <c r="WLJ720" s="143"/>
      <c r="WLK720" s="143"/>
      <c r="WLL720" s="143"/>
      <c r="WLM720" s="143"/>
      <c r="WLN720" s="143"/>
      <c r="WLO720" s="143"/>
      <c r="WLP720" s="143"/>
      <c r="WLQ720" s="143"/>
      <c r="WLR720" s="143"/>
      <c r="WLS720" s="143"/>
      <c r="WLT720" s="143"/>
      <c r="WLU720" s="143"/>
      <c r="WLV720" s="143"/>
      <c r="WLW720" s="143"/>
      <c r="WLX720" s="143"/>
      <c r="WLY720" s="143"/>
      <c r="WLZ720" s="143"/>
      <c r="WMA720" s="143"/>
      <c r="WMB720" s="143"/>
      <c r="WMC720" s="143"/>
      <c r="WMD720" s="143"/>
      <c r="WME720" s="143"/>
      <c r="WMF720" s="143"/>
      <c r="WMG720" s="143"/>
      <c r="WMH720" s="143"/>
      <c r="WMI720" s="143"/>
      <c r="WMJ720" s="143"/>
      <c r="WMK720" s="143"/>
      <c r="WML720" s="143"/>
      <c r="WMM720" s="143"/>
      <c r="WMN720" s="143"/>
      <c r="WMO720" s="143"/>
      <c r="WMP720" s="143"/>
      <c r="WMQ720" s="143"/>
      <c r="WMR720" s="143"/>
      <c r="WMS720" s="143"/>
      <c r="WMT720" s="143"/>
      <c r="WMU720" s="143"/>
      <c r="WMV720" s="143"/>
      <c r="WMW720" s="143"/>
      <c r="WMX720" s="143"/>
      <c r="WMY720" s="143"/>
      <c r="WMZ720" s="143"/>
      <c r="WNA720" s="143"/>
      <c r="WNB720" s="143"/>
      <c r="WNC720" s="143"/>
      <c r="WND720" s="143"/>
      <c r="WNE720" s="143"/>
      <c r="WNF720" s="143"/>
      <c r="WNG720" s="143"/>
      <c r="WNH720" s="143"/>
      <c r="WNI720" s="143"/>
      <c r="WNJ720" s="143"/>
      <c r="WNK720" s="143"/>
      <c r="WNL720" s="143"/>
      <c r="WNM720" s="143"/>
      <c r="WNN720" s="143"/>
      <c r="WNO720" s="143"/>
      <c r="WNP720" s="143"/>
      <c r="WNQ720" s="143"/>
      <c r="WNR720" s="143"/>
      <c r="WNS720" s="143"/>
      <c r="WNT720" s="143"/>
      <c r="WNU720" s="143"/>
      <c r="WNV720" s="143"/>
      <c r="WNW720" s="143"/>
      <c r="WNX720" s="143"/>
      <c r="WNY720" s="143"/>
      <c r="WNZ720" s="143"/>
      <c r="WOA720" s="143"/>
      <c r="WOB720" s="143"/>
      <c r="WOC720" s="143"/>
      <c r="WOD720" s="143"/>
      <c r="WOE720" s="143"/>
      <c r="WOF720" s="143"/>
      <c r="WOG720" s="143"/>
      <c r="WOH720" s="143"/>
      <c r="WOI720" s="143"/>
      <c r="WOJ720" s="143"/>
      <c r="WOK720" s="143"/>
      <c r="WOL720" s="143"/>
      <c r="WOM720" s="143"/>
      <c r="WON720" s="143"/>
      <c r="WOO720" s="143"/>
      <c r="WOP720" s="143"/>
      <c r="WOQ720" s="143"/>
      <c r="WOR720" s="143"/>
      <c r="WOS720" s="143"/>
      <c r="WOT720" s="143"/>
      <c r="WOU720" s="143"/>
      <c r="WOV720" s="143"/>
      <c r="WOW720" s="143"/>
      <c r="WOX720" s="143"/>
      <c r="WOY720" s="143"/>
      <c r="WOZ720" s="143"/>
      <c r="WPA720" s="143"/>
      <c r="WPB720" s="143"/>
      <c r="WPC720" s="143"/>
      <c r="WPD720" s="143"/>
      <c r="WPE720" s="143"/>
      <c r="WPF720" s="143"/>
      <c r="WPG720" s="143"/>
      <c r="WPH720" s="143"/>
      <c r="WPI720" s="143"/>
      <c r="WPJ720" s="143"/>
      <c r="WPK720" s="143"/>
      <c r="WPL720" s="143"/>
      <c r="WPM720" s="143"/>
      <c r="WPN720" s="143"/>
      <c r="WPO720" s="143"/>
      <c r="WPP720" s="143"/>
      <c r="WPQ720" s="143"/>
      <c r="WPR720" s="143"/>
      <c r="WPS720" s="143"/>
      <c r="WPT720" s="143"/>
      <c r="WPU720" s="143"/>
      <c r="WPV720" s="143"/>
      <c r="WPW720" s="143"/>
      <c r="WPX720" s="143"/>
      <c r="WPY720" s="143"/>
      <c r="WPZ720" s="143"/>
      <c r="WQA720" s="143"/>
      <c r="WQB720" s="143"/>
      <c r="WQC720" s="143"/>
      <c r="WQD720" s="143"/>
      <c r="WQE720" s="143"/>
      <c r="WQF720" s="143"/>
      <c r="WQG720" s="143"/>
      <c r="WQH720" s="143"/>
      <c r="WQI720" s="143"/>
      <c r="WQJ720" s="143"/>
      <c r="WQK720" s="143"/>
      <c r="WQL720" s="143"/>
      <c r="WQM720" s="143"/>
      <c r="WQN720" s="143"/>
      <c r="WQO720" s="143"/>
      <c r="WQP720" s="143"/>
      <c r="WQQ720" s="143"/>
      <c r="WQR720" s="143"/>
      <c r="WQS720" s="143"/>
      <c r="WQT720" s="143"/>
      <c r="WQU720" s="143"/>
      <c r="WQV720" s="143"/>
      <c r="WQW720" s="143"/>
      <c r="WQX720" s="143"/>
      <c r="WQY720" s="143"/>
      <c r="WQZ720" s="143"/>
      <c r="WRA720" s="143"/>
      <c r="WRB720" s="143"/>
      <c r="WRC720" s="143"/>
      <c r="WRD720" s="143"/>
      <c r="WRE720" s="143"/>
      <c r="WRF720" s="143"/>
      <c r="WRG720" s="143"/>
      <c r="WRH720" s="143"/>
      <c r="WRI720" s="143"/>
      <c r="WRJ720" s="143"/>
      <c r="WRK720" s="143"/>
      <c r="WRL720" s="143"/>
      <c r="WRM720" s="143"/>
      <c r="WRN720" s="143"/>
      <c r="WRO720" s="143"/>
      <c r="WRP720" s="143"/>
      <c r="WRQ720" s="143"/>
      <c r="WRR720" s="143"/>
      <c r="WRS720" s="143"/>
      <c r="WRT720" s="143"/>
      <c r="WRU720" s="143"/>
      <c r="WRV720" s="143"/>
      <c r="WRW720" s="143"/>
      <c r="WRX720" s="143"/>
      <c r="WRY720" s="143"/>
      <c r="WRZ720" s="143"/>
      <c r="WSA720" s="143"/>
      <c r="WSB720" s="143"/>
      <c r="WSC720" s="143"/>
      <c r="WSD720" s="143"/>
      <c r="WSE720" s="143"/>
      <c r="WSF720" s="143"/>
      <c r="WSG720" s="143"/>
      <c r="WSH720" s="143"/>
      <c r="WSI720" s="143"/>
      <c r="WSJ720" s="143"/>
      <c r="WSK720" s="143"/>
      <c r="WSL720" s="143"/>
      <c r="WSM720" s="143"/>
      <c r="WSN720" s="143"/>
      <c r="WSO720" s="143"/>
      <c r="WSP720" s="143"/>
      <c r="WSQ720" s="143"/>
      <c r="WSR720" s="143"/>
      <c r="WSS720" s="143"/>
      <c r="WST720" s="143"/>
      <c r="WSU720" s="143"/>
      <c r="WSV720" s="143"/>
      <c r="WSW720" s="143"/>
      <c r="WSX720" s="143"/>
      <c r="WSY720" s="143"/>
      <c r="WSZ720" s="143"/>
      <c r="WTA720" s="143"/>
      <c r="WTB720" s="143"/>
      <c r="WTC720" s="143"/>
      <c r="WTD720" s="143"/>
      <c r="WTE720" s="143"/>
      <c r="WTF720" s="143"/>
      <c r="WTG720" s="143"/>
      <c r="WTH720" s="143"/>
      <c r="WTI720" s="143"/>
      <c r="WTJ720" s="143"/>
      <c r="WTK720" s="143"/>
      <c r="WTL720" s="143"/>
      <c r="WTM720" s="143"/>
      <c r="WTN720" s="143"/>
      <c r="WTO720" s="143"/>
      <c r="WTP720" s="143"/>
      <c r="WTQ720" s="143"/>
      <c r="WTR720" s="143"/>
      <c r="WTS720" s="143"/>
      <c r="WTT720" s="143"/>
      <c r="WTU720" s="143"/>
      <c r="WTV720" s="143"/>
      <c r="WTW720" s="143"/>
      <c r="WTX720" s="143"/>
      <c r="WTY720" s="143"/>
      <c r="WTZ720" s="143"/>
      <c r="WUA720" s="143"/>
      <c r="WUB720" s="143"/>
      <c r="WUC720" s="143"/>
      <c r="WUD720" s="143"/>
      <c r="WUE720" s="143"/>
      <c r="WUF720" s="143"/>
      <c r="WUG720" s="143"/>
      <c r="WUH720" s="143"/>
      <c r="WUI720" s="143"/>
      <c r="WUJ720" s="143"/>
      <c r="WUK720" s="143"/>
      <c r="WUL720" s="143"/>
      <c r="WUM720" s="143"/>
      <c r="WUN720" s="143"/>
      <c r="WUO720" s="143"/>
      <c r="WUP720" s="143"/>
      <c r="WUQ720" s="143"/>
      <c r="WUR720" s="143"/>
      <c r="WUS720" s="143"/>
      <c r="WUT720" s="143"/>
      <c r="WUU720" s="143"/>
      <c r="WUV720" s="143"/>
      <c r="WUW720" s="143"/>
      <c r="WUX720" s="143"/>
      <c r="WUY720" s="143"/>
      <c r="WUZ720" s="143"/>
      <c r="WVA720" s="143"/>
      <c r="WVB720" s="143"/>
      <c r="WVC720" s="143"/>
      <c r="WVD720" s="143"/>
      <c r="WVE720" s="143"/>
      <c r="WVF720" s="143"/>
      <c r="WVG720" s="143"/>
      <c r="WVH720" s="143"/>
      <c r="WVI720" s="143"/>
      <c r="WVJ720" s="143"/>
      <c r="WVK720" s="143"/>
      <c r="WVL720" s="143"/>
      <c r="WVM720" s="143"/>
      <c r="WVN720" s="143"/>
      <c r="WVO720" s="143"/>
      <c r="WVP720" s="143"/>
      <c r="WVQ720" s="143"/>
      <c r="WVR720" s="143"/>
      <c r="WVS720" s="143"/>
      <c r="WVT720" s="143"/>
      <c r="WVU720" s="143"/>
      <c r="WVV720" s="143"/>
      <c r="WVW720" s="143"/>
      <c r="WVX720" s="143"/>
      <c r="WVY720" s="143"/>
      <c r="WVZ720" s="143"/>
      <c r="WWA720" s="143"/>
      <c r="WWB720" s="143"/>
      <c r="WWC720" s="143"/>
      <c r="WWD720" s="143"/>
      <c r="WWE720" s="143"/>
      <c r="WWF720" s="143"/>
      <c r="WWG720" s="143"/>
      <c r="WWH720" s="143"/>
      <c r="WWI720" s="143"/>
      <c r="WWJ720" s="143"/>
      <c r="WWK720" s="143"/>
      <c r="WWL720" s="143"/>
      <c r="WWM720" s="143"/>
      <c r="WWN720" s="143"/>
      <c r="WWO720" s="143"/>
      <c r="WWP720" s="143"/>
      <c r="WWQ720" s="143"/>
      <c r="WWR720" s="143"/>
      <c r="WWS720" s="143"/>
      <c r="WWT720" s="143"/>
      <c r="WWU720" s="143"/>
      <c r="WWV720" s="143"/>
      <c r="WWW720" s="143"/>
      <c r="WWX720" s="143"/>
      <c r="WWY720" s="143"/>
      <c r="WWZ720" s="143"/>
      <c r="WXA720" s="143"/>
      <c r="WXB720" s="143"/>
      <c r="WXC720" s="143"/>
      <c r="WXD720" s="143"/>
      <c r="WXE720" s="143"/>
      <c r="WXF720" s="143"/>
      <c r="WXG720" s="143"/>
      <c r="WXH720" s="143"/>
      <c r="WXI720" s="143"/>
      <c r="WXJ720" s="143"/>
      <c r="WXK720" s="143"/>
      <c r="WXL720" s="143"/>
      <c r="WXM720" s="143"/>
      <c r="WXN720" s="143"/>
      <c r="WXO720" s="143"/>
      <c r="WXP720" s="143"/>
      <c r="WXQ720" s="143"/>
      <c r="WXR720" s="143"/>
      <c r="WXS720" s="143"/>
      <c r="WXT720" s="143"/>
      <c r="WXU720" s="143"/>
      <c r="WXV720" s="143"/>
      <c r="WXW720" s="143"/>
      <c r="WXX720" s="143"/>
      <c r="WXY720" s="143"/>
      <c r="WXZ720" s="143"/>
      <c r="WYA720" s="143"/>
      <c r="WYB720" s="143"/>
      <c r="WYC720" s="143"/>
      <c r="WYD720" s="143"/>
      <c r="WYE720" s="143"/>
      <c r="WYF720" s="143"/>
      <c r="WYG720" s="143"/>
      <c r="WYH720" s="143"/>
      <c r="WYI720" s="143"/>
      <c r="WYJ720" s="143"/>
      <c r="WYK720" s="143"/>
      <c r="WYL720" s="143"/>
      <c r="WYM720" s="143"/>
      <c r="WYN720" s="143"/>
      <c r="WYO720" s="143"/>
      <c r="WYP720" s="143"/>
      <c r="WYQ720" s="143"/>
      <c r="WYR720" s="143"/>
      <c r="WYS720" s="143"/>
      <c r="WYT720" s="143"/>
      <c r="WYU720" s="143"/>
      <c r="WYV720" s="143"/>
      <c r="WYW720" s="143"/>
      <c r="WYX720" s="143"/>
      <c r="WYY720" s="143"/>
      <c r="WYZ720" s="143"/>
      <c r="WZA720" s="143"/>
      <c r="WZB720" s="143"/>
      <c r="WZC720" s="143"/>
      <c r="WZD720" s="143"/>
      <c r="WZE720" s="143"/>
      <c r="WZF720" s="143"/>
      <c r="WZG720" s="143"/>
      <c r="WZH720" s="143"/>
      <c r="WZI720" s="143"/>
      <c r="WZJ720" s="143"/>
      <c r="WZK720" s="143"/>
      <c r="WZL720" s="143"/>
      <c r="WZM720" s="143"/>
      <c r="WZN720" s="143"/>
      <c r="WZO720" s="143"/>
      <c r="WZP720" s="143"/>
      <c r="WZQ720" s="143"/>
      <c r="WZR720" s="143"/>
      <c r="WZS720" s="143"/>
      <c r="WZT720" s="143"/>
      <c r="WZU720" s="143"/>
      <c r="WZV720" s="143"/>
      <c r="WZW720" s="143"/>
      <c r="WZX720" s="143"/>
      <c r="WZY720" s="143"/>
      <c r="WZZ720" s="143"/>
      <c r="XAA720" s="143"/>
      <c r="XAB720" s="143"/>
      <c r="XAC720" s="143"/>
      <c r="XAD720" s="143"/>
      <c r="XAE720" s="143"/>
      <c r="XAF720" s="143"/>
      <c r="XAG720" s="143"/>
      <c r="XAH720" s="143"/>
      <c r="XAI720" s="143"/>
      <c r="XAJ720" s="143"/>
      <c r="XAK720" s="143"/>
      <c r="XAL720" s="143"/>
      <c r="XAM720" s="143"/>
      <c r="XAN720" s="143"/>
      <c r="XAO720" s="143"/>
      <c r="XAP720" s="143"/>
      <c r="XAQ720" s="143"/>
      <c r="XAR720" s="143"/>
      <c r="XAS720" s="143"/>
      <c r="XAT720" s="143"/>
      <c r="XAU720" s="143"/>
      <c r="XAV720" s="143"/>
      <c r="XAW720" s="143"/>
      <c r="XAX720" s="143"/>
      <c r="XAY720" s="143"/>
      <c r="XAZ720" s="143"/>
      <c r="XBA720" s="143"/>
      <c r="XBB720" s="143"/>
      <c r="XBC720" s="143"/>
      <c r="XBD720" s="143"/>
      <c r="XBE720" s="143"/>
      <c r="XBF720" s="143"/>
      <c r="XBG720" s="143"/>
      <c r="XBH720" s="143"/>
      <c r="XBI720" s="143"/>
      <c r="XBJ720" s="143"/>
      <c r="XBK720" s="143"/>
      <c r="XBL720" s="143"/>
      <c r="XBM720" s="143"/>
      <c r="XBN720" s="143"/>
      <c r="XBO720" s="143"/>
      <c r="XBP720" s="143"/>
      <c r="XBQ720" s="143"/>
      <c r="XBR720" s="143"/>
      <c r="XBS720" s="143"/>
      <c r="XBT720" s="143"/>
      <c r="XBU720" s="143"/>
      <c r="XBV720" s="143"/>
      <c r="XBW720" s="143"/>
      <c r="XBX720" s="143"/>
      <c r="XBY720" s="143"/>
      <c r="XBZ720" s="143"/>
      <c r="XCA720" s="143"/>
      <c r="XCB720" s="143"/>
      <c r="XCC720" s="143"/>
    </row>
    <row r="721" spans="1:16305" s="17" customFormat="1">
      <c r="A721" s="55" t="s">
        <v>1161</v>
      </c>
      <c r="B721" s="134" t="s">
        <v>1165</v>
      </c>
      <c r="C721" s="56" t="s">
        <v>30</v>
      </c>
      <c r="D721" s="141" t="s">
        <v>337</v>
      </c>
      <c r="E721" s="60" t="s">
        <v>14</v>
      </c>
      <c r="F721" s="61">
        <v>2020</v>
      </c>
      <c r="G721" s="61">
        <v>2023</v>
      </c>
      <c r="H721" s="142">
        <v>401905</v>
      </c>
      <c r="I721" s="142">
        <v>0</v>
      </c>
      <c r="J721" s="142">
        <v>68825</v>
      </c>
      <c r="K721" s="142">
        <v>144360</v>
      </c>
      <c r="L721" s="142">
        <v>94360</v>
      </c>
      <c r="M721" s="142">
        <v>94360</v>
      </c>
      <c r="N721" s="436"/>
      <c r="O721" s="143"/>
      <c r="P721" s="143"/>
      <c r="Q721" s="143"/>
      <c r="R721" s="143"/>
      <c r="S721" s="143"/>
      <c r="T721" s="143"/>
      <c r="U721" s="143"/>
      <c r="V721" s="143"/>
      <c r="W721" s="143"/>
      <c r="X721" s="143"/>
      <c r="Y721" s="143"/>
      <c r="Z721" s="143"/>
      <c r="AA721" s="143"/>
      <c r="AB721" s="143"/>
      <c r="AC721" s="143"/>
      <c r="AD721" s="143"/>
      <c r="AE721" s="143"/>
      <c r="AF721" s="143"/>
      <c r="AG721" s="143"/>
      <c r="AH721" s="143"/>
      <c r="AI721" s="143"/>
      <c r="AJ721" s="143"/>
      <c r="AK721" s="143"/>
      <c r="AL721" s="143"/>
      <c r="AM721" s="143"/>
      <c r="AN721" s="143"/>
      <c r="AO721" s="143"/>
      <c r="AP721" s="143"/>
      <c r="AQ721" s="143"/>
      <c r="AR721" s="143"/>
      <c r="AS721" s="143"/>
      <c r="AT721" s="143"/>
      <c r="AU721" s="143"/>
      <c r="AV721" s="143"/>
      <c r="AW721" s="143"/>
      <c r="AX721" s="143"/>
      <c r="AY721" s="143"/>
      <c r="AZ721" s="143"/>
      <c r="BA721" s="143"/>
      <c r="BB721" s="143"/>
      <c r="BC721" s="143"/>
      <c r="BD721" s="143"/>
      <c r="BE721" s="143"/>
      <c r="BF721" s="143"/>
      <c r="BG721" s="143"/>
      <c r="BH721" s="143"/>
      <c r="BI721" s="143"/>
      <c r="BJ721" s="143"/>
      <c r="BK721" s="143"/>
      <c r="BL721" s="143"/>
      <c r="BM721" s="143"/>
      <c r="BN721" s="143"/>
      <c r="BO721" s="143"/>
      <c r="BP721" s="143"/>
      <c r="BQ721" s="143"/>
      <c r="BR721" s="143"/>
      <c r="BS721" s="143"/>
      <c r="BT721" s="143"/>
      <c r="BU721" s="143"/>
      <c r="BV721" s="143"/>
      <c r="BW721" s="143"/>
      <c r="BX721" s="143"/>
      <c r="BY721" s="143"/>
      <c r="BZ721" s="143"/>
      <c r="CA721" s="143"/>
      <c r="CB721" s="143"/>
      <c r="CC721" s="143"/>
      <c r="CD721" s="143"/>
      <c r="CE721" s="143"/>
      <c r="CF721" s="143"/>
      <c r="CG721" s="143"/>
      <c r="CH721" s="143"/>
      <c r="CI721" s="143"/>
      <c r="CJ721" s="143"/>
      <c r="CK721" s="143"/>
      <c r="CL721" s="143"/>
      <c r="CM721" s="143"/>
      <c r="CN721" s="143"/>
      <c r="CO721" s="143"/>
      <c r="CP721" s="143"/>
      <c r="CQ721" s="143"/>
      <c r="CR721" s="143"/>
      <c r="CS721" s="143"/>
      <c r="CT721" s="143"/>
      <c r="CU721" s="143"/>
      <c r="CV721" s="143"/>
      <c r="CW721" s="143"/>
      <c r="CX721" s="143"/>
      <c r="CY721" s="143"/>
      <c r="CZ721" s="143"/>
      <c r="DA721" s="143"/>
      <c r="DB721" s="143"/>
      <c r="DC721" s="143"/>
      <c r="DD721" s="143"/>
      <c r="DE721" s="143"/>
      <c r="DF721" s="143"/>
      <c r="DG721" s="143"/>
      <c r="DH721" s="143"/>
      <c r="DI721" s="143"/>
      <c r="DJ721" s="143"/>
      <c r="DK721" s="143"/>
      <c r="DL721" s="143"/>
      <c r="DM721" s="143"/>
      <c r="DN721" s="143"/>
      <c r="DO721" s="143"/>
      <c r="DP721" s="143"/>
      <c r="DQ721" s="143"/>
      <c r="DR721" s="143"/>
      <c r="DS721" s="143"/>
      <c r="DT721" s="143"/>
      <c r="DU721" s="143"/>
      <c r="DV721" s="143"/>
      <c r="DW721" s="143"/>
      <c r="DX721" s="143"/>
      <c r="DY721" s="143"/>
      <c r="DZ721" s="143"/>
      <c r="EA721" s="143"/>
      <c r="EB721" s="143"/>
      <c r="EC721" s="143"/>
      <c r="ED721" s="143"/>
      <c r="EE721" s="143"/>
      <c r="EF721" s="143"/>
      <c r="EG721" s="143"/>
      <c r="EH721" s="143"/>
      <c r="EI721" s="143"/>
      <c r="EJ721" s="143"/>
      <c r="EK721" s="143"/>
      <c r="EL721" s="143"/>
      <c r="EM721" s="143"/>
      <c r="EN721" s="143"/>
      <c r="EO721" s="143"/>
      <c r="EP721" s="143"/>
      <c r="EQ721" s="143"/>
      <c r="ER721" s="143"/>
      <c r="ES721" s="143"/>
      <c r="ET721" s="143"/>
      <c r="EU721" s="143"/>
      <c r="EV721" s="143"/>
      <c r="EW721" s="143"/>
      <c r="EX721" s="143"/>
      <c r="EY721" s="143"/>
      <c r="EZ721" s="143"/>
      <c r="FA721" s="143"/>
      <c r="FB721" s="143"/>
      <c r="FC721" s="143"/>
      <c r="FD721" s="143"/>
      <c r="FE721" s="143"/>
      <c r="FF721" s="143"/>
      <c r="FG721" s="143"/>
      <c r="FH721" s="143"/>
      <c r="FI721" s="143"/>
      <c r="FJ721" s="143"/>
      <c r="FK721" s="143"/>
      <c r="FL721" s="143"/>
      <c r="FM721" s="143"/>
      <c r="FN721" s="143"/>
      <c r="FO721" s="143"/>
      <c r="FP721" s="143"/>
      <c r="FQ721" s="143"/>
      <c r="FR721" s="143"/>
      <c r="FS721" s="143"/>
      <c r="FT721" s="143"/>
      <c r="FU721" s="143"/>
      <c r="FV721" s="143"/>
      <c r="FW721" s="143"/>
      <c r="FX721" s="143"/>
      <c r="FY721" s="143"/>
      <c r="FZ721" s="143"/>
      <c r="GA721" s="143"/>
      <c r="GB721" s="143"/>
      <c r="GC721" s="143"/>
      <c r="GD721" s="143"/>
      <c r="GE721" s="143"/>
      <c r="GF721" s="143"/>
      <c r="GG721" s="143"/>
      <c r="GH721" s="143"/>
      <c r="GI721" s="143"/>
      <c r="GJ721" s="143"/>
      <c r="GK721" s="143"/>
      <c r="GL721" s="143"/>
      <c r="GM721" s="143"/>
      <c r="GN721" s="143"/>
      <c r="GO721" s="143"/>
      <c r="GP721" s="143"/>
      <c r="GQ721" s="143"/>
      <c r="GR721" s="143"/>
      <c r="GS721" s="143"/>
      <c r="GT721" s="143"/>
      <c r="GU721" s="143"/>
      <c r="GV721" s="143"/>
      <c r="GW721" s="143"/>
      <c r="GX721" s="143"/>
      <c r="GY721" s="143"/>
      <c r="GZ721" s="143"/>
      <c r="HA721" s="143"/>
      <c r="HB721" s="143"/>
      <c r="HC721" s="143"/>
      <c r="HD721" s="143"/>
      <c r="HE721" s="143"/>
      <c r="HF721" s="143"/>
      <c r="HG721" s="143"/>
      <c r="HH721" s="143"/>
      <c r="HI721" s="143"/>
      <c r="HJ721" s="143"/>
      <c r="HK721" s="143"/>
      <c r="HL721" s="143"/>
      <c r="HM721" s="143"/>
      <c r="HN721" s="143"/>
      <c r="HO721" s="143"/>
      <c r="HP721" s="143"/>
      <c r="HQ721" s="143"/>
      <c r="HR721" s="143"/>
      <c r="HS721" s="143"/>
      <c r="HT721" s="143"/>
      <c r="HU721" s="143"/>
      <c r="HV721" s="143"/>
      <c r="HW721" s="143"/>
      <c r="HX721" s="143"/>
      <c r="HY721" s="143"/>
      <c r="HZ721" s="143"/>
      <c r="IA721" s="143"/>
      <c r="IB721" s="143"/>
      <c r="IC721" s="143"/>
      <c r="ID721" s="143"/>
      <c r="IE721" s="143"/>
      <c r="IF721" s="143"/>
      <c r="IG721" s="143"/>
      <c r="IH721" s="143"/>
      <c r="II721" s="143"/>
      <c r="IJ721" s="143"/>
      <c r="IK721" s="143"/>
      <c r="IL721" s="143"/>
      <c r="IM721" s="143"/>
      <c r="IN721" s="143"/>
      <c r="IO721" s="143"/>
      <c r="IP721" s="143"/>
      <c r="IQ721" s="143"/>
      <c r="IR721" s="143"/>
      <c r="IS721" s="143"/>
      <c r="IT721" s="143"/>
      <c r="IU721" s="143"/>
      <c r="IV721" s="143"/>
      <c r="IW721" s="143"/>
      <c r="IX721" s="143"/>
      <c r="IY721" s="143"/>
      <c r="IZ721" s="143"/>
      <c r="JA721" s="143"/>
      <c r="JB721" s="143"/>
      <c r="JC721" s="143"/>
      <c r="JD721" s="143"/>
      <c r="JE721" s="143"/>
      <c r="JF721" s="143"/>
      <c r="JG721" s="143"/>
      <c r="JH721" s="143"/>
      <c r="JI721" s="143"/>
      <c r="JJ721" s="143"/>
      <c r="JK721" s="143"/>
      <c r="JL721" s="143"/>
      <c r="JM721" s="143"/>
      <c r="JN721" s="143"/>
      <c r="JO721" s="143"/>
      <c r="JP721" s="143"/>
      <c r="JQ721" s="143"/>
      <c r="JR721" s="143"/>
      <c r="JS721" s="143"/>
      <c r="JT721" s="143"/>
      <c r="JU721" s="143"/>
      <c r="JV721" s="143"/>
      <c r="JW721" s="143"/>
      <c r="JX721" s="143"/>
      <c r="JY721" s="143"/>
      <c r="JZ721" s="143"/>
      <c r="KA721" s="143"/>
      <c r="KB721" s="143"/>
      <c r="KC721" s="143"/>
      <c r="KD721" s="143"/>
      <c r="KE721" s="143"/>
      <c r="KF721" s="143"/>
      <c r="KG721" s="143"/>
      <c r="KH721" s="143"/>
      <c r="KI721" s="143"/>
      <c r="KJ721" s="143"/>
      <c r="KK721" s="143"/>
      <c r="KL721" s="143"/>
      <c r="KM721" s="143"/>
      <c r="KN721" s="143"/>
      <c r="KO721" s="143"/>
      <c r="KP721" s="143"/>
      <c r="KQ721" s="143"/>
      <c r="KR721" s="143"/>
      <c r="KS721" s="143"/>
      <c r="KT721" s="143"/>
      <c r="KU721" s="143"/>
      <c r="KV721" s="143"/>
      <c r="KW721" s="143"/>
      <c r="KX721" s="143"/>
      <c r="KY721" s="143"/>
      <c r="KZ721" s="143"/>
      <c r="LA721" s="143"/>
      <c r="LB721" s="143"/>
      <c r="LC721" s="143"/>
      <c r="LD721" s="143"/>
      <c r="LE721" s="143"/>
      <c r="LF721" s="143"/>
      <c r="LG721" s="143"/>
      <c r="LH721" s="143"/>
      <c r="LI721" s="143"/>
      <c r="LJ721" s="143"/>
      <c r="LK721" s="143"/>
      <c r="LL721" s="143"/>
      <c r="LM721" s="143"/>
      <c r="LN721" s="143"/>
      <c r="LO721" s="143"/>
      <c r="LP721" s="143"/>
      <c r="LQ721" s="143"/>
      <c r="LR721" s="143"/>
      <c r="LS721" s="143"/>
      <c r="LT721" s="143"/>
      <c r="LU721" s="143"/>
      <c r="LV721" s="143"/>
      <c r="LW721" s="143"/>
      <c r="LX721" s="143"/>
      <c r="LY721" s="143"/>
      <c r="LZ721" s="143"/>
      <c r="MA721" s="143"/>
      <c r="MB721" s="143"/>
      <c r="MC721" s="143"/>
      <c r="MD721" s="143"/>
      <c r="ME721" s="143"/>
      <c r="MF721" s="143"/>
      <c r="MG721" s="143"/>
      <c r="MH721" s="143"/>
      <c r="MI721" s="143"/>
      <c r="MJ721" s="143"/>
      <c r="MK721" s="143"/>
      <c r="ML721" s="143"/>
      <c r="MM721" s="143"/>
      <c r="MN721" s="143"/>
      <c r="MO721" s="143"/>
      <c r="MP721" s="143"/>
      <c r="MQ721" s="143"/>
      <c r="MR721" s="143"/>
      <c r="MS721" s="143"/>
      <c r="MT721" s="143"/>
      <c r="MU721" s="143"/>
      <c r="MV721" s="143"/>
      <c r="MW721" s="143"/>
      <c r="MX721" s="143"/>
      <c r="MY721" s="143"/>
      <c r="MZ721" s="143"/>
      <c r="NA721" s="143"/>
      <c r="NB721" s="143"/>
      <c r="NC721" s="143"/>
      <c r="ND721" s="143"/>
      <c r="NE721" s="143"/>
      <c r="NF721" s="143"/>
      <c r="NG721" s="143"/>
      <c r="NH721" s="143"/>
      <c r="NI721" s="143"/>
      <c r="NJ721" s="143"/>
      <c r="NK721" s="143"/>
      <c r="NL721" s="143"/>
      <c r="NM721" s="143"/>
      <c r="NN721" s="143"/>
      <c r="NO721" s="143"/>
      <c r="NP721" s="143"/>
      <c r="NQ721" s="143"/>
      <c r="NR721" s="143"/>
      <c r="NS721" s="143"/>
      <c r="NT721" s="143"/>
      <c r="NU721" s="143"/>
      <c r="NV721" s="143"/>
      <c r="NW721" s="143"/>
      <c r="NX721" s="143"/>
      <c r="NY721" s="143"/>
      <c r="NZ721" s="143"/>
      <c r="OA721" s="143"/>
      <c r="OB721" s="143"/>
      <c r="OC721" s="143"/>
      <c r="OD721" s="143"/>
      <c r="OE721" s="143"/>
      <c r="OF721" s="143"/>
      <c r="OG721" s="143"/>
      <c r="OH721" s="143"/>
      <c r="OI721" s="143"/>
      <c r="OJ721" s="143"/>
      <c r="OK721" s="143"/>
      <c r="OL721" s="143"/>
      <c r="OM721" s="143"/>
      <c r="ON721" s="143"/>
      <c r="OO721" s="143"/>
      <c r="OP721" s="143"/>
      <c r="OQ721" s="143"/>
      <c r="OR721" s="143"/>
      <c r="OS721" s="143"/>
      <c r="OT721" s="143"/>
      <c r="OU721" s="143"/>
      <c r="OV721" s="143"/>
      <c r="OW721" s="143"/>
      <c r="OX721" s="143"/>
      <c r="OY721" s="143"/>
      <c r="OZ721" s="143"/>
      <c r="PA721" s="143"/>
      <c r="PB721" s="143"/>
      <c r="PC721" s="143"/>
      <c r="PD721" s="143"/>
      <c r="PE721" s="143"/>
      <c r="PF721" s="143"/>
      <c r="PG721" s="143"/>
      <c r="PH721" s="143"/>
      <c r="PI721" s="143"/>
      <c r="PJ721" s="143"/>
      <c r="PK721" s="143"/>
      <c r="PL721" s="143"/>
      <c r="PM721" s="143"/>
      <c r="PN721" s="143"/>
      <c r="PO721" s="143"/>
      <c r="PP721" s="143"/>
      <c r="PQ721" s="143"/>
      <c r="PR721" s="143"/>
      <c r="PS721" s="143"/>
      <c r="PT721" s="143"/>
      <c r="PU721" s="143"/>
      <c r="PV721" s="143"/>
      <c r="PW721" s="143"/>
      <c r="PX721" s="143"/>
      <c r="PY721" s="143"/>
      <c r="PZ721" s="143"/>
      <c r="QA721" s="143"/>
      <c r="QB721" s="143"/>
      <c r="QC721" s="143"/>
      <c r="QD721" s="143"/>
      <c r="QE721" s="143"/>
      <c r="QF721" s="143"/>
      <c r="QG721" s="143"/>
      <c r="QH721" s="143"/>
      <c r="QI721" s="143"/>
      <c r="QJ721" s="143"/>
      <c r="QK721" s="143"/>
      <c r="QL721" s="143"/>
      <c r="QM721" s="143"/>
      <c r="QN721" s="143"/>
      <c r="QO721" s="143"/>
      <c r="QP721" s="143"/>
      <c r="QQ721" s="143"/>
      <c r="QR721" s="143"/>
      <c r="QS721" s="143"/>
      <c r="QT721" s="143"/>
      <c r="QU721" s="143"/>
      <c r="QV721" s="143"/>
      <c r="QW721" s="143"/>
      <c r="QX721" s="143"/>
      <c r="QY721" s="143"/>
      <c r="QZ721" s="143"/>
      <c r="RA721" s="143"/>
      <c r="RB721" s="143"/>
      <c r="RC721" s="143"/>
      <c r="RD721" s="143"/>
      <c r="RE721" s="143"/>
      <c r="RF721" s="143"/>
      <c r="RG721" s="143"/>
      <c r="RH721" s="143"/>
      <c r="RI721" s="143"/>
      <c r="RJ721" s="143"/>
      <c r="RK721" s="143"/>
      <c r="RL721" s="143"/>
      <c r="RM721" s="143"/>
      <c r="RN721" s="143"/>
      <c r="RO721" s="143"/>
      <c r="RP721" s="143"/>
      <c r="RQ721" s="143"/>
      <c r="RR721" s="143"/>
      <c r="RS721" s="143"/>
      <c r="RT721" s="143"/>
      <c r="RU721" s="143"/>
      <c r="RV721" s="143"/>
      <c r="RW721" s="143"/>
      <c r="RX721" s="143"/>
      <c r="RY721" s="143"/>
      <c r="RZ721" s="143"/>
      <c r="SA721" s="143"/>
      <c r="SB721" s="143"/>
      <c r="SC721" s="143"/>
      <c r="SD721" s="143"/>
      <c r="SE721" s="143"/>
      <c r="SF721" s="143"/>
      <c r="SG721" s="143"/>
      <c r="SH721" s="143"/>
      <c r="SI721" s="143"/>
      <c r="SJ721" s="143"/>
      <c r="SK721" s="143"/>
      <c r="SL721" s="143"/>
      <c r="SM721" s="143"/>
      <c r="SN721" s="143"/>
      <c r="SO721" s="143"/>
      <c r="SP721" s="143"/>
      <c r="SQ721" s="143"/>
      <c r="SR721" s="143"/>
      <c r="SS721" s="143"/>
      <c r="ST721" s="143"/>
      <c r="SU721" s="143"/>
      <c r="SV721" s="143"/>
      <c r="SW721" s="143"/>
      <c r="SX721" s="143"/>
      <c r="SY721" s="143"/>
      <c r="SZ721" s="143"/>
      <c r="TA721" s="143"/>
      <c r="TB721" s="143"/>
      <c r="TC721" s="143"/>
      <c r="TD721" s="143"/>
      <c r="TE721" s="143"/>
      <c r="TF721" s="143"/>
      <c r="TG721" s="143"/>
      <c r="TH721" s="143"/>
      <c r="TI721" s="143"/>
      <c r="TJ721" s="143"/>
      <c r="TK721" s="143"/>
      <c r="TL721" s="143"/>
      <c r="TM721" s="143"/>
      <c r="TN721" s="143"/>
      <c r="TO721" s="143"/>
      <c r="TP721" s="143"/>
      <c r="TQ721" s="143"/>
      <c r="TR721" s="143"/>
      <c r="TS721" s="143"/>
      <c r="TT721" s="143"/>
      <c r="TU721" s="143"/>
      <c r="TV721" s="143"/>
      <c r="TW721" s="143"/>
      <c r="TX721" s="143"/>
      <c r="TY721" s="143"/>
      <c r="TZ721" s="143"/>
      <c r="UA721" s="143"/>
      <c r="UB721" s="143"/>
      <c r="UC721" s="143"/>
      <c r="UD721" s="143"/>
      <c r="UE721" s="143"/>
      <c r="UF721" s="143"/>
      <c r="UG721" s="143"/>
      <c r="UH721" s="143"/>
      <c r="UI721" s="143"/>
      <c r="UJ721" s="143"/>
      <c r="UK721" s="143"/>
      <c r="UL721" s="143"/>
      <c r="UM721" s="143"/>
      <c r="UN721" s="143"/>
      <c r="UO721" s="143"/>
      <c r="UP721" s="143"/>
      <c r="UQ721" s="143"/>
      <c r="UR721" s="143"/>
      <c r="US721" s="143"/>
      <c r="UT721" s="143"/>
      <c r="UU721" s="143"/>
      <c r="UV721" s="143"/>
      <c r="UW721" s="143"/>
      <c r="UX721" s="143"/>
      <c r="UY721" s="143"/>
      <c r="UZ721" s="143"/>
      <c r="VA721" s="143"/>
      <c r="VB721" s="143"/>
      <c r="VC721" s="143"/>
      <c r="VD721" s="143"/>
      <c r="VE721" s="143"/>
      <c r="VF721" s="143"/>
      <c r="VG721" s="143"/>
      <c r="VH721" s="143"/>
      <c r="VI721" s="143"/>
      <c r="VJ721" s="143"/>
      <c r="VK721" s="143"/>
      <c r="VL721" s="143"/>
      <c r="VM721" s="143"/>
      <c r="VN721" s="143"/>
      <c r="VO721" s="143"/>
      <c r="VP721" s="143"/>
      <c r="VQ721" s="143"/>
      <c r="VR721" s="143"/>
      <c r="VS721" s="143"/>
      <c r="VT721" s="143"/>
      <c r="VU721" s="143"/>
      <c r="VV721" s="143"/>
      <c r="VW721" s="143"/>
      <c r="VX721" s="143"/>
      <c r="VY721" s="143"/>
      <c r="VZ721" s="143"/>
      <c r="WA721" s="143"/>
      <c r="WB721" s="143"/>
      <c r="WC721" s="143"/>
      <c r="WD721" s="143"/>
      <c r="WE721" s="143"/>
      <c r="WF721" s="143"/>
      <c r="WG721" s="143"/>
      <c r="WH721" s="143"/>
      <c r="WI721" s="143"/>
      <c r="WJ721" s="143"/>
      <c r="WK721" s="143"/>
      <c r="WL721" s="143"/>
      <c r="WM721" s="143"/>
      <c r="WN721" s="143"/>
      <c r="WO721" s="143"/>
      <c r="WP721" s="143"/>
      <c r="WQ721" s="143"/>
      <c r="WR721" s="143"/>
      <c r="WS721" s="143"/>
      <c r="WT721" s="143"/>
      <c r="WU721" s="143"/>
      <c r="WV721" s="143"/>
      <c r="WW721" s="143"/>
      <c r="WX721" s="143"/>
      <c r="WY721" s="143"/>
      <c r="WZ721" s="143"/>
      <c r="XA721" s="143"/>
      <c r="XB721" s="143"/>
      <c r="XC721" s="143"/>
      <c r="XD721" s="143"/>
      <c r="XE721" s="143"/>
      <c r="XF721" s="143"/>
      <c r="XG721" s="143"/>
      <c r="XH721" s="143"/>
      <c r="XI721" s="143"/>
      <c r="XJ721" s="143"/>
      <c r="XK721" s="143"/>
      <c r="XL721" s="143"/>
      <c r="XM721" s="143"/>
      <c r="XN721" s="143"/>
      <c r="XO721" s="143"/>
      <c r="XP721" s="143"/>
      <c r="XQ721" s="143"/>
      <c r="XR721" s="143"/>
      <c r="XS721" s="143"/>
      <c r="XT721" s="143"/>
      <c r="XU721" s="143"/>
      <c r="XV721" s="143"/>
      <c r="XW721" s="143"/>
      <c r="XX721" s="143"/>
      <c r="XY721" s="143"/>
      <c r="XZ721" s="143"/>
      <c r="YA721" s="143"/>
      <c r="YB721" s="143"/>
      <c r="YC721" s="143"/>
      <c r="YD721" s="143"/>
      <c r="YE721" s="143"/>
      <c r="YF721" s="143"/>
      <c r="YG721" s="143"/>
      <c r="YH721" s="143"/>
      <c r="YI721" s="143"/>
      <c r="YJ721" s="143"/>
      <c r="YK721" s="143"/>
      <c r="YL721" s="143"/>
      <c r="YM721" s="143"/>
      <c r="YN721" s="143"/>
      <c r="YO721" s="143"/>
      <c r="YP721" s="143"/>
      <c r="YQ721" s="143"/>
      <c r="YR721" s="143"/>
      <c r="YS721" s="143"/>
      <c r="YT721" s="143"/>
      <c r="YU721" s="143"/>
      <c r="YV721" s="143"/>
      <c r="YW721" s="143"/>
      <c r="YX721" s="143"/>
      <c r="YY721" s="143"/>
      <c r="YZ721" s="143"/>
      <c r="ZA721" s="143"/>
      <c r="ZB721" s="143"/>
      <c r="ZC721" s="143"/>
      <c r="ZD721" s="143"/>
      <c r="ZE721" s="143"/>
      <c r="ZF721" s="143"/>
      <c r="ZG721" s="143"/>
      <c r="ZH721" s="143"/>
      <c r="ZI721" s="143"/>
      <c r="ZJ721" s="143"/>
      <c r="ZK721" s="143"/>
      <c r="ZL721" s="143"/>
      <c r="ZM721" s="143"/>
      <c r="ZN721" s="143"/>
      <c r="ZO721" s="143"/>
      <c r="ZP721" s="143"/>
      <c r="ZQ721" s="143"/>
      <c r="ZR721" s="143"/>
      <c r="ZS721" s="143"/>
      <c r="ZT721" s="143"/>
      <c r="ZU721" s="143"/>
      <c r="ZV721" s="143"/>
      <c r="ZW721" s="143"/>
      <c r="ZX721" s="143"/>
      <c r="ZY721" s="143"/>
      <c r="ZZ721" s="143"/>
      <c r="AAA721" s="143"/>
      <c r="AAB721" s="143"/>
      <c r="AAC721" s="143"/>
      <c r="AAD721" s="143"/>
      <c r="AAE721" s="143"/>
      <c r="AAF721" s="143"/>
      <c r="AAG721" s="143"/>
      <c r="AAH721" s="143"/>
      <c r="AAI721" s="143"/>
      <c r="AAJ721" s="143"/>
      <c r="AAK721" s="143"/>
      <c r="AAL721" s="143"/>
      <c r="AAM721" s="143"/>
      <c r="AAN721" s="143"/>
      <c r="AAO721" s="143"/>
      <c r="AAP721" s="143"/>
      <c r="AAQ721" s="143"/>
      <c r="AAR721" s="143"/>
      <c r="AAS721" s="143"/>
      <c r="AAT721" s="143"/>
      <c r="AAU721" s="143"/>
      <c r="AAV721" s="143"/>
      <c r="AAW721" s="143"/>
      <c r="AAX721" s="143"/>
      <c r="AAY721" s="143"/>
      <c r="AAZ721" s="143"/>
      <c r="ABA721" s="143"/>
      <c r="ABB721" s="143"/>
      <c r="ABC721" s="143"/>
      <c r="ABD721" s="143"/>
      <c r="ABE721" s="143"/>
      <c r="ABF721" s="143"/>
      <c r="ABG721" s="143"/>
      <c r="ABH721" s="143"/>
      <c r="ABI721" s="143"/>
      <c r="ABJ721" s="143"/>
      <c r="ABK721" s="143"/>
      <c r="ABL721" s="143"/>
      <c r="ABM721" s="143"/>
      <c r="ABN721" s="143"/>
      <c r="ABO721" s="143"/>
      <c r="ABP721" s="143"/>
      <c r="ABQ721" s="143"/>
      <c r="ABR721" s="143"/>
      <c r="ABS721" s="143"/>
      <c r="ABT721" s="143"/>
      <c r="ABU721" s="143"/>
      <c r="ABV721" s="143"/>
      <c r="ABW721" s="143"/>
      <c r="ABX721" s="143"/>
      <c r="ABY721" s="143"/>
      <c r="ABZ721" s="143"/>
      <c r="ACA721" s="143"/>
      <c r="ACB721" s="143"/>
      <c r="ACC721" s="143"/>
      <c r="ACD721" s="143"/>
      <c r="ACE721" s="143"/>
      <c r="ACF721" s="143"/>
      <c r="ACG721" s="143"/>
      <c r="ACH721" s="143"/>
      <c r="ACI721" s="143"/>
      <c r="ACJ721" s="143"/>
      <c r="ACK721" s="143"/>
      <c r="ACL721" s="143"/>
      <c r="ACM721" s="143"/>
      <c r="ACN721" s="143"/>
      <c r="ACO721" s="143"/>
      <c r="ACP721" s="143"/>
      <c r="ACQ721" s="143"/>
      <c r="ACR721" s="143"/>
      <c r="ACS721" s="143"/>
      <c r="ACT721" s="143"/>
      <c r="ACU721" s="143"/>
      <c r="ACV721" s="143"/>
      <c r="ACW721" s="143"/>
      <c r="ACX721" s="143"/>
      <c r="ACY721" s="143"/>
      <c r="ACZ721" s="143"/>
      <c r="ADA721" s="143"/>
      <c r="ADB721" s="143"/>
      <c r="ADC721" s="143"/>
      <c r="ADD721" s="143"/>
      <c r="ADE721" s="143"/>
      <c r="ADF721" s="143"/>
      <c r="ADG721" s="143"/>
      <c r="ADH721" s="143"/>
      <c r="ADI721" s="143"/>
      <c r="ADJ721" s="143"/>
      <c r="ADK721" s="143"/>
      <c r="ADL721" s="143"/>
      <c r="ADM721" s="143"/>
      <c r="ADN721" s="143"/>
      <c r="ADO721" s="143"/>
      <c r="ADP721" s="143"/>
      <c r="ADQ721" s="143"/>
      <c r="ADR721" s="143"/>
      <c r="ADS721" s="143"/>
      <c r="ADT721" s="143"/>
      <c r="ADU721" s="143"/>
      <c r="ADV721" s="143"/>
      <c r="ADW721" s="143"/>
      <c r="ADX721" s="143"/>
      <c r="ADY721" s="143"/>
      <c r="ADZ721" s="143"/>
      <c r="AEA721" s="143"/>
      <c r="AEB721" s="143"/>
      <c r="AEC721" s="143"/>
      <c r="AED721" s="143"/>
      <c r="AEE721" s="143"/>
      <c r="AEF721" s="143"/>
      <c r="AEG721" s="143"/>
      <c r="AEH721" s="143"/>
      <c r="AEI721" s="143"/>
      <c r="AEJ721" s="143"/>
      <c r="AEK721" s="143"/>
      <c r="AEL721" s="143"/>
      <c r="AEM721" s="143"/>
      <c r="AEN721" s="143"/>
      <c r="AEO721" s="143"/>
      <c r="AEP721" s="143"/>
      <c r="AEQ721" s="143"/>
      <c r="AER721" s="143"/>
      <c r="AES721" s="143"/>
      <c r="AET721" s="143"/>
      <c r="AEU721" s="143"/>
      <c r="AEV721" s="143"/>
      <c r="AEW721" s="143"/>
      <c r="AEX721" s="143"/>
      <c r="AEY721" s="143"/>
      <c r="AEZ721" s="143"/>
      <c r="AFA721" s="143"/>
      <c r="AFB721" s="143"/>
      <c r="AFC721" s="143"/>
      <c r="AFD721" s="143"/>
      <c r="AFE721" s="143"/>
      <c r="AFF721" s="143"/>
      <c r="AFG721" s="143"/>
      <c r="AFH721" s="143"/>
      <c r="AFI721" s="143"/>
      <c r="AFJ721" s="143"/>
      <c r="AFK721" s="143"/>
      <c r="AFL721" s="143"/>
      <c r="AFM721" s="143"/>
      <c r="AFN721" s="143"/>
      <c r="AFO721" s="143"/>
      <c r="AFP721" s="143"/>
      <c r="AFQ721" s="143"/>
      <c r="AFR721" s="143"/>
      <c r="AFS721" s="143"/>
      <c r="AFT721" s="143"/>
      <c r="AFU721" s="143"/>
      <c r="AFV721" s="143"/>
      <c r="AFW721" s="143"/>
      <c r="AFX721" s="143"/>
      <c r="AFY721" s="143"/>
      <c r="AFZ721" s="143"/>
      <c r="AGA721" s="143"/>
      <c r="AGB721" s="143"/>
      <c r="AGC721" s="143"/>
      <c r="AGD721" s="143"/>
      <c r="AGE721" s="143"/>
      <c r="AGF721" s="143"/>
      <c r="AGG721" s="143"/>
      <c r="AGH721" s="143"/>
      <c r="AGI721" s="143"/>
      <c r="AGJ721" s="143"/>
      <c r="AGK721" s="143"/>
      <c r="AGL721" s="143"/>
      <c r="AGM721" s="143"/>
      <c r="AGN721" s="143"/>
      <c r="AGO721" s="143"/>
      <c r="AGP721" s="143"/>
      <c r="AGQ721" s="143"/>
      <c r="AGR721" s="143"/>
      <c r="AGS721" s="143"/>
      <c r="AGT721" s="143"/>
      <c r="AGU721" s="143"/>
      <c r="AGV721" s="143"/>
      <c r="AGW721" s="143"/>
      <c r="AGX721" s="143"/>
      <c r="AGY721" s="143"/>
      <c r="AGZ721" s="143"/>
      <c r="AHA721" s="143"/>
      <c r="AHB721" s="143"/>
      <c r="AHC721" s="143"/>
      <c r="AHD721" s="143"/>
      <c r="AHE721" s="143"/>
      <c r="AHF721" s="143"/>
      <c r="AHG721" s="143"/>
      <c r="AHH721" s="143"/>
      <c r="AHI721" s="143"/>
      <c r="AHJ721" s="143"/>
      <c r="AHK721" s="143"/>
      <c r="AHL721" s="143"/>
      <c r="AHM721" s="143"/>
      <c r="AHN721" s="143"/>
      <c r="AHO721" s="143"/>
      <c r="AHP721" s="143"/>
      <c r="AHQ721" s="143"/>
      <c r="AHR721" s="143"/>
      <c r="AHS721" s="143"/>
      <c r="AHT721" s="143"/>
      <c r="AHU721" s="143"/>
      <c r="AHV721" s="143"/>
      <c r="AHW721" s="143"/>
      <c r="AHX721" s="143"/>
      <c r="AHY721" s="143"/>
      <c r="AHZ721" s="143"/>
      <c r="AIA721" s="143"/>
      <c r="AIB721" s="143"/>
      <c r="AIC721" s="143"/>
      <c r="AID721" s="143"/>
      <c r="AIE721" s="143"/>
      <c r="AIF721" s="143"/>
      <c r="AIG721" s="143"/>
      <c r="AIH721" s="143"/>
      <c r="AII721" s="143"/>
      <c r="AIJ721" s="143"/>
      <c r="AIK721" s="143"/>
      <c r="AIL721" s="143"/>
      <c r="AIM721" s="143"/>
      <c r="AIN721" s="143"/>
      <c r="AIO721" s="143"/>
      <c r="AIP721" s="143"/>
      <c r="AIQ721" s="143"/>
      <c r="AIR721" s="143"/>
      <c r="AIS721" s="143"/>
      <c r="AIT721" s="143"/>
      <c r="AIU721" s="143"/>
      <c r="AIV721" s="143"/>
      <c r="AIW721" s="143"/>
      <c r="AIX721" s="143"/>
      <c r="AIY721" s="143"/>
      <c r="AIZ721" s="143"/>
      <c r="AJA721" s="143"/>
      <c r="AJB721" s="143"/>
      <c r="AJC721" s="143"/>
      <c r="AJD721" s="143"/>
      <c r="AJE721" s="143"/>
      <c r="AJF721" s="143"/>
      <c r="AJG721" s="143"/>
      <c r="AJH721" s="143"/>
      <c r="AJI721" s="143"/>
      <c r="AJJ721" s="143"/>
      <c r="AJK721" s="143"/>
      <c r="AJL721" s="143"/>
      <c r="AJM721" s="143"/>
      <c r="AJN721" s="143"/>
      <c r="AJO721" s="143"/>
      <c r="AJP721" s="143"/>
      <c r="AJQ721" s="143"/>
      <c r="AJR721" s="143"/>
      <c r="AJS721" s="143"/>
      <c r="AJT721" s="143"/>
      <c r="AJU721" s="143"/>
      <c r="AJV721" s="143"/>
      <c r="AJW721" s="143"/>
      <c r="AJX721" s="143"/>
      <c r="AJY721" s="143"/>
      <c r="AJZ721" s="143"/>
      <c r="AKA721" s="143"/>
      <c r="AKB721" s="143"/>
      <c r="AKC721" s="143"/>
      <c r="AKD721" s="143"/>
      <c r="AKE721" s="143"/>
      <c r="AKF721" s="143"/>
      <c r="AKG721" s="143"/>
      <c r="AKH721" s="143"/>
      <c r="AKI721" s="143"/>
      <c r="AKJ721" s="143"/>
      <c r="AKK721" s="143"/>
      <c r="AKL721" s="143"/>
      <c r="AKM721" s="143"/>
      <c r="AKN721" s="143"/>
      <c r="AKO721" s="143"/>
      <c r="AKP721" s="143"/>
      <c r="AKQ721" s="143"/>
      <c r="AKR721" s="143"/>
      <c r="AKS721" s="143"/>
      <c r="AKT721" s="143"/>
      <c r="AKU721" s="143"/>
      <c r="AKV721" s="143"/>
      <c r="AKW721" s="143"/>
      <c r="AKX721" s="143"/>
      <c r="AKY721" s="143"/>
      <c r="AKZ721" s="143"/>
      <c r="ALA721" s="143"/>
      <c r="ALB721" s="143"/>
      <c r="ALC721" s="143"/>
      <c r="ALD721" s="143"/>
      <c r="ALE721" s="143"/>
      <c r="ALF721" s="143"/>
      <c r="ALG721" s="143"/>
      <c r="ALH721" s="143"/>
      <c r="ALI721" s="143"/>
      <c r="ALJ721" s="143"/>
      <c r="ALK721" s="143"/>
      <c r="ALL721" s="143"/>
      <c r="ALM721" s="143"/>
      <c r="ALN721" s="143"/>
      <c r="ALO721" s="143"/>
      <c r="ALP721" s="143"/>
      <c r="ALQ721" s="143"/>
      <c r="ALR721" s="143"/>
      <c r="ALS721" s="143"/>
      <c r="ALT721" s="143"/>
      <c r="ALU721" s="143"/>
      <c r="ALV721" s="143"/>
      <c r="ALW721" s="143"/>
      <c r="ALX721" s="143"/>
      <c r="ALY721" s="143"/>
      <c r="ALZ721" s="143"/>
      <c r="AMA721" s="143"/>
      <c r="AMB721" s="143"/>
      <c r="AMC721" s="143"/>
      <c r="AMD721" s="143"/>
      <c r="AME721" s="143"/>
      <c r="AMF721" s="143"/>
      <c r="AMG721" s="143"/>
      <c r="AMH721" s="143"/>
      <c r="AMI721" s="143"/>
      <c r="AMJ721" s="143"/>
      <c r="AMK721" s="143"/>
      <c r="AML721" s="143"/>
      <c r="AMM721" s="143"/>
      <c r="AMN721" s="143"/>
      <c r="AMO721" s="143"/>
      <c r="AMP721" s="143"/>
      <c r="AMQ721" s="143"/>
      <c r="AMR721" s="143"/>
      <c r="AMS721" s="143"/>
      <c r="AMT721" s="143"/>
      <c r="AMU721" s="143"/>
      <c r="AMV721" s="143"/>
      <c r="AMW721" s="143"/>
      <c r="AMX721" s="143"/>
      <c r="AMY721" s="143"/>
      <c r="AMZ721" s="143"/>
      <c r="ANA721" s="143"/>
      <c r="ANB721" s="143"/>
      <c r="ANC721" s="143"/>
      <c r="AND721" s="143"/>
      <c r="ANE721" s="143"/>
      <c r="ANF721" s="143"/>
      <c r="ANG721" s="143"/>
      <c r="ANH721" s="143"/>
      <c r="ANI721" s="143"/>
      <c r="ANJ721" s="143"/>
      <c r="ANK721" s="143"/>
      <c r="ANL721" s="143"/>
      <c r="ANM721" s="143"/>
      <c r="ANN721" s="143"/>
      <c r="ANO721" s="143"/>
      <c r="ANP721" s="143"/>
      <c r="ANQ721" s="143"/>
      <c r="ANR721" s="143"/>
      <c r="ANS721" s="143"/>
      <c r="ANT721" s="143"/>
      <c r="ANU721" s="143"/>
      <c r="ANV721" s="143"/>
      <c r="ANW721" s="143"/>
      <c r="ANX721" s="143"/>
      <c r="ANY721" s="143"/>
      <c r="ANZ721" s="143"/>
      <c r="AOA721" s="143"/>
      <c r="AOB721" s="143"/>
      <c r="AOC721" s="143"/>
      <c r="AOD721" s="143"/>
      <c r="AOE721" s="143"/>
      <c r="AOF721" s="143"/>
      <c r="AOG721" s="143"/>
      <c r="AOH721" s="143"/>
      <c r="AOI721" s="143"/>
      <c r="AOJ721" s="143"/>
      <c r="AOK721" s="143"/>
      <c r="AOL721" s="143"/>
      <c r="AOM721" s="143"/>
      <c r="AON721" s="143"/>
      <c r="AOO721" s="143"/>
      <c r="AOP721" s="143"/>
      <c r="AOQ721" s="143"/>
      <c r="AOR721" s="143"/>
      <c r="AOS721" s="143"/>
      <c r="AOT721" s="143"/>
      <c r="AOU721" s="143"/>
      <c r="AOV721" s="143"/>
      <c r="AOW721" s="143"/>
      <c r="AOX721" s="143"/>
      <c r="AOY721" s="143"/>
      <c r="AOZ721" s="143"/>
      <c r="APA721" s="143"/>
      <c r="APB721" s="143"/>
      <c r="APC721" s="143"/>
      <c r="APD721" s="143"/>
      <c r="APE721" s="143"/>
      <c r="APF721" s="143"/>
      <c r="APG721" s="143"/>
      <c r="APH721" s="143"/>
      <c r="API721" s="143"/>
      <c r="APJ721" s="143"/>
      <c r="APK721" s="143"/>
      <c r="APL721" s="143"/>
      <c r="APM721" s="143"/>
      <c r="APN721" s="143"/>
      <c r="APO721" s="143"/>
      <c r="APP721" s="143"/>
      <c r="APQ721" s="143"/>
      <c r="APR721" s="143"/>
      <c r="APS721" s="143"/>
      <c r="APT721" s="143"/>
      <c r="APU721" s="143"/>
      <c r="APV721" s="143"/>
      <c r="APW721" s="143"/>
      <c r="APX721" s="143"/>
      <c r="APY721" s="143"/>
      <c r="APZ721" s="143"/>
      <c r="AQA721" s="143"/>
      <c r="AQB721" s="143"/>
      <c r="AQC721" s="143"/>
      <c r="AQD721" s="143"/>
      <c r="AQE721" s="143"/>
      <c r="AQF721" s="143"/>
      <c r="AQG721" s="143"/>
      <c r="AQH721" s="143"/>
      <c r="AQI721" s="143"/>
      <c r="AQJ721" s="143"/>
      <c r="AQK721" s="143"/>
      <c r="AQL721" s="143"/>
      <c r="AQM721" s="143"/>
      <c r="AQN721" s="143"/>
      <c r="AQO721" s="143"/>
      <c r="AQP721" s="143"/>
      <c r="AQQ721" s="143"/>
      <c r="AQR721" s="143"/>
      <c r="AQS721" s="143"/>
      <c r="AQT721" s="143"/>
      <c r="AQU721" s="143"/>
      <c r="AQV721" s="143"/>
      <c r="AQW721" s="143"/>
      <c r="AQX721" s="143"/>
      <c r="AQY721" s="143"/>
      <c r="AQZ721" s="143"/>
      <c r="ARA721" s="143"/>
      <c r="ARB721" s="143"/>
      <c r="ARC721" s="143"/>
      <c r="ARD721" s="143"/>
      <c r="ARE721" s="143"/>
      <c r="ARF721" s="143"/>
      <c r="ARG721" s="143"/>
      <c r="ARH721" s="143"/>
      <c r="ARI721" s="143"/>
      <c r="ARJ721" s="143"/>
      <c r="ARK721" s="143"/>
      <c r="ARL721" s="143"/>
      <c r="ARM721" s="143"/>
      <c r="ARN721" s="143"/>
      <c r="ARO721" s="143"/>
      <c r="ARP721" s="143"/>
      <c r="ARQ721" s="143"/>
      <c r="ARR721" s="143"/>
      <c r="ARS721" s="143"/>
      <c r="ART721" s="143"/>
      <c r="ARU721" s="143"/>
      <c r="ARV721" s="143"/>
      <c r="ARW721" s="143"/>
      <c r="ARX721" s="143"/>
      <c r="ARY721" s="143"/>
      <c r="ARZ721" s="143"/>
      <c r="ASA721" s="143"/>
      <c r="ASB721" s="143"/>
      <c r="ASC721" s="143"/>
      <c r="ASD721" s="143"/>
      <c r="ASE721" s="143"/>
      <c r="ASF721" s="143"/>
      <c r="ASG721" s="143"/>
      <c r="ASH721" s="143"/>
      <c r="ASI721" s="143"/>
      <c r="ASJ721" s="143"/>
      <c r="ASK721" s="143"/>
      <c r="ASL721" s="143"/>
      <c r="ASM721" s="143"/>
      <c r="ASN721" s="143"/>
      <c r="ASO721" s="143"/>
      <c r="ASP721" s="143"/>
      <c r="ASQ721" s="143"/>
      <c r="ASR721" s="143"/>
      <c r="ASS721" s="143"/>
      <c r="AST721" s="143"/>
      <c r="ASU721" s="143"/>
      <c r="ASV721" s="143"/>
      <c r="ASW721" s="143"/>
      <c r="ASX721" s="143"/>
      <c r="ASY721" s="143"/>
      <c r="ASZ721" s="143"/>
      <c r="ATA721" s="143"/>
      <c r="ATB721" s="143"/>
      <c r="ATC721" s="143"/>
      <c r="ATD721" s="143"/>
      <c r="ATE721" s="143"/>
      <c r="ATF721" s="143"/>
      <c r="ATG721" s="143"/>
      <c r="ATH721" s="143"/>
      <c r="ATI721" s="143"/>
      <c r="ATJ721" s="143"/>
      <c r="ATK721" s="143"/>
      <c r="ATL721" s="143"/>
      <c r="ATM721" s="143"/>
      <c r="ATN721" s="143"/>
      <c r="ATO721" s="143"/>
      <c r="ATP721" s="143"/>
      <c r="ATQ721" s="143"/>
      <c r="ATR721" s="143"/>
      <c r="ATS721" s="143"/>
      <c r="ATT721" s="143"/>
      <c r="ATU721" s="143"/>
      <c r="ATV721" s="143"/>
      <c r="ATW721" s="143"/>
      <c r="ATX721" s="143"/>
      <c r="ATY721" s="143"/>
      <c r="ATZ721" s="143"/>
      <c r="AUA721" s="143"/>
      <c r="AUB721" s="143"/>
      <c r="AUC721" s="143"/>
      <c r="AUD721" s="143"/>
      <c r="AUE721" s="143"/>
      <c r="AUF721" s="143"/>
      <c r="AUG721" s="143"/>
      <c r="AUH721" s="143"/>
      <c r="AUI721" s="143"/>
      <c r="AUJ721" s="143"/>
      <c r="AUK721" s="143"/>
      <c r="AUL721" s="143"/>
      <c r="AUM721" s="143"/>
      <c r="AUN721" s="143"/>
      <c r="AUO721" s="143"/>
      <c r="AUP721" s="143"/>
      <c r="AUQ721" s="143"/>
      <c r="AUR721" s="143"/>
      <c r="AUS721" s="143"/>
      <c r="AUT721" s="143"/>
      <c r="AUU721" s="143"/>
      <c r="AUV721" s="143"/>
      <c r="AUW721" s="143"/>
      <c r="AUX721" s="143"/>
      <c r="AUY721" s="143"/>
      <c r="AUZ721" s="143"/>
      <c r="AVA721" s="143"/>
      <c r="AVB721" s="143"/>
      <c r="AVC721" s="143"/>
      <c r="AVD721" s="143"/>
      <c r="AVE721" s="143"/>
      <c r="AVF721" s="143"/>
      <c r="AVG721" s="143"/>
      <c r="AVH721" s="143"/>
      <c r="AVI721" s="143"/>
      <c r="AVJ721" s="143"/>
      <c r="AVK721" s="143"/>
      <c r="AVL721" s="143"/>
      <c r="AVM721" s="143"/>
      <c r="AVN721" s="143"/>
      <c r="AVO721" s="143"/>
      <c r="AVP721" s="143"/>
      <c r="AVQ721" s="143"/>
      <c r="AVR721" s="143"/>
      <c r="AVS721" s="143"/>
      <c r="AVT721" s="143"/>
      <c r="AVU721" s="143"/>
      <c r="AVV721" s="143"/>
      <c r="AVW721" s="143"/>
      <c r="AVX721" s="143"/>
      <c r="AVY721" s="143"/>
      <c r="AVZ721" s="143"/>
      <c r="AWA721" s="143"/>
      <c r="AWB721" s="143"/>
      <c r="AWC721" s="143"/>
      <c r="AWD721" s="143"/>
      <c r="AWE721" s="143"/>
      <c r="AWF721" s="143"/>
      <c r="AWG721" s="143"/>
      <c r="AWH721" s="143"/>
      <c r="AWI721" s="143"/>
      <c r="AWJ721" s="143"/>
      <c r="AWK721" s="143"/>
      <c r="AWL721" s="143"/>
      <c r="AWM721" s="143"/>
      <c r="AWN721" s="143"/>
      <c r="AWO721" s="143"/>
      <c r="AWP721" s="143"/>
      <c r="AWQ721" s="143"/>
      <c r="AWR721" s="143"/>
      <c r="AWS721" s="143"/>
      <c r="AWT721" s="143"/>
      <c r="AWU721" s="143"/>
      <c r="AWV721" s="143"/>
      <c r="AWW721" s="143"/>
      <c r="AWX721" s="143"/>
      <c r="AWY721" s="143"/>
      <c r="AWZ721" s="143"/>
      <c r="AXA721" s="143"/>
      <c r="AXB721" s="143"/>
      <c r="AXC721" s="143"/>
      <c r="AXD721" s="143"/>
      <c r="AXE721" s="143"/>
      <c r="AXF721" s="143"/>
      <c r="AXG721" s="143"/>
      <c r="AXH721" s="143"/>
      <c r="AXI721" s="143"/>
      <c r="AXJ721" s="143"/>
      <c r="AXK721" s="143"/>
      <c r="AXL721" s="143"/>
      <c r="AXM721" s="143"/>
      <c r="AXN721" s="143"/>
      <c r="AXO721" s="143"/>
      <c r="AXP721" s="143"/>
      <c r="AXQ721" s="143"/>
      <c r="AXR721" s="143"/>
      <c r="AXS721" s="143"/>
      <c r="AXT721" s="143"/>
      <c r="AXU721" s="143"/>
      <c r="AXV721" s="143"/>
      <c r="AXW721" s="143"/>
      <c r="AXX721" s="143"/>
      <c r="AXY721" s="143"/>
      <c r="AXZ721" s="143"/>
      <c r="AYA721" s="143"/>
      <c r="AYB721" s="143"/>
      <c r="AYC721" s="143"/>
      <c r="AYD721" s="143"/>
      <c r="AYE721" s="143"/>
      <c r="AYF721" s="143"/>
      <c r="AYG721" s="143"/>
      <c r="AYH721" s="143"/>
      <c r="AYI721" s="143"/>
      <c r="AYJ721" s="143"/>
      <c r="AYK721" s="143"/>
      <c r="AYL721" s="143"/>
      <c r="AYM721" s="143"/>
      <c r="AYN721" s="143"/>
      <c r="AYO721" s="143"/>
      <c r="AYP721" s="143"/>
      <c r="AYQ721" s="143"/>
      <c r="AYR721" s="143"/>
      <c r="AYS721" s="143"/>
      <c r="AYT721" s="143"/>
      <c r="AYU721" s="143"/>
      <c r="AYV721" s="143"/>
      <c r="AYW721" s="143"/>
      <c r="AYX721" s="143"/>
      <c r="AYY721" s="143"/>
      <c r="AYZ721" s="143"/>
      <c r="AZA721" s="143"/>
      <c r="AZB721" s="143"/>
      <c r="AZC721" s="143"/>
      <c r="AZD721" s="143"/>
      <c r="AZE721" s="143"/>
      <c r="AZF721" s="143"/>
      <c r="AZG721" s="143"/>
      <c r="AZH721" s="143"/>
      <c r="AZI721" s="143"/>
      <c r="AZJ721" s="143"/>
      <c r="AZK721" s="143"/>
      <c r="AZL721" s="143"/>
      <c r="AZM721" s="143"/>
      <c r="AZN721" s="143"/>
      <c r="AZO721" s="143"/>
      <c r="AZP721" s="143"/>
      <c r="AZQ721" s="143"/>
      <c r="AZR721" s="143"/>
      <c r="AZS721" s="143"/>
      <c r="AZT721" s="143"/>
      <c r="AZU721" s="143"/>
      <c r="AZV721" s="143"/>
      <c r="AZW721" s="143"/>
      <c r="AZX721" s="143"/>
      <c r="AZY721" s="143"/>
      <c r="AZZ721" s="143"/>
      <c r="BAA721" s="143"/>
      <c r="BAB721" s="143"/>
      <c r="BAC721" s="143"/>
      <c r="BAD721" s="143"/>
      <c r="BAE721" s="143"/>
      <c r="BAF721" s="143"/>
      <c r="BAG721" s="143"/>
      <c r="BAH721" s="143"/>
      <c r="BAI721" s="143"/>
      <c r="BAJ721" s="143"/>
      <c r="BAK721" s="143"/>
      <c r="BAL721" s="143"/>
      <c r="BAM721" s="143"/>
      <c r="BAN721" s="143"/>
      <c r="BAO721" s="143"/>
      <c r="BAP721" s="143"/>
      <c r="BAQ721" s="143"/>
      <c r="BAR721" s="143"/>
      <c r="BAS721" s="143"/>
      <c r="BAT721" s="143"/>
      <c r="BAU721" s="143"/>
      <c r="BAV721" s="143"/>
      <c r="BAW721" s="143"/>
      <c r="BAX721" s="143"/>
      <c r="BAY721" s="143"/>
      <c r="BAZ721" s="143"/>
      <c r="BBA721" s="143"/>
      <c r="BBB721" s="143"/>
      <c r="BBC721" s="143"/>
      <c r="BBD721" s="143"/>
      <c r="BBE721" s="143"/>
      <c r="BBF721" s="143"/>
      <c r="BBG721" s="143"/>
      <c r="BBH721" s="143"/>
      <c r="BBI721" s="143"/>
      <c r="BBJ721" s="143"/>
      <c r="BBK721" s="143"/>
      <c r="BBL721" s="143"/>
      <c r="BBM721" s="143"/>
      <c r="BBN721" s="143"/>
      <c r="BBO721" s="143"/>
      <c r="BBP721" s="143"/>
      <c r="BBQ721" s="143"/>
      <c r="BBR721" s="143"/>
      <c r="BBS721" s="143"/>
      <c r="BBT721" s="143"/>
      <c r="BBU721" s="143"/>
      <c r="BBV721" s="143"/>
      <c r="BBW721" s="143"/>
      <c r="BBX721" s="143"/>
      <c r="BBY721" s="143"/>
      <c r="BBZ721" s="143"/>
      <c r="BCA721" s="143"/>
      <c r="BCB721" s="143"/>
      <c r="BCC721" s="143"/>
      <c r="BCD721" s="143"/>
      <c r="BCE721" s="143"/>
      <c r="BCF721" s="143"/>
      <c r="BCG721" s="143"/>
      <c r="BCH721" s="143"/>
      <c r="BCI721" s="143"/>
      <c r="BCJ721" s="143"/>
      <c r="BCK721" s="143"/>
      <c r="BCL721" s="143"/>
      <c r="BCM721" s="143"/>
      <c r="BCN721" s="143"/>
      <c r="BCO721" s="143"/>
      <c r="BCP721" s="143"/>
      <c r="BCQ721" s="143"/>
      <c r="BCR721" s="143"/>
      <c r="BCS721" s="143"/>
      <c r="BCT721" s="143"/>
      <c r="BCU721" s="143"/>
      <c r="BCV721" s="143"/>
      <c r="BCW721" s="143"/>
      <c r="BCX721" s="143"/>
      <c r="BCY721" s="143"/>
      <c r="BCZ721" s="143"/>
      <c r="BDA721" s="143"/>
      <c r="BDB721" s="143"/>
      <c r="BDC721" s="143"/>
      <c r="BDD721" s="143"/>
      <c r="BDE721" s="143"/>
      <c r="BDF721" s="143"/>
      <c r="BDG721" s="143"/>
      <c r="BDH721" s="143"/>
      <c r="BDI721" s="143"/>
      <c r="BDJ721" s="143"/>
      <c r="BDK721" s="143"/>
      <c r="BDL721" s="143"/>
      <c r="BDM721" s="143"/>
      <c r="BDN721" s="143"/>
      <c r="BDO721" s="143"/>
      <c r="BDP721" s="143"/>
      <c r="BDQ721" s="143"/>
      <c r="BDR721" s="143"/>
      <c r="BDS721" s="143"/>
      <c r="BDT721" s="143"/>
      <c r="BDU721" s="143"/>
      <c r="BDV721" s="143"/>
      <c r="BDW721" s="143"/>
      <c r="BDX721" s="143"/>
      <c r="BDY721" s="143"/>
      <c r="BDZ721" s="143"/>
      <c r="BEA721" s="143"/>
      <c r="BEB721" s="143"/>
      <c r="BEC721" s="143"/>
      <c r="BED721" s="143"/>
      <c r="BEE721" s="143"/>
      <c r="BEF721" s="143"/>
      <c r="BEG721" s="143"/>
      <c r="BEH721" s="143"/>
      <c r="BEI721" s="143"/>
      <c r="BEJ721" s="143"/>
      <c r="BEK721" s="143"/>
      <c r="BEL721" s="143"/>
      <c r="BEM721" s="143"/>
      <c r="BEN721" s="143"/>
      <c r="BEO721" s="143"/>
      <c r="BEP721" s="143"/>
      <c r="BEQ721" s="143"/>
      <c r="BER721" s="143"/>
      <c r="BES721" s="143"/>
      <c r="BET721" s="143"/>
      <c r="BEU721" s="143"/>
      <c r="BEV721" s="143"/>
      <c r="BEW721" s="143"/>
      <c r="BEX721" s="143"/>
      <c r="BEY721" s="143"/>
      <c r="BEZ721" s="143"/>
      <c r="BFA721" s="143"/>
      <c r="BFB721" s="143"/>
      <c r="BFC721" s="143"/>
      <c r="BFD721" s="143"/>
      <c r="BFE721" s="143"/>
      <c r="BFF721" s="143"/>
      <c r="BFG721" s="143"/>
      <c r="BFH721" s="143"/>
      <c r="BFI721" s="143"/>
      <c r="BFJ721" s="143"/>
      <c r="BFK721" s="143"/>
      <c r="BFL721" s="143"/>
      <c r="BFM721" s="143"/>
      <c r="BFN721" s="143"/>
      <c r="BFO721" s="143"/>
      <c r="BFP721" s="143"/>
      <c r="BFQ721" s="143"/>
      <c r="BFR721" s="143"/>
      <c r="BFS721" s="143"/>
      <c r="BFT721" s="143"/>
      <c r="BFU721" s="143"/>
      <c r="BFV721" s="143"/>
      <c r="BFW721" s="143"/>
      <c r="BFX721" s="143"/>
      <c r="BFY721" s="143"/>
      <c r="BFZ721" s="143"/>
      <c r="BGA721" s="143"/>
      <c r="BGB721" s="143"/>
      <c r="BGC721" s="143"/>
      <c r="BGD721" s="143"/>
      <c r="BGE721" s="143"/>
      <c r="BGF721" s="143"/>
      <c r="BGG721" s="143"/>
      <c r="BGH721" s="143"/>
      <c r="BGI721" s="143"/>
      <c r="BGJ721" s="143"/>
      <c r="BGK721" s="143"/>
      <c r="BGL721" s="143"/>
      <c r="BGM721" s="143"/>
      <c r="BGN721" s="143"/>
      <c r="BGO721" s="143"/>
      <c r="BGP721" s="143"/>
      <c r="BGQ721" s="143"/>
      <c r="BGR721" s="143"/>
      <c r="BGS721" s="143"/>
      <c r="BGT721" s="143"/>
      <c r="BGU721" s="143"/>
      <c r="BGV721" s="143"/>
      <c r="BGW721" s="143"/>
      <c r="BGX721" s="143"/>
      <c r="BGY721" s="143"/>
      <c r="BGZ721" s="143"/>
      <c r="BHA721" s="143"/>
      <c r="BHB721" s="143"/>
      <c r="BHC721" s="143"/>
      <c r="BHD721" s="143"/>
      <c r="BHE721" s="143"/>
      <c r="BHF721" s="143"/>
      <c r="BHG721" s="143"/>
      <c r="BHH721" s="143"/>
      <c r="BHI721" s="143"/>
      <c r="BHJ721" s="143"/>
      <c r="BHK721" s="143"/>
      <c r="BHL721" s="143"/>
      <c r="BHM721" s="143"/>
      <c r="BHN721" s="143"/>
      <c r="BHO721" s="143"/>
      <c r="BHP721" s="143"/>
      <c r="BHQ721" s="143"/>
      <c r="BHR721" s="143"/>
      <c r="BHS721" s="143"/>
      <c r="BHT721" s="143"/>
      <c r="BHU721" s="143"/>
      <c r="BHV721" s="143"/>
      <c r="BHW721" s="143"/>
      <c r="BHX721" s="143"/>
      <c r="BHY721" s="143"/>
      <c r="BHZ721" s="143"/>
      <c r="BIA721" s="143"/>
      <c r="BIB721" s="143"/>
      <c r="BIC721" s="143"/>
      <c r="BID721" s="143"/>
      <c r="BIE721" s="143"/>
      <c r="BIF721" s="143"/>
      <c r="BIG721" s="143"/>
      <c r="BIH721" s="143"/>
      <c r="BII721" s="143"/>
      <c r="BIJ721" s="143"/>
      <c r="BIK721" s="143"/>
      <c r="BIL721" s="143"/>
      <c r="BIM721" s="143"/>
      <c r="BIN721" s="143"/>
      <c r="BIO721" s="143"/>
      <c r="BIP721" s="143"/>
      <c r="BIQ721" s="143"/>
      <c r="BIR721" s="143"/>
      <c r="BIS721" s="143"/>
      <c r="BIT721" s="143"/>
      <c r="BIU721" s="143"/>
      <c r="BIV721" s="143"/>
      <c r="BIW721" s="143"/>
      <c r="BIX721" s="143"/>
      <c r="BIY721" s="143"/>
      <c r="BIZ721" s="143"/>
      <c r="BJA721" s="143"/>
      <c r="BJB721" s="143"/>
      <c r="BJC721" s="143"/>
      <c r="BJD721" s="143"/>
      <c r="BJE721" s="143"/>
      <c r="BJF721" s="143"/>
      <c r="BJG721" s="143"/>
      <c r="BJH721" s="143"/>
      <c r="BJI721" s="143"/>
      <c r="BJJ721" s="143"/>
      <c r="BJK721" s="143"/>
      <c r="BJL721" s="143"/>
      <c r="BJM721" s="143"/>
      <c r="BJN721" s="143"/>
      <c r="BJO721" s="143"/>
      <c r="BJP721" s="143"/>
      <c r="BJQ721" s="143"/>
      <c r="BJR721" s="143"/>
      <c r="BJS721" s="143"/>
      <c r="BJT721" s="143"/>
      <c r="BJU721" s="143"/>
      <c r="BJV721" s="143"/>
      <c r="BJW721" s="143"/>
      <c r="BJX721" s="143"/>
      <c r="BJY721" s="143"/>
      <c r="BJZ721" s="143"/>
      <c r="BKA721" s="143"/>
      <c r="BKB721" s="143"/>
      <c r="BKC721" s="143"/>
      <c r="BKD721" s="143"/>
      <c r="BKE721" s="143"/>
      <c r="BKF721" s="143"/>
      <c r="BKG721" s="143"/>
      <c r="BKH721" s="143"/>
      <c r="BKI721" s="143"/>
      <c r="BKJ721" s="143"/>
      <c r="BKK721" s="143"/>
      <c r="BKL721" s="143"/>
      <c r="BKM721" s="143"/>
      <c r="BKN721" s="143"/>
      <c r="BKO721" s="143"/>
      <c r="BKP721" s="143"/>
      <c r="BKQ721" s="143"/>
      <c r="BKR721" s="143"/>
      <c r="BKS721" s="143"/>
      <c r="BKT721" s="143"/>
      <c r="BKU721" s="143"/>
      <c r="BKV721" s="143"/>
      <c r="BKW721" s="143"/>
      <c r="BKX721" s="143"/>
      <c r="BKY721" s="143"/>
      <c r="BKZ721" s="143"/>
      <c r="BLA721" s="143"/>
      <c r="BLB721" s="143"/>
      <c r="BLC721" s="143"/>
      <c r="BLD721" s="143"/>
      <c r="BLE721" s="143"/>
      <c r="BLF721" s="143"/>
      <c r="BLG721" s="143"/>
      <c r="BLH721" s="143"/>
      <c r="BLI721" s="143"/>
      <c r="BLJ721" s="143"/>
      <c r="BLK721" s="143"/>
      <c r="BLL721" s="143"/>
      <c r="BLM721" s="143"/>
      <c r="BLN721" s="143"/>
      <c r="BLO721" s="143"/>
      <c r="BLP721" s="143"/>
      <c r="BLQ721" s="143"/>
      <c r="BLR721" s="143"/>
      <c r="BLS721" s="143"/>
      <c r="BLT721" s="143"/>
      <c r="BLU721" s="143"/>
      <c r="BLV721" s="143"/>
      <c r="BLW721" s="143"/>
      <c r="BLX721" s="143"/>
      <c r="BLY721" s="143"/>
      <c r="BLZ721" s="143"/>
      <c r="BMA721" s="143"/>
      <c r="BMB721" s="143"/>
      <c r="BMC721" s="143"/>
      <c r="BMD721" s="143"/>
      <c r="BME721" s="143"/>
      <c r="BMF721" s="143"/>
      <c r="BMG721" s="143"/>
      <c r="BMH721" s="143"/>
      <c r="BMI721" s="143"/>
      <c r="BMJ721" s="143"/>
      <c r="BMK721" s="143"/>
      <c r="BML721" s="143"/>
      <c r="BMM721" s="143"/>
      <c r="BMN721" s="143"/>
      <c r="BMO721" s="143"/>
      <c r="BMP721" s="143"/>
      <c r="BMQ721" s="143"/>
      <c r="BMR721" s="143"/>
      <c r="BMS721" s="143"/>
      <c r="BMT721" s="143"/>
      <c r="BMU721" s="143"/>
      <c r="BMV721" s="143"/>
      <c r="BMW721" s="143"/>
      <c r="BMX721" s="143"/>
      <c r="BMY721" s="143"/>
      <c r="BMZ721" s="143"/>
      <c r="BNA721" s="143"/>
      <c r="BNB721" s="143"/>
      <c r="BNC721" s="143"/>
      <c r="BND721" s="143"/>
      <c r="BNE721" s="143"/>
      <c r="BNF721" s="143"/>
      <c r="BNG721" s="143"/>
      <c r="BNH721" s="143"/>
      <c r="BNI721" s="143"/>
      <c r="BNJ721" s="143"/>
      <c r="BNK721" s="143"/>
      <c r="BNL721" s="143"/>
      <c r="BNM721" s="143"/>
      <c r="BNN721" s="143"/>
      <c r="BNO721" s="143"/>
      <c r="BNP721" s="143"/>
      <c r="BNQ721" s="143"/>
      <c r="BNR721" s="143"/>
      <c r="BNS721" s="143"/>
      <c r="BNT721" s="143"/>
      <c r="BNU721" s="143"/>
      <c r="BNV721" s="143"/>
      <c r="BNW721" s="143"/>
      <c r="BNX721" s="143"/>
      <c r="BNY721" s="143"/>
      <c r="BNZ721" s="143"/>
      <c r="BOA721" s="143"/>
      <c r="BOB721" s="143"/>
      <c r="BOC721" s="143"/>
      <c r="BOD721" s="143"/>
      <c r="BOE721" s="143"/>
      <c r="BOF721" s="143"/>
      <c r="BOG721" s="143"/>
      <c r="BOH721" s="143"/>
      <c r="BOI721" s="143"/>
      <c r="BOJ721" s="143"/>
      <c r="BOK721" s="143"/>
      <c r="BOL721" s="143"/>
      <c r="BOM721" s="143"/>
      <c r="BON721" s="143"/>
      <c r="BOO721" s="143"/>
      <c r="BOP721" s="143"/>
      <c r="BOQ721" s="143"/>
      <c r="BOR721" s="143"/>
      <c r="BOS721" s="143"/>
      <c r="BOT721" s="143"/>
      <c r="BOU721" s="143"/>
      <c r="BOV721" s="143"/>
      <c r="BOW721" s="143"/>
      <c r="BOX721" s="143"/>
      <c r="BOY721" s="143"/>
      <c r="BOZ721" s="143"/>
      <c r="BPA721" s="143"/>
      <c r="BPB721" s="143"/>
      <c r="BPC721" s="143"/>
      <c r="BPD721" s="143"/>
      <c r="BPE721" s="143"/>
      <c r="BPF721" s="143"/>
      <c r="BPG721" s="143"/>
      <c r="BPH721" s="143"/>
      <c r="BPI721" s="143"/>
      <c r="BPJ721" s="143"/>
      <c r="BPK721" s="143"/>
      <c r="BPL721" s="143"/>
      <c r="BPM721" s="143"/>
      <c r="BPN721" s="143"/>
      <c r="BPO721" s="143"/>
      <c r="BPP721" s="143"/>
      <c r="BPQ721" s="143"/>
      <c r="BPR721" s="143"/>
      <c r="BPS721" s="143"/>
      <c r="BPT721" s="143"/>
      <c r="BPU721" s="143"/>
      <c r="BPV721" s="143"/>
      <c r="BPW721" s="143"/>
      <c r="BPX721" s="143"/>
      <c r="BPY721" s="143"/>
      <c r="BPZ721" s="143"/>
      <c r="BQA721" s="143"/>
      <c r="BQB721" s="143"/>
      <c r="BQC721" s="143"/>
      <c r="BQD721" s="143"/>
      <c r="BQE721" s="143"/>
      <c r="BQF721" s="143"/>
      <c r="BQG721" s="143"/>
      <c r="BQH721" s="143"/>
      <c r="BQI721" s="143"/>
      <c r="BQJ721" s="143"/>
      <c r="BQK721" s="143"/>
      <c r="BQL721" s="143"/>
      <c r="BQM721" s="143"/>
      <c r="BQN721" s="143"/>
      <c r="BQO721" s="143"/>
      <c r="BQP721" s="143"/>
      <c r="BQQ721" s="143"/>
      <c r="BQR721" s="143"/>
      <c r="BQS721" s="143"/>
      <c r="BQT721" s="143"/>
      <c r="BQU721" s="143"/>
      <c r="BQV721" s="143"/>
      <c r="BQW721" s="143"/>
      <c r="BQX721" s="143"/>
      <c r="BQY721" s="143"/>
      <c r="BQZ721" s="143"/>
      <c r="BRA721" s="143"/>
      <c r="BRB721" s="143"/>
      <c r="BRC721" s="143"/>
      <c r="BRD721" s="143"/>
      <c r="BRE721" s="143"/>
      <c r="BRF721" s="143"/>
      <c r="BRG721" s="143"/>
      <c r="BRH721" s="143"/>
      <c r="BRI721" s="143"/>
      <c r="BRJ721" s="143"/>
      <c r="BRK721" s="143"/>
      <c r="BRL721" s="143"/>
      <c r="BRM721" s="143"/>
      <c r="BRN721" s="143"/>
      <c r="BRO721" s="143"/>
      <c r="BRP721" s="143"/>
      <c r="BRQ721" s="143"/>
      <c r="BRR721" s="143"/>
      <c r="BRS721" s="143"/>
      <c r="BRT721" s="143"/>
      <c r="BRU721" s="143"/>
      <c r="BRV721" s="143"/>
      <c r="BRW721" s="143"/>
      <c r="BRX721" s="143"/>
      <c r="BRY721" s="143"/>
      <c r="BRZ721" s="143"/>
      <c r="BSA721" s="143"/>
      <c r="BSB721" s="143"/>
      <c r="BSC721" s="143"/>
      <c r="BSD721" s="143"/>
      <c r="BSE721" s="143"/>
      <c r="BSF721" s="143"/>
      <c r="BSG721" s="143"/>
      <c r="BSH721" s="143"/>
      <c r="BSI721" s="143"/>
      <c r="BSJ721" s="143"/>
      <c r="BSK721" s="143"/>
      <c r="BSL721" s="143"/>
      <c r="BSM721" s="143"/>
      <c r="BSN721" s="143"/>
      <c r="BSO721" s="143"/>
      <c r="BSP721" s="143"/>
      <c r="BSQ721" s="143"/>
      <c r="BSR721" s="143"/>
      <c r="BSS721" s="143"/>
      <c r="BST721" s="143"/>
      <c r="BSU721" s="143"/>
      <c r="BSV721" s="143"/>
      <c r="BSW721" s="143"/>
      <c r="BSX721" s="143"/>
      <c r="BSY721" s="143"/>
      <c r="BSZ721" s="143"/>
      <c r="BTA721" s="143"/>
      <c r="BTB721" s="143"/>
      <c r="BTC721" s="143"/>
      <c r="BTD721" s="143"/>
      <c r="BTE721" s="143"/>
      <c r="BTF721" s="143"/>
      <c r="BTG721" s="143"/>
      <c r="BTH721" s="143"/>
      <c r="BTI721" s="143"/>
      <c r="BTJ721" s="143"/>
      <c r="BTK721" s="143"/>
      <c r="BTL721" s="143"/>
      <c r="BTM721" s="143"/>
      <c r="BTN721" s="143"/>
      <c r="BTO721" s="143"/>
      <c r="BTP721" s="143"/>
      <c r="BTQ721" s="143"/>
      <c r="BTR721" s="143"/>
      <c r="BTS721" s="143"/>
      <c r="BTT721" s="143"/>
      <c r="BTU721" s="143"/>
      <c r="BTV721" s="143"/>
      <c r="BTW721" s="143"/>
      <c r="BTX721" s="143"/>
      <c r="BTY721" s="143"/>
      <c r="BTZ721" s="143"/>
      <c r="BUA721" s="143"/>
      <c r="BUB721" s="143"/>
      <c r="BUC721" s="143"/>
      <c r="BUD721" s="143"/>
      <c r="BUE721" s="143"/>
      <c r="BUF721" s="143"/>
      <c r="BUG721" s="143"/>
      <c r="BUH721" s="143"/>
      <c r="BUI721" s="143"/>
      <c r="BUJ721" s="143"/>
      <c r="BUK721" s="143"/>
      <c r="BUL721" s="143"/>
      <c r="BUM721" s="143"/>
      <c r="BUN721" s="143"/>
      <c r="BUO721" s="143"/>
      <c r="BUP721" s="143"/>
      <c r="BUQ721" s="143"/>
      <c r="BUR721" s="143"/>
      <c r="BUS721" s="143"/>
      <c r="BUT721" s="143"/>
      <c r="BUU721" s="143"/>
      <c r="BUV721" s="143"/>
      <c r="BUW721" s="143"/>
      <c r="BUX721" s="143"/>
      <c r="BUY721" s="143"/>
      <c r="BUZ721" s="143"/>
      <c r="BVA721" s="143"/>
      <c r="BVB721" s="143"/>
      <c r="BVC721" s="143"/>
      <c r="BVD721" s="143"/>
      <c r="BVE721" s="143"/>
      <c r="BVF721" s="143"/>
      <c r="BVG721" s="143"/>
      <c r="BVH721" s="143"/>
      <c r="BVI721" s="143"/>
      <c r="BVJ721" s="143"/>
      <c r="BVK721" s="143"/>
      <c r="BVL721" s="143"/>
      <c r="BVM721" s="143"/>
      <c r="BVN721" s="143"/>
      <c r="BVO721" s="143"/>
      <c r="BVP721" s="143"/>
      <c r="BVQ721" s="143"/>
      <c r="BVR721" s="143"/>
      <c r="BVS721" s="143"/>
      <c r="BVT721" s="143"/>
      <c r="BVU721" s="143"/>
      <c r="BVV721" s="143"/>
      <c r="BVW721" s="143"/>
      <c r="BVX721" s="143"/>
      <c r="BVY721" s="143"/>
      <c r="BVZ721" s="143"/>
      <c r="BWA721" s="143"/>
      <c r="BWB721" s="143"/>
      <c r="BWC721" s="143"/>
      <c r="BWD721" s="143"/>
      <c r="BWE721" s="143"/>
      <c r="BWF721" s="143"/>
      <c r="BWG721" s="143"/>
      <c r="BWH721" s="143"/>
      <c r="BWI721" s="143"/>
      <c r="BWJ721" s="143"/>
      <c r="BWK721" s="143"/>
      <c r="BWL721" s="143"/>
      <c r="BWM721" s="143"/>
      <c r="BWN721" s="143"/>
      <c r="BWO721" s="143"/>
      <c r="BWP721" s="143"/>
      <c r="BWQ721" s="143"/>
      <c r="BWR721" s="143"/>
      <c r="BWS721" s="143"/>
      <c r="BWT721" s="143"/>
      <c r="BWU721" s="143"/>
      <c r="BWV721" s="143"/>
      <c r="BWW721" s="143"/>
      <c r="BWX721" s="143"/>
      <c r="BWY721" s="143"/>
      <c r="BWZ721" s="143"/>
      <c r="BXA721" s="143"/>
      <c r="BXB721" s="143"/>
      <c r="BXC721" s="143"/>
      <c r="BXD721" s="143"/>
      <c r="BXE721" s="143"/>
      <c r="BXF721" s="143"/>
      <c r="BXG721" s="143"/>
      <c r="BXH721" s="143"/>
      <c r="BXI721" s="143"/>
      <c r="BXJ721" s="143"/>
      <c r="BXK721" s="143"/>
      <c r="BXL721" s="143"/>
      <c r="BXM721" s="143"/>
      <c r="BXN721" s="143"/>
      <c r="BXO721" s="143"/>
      <c r="BXP721" s="143"/>
      <c r="BXQ721" s="143"/>
      <c r="BXR721" s="143"/>
      <c r="BXS721" s="143"/>
      <c r="BXT721" s="143"/>
      <c r="BXU721" s="143"/>
      <c r="BXV721" s="143"/>
      <c r="BXW721" s="143"/>
      <c r="BXX721" s="143"/>
      <c r="BXY721" s="143"/>
      <c r="BXZ721" s="143"/>
      <c r="BYA721" s="143"/>
      <c r="BYB721" s="143"/>
      <c r="BYC721" s="143"/>
      <c r="BYD721" s="143"/>
      <c r="BYE721" s="143"/>
      <c r="BYF721" s="143"/>
      <c r="BYG721" s="143"/>
      <c r="BYH721" s="143"/>
      <c r="BYI721" s="143"/>
      <c r="BYJ721" s="143"/>
      <c r="BYK721" s="143"/>
      <c r="BYL721" s="143"/>
      <c r="BYM721" s="143"/>
      <c r="BYN721" s="143"/>
      <c r="BYO721" s="143"/>
      <c r="BYP721" s="143"/>
      <c r="BYQ721" s="143"/>
      <c r="BYR721" s="143"/>
      <c r="BYS721" s="143"/>
      <c r="BYT721" s="143"/>
      <c r="BYU721" s="143"/>
      <c r="BYV721" s="143"/>
      <c r="BYW721" s="143"/>
      <c r="BYX721" s="143"/>
      <c r="BYY721" s="143"/>
      <c r="BYZ721" s="143"/>
      <c r="BZA721" s="143"/>
      <c r="BZB721" s="143"/>
      <c r="BZC721" s="143"/>
      <c r="BZD721" s="143"/>
      <c r="BZE721" s="143"/>
      <c r="BZF721" s="143"/>
      <c r="BZG721" s="143"/>
      <c r="BZH721" s="143"/>
      <c r="BZI721" s="143"/>
      <c r="BZJ721" s="143"/>
      <c r="BZK721" s="143"/>
      <c r="BZL721" s="143"/>
      <c r="BZM721" s="143"/>
      <c r="BZN721" s="143"/>
      <c r="BZO721" s="143"/>
      <c r="BZP721" s="143"/>
      <c r="BZQ721" s="143"/>
      <c r="BZR721" s="143"/>
      <c r="BZS721" s="143"/>
      <c r="BZT721" s="143"/>
      <c r="BZU721" s="143"/>
      <c r="BZV721" s="143"/>
      <c r="BZW721" s="143"/>
      <c r="BZX721" s="143"/>
      <c r="BZY721" s="143"/>
      <c r="BZZ721" s="143"/>
      <c r="CAA721" s="143"/>
      <c r="CAB721" s="143"/>
      <c r="CAC721" s="143"/>
      <c r="CAD721" s="143"/>
      <c r="CAE721" s="143"/>
      <c r="CAF721" s="143"/>
      <c r="CAG721" s="143"/>
      <c r="CAH721" s="143"/>
      <c r="CAI721" s="143"/>
      <c r="CAJ721" s="143"/>
      <c r="CAK721" s="143"/>
      <c r="CAL721" s="143"/>
      <c r="CAM721" s="143"/>
      <c r="CAN721" s="143"/>
      <c r="CAO721" s="143"/>
      <c r="CAP721" s="143"/>
      <c r="CAQ721" s="143"/>
      <c r="CAR721" s="143"/>
      <c r="CAS721" s="143"/>
      <c r="CAT721" s="143"/>
      <c r="CAU721" s="143"/>
      <c r="CAV721" s="143"/>
      <c r="CAW721" s="143"/>
      <c r="CAX721" s="143"/>
      <c r="CAY721" s="143"/>
      <c r="CAZ721" s="143"/>
      <c r="CBA721" s="143"/>
      <c r="CBB721" s="143"/>
      <c r="CBC721" s="143"/>
      <c r="CBD721" s="143"/>
      <c r="CBE721" s="143"/>
      <c r="CBF721" s="143"/>
      <c r="CBG721" s="143"/>
      <c r="CBH721" s="143"/>
      <c r="CBI721" s="143"/>
      <c r="CBJ721" s="143"/>
      <c r="CBK721" s="143"/>
      <c r="CBL721" s="143"/>
      <c r="CBM721" s="143"/>
      <c r="CBN721" s="143"/>
      <c r="CBO721" s="143"/>
      <c r="CBP721" s="143"/>
      <c r="CBQ721" s="143"/>
      <c r="CBR721" s="143"/>
      <c r="CBS721" s="143"/>
      <c r="CBT721" s="143"/>
      <c r="CBU721" s="143"/>
      <c r="CBV721" s="143"/>
      <c r="CBW721" s="143"/>
      <c r="CBX721" s="143"/>
      <c r="CBY721" s="143"/>
      <c r="CBZ721" s="143"/>
      <c r="CCA721" s="143"/>
      <c r="CCB721" s="143"/>
      <c r="CCC721" s="143"/>
      <c r="CCD721" s="143"/>
      <c r="CCE721" s="143"/>
      <c r="CCF721" s="143"/>
      <c r="CCG721" s="143"/>
      <c r="CCH721" s="143"/>
      <c r="CCI721" s="143"/>
      <c r="CCJ721" s="143"/>
      <c r="CCK721" s="143"/>
      <c r="CCL721" s="143"/>
      <c r="CCM721" s="143"/>
      <c r="CCN721" s="143"/>
      <c r="CCO721" s="143"/>
      <c r="CCP721" s="143"/>
      <c r="CCQ721" s="143"/>
      <c r="CCR721" s="143"/>
      <c r="CCS721" s="143"/>
      <c r="CCT721" s="143"/>
      <c r="CCU721" s="143"/>
      <c r="CCV721" s="143"/>
      <c r="CCW721" s="143"/>
      <c r="CCX721" s="143"/>
      <c r="CCY721" s="143"/>
      <c r="CCZ721" s="143"/>
      <c r="CDA721" s="143"/>
      <c r="CDB721" s="143"/>
      <c r="CDC721" s="143"/>
      <c r="CDD721" s="143"/>
      <c r="CDE721" s="143"/>
      <c r="CDF721" s="143"/>
      <c r="CDG721" s="143"/>
      <c r="CDH721" s="143"/>
      <c r="CDI721" s="143"/>
      <c r="CDJ721" s="143"/>
      <c r="CDK721" s="143"/>
      <c r="CDL721" s="143"/>
      <c r="CDM721" s="143"/>
      <c r="CDN721" s="143"/>
      <c r="CDO721" s="143"/>
      <c r="CDP721" s="143"/>
      <c r="CDQ721" s="143"/>
      <c r="CDR721" s="143"/>
      <c r="CDS721" s="143"/>
      <c r="CDT721" s="143"/>
      <c r="CDU721" s="143"/>
      <c r="CDV721" s="143"/>
      <c r="CDW721" s="143"/>
      <c r="CDX721" s="143"/>
      <c r="CDY721" s="143"/>
      <c r="CDZ721" s="143"/>
      <c r="CEA721" s="143"/>
      <c r="CEB721" s="143"/>
      <c r="CEC721" s="143"/>
      <c r="CED721" s="143"/>
      <c r="CEE721" s="143"/>
      <c r="CEF721" s="143"/>
      <c r="CEG721" s="143"/>
      <c r="CEH721" s="143"/>
      <c r="CEI721" s="143"/>
      <c r="CEJ721" s="143"/>
      <c r="CEK721" s="143"/>
      <c r="CEL721" s="143"/>
      <c r="CEM721" s="143"/>
      <c r="CEN721" s="143"/>
      <c r="CEO721" s="143"/>
      <c r="CEP721" s="143"/>
      <c r="CEQ721" s="143"/>
      <c r="CER721" s="143"/>
      <c r="CES721" s="143"/>
      <c r="CET721" s="143"/>
      <c r="CEU721" s="143"/>
      <c r="CEV721" s="143"/>
      <c r="CEW721" s="143"/>
      <c r="CEX721" s="143"/>
      <c r="CEY721" s="143"/>
      <c r="CEZ721" s="143"/>
      <c r="CFA721" s="143"/>
      <c r="CFB721" s="143"/>
      <c r="CFC721" s="143"/>
      <c r="CFD721" s="143"/>
      <c r="CFE721" s="143"/>
      <c r="CFF721" s="143"/>
      <c r="CFG721" s="143"/>
      <c r="CFH721" s="143"/>
      <c r="CFI721" s="143"/>
      <c r="CFJ721" s="143"/>
      <c r="CFK721" s="143"/>
      <c r="CFL721" s="143"/>
      <c r="CFM721" s="143"/>
      <c r="CFN721" s="143"/>
      <c r="CFO721" s="143"/>
      <c r="CFP721" s="143"/>
      <c r="CFQ721" s="143"/>
      <c r="CFR721" s="143"/>
      <c r="CFS721" s="143"/>
      <c r="CFT721" s="143"/>
      <c r="CFU721" s="143"/>
      <c r="CFV721" s="143"/>
      <c r="CFW721" s="143"/>
      <c r="CFX721" s="143"/>
      <c r="CFY721" s="143"/>
      <c r="CFZ721" s="143"/>
      <c r="CGA721" s="143"/>
      <c r="CGB721" s="143"/>
      <c r="CGC721" s="143"/>
      <c r="CGD721" s="143"/>
      <c r="CGE721" s="143"/>
      <c r="CGF721" s="143"/>
      <c r="CGG721" s="143"/>
      <c r="CGH721" s="143"/>
      <c r="CGI721" s="143"/>
      <c r="CGJ721" s="143"/>
      <c r="CGK721" s="143"/>
      <c r="CGL721" s="143"/>
      <c r="CGM721" s="143"/>
      <c r="CGN721" s="143"/>
      <c r="CGO721" s="143"/>
      <c r="CGP721" s="143"/>
      <c r="CGQ721" s="143"/>
      <c r="CGR721" s="143"/>
      <c r="CGS721" s="143"/>
      <c r="CGT721" s="143"/>
      <c r="CGU721" s="143"/>
      <c r="CGV721" s="143"/>
      <c r="CGW721" s="143"/>
      <c r="CGX721" s="143"/>
      <c r="CGY721" s="143"/>
      <c r="CGZ721" s="143"/>
      <c r="CHA721" s="143"/>
      <c r="CHB721" s="143"/>
      <c r="CHC721" s="143"/>
      <c r="CHD721" s="143"/>
      <c r="CHE721" s="143"/>
      <c r="CHF721" s="143"/>
      <c r="CHG721" s="143"/>
      <c r="CHH721" s="143"/>
      <c r="CHI721" s="143"/>
      <c r="CHJ721" s="143"/>
      <c r="CHK721" s="143"/>
      <c r="CHL721" s="143"/>
      <c r="CHM721" s="143"/>
      <c r="CHN721" s="143"/>
      <c r="CHO721" s="143"/>
      <c r="CHP721" s="143"/>
      <c r="CHQ721" s="143"/>
      <c r="CHR721" s="143"/>
      <c r="CHS721" s="143"/>
      <c r="CHT721" s="143"/>
      <c r="CHU721" s="143"/>
      <c r="CHV721" s="143"/>
      <c r="CHW721" s="143"/>
      <c r="CHX721" s="143"/>
      <c r="CHY721" s="143"/>
      <c r="CHZ721" s="143"/>
      <c r="CIA721" s="143"/>
      <c r="CIB721" s="143"/>
      <c r="CIC721" s="143"/>
      <c r="CID721" s="143"/>
      <c r="CIE721" s="143"/>
      <c r="CIF721" s="143"/>
      <c r="CIG721" s="143"/>
      <c r="CIH721" s="143"/>
      <c r="CII721" s="143"/>
      <c r="CIJ721" s="143"/>
      <c r="CIK721" s="143"/>
      <c r="CIL721" s="143"/>
      <c r="CIM721" s="143"/>
      <c r="CIN721" s="143"/>
      <c r="CIO721" s="143"/>
      <c r="CIP721" s="143"/>
      <c r="CIQ721" s="143"/>
      <c r="CIR721" s="143"/>
      <c r="CIS721" s="143"/>
      <c r="CIT721" s="143"/>
      <c r="CIU721" s="143"/>
      <c r="CIV721" s="143"/>
      <c r="CIW721" s="143"/>
      <c r="CIX721" s="143"/>
      <c r="CIY721" s="143"/>
      <c r="CIZ721" s="143"/>
      <c r="CJA721" s="143"/>
      <c r="CJB721" s="143"/>
      <c r="CJC721" s="143"/>
      <c r="CJD721" s="143"/>
      <c r="CJE721" s="143"/>
      <c r="CJF721" s="143"/>
      <c r="CJG721" s="143"/>
      <c r="CJH721" s="143"/>
      <c r="CJI721" s="143"/>
      <c r="CJJ721" s="143"/>
      <c r="CJK721" s="143"/>
      <c r="CJL721" s="143"/>
      <c r="CJM721" s="143"/>
      <c r="CJN721" s="143"/>
      <c r="CJO721" s="143"/>
      <c r="CJP721" s="143"/>
      <c r="CJQ721" s="143"/>
      <c r="CJR721" s="143"/>
      <c r="CJS721" s="143"/>
      <c r="CJT721" s="143"/>
      <c r="CJU721" s="143"/>
      <c r="CJV721" s="143"/>
      <c r="CJW721" s="143"/>
      <c r="CJX721" s="143"/>
      <c r="CJY721" s="143"/>
      <c r="CJZ721" s="143"/>
      <c r="CKA721" s="143"/>
      <c r="CKB721" s="143"/>
      <c r="CKC721" s="143"/>
      <c r="CKD721" s="143"/>
      <c r="CKE721" s="143"/>
      <c r="CKF721" s="143"/>
      <c r="CKG721" s="143"/>
      <c r="CKH721" s="143"/>
      <c r="CKI721" s="143"/>
      <c r="CKJ721" s="143"/>
      <c r="CKK721" s="143"/>
      <c r="CKL721" s="143"/>
      <c r="CKM721" s="143"/>
      <c r="CKN721" s="143"/>
      <c r="CKO721" s="143"/>
      <c r="CKP721" s="143"/>
      <c r="CKQ721" s="143"/>
      <c r="CKR721" s="143"/>
      <c r="CKS721" s="143"/>
      <c r="CKT721" s="143"/>
      <c r="CKU721" s="143"/>
      <c r="CKV721" s="143"/>
      <c r="CKW721" s="143"/>
      <c r="CKX721" s="143"/>
      <c r="CKY721" s="143"/>
      <c r="CKZ721" s="143"/>
      <c r="CLA721" s="143"/>
      <c r="CLB721" s="143"/>
      <c r="CLC721" s="143"/>
      <c r="CLD721" s="143"/>
      <c r="CLE721" s="143"/>
      <c r="CLF721" s="143"/>
      <c r="CLG721" s="143"/>
      <c r="CLH721" s="143"/>
      <c r="CLI721" s="143"/>
      <c r="CLJ721" s="143"/>
      <c r="CLK721" s="143"/>
      <c r="CLL721" s="143"/>
      <c r="CLM721" s="143"/>
      <c r="CLN721" s="143"/>
      <c r="CLO721" s="143"/>
      <c r="CLP721" s="143"/>
      <c r="CLQ721" s="143"/>
      <c r="CLR721" s="143"/>
      <c r="CLS721" s="143"/>
      <c r="CLT721" s="143"/>
      <c r="CLU721" s="143"/>
      <c r="CLV721" s="143"/>
      <c r="CLW721" s="143"/>
      <c r="CLX721" s="143"/>
      <c r="CLY721" s="143"/>
      <c r="CLZ721" s="143"/>
      <c r="CMA721" s="143"/>
      <c r="CMB721" s="143"/>
      <c r="CMC721" s="143"/>
      <c r="CMD721" s="143"/>
      <c r="CME721" s="143"/>
      <c r="CMF721" s="143"/>
      <c r="CMG721" s="143"/>
      <c r="CMH721" s="143"/>
      <c r="CMI721" s="143"/>
      <c r="CMJ721" s="143"/>
      <c r="CMK721" s="143"/>
      <c r="CML721" s="143"/>
      <c r="CMM721" s="143"/>
      <c r="CMN721" s="143"/>
      <c r="CMO721" s="143"/>
      <c r="CMP721" s="143"/>
      <c r="CMQ721" s="143"/>
      <c r="CMR721" s="143"/>
      <c r="CMS721" s="143"/>
      <c r="CMT721" s="143"/>
      <c r="CMU721" s="143"/>
      <c r="CMV721" s="143"/>
      <c r="CMW721" s="143"/>
      <c r="CMX721" s="143"/>
      <c r="CMY721" s="143"/>
      <c r="CMZ721" s="143"/>
      <c r="CNA721" s="143"/>
      <c r="CNB721" s="143"/>
      <c r="CNC721" s="143"/>
      <c r="CND721" s="143"/>
      <c r="CNE721" s="143"/>
      <c r="CNF721" s="143"/>
      <c r="CNG721" s="143"/>
      <c r="CNH721" s="143"/>
      <c r="CNI721" s="143"/>
      <c r="CNJ721" s="143"/>
      <c r="CNK721" s="143"/>
      <c r="CNL721" s="143"/>
      <c r="CNM721" s="143"/>
      <c r="CNN721" s="143"/>
      <c r="CNO721" s="143"/>
      <c r="CNP721" s="143"/>
      <c r="CNQ721" s="143"/>
      <c r="CNR721" s="143"/>
      <c r="CNS721" s="143"/>
      <c r="CNT721" s="143"/>
      <c r="CNU721" s="143"/>
      <c r="CNV721" s="143"/>
      <c r="CNW721" s="143"/>
      <c r="CNX721" s="143"/>
      <c r="CNY721" s="143"/>
      <c r="CNZ721" s="143"/>
      <c r="COA721" s="143"/>
      <c r="COB721" s="143"/>
      <c r="COC721" s="143"/>
      <c r="COD721" s="143"/>
      <c r="COE721" s="143"/>
      <c r="COF721" s="143"/>
      <c r="COG721" s="143"/>
      <c r="COH721" s="143"/>
      <c r="COI721" s="143"/>
      <c r="COJ721" s="143"/>
      <c r="COK721" s="143"/>
      <c r="COL721" s="143"/>
      <c r="COM721" s="143"/>
      <c r="CON721" s="143"/>
      <c r="COO721" s="143"/>
      <c r="COP721" s="143"/>
      <c r="COQ721" s="143"/>
      <c r="COR721" s="143"/>
      <c r="COS721" s="143"/>
      <c r="COT721" s="143"/>
      <c r="COU721" s="143"/>
      <c r="COV721" s="143"/>
      <c r="COW721" s="143"/>
      <c r="COX721" s="143"/>
      <c r="COY721" s="143"/>
      <c r="COZ721" s="143"/>
      <c r="CPA721" s="143"/>
      <c r="CPB721" s="143"/>
      <c r="CPC721" s="143"/>
      <c r="CPD721" s="143"/>
      <c r="CPE721" s="143"/>
      <c r="CPF721" s="143"/>
      <c r="CPG721" s="143"/>
      <c r="CPH721" s="143"/>
      <c r="CPI721" s="143"/>
      <c r="CPJ721" s="143"/>
      <c r="CPK721" s="143"/>
      <c r="CPL721" s="143"/>
      <c r="CPM721" s="143"/>
      <c r="CPN721" s="143"/>
      <c r="CPO721" s="143"/>
      <c r="CPP721" s="143"/>
      <c r="CPQ721" s="143"/>
      <c r="CPR721" s="143"/>
      <c r="CPS721" s="143"/>
      <c r="CPT721" s="143"/>
      <c r="CPU721" s="143"/>
      <c r="CPV721" s="143"/>
      <c r="CPW721" s="143"/>
      <c r="CPX721" s="143"/>
      <c r="CPY721" s="143"/>
      <c r="CPZ721" s="143"/>
      <c r="CQA721" s="143"/>
      <c r="CQB721" s="143"/>
      <c r="CQC721" s="143"/>
      <c r="CQD721" s="143"/>
      <c r="CQE721" s="143"/>
      <c r="CQF721" s="143"/>
      <c r="CQG721" s="143"/>
      <c r="CQH721" s="143"/>
      <c r="CQI721" s="143"/>
      <c r="CQJ721" s="143"/>
      <c r="CQK721" s="143"/>
      <c r="CQL721" s="143"/>
      <c r="CQM721" s="143"/>
      <c r="CQN721" s="143"/>
      <c r="CQO721" s="143"/>
      <c r="CQP721" s="143"/>
      <c r="CQQ721" s="143"/>
      <c r="CQR721" s="143"/>
      <c r="CQS721" s="143"/>
      <c r="CQT721" s="143"/>
      <c r="CQU721" s="143"/>
      <c r="CQV721" s="143"/>
      <c r="CQW721" s="143"/>
      <c r="CQX721" s="143"/>
      <c r="CQY721" s="143"/>
      <c r="CQZ721" s="143"/>
      <c r="CRA721" s="143"/>
      <c r="CRB721" s="143"/>
      <c r="CRC721" s="143"/>
      <c r="CRD721" s="143"/>
      <c r="CRE721" s="143"/>
      <c r="CRF721" s="143"/>
      <c r="CRG721" s="143"/>
      <c r="CRH721" s="143"/>
      <c r="CRI721" s="143"/>
      <c r="CRJ721" s="143"/>
      <c r="CRK721" s="143"/>
      <c r="CRL721" s="143"/>
      <c r="CRM721" s="143"/>
      <c r="CRN721" s="143"/>
      <c r="CRO721" s="143"/>
      <c r="CRP721" s="143"/>
      <c r="CRQ721" s="143"/>
      <c r="CRR721" s="143"/>
      <c r="CRS721" s="143"/>
      <c r="CRT721" s="143"/>
      <c r="CRU721" s="143"/>
      <c r="CRV721" s="143"/>
      <c r="CRW721" s="143"/>
      <c r="CRX721" s="143"/>
      <c r="CRY721" s="143"/>
      <c r="CRZ721" s="143"/>
      <c r="CSA721" s="143"/>
      <c r="CSB721" s="143"/>
      <c r="CSC721" s="143"/>
      <c r="CSD721" s="143"/>
      <c r="CSE721" s="143"/>
      <c r="CSF721" s="143"/>
      <c r="CSG721" s="143"/>
      <c r="CSH721" s="143"/>
      <c r="CSI721" s="143"/>
      <c r="CSJ721" s="143"/>
      <c r="CSK721" s="143"/>
      <c r="CSL721" s="143"/>
      <c r="CSM721" s="143"/>
      <c r="CSN721" s="143"/>
      <c r="CSO721" s="143"/>
      <c r="CSP721" s="143"/>
      <c r="CSQ721" s="143"/>
      <c r="CSR721" s="143"/>
      <c r="CSS721" s="143"/>
      <c r="CST721" s="143"/>
      <c r="CSU721" s="143"/>
      <c r="CSV721" s="143"/>
      <c r="CSW721" s="143"/>
      <c r="CSX721" s="143"/>
      <c r="CSY721" s="143"/>
      <c r="CSZ721" s="143"/>
      <c r="CTA721" s="143"/>
      <c r="CTB721" s="143"/>
      <c r="CTC721" s="143"/>
      <c r="CTD721" s="143"/>
      <c r="CTE721" s="143"/>
      <c r="CTF721" s="143"/>
      <c r="CTG721" s="143"/>
      <c r="CTH721" s="143"/>
      <c r="CTI721" s="143"/>
      <c r="CTJ721" s="143"/>
      <c r="CTK721" s="143"/>
      <c r="CTL721" s="143"/>
      <c r="CTM721" s="143"/>
      <c r="CTN721" s="143"/>
      <c r="CTO721" s="143"/>
      <c r="CTP721" s="143"/>
      <c r="CTQ721" s="143"/>
      <c r="CTR721" s="143"/>
      <c r="CTS721" s="143"/>
      <c r="CTT721" s="143"/>
      <c r="CTU721" s="143"/>
      <c r="CTV721" s="143"/>
      <c r="CTW721" s="143"/>
      <c r="CTX721" s="143"/>
      <c r="CTY721" s="143"/>
      <c r="CTZ721" s="143"/>
      <c r="CUA721" s="143"/>
      <c r="CUB721" s="143"/>
      <c r="CUC721" s="143"/>
      <c r="CUD721" s="143"/>
      <c r="CUE721" s="143"/>
      <c r="CUF721" s="143"/>
      <c r="CUG721" s="143"/>
      <c r="CUH721" s="143"/>
      <c r="CUI721" s="143"/>
      <c r="CUJ721" s="143"/>
      <c r="CUK721" s="143"/>
      <c r="CUL721" s="143"/>
      <c r="CUM721" s="143"/>
      <c r="CUN721" s="143"/>
      <c r="CUO721" s="143"/>
      <c r="CUP721" s="143"/>
      <c r="CUQ721" s="143"/>
      <c r="CUR721" s="143"/>
      <c r="CUS721" s="143"/>
      <c r="CUT721" s="143"/>
      <c r="CUU721" s="143"/>
      <c r="CUV721" s="143"/>
      <c r="CUW721" s="143"/>
      <c r="CUX721" s="143"/>
      <c r="CUY721" s="143"/>
      <c r="CUZ721" s="143"/>
      <c r="CVA721" s="143"/>
      <c r="CVB721" s="143"/>
      <c r="CVC721" s="143"/>
      <c r="CVD721" s="143"/>
      <c r="CVE721" s="143"/>
      <c r="CVF721" s="143"/>
      <c r="CVG721" s="143"/>
      <c r="CVH721" s="143"/>
      <c r="CVI721" s="143"/>
      <c r="CVJ721" s="143"/>
      <c r="CVK721" s="143"/>
      <c r="CVL721" s="143"/>
      <c r="CVM721" s="143"/>
      <c r="CVN721" s="143"/>
      <c r="CVO721" s="143"/>
      <c r="CVP721" s="143"/>
      <c r="CVQ721" s="143"/>
      <c r="CVR721" s="143"/>
      <c r="CVS721" s="143"/>
      <c r="CVT721" s="143"/>
      <c r="CVU721" s="143"/>
      <c r="CVV721" s="143"/>
      <c r="CVW721" s="143"/>
      <c r="CVX721" s="143"/>
      <c r="CVY721" s="143"/>
      <c r="CVZ721" s="143"/>
      <c r="CWA721" s="143"/>
      <c r="CWB721" s="143"/>
      <c r="CWC721" s="143"/>
      <c r="CWD721" s="143"/>
      <c r="CWE721" s="143"/>
      <c r="CWF721" s="143"/>
      <c r="CWG721" s="143"/>
      <c r="CWH721" s="143"/>
      <c r="CWI721" s="143"/>
      <c r="CWJ721" s="143"/>
      <c r="CWK721" s="143"/>
      <c r="CWL721" s="143"/>
      <c r="CWM721" s="143"/>
      <c r="CWN721" s="143"/>
      <c r="CWO721" s="143"/>
      <c r="CWP721" s="143"/>
      <c r="CWQ721" s="143"/>
      <c r="CWR721" s="143"/>
      <c r="CWS721" s="143"/>
      <c r="CWT721" s="143"/>
      <c r="CWU721" s="143"/>
      <c r="CWV721" s="143"/>
      <c r="CWW721" s="143"/>
      <c r="CWX721" s="143"/>
      <c r="CWY721" s="143"/>
      <c r="CWZ721" s="143"/>
      <c r="CXA721" s="143"/>
      <c r="CXB721" s="143"/>
      <c r="CXC721" s="143"/>
      <c r="CXD721" s="143"/>
      <c r="CXE721" s="143"/>
      <c r="CXF721" s="143"/>
      <c r="CXG721" s="143"/>
      <c r="CXH721" s="143"/>
      <c r="CXI721" s="143"/>
      <c r="CXJ721" s="143"/>
      <c r="CXK721" s="143"/>
      <c r="CXL721" s="143"/>
      <c r="CXM721" s="143"/>
      <c r="CXN721" s="143"/>
      <c r="CXO721" s="143"/>
      <c r="CXP721" s="143"/>
      <c r="CXQ721" s="143"/>
      <c r="CXR721" s="143"/>
      <c r="CXS721" s="143"/>
      <c r="CXT721" s="143"/>
      <c r="CXU721" s="143"/>
      <c r="CXV721" s="143"/>
      <c r="CXW721" s="143"/>
      <c r="CXX721" s="143"/>
      <c r="CXY721" s="143"/>
      <c r="CXZ721" s="143"/>
      <c r="CYA721" s="143"/>
      <c r="CYB721" s="143"/>
      <c r="CYC721" s="143"/>
      <c r="CYD721" s="143"/>
      <c r="CYE721" s="143"/>
      <c r="CYF721" s="143"/>
      <c r="CYG721" s="143"/>
      <c r="CYH721" s="143"/>
      <c r="CYI721" s="143"/>
      <c r="CYJ721" s="143"/>
      <c r="CYK721" s="143"/>
      <c r="CYL721" s="143"/>
      <c r="CYM721" s="143"/>
      <c r="CYN721" s="143"/>
      <c r="CYO721" s="143"/>
      <c r="CYP721" s="143"/>
      <c r="CYQ721" s="143"/>
      <c r="CYR721" s="143"/>
      <c r="CYS721" s="143"/>
      <c r="CYT721" s="143"/>
      <c r="CYU721" s="143"/>
      <c r="CYV721" s="143"/>
      <c r="CYW721" s="143"/>
      <c r="CYX721" s="143"/>
      <c r="CYY721" s="143"/>
      <c r="CYZ721" s="143"/>
      <c r="CZA721" s="143"/>
      <c r="CZB721" s="143"/>
      <c r="CZC721" s="143"/>
      <c r="CZD721" s="143"/>
      <c r="CZE721" s="143"/>
      <c r="CZF721" s="143"/>
      <c r="CZG721" s="143"/>
      <c r="CZH721" s="143"/>
      <c r="CZI721" s="143"/>
      <c r="CZJ721" s="143"/>
      <c r="CZK721" s="143"/>
      <c r="CZL721" s="143"/>
      <c r="CZM721" s="143"/>
      <c r="CZN721" s="143"/>
      <c r="CZO721" s="143"/>
      <c r="CZP721" s="143"/>
      <c r="CZQ721" s="143"/>
      <c r="CZR721" s="143"/>
      <c r="CZS721" s="143"/>
      <c r="CZT721" s="143"/>
      <c r="CZU721" s="143"/>
      <c r="CZV721" s="143"/>
      <c r="CZW721" s="143"/>
      <c r="CZX721" s="143"/>
      <c r="CZY721" s="143"/>
      <c r="CZZ721" s="143"/>
      <c r="DAA721" s="143"/>
      <c r="DAB721" s="143"/>
      <c r="DAC721" s="143"/>
      <c r="DAD721" s="143"/>
      <c r="DAE721" s="143"/>
      <c r="DAF721" s="143"/>
      <c r="DAG721" s="143"/>
      <c r="DAH721" s="143"/>
      <c r="DAI721" s="143"/>
      <c r="DAJ721" s="143"/>
      <c r="DAK721" s="143"/>
      <c r="DAL721" s="143"/>
      <c r="DAM721" s="143"/>
      <c r="DAN721" s="143"/>
      <c r="DAO721" s="143"/>
      <c r="DAP721" s="143"/>
      <c r="DAQ721" s="143"/>
      <c r="DAR721" s="143"/>
      <c r="DAS721" s="143"/>
      <c r="DAT721" s="143"/>
      <c r="DAU721" s="143"/>
      <c r="DAV721" s="143"/>
      <c r="DAW721" s="143"/>
      <c r="DAX721" s="143"/>
      <c r="DAY721" s="143"/>
      <c r="DAZ721" s="143"/>
      <c r="DBA721" s="143"/>
      <c r="DBB721" s="143"/>
      <c r="DBC721" s="143"/>
      <c r="DBD721" s="143"/>
      <c r="DBE721" s="143"/>
      <c r="DBF721" s="143"/>
      <c r="DBG721" s="143"/>
      <c r="DBH721" s="143"/>
      <c r="DBI721" s="143"/>
      <c r="DBJ721" s="143"/>
      <c r="DBK721" s="143"/>
      <c r="DBL721" s="143"/>
      <c r="DBM721" s="143"/>
      <c r="DBN721" s="143"/>
      <c r="DBO721" s="143"/>
      <c r="DBP721" s="143"/>
      <c r="DBQ721" s="143"/>
      <c r="DBR721" s="143"/>
      <c r="DBS721" s="143"/>
      <c r="DBT721" s="143"/>
      <c r="DBU721" s="143"/>
      <c r="DBV721" s="143"/>
      <c r="DBW721" s="143"/>
      <c r="DBX721" s="143"/>
      <c r="DBY721" s="143"/>
      <c r="DBZ721" s="143"/>
      <c r="DCA721" s="143"/>
      <c r="DCB721" s="143"/>
      <c r="DCC721" s="143"/>
      <c r="DCD721" s="143"/>
      <c r="DCE721" s="143"/>
      <c r="DCF721" s="143"/>
      <c r="DCG721" s="143"/>
      <c r="DCH721" s="143"/>
      <c r="DCI721" s="143"/>
      <c r="DCJ721" s="143"/>
      <c r="DCK721" s="143"/>
      <c r="DCL721" s="143"/>
      <c r="DCM721" s="143"/>
      <c r="DCN721" s="143"/>
      <c r="DCO721" s="143"/>
      <c r="DCP721" s="143"/>
      <c r="DCQ721" s="143"/>
      <c r="DCR721" s="143"/>
      <c r="DCS721" s="143"/>
      <c r="DCT721" s="143"/>
      <c r="DCU721" s="143"/>
      <c r="DCV721" s="143"/>
      <c r="DCW721" s="143"/>
      <c r="DCX721" s="143"/>
      <c r="DCY721" s="143"/>
      <c r="DCZ721" s="143"/>
      <c r="DDA721" s="143"/>
      <c r="DDB721" s="143"/>
      <c r="DDC721" s="143"/>
      <c r="DDD721" s="143"/>
      <c r="DDE721" s="143"/>
      <c r="DDF721" s="143"/>
      <c r="DDG721" s="143"/>
      <c r="DDH721" s="143"/>
      <c r="DDI721" s="143"/>
      <c r="DDJ721" s="143"/>
      <c r="DDK721" s="143"/>
      <c r="DDL721" s="143"/>
      <c r="DDM721" s="143"/>
      <c r="DDN721" s="143"/>
      <c r="DDO721" s="143"/>
      <c r="DDP721" s="143"/>
      <c r="DDQ721" s="143"/>
      <c r="DDR721" s="143"/>
      <c r="DDS721" s="143"/>
      <c r="DDT721" s="143"/>
      <c r="DDU721" s="143"/>
      <c r="DDV721" s="143"/>
      <c r="DDW721" s="143"/>
      <c r="DDX721" s="143"/>
      <c r="DDY721" s="143"/>
      <c r="DDZ721" s="143"/>
      <c r="DEA721" s="143"/>
      <c r="DEB721" s="143"/>
      <c r="DEC721" s="143"/>
      <c r="DED721" s="143"/>
      <c r="DEE721" s="143"/>
      <c r="DEF721" s="143"/>
      <c r="DEG721" s="143"/>
      <c r="DEH721" s="143"/>
      <c r="DEI721" s="143"/>
      <c r="DEJ721" s="143"/>
      <c r="DEK721" s="143"/>
      <c r="DEL721" s="143"/>
      <c r="DEM721" s="143"/>
      <c r="DEN721" s="143"/>
      <c r="DEO721" s="143"/>
      <c r="DEP721" s="143"/>
      <c r="DEQ721" s="143"/>
      <c r="DER721" s="143"/>
      <c r="DES721" s="143"/>
      <c r="DET721" s="143"/>
      <c r="DEU721" s="143"/>
      <c r="DEV721" s="143"/>
      <c r="DEW721" s="143"/>
      <c r="DEX721" s="143"/>
      <c r="DEY721" s="143"/>
      <c r="DEZ721" s="143"/>
      <c r="DFA721" s="143"/>
      <c r="DFB721" s="143"/>
      <c r="DFC721" s="143"/>
      <c r="DFD721" s="143"/>
      <c r="DFE721" s="143"/>
      <c r="DFF721" s="143"/>
      <c r="DFG721" s="143"/>
      <c r="DFH721" s="143"/>
      <c r="DFI721" s="143"/>
      <c r="DFJ721" s="143"/>
      <c r="DFK721" s="143"/>
      <c r="DFL721" s="143"/>
      <c r="DFM721" s="143"/>
      <c r="DFN721" s="143"/>
      <c r="DFO721" s="143"/>
      <c r="DFP721" s="143"/>
      <c r="DFQ721" s="143"/>
      <c r="DFR721" s="143"/>
      <c r="DFS721" s="143"/>
      <c r="DFT721" s="143"/>
      <c r="DFU721" s="143"/>
      <c r="DFV721" s="143"/>
      <c r="DFW721" s="143"/>
      <c r="DFX721" s="143"/>
      <c r="DFY721" s="143"/>
      <c r="DFZ721" s="143"/>
      <c r="DGA721" s="143"/>
      <c r="DGB721" s="143"/>
      <c r="DGC721" s="143"/>
      <c r="DGD721" s="143"/>
      <c r="DGE721" s="143"/>
      <c r="DGF721" s="143"/>
      <c r="DGG721" s="143"/>
      <c r="DGH721" s="143"/>
      <c r="DGI721" s="143"/>
      <c r="DGJ721" s="143"/>
      <c r="DGK721" s="143"/>
      <c r="DGL721" s="143"/>
      <c r="DGM721" s="143"/>
      <c r="DGN721" s="143"/>
      <c r="DGO721" s="143"/>
      <c r="DGP721" s="143"/>
      <c r="DGQ721" s="143"/>
      <c r="DGR721" s="143"/>
      <c r="DGS721" s="143"/>
      <c r="DGT721" s="143"/>
      <c r="DGU721" s="143"/>
      <c r="DGV721" s="143"/>
      <c r="DGW721" s="143"/>
      <c r="DGX721" s="143"/>
      <c r="DGY721" s="143"/>
      <c r="DGZ721" s="143"/>
      <c r="DHA721" s="143"/>
      <c r="DHB721" s="143"/>
      <c r="DHC721" s="143"/>
      <c r="DHD721" s="143"/>
      <c r="DHE721" s="143"/>
      <c r="DHF721" s="143"/>
      <c r="DHG721" s="143"/>
      <c r="DHH721" s="143"/>
      <c r="DHI721" s="143"/>
      <c r="DHJ721" s="143"/>
      <c r="DHK721" s="143"/>
      <c r="DHL721" s="143"/>
      <c r="DHM721" s="143"/>
      <c r="DHN721" s="143"/>
      <c r="DHO721" s="143"/>
      <c r="DHP721" s="143"/>
      <c r="DHQ721" s="143"/>
      <c r="DHR721" s="143"/>
      <c r="DHS721" s="143"/>
      <c r="DHT721" s="143"/>
      <c r="DHU721" s="143"/>
      <c r="DHV721" s="143"/>
      <c r="DHW721" s="143"/>
      <c r="DHX721" s="143"/>
      <c r="DHY721" s="143"/>
      <c r="DHZ721" s="143"/>
      <c r="DIA721" s="143"/>
      <c r="DIB721" s="143"/>
      <c r="DIC721" s="143"/>
      <c r="DID721" s="143"/>
      <c r="DIE721" s="143"/>
      <c r="DIF721" s="143"/>
      <c r="DIG721" s="143"/>
      <c r="DIH721" s="143"/>
      <c r="DII721" s="143"/>
      <c r="DIJ721" s="143"/>
      <c r="DIK721" s="143"/>
      <c r="DIL721" s="143"/>
      <c r="DIM721" s="143"/>
      <c r="DIN721" s="143"/>
      <c r="DIO721" s="143"/>
      <c r="DIP721" s="143"/>
      <c r="DIQ721" s="143"/>
      <c r="DIR721" s="143"/>
      <c r="DIS721" s="143"/>
      <c r="DIT721" s="143"/>
      <c r="DIU721" s="143"/>
      <c r="DIV721" s="143"/>
      <c r="DIW721" s="143"/>
      <c r="DIX721" s="143"/>
      <c r="DIY721" s="143"/>
      <c r="DIZ721" s="143"/>
      <c r="DJA721" s="143"/>
      <c r="DJB721" s="143"/>
      <c r="DJC721" s="143"/>
      <c r="DJD721" s="143"/>
      <c r="DJE721" s="143"/>
      <c r="DJF721" s="143"/>
      <c r="DJG721" s="143"/>
      <c r="DJH721" s="143"/>
      <c r="DJI721" s="143"/>
      <c r="DJJ721" s="143"/>
      <c r="DJK721" s="143"/>
      <c r="DJL721" s="143"/>
      <c r="DJM721" s="143"/>
      <c r="DJN721" s="143"/>
      <c r="DJO721" s="143"/>
      <c r="DJP721" s="143"/>
      <c r="DJQ721" s="143"/>
      <c r="DJR721" s="143"/>
      <c r="DJS721" s="143"/>
      <c r="DJT721" s="143"/>
      <c r="DJU721" s="143"/>
      <c r="DJV721" s="143"/>
      <c r="DJW721" s="143"/>
      <c r="DJX721" s="143"/>
      <c r="DJY721" s="143"/>
      <c r="DJZ721" s="143"/>
      <c r="DKA721" s="143"/>
      <c r="DKB721" s="143"/>
      <c r="DKC721" s="143"/>
      <c r="DKD721" s="143"/>
      <c r="DKE721" s="143"/>
      <c r="DKF721" s="143"/>
      <c r="DKG721" s="143"/>
      <c r="DKH721" s="143"/>
      <c r="DKI721" s="143"/>
      <c r="DKJ721" s="143"/>
      <c r="DKK721" s="143"/>
      <c r="DKL721" s="143"/>
      <c r="DKM721" s="143"/>
      <c r="DKN721" s="143"/>
      <c r="DKO721" s="143"/>
      <c r="DKP721" s="143"/>
      <c r="DKQ721" s="143"/>
      <c r="DKR721" s="143"/>
      <c r="DKS721" s="143"/>
      <c r="DKT721" s="143"/>
      <c r="DKU721" s="143"/>
      <c r="DKV721" s="143"/>
      <c r="DKW721" s="143"/>
      <c r="DKX721" s="143"/>
      <c r="DKY721" s="143"/>
      <c r="DKZ721" s="143"/>
      <c r="DLA721" s="143"/>
      <c r="DLB721" s="143"/>
      <c r="DLC721" s="143"/>
      <c r="DLD721" s="143"/>
      <c r="DLE721" s="143"/>
      <c r="DLF721" s="143"/>
      <c r="DLG721" s="143"/>
      <c r="DLH721" s="143"/>
      <c r="DLI721" s="143"/>
      <c r="DLJ721" s="143"/>
      <c r="DLK721" s="143"/>
      <c r="DLL721" s="143"/>
      <c r="DLM721" s="143"/>
      <c r="DLN721" s="143"/>
      <c r="DLO721" s="143"/>
      <c r="DLP721" s="143"/>
      <c r="DLQ721" s="143"/>
      <c r="DLR721" s="143"/>
      <c r="DLS721" s="143"/>
      <c r="DLT721" s="143"/>
      <c r="DLU721" s="143"/>
      <c r="DLV721" s="143"/>
      <c r="DLW721" s="143"/>
      <c r="DLX721" s="143"/>
      <c r="DLY721" s="143"/>
      <c r="DLZ721" s="143"/>
      <c r="DMA721" s="143"/>
      <c r="DMB721" s="143"/>
      <c r="DMC721" s="143"/>
      <c r="DMD721" s="143"/>
      <c r="DME721" s="143"/>
      <c r="DMF721" s="143"/>
      <c r="DMG721" s="143"/>
      <c r="DMH721" s="143"/>
      <c r="DMI721" s="143"/>
      <c r="DMJ721" s="143"/>
      <c r="DMK721" s="143"/>
      <c r="DML721" s="143"/>
      <c r="DMM721" s="143"/>
      <c r="DMN721" s="143"/>
      <c r="DMO721" s="143"/>
      <c r="DMP721" s="143"/>
      <c r="DMQ721" s="143"/>
      <c r="DMR721" s="143"/>
      <c r="DMS721" s="143"/>
      <c r="DMT721" s="143"/>
      <c r="DMU721" s="143"/>
      <c r="DMV721" s="143"/>
      <c r="DMW721" s="143"/>
      <c r="DMX721" s="143"/>
      <c r="DMY721" s="143"/>
      <c r="DMZ721" s="143"/>
      <c r="DNA721" s="143"/>
      <c r="DNB721" s="143"/>
      <c r="DNC721" s="143"/>
      <c r="DND721" s="143"/>
      <c r="DNE721" s="143"/>
      <c r="DNF721" s="143"/>
      <c r="DNG721" s="143"/>
      <c r="DNH721" s="143"/>
      <c r="DNI721" s="143"/>
      <c r="DNJ721" s="143"/>
      <c r="DNK721" s="143"/>
      <c r="DNL721" s="143"/>
      <c r="DNM721" s="143"/>
      <c r="DNN721" s="143"/>
      <c r="DNO721" s="143"/>
      <c r="DNP721" s="143"/>
      <c r="DNQ721" s="143"/>
      <c r="DNR721" s="143"/>
      <c r="DNS721" s="143"/>
      <c r="DNT721" s="143"/>
      <c r="DNU721" s="143"/>
      <c r="DNV721" s="143"/>
      <c r="DNW721" s="143"/>
      <c r="DNX721" s="143"/>
      <c r="DNY721" s="143"/>
      <c r="DNZ721" s="143"/>
      <c r="DOA721" s="143"/>
      <c r="DOB721" s="143"/>
      <c r="DOC721" s="143"/>
      <c r="DOD721" s="143"/>
      <c r="DOE721" s="143"/>
      <c r="DOF721" s="143"/>
      <c r="DOG721" s="143"/>
      <c r="DOH721" s="143"/>
      <c r="DOI721" s="143"/>
      <c r="DOJ721" s="143"/>
      <c r="DOK721" s="143"/>
      <c r="DOL721" s="143"/>
      <c r="DOM721" s="143"/>
      <c r="DON721" s="143"/>
      <c r="DOO721" s="143"/>
      <c r="DOP721" s="143"/>
      <c r="DOQ721" s="143"/>
      <c r="DOR721" s="143"/>
      <c r="DOS721" s="143"/>
      <c r="DOT721" s="143"/>
      <c r="DOU721" s="143"/>
      <c r="DOV721" s="143"/>
      <c r="DOW721" s="143"/>
      <c r="DOX721" s="143"/>
      <c r="DOY721" s="143"/>
      <c r="DOZ721" s="143"/>
      <c r="DPA721" s="143"/>
      <c r="DPB721" s="143"/>
      <c r="DPC721" s="143"/>
      <c r="DPD721" s="143"/>
      <c r="DPE721" s="143"/>
      <c r="DPF721" s="143"/>
      <c r="DPG721" s="143"/>
      <c r="DPH721" s="143"/>
      <c r="DPI721" s="143"/>
      <c r="DPJ721" s="143"/>
      <c r="DPK721" s="143"/>
      <c r="DPL721" s="143"/>
      <c r="DPM721" s="143"/>
      <c r="DPN721" s="143"/>
      <c r="DPO721" s="143"/>
      <c r="DPP721" s="143"/>
      <c r="DPQ721" s="143"/>
      <c r="DPR721" s="143"/>
      <c r="DPS721" s="143"/>
      <c r="DPT721" s="143"/>
      <c r="DPU721" s="143"/>
      <c r="DPV721" s="143"/>
      <c r="DPW721" s="143"/>
      <c r="DPX721" s="143"/>
      <c r="DPY721" s="143"/>
      <c r="DPZ721" s="143"/>
      <c r="DQA721" s="143"/>
      <c r="DQB721" s="143"/>
      <c r="DQC721" s="143"/>
      <c r="DQD721" s="143"/>
      <c r="DQE721" s="143"/>
      <c r="DQF721" s="143"/>
      <c r="DQG721" s="143"/>
      <c r="DQH721" s="143"/>
      <c r="DQI721" s="143"/>
      <c r="DQJ721" s="143"/>
      <c r="DQK721" s="143"/>
      <c r="DQL721" s="143"/>
      <c r="DQM721" s="143"/>
      <c r="DQN721" s="143"/>
      <c r="DQO721" s="143"/>
      <c r="DQP721" s="143"/>
      <c r="DQQ721" s="143"/>
      <c r="DQR721" s="143"/>
      <c r="DQS721" s="143"/>
      <c r="DQT721" s="143"/>
      <c r="DQU721" s="143"/>
      <c r="DQV721" s="143"/>
      <c r="DQW721" s="143"/>
      <c r="DQX721" s="143"/>
      <c r="DQY721" s="143"/>
      <c r="DQZ721" s="143"/>
      <c r="DRA721" s="143"/>
      <c r="DRB721" s="143"/>
      <c r="DRC721" s="143"/>
      <c r="DRD721" s="143"/>
      <c r="DRE721" s="143"/>
      <c r="DRF721" s="143"/>
      <c r="DRG721" s="143"/>
      <c r="DRH721" s="143"/>
      <c r="DRI721" s="143"/>
      <c r="DRJ721" s="143"/>
      <c r="DRK721" s="143"/>
      <c r="DRL721" s="143"/>
      <c r="DRM721" s="143"/>
      <c r="DRN721" s="143"/>
      <c r="DRO721" s="143"/>
      <c r="DRP721" s="143"/>
      <c r="DRQ721" s="143"/>
      <c r="DRR721" s="143"/>
      <c r="DRS721" s="143"/>
      <c r="DRT721" s="143"/>
      <c r="DRU721" s="143"/>
      <c r="DRV721" s="143"/>
      <c r="DRW721" s="143"/>
      <c r="DRX721" s="143"/>
      <c r="DRY721" s="143"/>
      <c r="DRZ721" s="143"/>
      <c r="DSA721" s="143"/>
      <c r="DSB721" s="143"/>
      <c r="DSC721" s="143"/>
      <c r="DSD721" s="143"/>
      <c r="DSE721" s="143"/>
      <c r="DSF721" s="143"/>
      <c r="DSG721" s="143"/>
      <c r="DSH721" s="143"/>
      <c r="DSI721" s="143"/>
      <c r="DSJ721" s="143"/>
      <c r="DSK721" s="143"/>
      <c r="DSL721" s="143"/>
      <c r="DSM721" s="143"/>
      <c r="DSN721" s="143"/>
      <c r="DSO721" s="143"/>
      <c r="DSP721" s="143"/>
      <c r="DSQ721" s="143"/>
      <c r="DSR721" s="143"/>
      <c r="DSS721" s="143"/>
      <c r="DST721" s="143"/>
      <c r="DSU721" s="143"/>
      <c r="DSV721" s="143"/>
      <c r="DSW721" s="143"/>
      <c r="DSX721" s="143"/>
      <c r="DSY721" s="143"/>
      <c r="DSZ721" s="143"/>
      <c r="DTA721" s="143"/>
      <c r="DTB721" s="143"/>
      <c r="DTC721" s="143"/>
      <c r="DTD721" s="143"/>
      <c r="DTE721" s="143"/>
      <c r="DTF721" s="143"/>
      <c r="DTG721" s="143"/>
      <c r="DTH721" s="143"/>
      <c r="DTI721" s="143"/>
      <c r="DTJ721" s="143"/>
      <c r="DTK721" s="143"/>
      <c r="DTL721" s="143"/>
      <c r="DTM721" s="143"/>
      <c r="DTN721" s="143"/>
      <c r="DTO721" s="143"/>
      <c r="DTP721" s="143"/>
      <c r="DTQ721" s="143"/>
      <c r="DTR721" s="143"/>
      <c r="DTS721" s="143"/>
      <c r="DTT721" s="143"/>
      <c r="DTU721" s="143"/>
      <c r="DTV721" s="143"/>
      <c r="DTW721" s="143"/>
      <c r="DTX721" s="143"/>
      <c r="DTY721" s="143"/>
      <c r="DTZ721" s="143"/>
      <c r="DUA721" s="143"/>
      <c r="DUB721" s="143"/>
      <c r="DUC721" s="143"/>
      <c r="DUD721" s="143"/>
      <c r="DUE721" s="143"/>
      <c r="DUF721" s="143"/>
      <c r="DUG721" s="143"/>
      <c r="DUH721" s="143"/>
      <c r="DUI721" s="143"/>
      <c r="DUJ721" s="143"/>
      <c r="DUK721" s="143"/>
      <c r="DUL721" s="143"/>
      <c r="DUM721" s="143"/>
      <c r="DUN721" s="143"/>
      <c r="DUO721" s="143"/>
      <c r="DUP721" s="143"/>
      <c r="DUQ721" s="143"/>
      <c r="DUR721" s="143"/>
      <c r="DUS721" s="143"/>
      <c r="DUT721" s="143"/>
      <c r="DUU721" s="143"/>
      <c r="DUV721" s="143"/>
      <c r="DUW721" s="143"/>
      <c r="DUX721" s="143"/>
      <c r="DUY721" s="143"/>
      <c r="DUZ721" s="143"/>
      <c r="DVA721" s="143"/>
      <c r="DVB721" s="143"/>
      <c r="DVC721" s="143"/>
      <c r="DVD721" s="143"/>
      <c r="DVE721" s="143"/>
      <c r="DVF721" s="143"/>
      <c r="DVG721" s="143"/>
      <c r="DVH721" s="143"/>
      <c r="DVI721" s="143"/>
      <c r="DVJ721" s="143"/>
      <c r="DVK721" s="143"/>
      <c r="DVL721" s="143"/>
      <c r="DVM721" s="143"/>
      <c r="DVN721" s="143"/>
      <c r="DVO721" s="143"/>
      <c r="DVP721" s="143"/>
      <c r="DVQ721" s="143"/>
      <c r="DVR721" s="143"/>
      <c r="DVS721" s="143"/>
      <c r="DVT721" s="143"/>
      <c r="DVU721" s="143"/>
      <c r="DVV721" s="143"/>
      <c r="DVW721" s="143"/>
      <c r="DVX721" s="143"/>
      <c r="DVY721" s="143"/>
      <c r="DVZ721" s="143"/>
      <c r="DWA721" s="143"/>
      <c r="DWB721" s="143"/>
      <c r="DWC721" s="143"/>
      <c r="DWD721" s="143"/>
      <c r="DWE721" s="143"/>
      <c r="DWF721" s="143"/>
      <c r="DWG721" s="143"/>
      <c r="DWH721" s="143"/>
      <c r="DWI721" s="143"/>
      <c r="DWJ721" s="143"/>
      <c r="DWK721" s="143"/>
      <c r="DWL721" s="143"/>
      <c r="DWM721" s="143"/>
      <c r="DWN721" s="143"/>
      <c r="DWO721" s="143"/>
      <c r="DWP721" s="143"/>
      <c r="DWQ721" s="143"/>
      <c r="DWR721" s="143"/>
      <c r="DWS721" s="143"/>
      <c r="DWT721" s="143"/>
      <c r="DWU721" s="143"/>
      <c r="DWV721" s="143"/>
      <c r="DWW721" s="143"/>
      <c r="DWX721" s="143"/>
      <c r="DWY721" s="143"/>
      <c r="DWZ721" s="143"/>
      <c r="DXA721" s="143"/>
      <c r="DXB721" s="143"/>
      <c r="DXC721" s="143"/>
      <c r="DXD721" s="143"/>
      <c r="DXE721" s="143"/>
      <c r="DXF721" s="143"/>
      <c r="DXG721" s="143"/>
      <c r="DXH721" s="143"/>
      <c r="DXI721" s="143"/>
      <c r="DXJ721" s="143"/>
      <c r="DXK721" s="143"/>
      <c r="DXL721" s="143"/>
      <c r="DXM721" s="143"/>
      <c r="DXN721" s="143"/>
      <c r="DXO721" s="143"/>
      <c r="DXP721" s="143"/>
      <c r="DXQ721" s="143"/>
      <c r="DXR721" s="143"/>
      <c r="DXS721" s="143"/>
      <c r="DXT721" s="143"/>
      <c r="DXU721" s="143"/>
      <c r="DXV721" s="143"/>
      <c r="DXW721" s="143"/>
      <c r="DXX721" s="143"/>
      <c r="DXY721" s="143"/>
      <c r="DXZ721" s="143"/>
      <c r="DYA721" s="143"/>
      <c r="DYB721" s="143"/>
      <c r="DYC721" s="143"/>
      <c r="DYD721" s="143"/>
      <c r="DYE721" s="143"/>
      <c r="DYF721" s="143"/>
      <c r="DYG721" s="143"/>
      <c r="DYH721" s="143"/>
      <c r="DYI721" s="143"/>
      <c r="DYJ721" s="143"/>
      <c r="DYK721" s="143"/>
      <c r="DYL721" s="143"/>
      <c r="DYM721" s="143"/>
      <c r="DYN721" s="143"/>
      <c r="DYO721" s="143"/>
      <c r="DYP721" s="143"/>
      <c r="DYQ721" s="143"/>
      <c r="DYR721" s="143"/>
      <c r="DYS721" s="143"/>
      <c r="DYT721" s="143"/>
      <c r="DYU721" s="143"/>
      <c r="DYV721" s="143"/>
      <c r="DYW721" s="143"/>
      <c r="DYX721" s="143"/>
      <c r="DYY721" s="143"/>
      <c r="DYZ721" s="143"/>
      <c r="DZA721" s="143"/>
      <c r="DZB721" s="143"/>
      <c r="DZC721" s="143"/>
      <c r="DZD721" s="143"/>
      <c r="DZE721" s="143"/>
      <c r="DZF721" s="143"/>
      <c r="DZG721" s="143"/>
      <c r="DZH721" s="143"/>
      <c r="DZI721" s="143"/>
      <c r="DZJ721" s="143"/>
      <c r="DZK721" s="143"/>
      <c r="DZL721" s="143"/>
      <c r="DZM721" s="143"/>
      <c r="DZN721" s="143"/>
      <c r="DZO721" s="143"/>
      <c r="DZP721" s="143"/>
      <c r="DZQ721" s="143"/>
      <c r="DZR721" s="143"/>
      <c r="DZS721" s="143"/>
      <c r="DZT721" s="143"/>
      <c r="DZU721" s="143"/>
      <c r="DZV721" s="143"/>
      <c r="DZW721" s="143"/>
      <c r="DZX721" s="143"/>
      <c r="DZY721" s="143"/>
      <c r="DZZ721" s="143"/>
      <c r="EAA721" s="143"/>
      <c r="EAB721" s="143"/>
      <c r="EAC721" s="143"/>
      <c r="EAD721" s="143"/>
      <c r="EAE721" s="143"/>
      <c r="EAF721" s="143"/>
      <c r="EAG721" s="143"/>
      <c r="EAH721" s="143"/>
      <c r="EAI721" s="143"/>
      <c r="EAJ721" s="143"/>
      <c r="EAK721" s="143"/>
      <c r="EAL721" s="143"/>
      <c r="EAM721" s="143"/>
      <c r="EAN721" s="143"/>
      <c r="EAO721" s="143"/>
      <c r="EAP721" s="143"/>
      <c r="EAQ721" s="143"/>
      <c r="EAR721" s="143"/>
      <c r="EAS721" s="143"/>
      <c r="EAT721" s="143"/>
      <c r="EAU721" s="143"/>
      <c r="EAV721" s="143"/>
      <c r="EAW721" s="143"/>
      <c r="EAX721" s="143"/>
      <c r="EAY721" s="143"/>
      <c r="EAZ721" s="143"/>
      <c r="EBA721" s="143"/>
      <c r="EBB721" s="143"/>
      <c r="EBC721" s="143"/>
      <c r="EBD721" s="143"/>
      <c r="EBE721" s="143"/>
      <c r="EBF721" s="143"/>
      <c r="EBG721" s="143"/>
      <c r="EBH721" s="143"/>
      <c r="EBI721" s="143"/>
      <c r="EBJ721" s="143"/>
      <c r="EBK721" s="143"/>
      <c r="EBL721" s="143"/>
      <c r="EBM721" s="143"/>
      <c r="EBN721" s="143"/>
      <c r="EBO721" s="143"/>
      <c r="EBP721" s="143"/>
      <c r="EBQ721" s="143"/>
      <c r="EBR721" s="143"/>
      <c r="EBS721" s="143"/>
      <c r="EBT721" s="143"/>
      <c r="EBU721" s="143"/>
      <c r="EBV721" s="143"/>
      <c r="EBW721" s="143"/>
      <c r="EBX721" s="143"/>
      <c r="EBY721" s="143"/>
      <c r="EBZ721" s="143"/>
      <c r="ECA721" s="143"/>
      <c r="ECB721" s="143"/>
      <c r="ECC721" s="143"/>
      <c r="ECD721" s="143"/>
      <c r="ECE721" s="143"/>
      <c r="ECF721" s="143"/>
      <c r="ECG721" s="143"/>
      <c r="ECH721" s="143"/>
      <c r="ECI721" s="143"/>
      <c r="ECJ721" s="143"/>
      <c r="ECK721" s="143"/>
      <c r="ECL721" s="143"/>
      <c r="ECM721" s="143"/>
      <c r="ECN721" s="143"/>
      <c r="ECO721" s="143"/>
      <c r="ECP721" s="143"/>
      <c r="ECQ721" s="143"/>
      <c r="ECR721" s="143"/>
      <c r="ECS721" s="143"/>
      <c r="ECT721" s="143"/>
      <c r="ECU721" s="143"/>
      <c r="ECV721" s="143"/>
      <c r="ECW721" s="143"/>
      <c r="ECX721" s="143"/>
      <c r="ECY721" s="143"/>
      <c r="ECZ721" s="143"/>
      <c r="EDA721" s="143"/>
      <c r="EDB721" s="143"/>
      <c r="EDC721" s="143"/>
      <c r="EDD721" s="143"/>
      <c r="EDE721" s="143"/>
      <c r="EDF721" s="143"/>
      <c r="EDG721" s="143"/>
      <c r="EDH721" s="143"/>
      <c r="EDI721" s="143"/>
      <c r="EDJ721" s="143"/>
      <c r="EDK721" s="143"/>
      <c r="EDL721" s="143"/>
      <c r="EDM721" s="143"/>
      <c r="EDN721" s="143"/>
      <c r="EDO721" s="143"/>
      <c r="EDP721" s="143"/>
      <c r="EDQ721" s="143"/>
      <c r="EDR721" s="143"/>
      <c r="EDS721" s="143"/>
      <c r="EDT721" s="143"/>
      <c r="EDU721" s="143"/>
      <c r="EDV721" s="143"/>
      <c r="EDW721" s="143"/>
      <c r="EDX721" s="143"/>
      <c r="EDY721" s="143"/>
      <c r="EDZ721" s="143"/>
      <c r="EEA721" s="143"/>
      <c r="EEB721" s="143"/>
      <c r="EEC721" s="143"/>
      <c r="EED721" s="143"/>
      <c r="EEE721" s="143"/>
      <c r="EEF721" s="143"/>
      <c r="EEG721" s="143"/>
      <c r="EEH721" s="143"/>
      <c r="EEI721" s="143"/>
      <c r="EEJ721" s="143"/>
      <c r="EEK721" s="143"/>
      <c r="EEL721" s="143"/>
      <c r="EEM721" s="143"/>
      <c r="EEN721" s="143"/>
      <c r="EEO721" s="143"/>
      <c r="EEP721" s="143"/>
      <c r="EEQ721" s="143"/>
      <c r="EER721" s="143"/>
      <c r="EES721" s="143"/>
      <c r="EET721" s="143"/>
      <c r="EEU721" s="143"/>
      <c r="EEV721" s="143"/>
      <c r="EEW721" s="143"/>
      <c r="EEX721" s="143"/>
      <c r="EEY721" s="143"/>
      <c r="EEZ721" s="143"/>
      <c r="EFA721" s="143"/>
      <c r="EFB721" s="143"/>
      <c r="EFC721" s="143"/>
      <c r="EFD721" s="143"/>
      <c r="EFE721" s="143"/>
      <c r="EFF721" s="143"/>
      <c r="EFG721" s="143"/>
      <c r="EFH721" s="143"/>
      <c r="EFI721" s="143"/>
      <c r="EFJ721" s="143"/>
      <c r="EFK721" s="143"/>
      <c r="EFL721" s="143"/>
      <c r="EFM721" s="143"/>
      <c r="EFN721" s="143"/>
      <c r="EFO721" s="143"/>
      <c r="EFP721" s="143"/>
      <c r="EFQ721" s="143"/>
      <c r="EFR721" s="143"/>
      <c r="EFS721" s="143"/>
      <c r="EFT721" s="143"/>
      <c r="EFU721" s="143"/>
      <c r="EFV721" s="143"/>
      <c r="EFW721" s="143"/>
      <c r="EFX721" s="143"/>
      <c r="EFY721" s="143"/>
      <c r="EFZ721" s="143"/>
      <c r="EGA721" s="143"/>
      <c r="EGB721" s="143"/>
      <c r="EGC721" s="143"/>
      <c r="EGD721" s="143"/>
      <c r="EGE721" s="143"/>
      <c r="EGF721" s="143"/>
      <c r="EGG721" s="143"/>
      <c r="EGH721" s="143"/>
      <c r="EGI721" s="143"/>
      <c r="EGJ721" s="143"/>
      <c r="EGK721" s="143"/>
      <c r="EGL721" s="143"/>
      <c r="EGM721" s="143"/>
      <c r="EGN721" s="143"/>
      <c r="EGO721" s="143"/>
      <c r="EGP721" s="143"/>
      <c r="EGQ721" s="143"/>
      <c r="EGR721" s="143"/>
      <c r="EGS721" s="143"/>
      <c r="EGT721" s="143"/>
      <c r="EGU721" s="143"/>
      <c r="EGV721" s="143"/>
      <c r="EGW721" s="143"/>
      <c r="EGX721" s="143"/>
      <c r="EGY721" s="143"/>
      <c r="EGZ721" s="143"/>
      <c r="EHA721" s="143"/>
      <c r="EHB721" s="143"/>
      <c r="EHC721" s="143"/>
      <c r="EHD721" s="143"/>
      <c r="EHE721" s="143"/>
      <c r="EHF721" s="143"/>
      <c r="EHG721" s="143"/>
      <c r="EHH721" s="143"/>
      <c r="EHI721" s="143"/>
      <c r="EHJ721" s="143"/>
      <c r="EHK721" s="143"/>
      <c r="EHL721" s="143"/>
      <c r="EHM721" s="143"/>
      <c r="EHN721" s="143"/>
      <c r="EHO721" s="143"/>
      <c r="EHP721" s="143"/>
      <c r="EHQ721" s="143"/>
      <c r="EHR721" s="143"/>
      <c r="EHS721" s="143"/>
      <c r="EHT721" s="143"/>
      <c r="EHU721" s="143"/>
      <c r="EHV721" s="143"/>
      <c r="EHW721" s="143"/>
      <c r="EHX721" s="143"/>
      <c r="EHY721" s="143"/>
      <c r="EHZ721" s="143"/>
      <c r="EIA721" s="143"/>
      <c r="EIB721" s="143"/>
      <c r="EIC721" s="143"/>
      <c r="EID721" s="143"/>
      <c r="EIE721" s="143"/>
      <c r="EIF721" s="143"/>
      <c r="EIG721" s="143"/>
      <c r="EIH721" s="143"/>
      <c r="EII721" s="143"/>
      <c r="EIJ721" s="143"/>
      <c r="EIK721" s="143"/>
      <c r="EIL721" s="143"/>
      <c r="EIM721" s="143"/>
      <c r="EIN721" s="143"/>
      <c r="EIO721" s="143"/>
      <c r="EIP721" s="143"/>
      <c r="EIQ721" s="143"/>
      <c r="EIR721" s="143"/>
      <c r="EIS721" s="143"/>
      <c r="EIT721" s="143"/>
      <c r="EIU721" s="143"/>
      <c r="EIV721" s="143"/>
      <c r="EIW721" s="143"/>
      <c r="EIX721" s="143"/>
      <c r="EIY721" s="143"/>
      <c r="EIZ721" s="143"/>
      <c r="EJA721" s="143"/>
      <c r="EJB721" s="143"/>
      <c r="EJC721" s="143"/>
      <c r="EJD721" s="143"/>
      <c r="EJE721" s="143"/>
      <c r="EJF721" s="143"/>
      <c r="EJG721" s="143"/>
      <c r="EJH721" s="143"/>
      <c r="EJI721" s="143"/>
      <c r="EJJ721" s="143"/>
      <c r="EJK721" s="143"/>
      <c r="EJL721" s="143"/>
      <c r="EJM721" s="143"/>
      <c r="EJN721" s="143"/>
      <c r="EJO721" s="143"/>
      <c r="EJP721" s="143"/>
      <c r="EJQ721" s="143"/>
      <c r="EJR721" s="143"/>
      <c r="EJS721" s="143"/>
      <c r="EJT721" s="143"/>
      <c r="EJU721" s="143"/>
      <c r="EJV721" s="143"/>
      <c r="EJW721" s="143"/>
      <c r="EJX721" s="143"/>
      <c r="EJY721" s="143"/>
      <c r="EJZ721" s="143"/>
      <c r="EKA721" s="143"/>
      <c r="EKB721" s="143"/>
      <c r="EKC721" s="143"/>
      <c r="EKD721" s="143"/>
      <c r="EKE721" s="143"/>
      <c r="EKF721" s="143"/>
      <c r="EKG721" s="143"/>
      <c r="EKH721" s="143"/>
      <c r="EKI721" s="143"/>
      <c r="EKJ721" s="143"/>
      <c r="EKK721" s="143"/>
      <c r="EKL721" s="143"/>
      <c r="EKM721" s="143"/>
      <c r="EKN721" s="143"/>
      <c r="EKO721" s="143"/>
      <c r="EKP721" s="143"/>
      <c r="EKQ721" s="143"/>
      <c r="EKR721" s="143"/>
      <c r="EKS721" s="143"/>
      <c r="EKT721" s="143"/>
      <c r="EKU721" s="143"/>
      <c r="EKV721" s="143"/>
      <c r="EKW721" s="143"/>
      <c r="EKX721" s="143"/>
      <c r="EKY721" s="143"/>
      <c r="EKZ721" s="143"/>
      <c r="ELA721" s="143"/>
      <c r="ELB721" s="143"/>
      <c r="ELC721" s="143"/>
      <c r="ELD721" s="143"/>
      <c r="ELE721" s="143"/>
      <c r="ELF721" s="143"/>
      <c r="ELG721" s="143"/>
      <c r="ELH721" s="143"/>
      <c r="ELI721" s="143"/>
      <c r="ELJ721" s="143"/>
      <c r="ELK721" s="143"/>
      <c r="ELL721" s="143"/>
      <c r="ELM721" s="143"/>
      <c r="ELN721" s="143"/>
      <c r="ELO721" s="143"/>
      <c r="ELP721" s="143"/>
      <c r="ELQ721" s="143"/>
      <c r="ELR721" s="143"/>
      <c r="ELS721" s="143"/>
      <c r="ELT721" s="143"/>
      <c r="ELU721" s="143"/>
      <c r="ELV721" s="143"/>
      <c r="ELW721" s="143"/>
      <c r="ELX721" s="143"/>
      <c r="ELY721" s="143"/>
      <c r="ELZ721" s="143"/>
      <c r="EMA721" s="143"/>
      <c r="EMB721" s="143"/>
      <c r="EMC721" s="143"/>
      <c r="EMD721" s="143"/>
      <c r="EME721" s="143"/>
      <c r="EMF721" s="143"/>
      <c r="EMG721" s="143"/>
      <c r="EMH721" s="143"/>
      <c r="EMI721" s="143"/>
      <c r="EMJ721" s="143"/>
      <c r="EMK721" s="143"/>
      <c r="EML721" s="143"/>
      <c r="EMM721" s="143"/>
      <c r="EMN721" s="143"/>
      <c r="EMO721" s="143"/>
      <c r="EMP721" s="143"/>
      <c r="EMQ721" s="143"/>
      <c r="EMR721" s="143"/>
      <c r="EMS721" s="143"/>
      <c r="EMT721" s="143"/>
      <c r="EMU721" s="143"/>
      <c r="EMV721" s="143"/>
      <c r="EMW721" s="143"/>
      <c r="EMX721" s="143"/>
      <c r="EMY721" s="143"/>
      <c r="EMZ721" s="143"/>
      <c r="ENA721" s="143"/>
      <c r="ENB721" s="143"/>
      <c r="ENC721" s="143"/>
      <c r="END721" s="143"/>
      <c r="ENE721" s="143"/>
      <c r="ENF721" s="143"/>
      <c r="ENG721" s="143"/>
      <c r="ENH721" s="143"/>
      <c r="ENI721" s="143"/>
      <c r="ENJ721" s="143"/>
      <c r="ENK721" s="143"/>
      <c r="ENL721" s="143"/>
      <c r="ENM721" s="143"/>
      <c r="ENN721" s="143"/>
      <c r="ENO721" s="143"/>
      <c r="ENP721" s="143"/>
      <c r="ENQ721" s="143"/>
      <c r="ENR721" s="143"/>
      <c r="ENS721" s="143"/>
      <c r="ENT721" s="143"/>
      <c r="ENU721" s="143"/>
      <c r="ENV721" s="143"/>
      <c r="ENW721" s="143"/>
      <c r="ENX721" s="143"/>
      <c r="ENY721" s="143"/>
      <c r="ENZ721" s="143"/>
      <c r="EOA721" s="143"/>
      <c r="EOB721" s="143"/>
      <c r="EOC721" s="143"/>
      <c r="EOD721" s="143"/>
      <c r="EOE721" s="143"/>
      <c r="EOF721" s="143"/>
      <c r="EOG721" s="143"/>
      <c r="EOH721" s="143"/>
      <c r="EOI721" s="143"/>
      <c r="EOJ721" s="143"/>
      <c r="EOK721" s="143"/>
      <c r="EOL721" s="143"/>
      <c r="EOM721" s="143"/>
      <c r="EON721" s="143"/>
      <c r="EOO721" s="143"/>
      <c r="EOP721" s="143"/>
      <c r="EOQ721" s="143"/>
      <c r="EOR721" s="143"/>
      <c r="EOS721" s="143"/>
      <c r="EOT721" s="143"/>
      <c r="EOU721" s="143"/>
      <c r="EOV721" s="143"/>
      <c r="EOW721" s="143"/>
      <c r="EOX721" s="143"/>
      <c r="EOY721" s="143"/>
      <c r="EOZ721" s="143"/>
      <c r="EPA721" s="143"/>
      <c r="EPB721" s="143"/>
      <c r="EPC721" s="143"/>
      <c r="EPD721" s="143"/>
      <c r="EPE721" s="143"/>
      <c r="EPF721" s="143"/>
      <c r="EPG721" s="143"/>
      <c r="EPH721" s="143"/>
      <c r="EPI721" s="143"/>
      <c r="EPJ721" s="143"/>
      <c r="EPK721" s="143"/>
      <c r="EPL721" s="143"/>
      <c r="EPM721" s="143"/>
      <c r="EPN721" s="143"/>
      <c r="EPO721" s="143"/>
      <c r="EPP721" s="143"/>
      <c r="EPQ721" s="143"/>
      <c r="EPR721" s="143"/>
      <c r="EPS721" s="143"/>
      <c r="EPT721" s="143"/>
      <c r="EPU721" s="143"/>
      <c r="EPV721" s="143"/>
      <c r="EPW721" s="143"/>
      <c r="EPX721" s="143"/>
      <c r="EPY721" s="143"/>
      <c r="EPZ721" s="143"/>
      <c r="EQA721" s="143"/>
      <c r="EQB721" s="143"/>
      <c r="EQC721" s="143"/>
      <c r="EQD721" s="143"/>
      <c r="EQE721" s="143"/>
      <c r="EQF721" s="143"/>
      <c r="EQG721" s="143"/>
      <c r="EQH721" s="143"/>
      <c r="EQI721" s="143"/>
      <c r="EQJ721" s="143"/>
      <c r="EQK721" s="143"/>
      <c r="EQL721" s="143"/>
      <c r="EQM721" s="143"/>
      <c r="EQN721" s="143"/>
      <c r="EQO721" s="143"/>
      <c r="EQP721" s="143"/>
      <c r="EQQ721" s="143"/>
      <c r="EQR721" s="143"/>
      <c r="EQS721" s="143"/>
      <c r="EQT721" s="143"/>
      <c r="EQU721" s="143"/>
      <c r="EQV721" s="143"/>
      <c r="EQW721" s="143"/>
      <c r="EQX721" s="143"/>
      <c r="EQY721" s="143"/>
      <c r="EQZ721" s="143"/>
      <c r="ERA721" s="143"/>
      <c r="ERB721" s="143"/>
      <c r="ERC721" s="143"/>
      <c r="ERD721" s="143"/>
      <c r="ERE721" s="143"/>
      <c r="ERF721" s="143"/>
      <c r="ERG721" s="143"/>
      <c r="ERH721" s="143"/>
      <c r="ERI721" s="143"/>
      <c r="ERJ721" s="143"/>
      <c r="ERK721" s="143"/>
      <c r="ERL721" s="143"/>
      <c r="ERM721" s="143"/>
      <c r="ERN721" s="143"/>
      <c r="ERO721" s="143"/>
      <c r="ERP721" s="143"/>
      <c r="ERQ721" s="143"/>
      <c r="ERR721" s="143"/>
      <c r="ERS721" s="143"/>
      <c r="ERT721" s="143"/>
      <c r="ERU721" s="143"/>
      <c r="ERV721" s="143"/>
      <c r="ERW721" s="143"/>
      <c r="ERX721" s="143"/>
      <c r="ERY721" s="143"/>
      <c r="ERZ721" s="143"/>
      <c r="ESA721" s="143"/>
      <c r="ESB721" s="143"/>
      <c r="ESC721" s="143"/>
      <c r="ESD721" s="143"/>
      <c r="ESE721" s="143"/>
      <c r="ESF721" s="143"/>
      <c r="ESG721" s="143"/>
      <c r="ESH721" s="143"/>
      <c r="ESI721" s="143"/>
      <c r="ESJ721" s="143"/>
      <c r="ESK721" s="143"/>
      <c r="ESL721" s="143"/>
      <c r="ESM721" s="143"/>
      <c r="ESN721" s="143"/>
      <c r="ESO721" s="143"/>
      <c r="ESP721" s="143"/>
      <c r="ESQ721" s="143"/>
      <c r="ESR721" s="143"/>
      <c r="ESS721" s="143"/>
      <c r="EST721" s="143"/>
      <c r="ESU721" s="143"/>
      <c r="ESV721" s="143"/>
      <c r="ESW721" s="143"/>
      <c r="ESX721" s="143"/>
      <c r="ESY721" s="143"/>
      <c r="ESZ721" s="143"/>
      <c r="ETA721" s="143"/>
      <c r="ETB721" s="143"/>
      <c r="ETC721" s="143"/>
      <c r="ETD721" s="143"/>
      <c r="ETE721" s="143"/>
      <c r="ETF721" s="143"/>
      <c r="ETG721" s="143"/>
      <c r="ETH721" s="143"/>
      <c r="ETI721" s="143"/>
      <c r="ETJ721" s="143"/>
      <c r="ETK721" s="143"/>
      <c r="ETL721" s="143"/>
      <c r="ETM721" s="143"/>
      <c r="ETN721" s="143"/>
      <c r="ETO721" s="143"/>
      <c r="ETP721" s="143"/>
      <c r="ETQ721" s="143"/>
      <c r="ETR721" s="143"/>
      <c r="ETS721" s="143"/>
      <c r="ETT721" s="143"/>
      <c r="ETU721" s="143"/>
      <c r="ETV721" s="143"/>
      <c r="ETW721" s="143"/>
      <c r="ETX721" s="143"/>
      <c r="ETY721" s="143"/>
      <c r="ETZ721" s="143"/>
      <c r="EUA721" s="143"/>
      <c r="EUB721" s="143"/>
      <c r="EUC721" s="143"/>
      <c r="EUD721" s="143"/>
      <c r="EUE721" s="143"/>
      <c r="EUF721" s="143"/>
      <c r="EUG721" s="143"/>
      <c r="EUH721" s="143"/>
      <c r="EUI721" s="143"/>
      <c r="EUJ721" s="143"/>
      <c r="EUK721" s="143"/>
      <c r="EUL721" s="143"/>
      <c r="EUM721" s="143"/>
      <c r="EUN721" s="143"/>
      <c r="EUO721" s="143"/>
      <c r="EUP721" s="143"/>
      <c r="EUQ721" s="143"/>
      <c r="EUR721" s="143"/>
      <c r="EUS721" s="143"/>
      <c r="EUT721" s="143"/>
      <c r="EUU721" s="143"/>
      <c r="EUV721" s="143"/>
      <c r="EUW721" s="143"/>
      <c r="EUX721" s="143"/>
      <c r="EUY721" s="143"/>
      <c r="EUZ721" s="143"/>
      <c r="EVA721" s="143"/>
      <c r="EVB721" s="143"/>
      <c r="EVC721" s="143"/>
      <c r="EVD721" s="143"/>
      <c r="EVE721" s="143"/>
      <c r="EVF721" s="143"/>
      <c r="EVG721" s="143"/>
      <c r="EVH721" s="143"/>
      <c r="EVI721" s="143"/>
      <c r="EVJ721" s="143"/>
      <c r="EVK721" s="143"/>
      <c r="EVL721" s="143"/>
      <c r="EVM721" s="143"/>
      <c r="EVN721" s="143"/>
      <c r="EVO721" s="143"/>
      <c r="EVP721" s="143"/>
      <c r="EVQ721" s="143"/>
      <c r="EVR721" s="143"/>
      <c r="EVS721" s="143"/>
      <c r="EVT721" s="143"/>
      <c r="EVU721" s="143"/>
      <c r="EVV721" s="143"/>
      <c r="EVW721" s="143"/>
      <c r="EVX721" s="143"/>
      <c r="EVY721" s="143"/>
      <c r="EVZ721" s="143"/>
      <c r="EWA721" s="143"/>
      <c r="EWB721" s="143"/>
      <c r="EWC721" s="143"/>
      <c r="EWD721" s="143"/>
      <c r="EWE721" s="143"/>
      <c r="EWF721" s="143"/>
      <c r="EWG721" s="143"/>
      <c r="EWH721" s="143"/>
      <c r="EWI721" s="143"/>
      <c r="EWJ721" s="143"/>
      <c r="EWK721" s="143"/>
      <c r="EWL721" s="143"/>
      <c r="EWM721" s="143"/>
      <c r="EWN721" s="143"/>
      <c r="EWO721" s="143"/>
      <c r="EWP721" s="143"/>
      <c r="EWQ721" s="143"/>
      <c r="EWR721" s="143"/>
      <c r="EWS721" s="143"/>
      <c r="EWT721" s="143"/>
      <c r="EWU721" s="143"/>
      <c r="EWV721" s="143"/>
      <c r="EWW721" s="143"/>
      <c r="EWX721" s="143"/>
      <c r="EWY721" s="143"/>
      <c r="EWZ721" s="143"/>
      <c r="EXA721" s="143"/>
      <c r="EXB721" s="143"/>
      <c r="EXC721" s="143"/>
      <c r="EXD721" s="143"/>
      <c r="EXE721" s="143"/>
      <c r="EXF721" s="143"/>
      <c r="EXG721" s="143"/>
      <c r="EXH721" s="143"/>
      <c r="EXI721" s="143"/>
      <c r="EXJ721" s="143"/>
      <c r="EXK721" s="143"/>
      <c r="EXL721" s="143"/>
      <c r="EXM721" s="143"/>
      <c r="EXN721" s="143"/>
      <c r="EXO721" s="143"/>
      <c r="EXP721" s="143"/>
      <c r="EXQ721" s="143"/>
      <c r="EXR721" s="143"/>
      <c r="EXS721" s="143"/>
      <c r="EXT721" s="143"/>
      <c r="EXU721" s="143"/>
      <c r="EXV721" s="143"/>
      <c r="EXW721" s="143"/>
      <c r="EXX721" s="143"/>
      <c r="EXY721" s="143"/>
      <c r="EXZ721" s="143"/>
      <c r="EYA721" s="143"/>
      <c r="EYB721" s="143"/>
      <c r="EYC721" s="143"/>
      <c r="EYD721" s="143"/>
      <c r="EYE721" s="143"/>
      <c r="EYF721" s="143"/>
      <c r="EYG721" s="143"/>
      <c r="EYH721" s="143"/>
      <c r="EYI721" s="143"/>
      <c r="EYJ721" s="143"/>
      <c r="EYK721" s="143"/>
      <c r="EYL721" s="143"/>
      <c r="EYM721" s="143"/>
      <c r="EYN721" s="143"/>
      <c r="EYO721" s="143"/>
      <c r="EYP721" s="143"/>
      <c r="EYQ721" s="143"/>
      <c r="EYR721" s="143"/>
      <c r="EYS721" s="143"/>
      <c r="EYT721" s="143"/>
      <c r="EYU721" s="143"/>
      <c r="EYV721" s="143"/>
      <c r="EYW721" s="143"/>
      <c r="EYX721" s="143"/>
      <c r="EYY721" s="143"/>
      <c r="EYZ721" s="143"/>
      <c r="EZA721" s="143"/>
      <c r="EZB721" s="143"/>
      <c r="EZC721" s="143"/>
      <c r="EZD721" s="143"/>
      <c r="EZE721" s="143"/>
      <c r="EZF721" s="143"/>
      <c r="EZG721" s="143"/>
      <c r="EZH721" s="143"/>
      <c r="EZI721" s="143"/>
      <c r="EZJ721" s="143"/>
      <c r="EZK721" s="143"/>
      <c r="EZL721" s="143"/>
      <c r="EZM721" s="143"/>
      <c r="EZN721" s="143"/>
      <c r="EZO721" s="143"/>
      <c r="EZP721" s="143"/>
      <c r="EZQ721" s="143"/>
      <c r="EZR721" s="143"/>
      <c r="EZS721" s="143"/>
      <c r="EZT721" s="143"/>
      <c r="EZU721" s="143"/>
      <c r="EZV721" s="143"/>
      <c r="EZW721" s="143"/>
      <c r="EZX721" s="143"/>
      <c r="EZY721" s="143"/>
      <c r="EZZ721" s="143"/>
      <c r="FAA721" s="143"/>
      <c r="FAB721" s="143"/>
      <c r="FAC721" s="143"/>
      <c r="FAD721" s="143"/>
      <c r="FAE721" s="143"/>
      <c r="FAF721" s="143"/>
      <c r="FAG721" s="143"/>
      <c r="FAH721" s="143"/>
      <c r="FAI721" s="143"/>
      <c r="FAJ721" s="143"/>
      <c r="FAK721" s="143"/>
      <c r="FAL721" s="143"/>
      <c r="FAM721" s="143"/>
      <c r="FAN721" s="143"/>
      <c r="FAO721" s="143"/>
      <c r="FAP721" s="143"/>
      <c r="FAQ721" s="143"/>
      <c r="FAR721" s="143"/>
      <c r="FAS721" s="143"/>
      <c r="FAT721" s="143"/>
      <c r="FAU721" s="143"/>
      <c r="FAV721" s="143"/>
      <c r="FAW721" s="143"/>
      <c r="FAX721" s="143"/>
      <c r="FAY721" s="143"/>
      <c r="FAZ721" s="143"/>
      <c r="FBA721" s="143"/>
      <c r="FBB721" s="143"/>
      <c r="FBC721" s="143"/>
      <c r="FBD721" s="143"/>
      <c r="FBE721" s="143"/>
      <c r="FBF721" s="143"/>
      <c r="FBG721" s="143"/>
      <c r="FBH721" s="143"/>
      <c r="FBI721" s="143"/>
      <c r="FBJ721" s="143"/>
      <c r="FBK721" s="143"/>
      <c r="FBL721" s="143"/>
      <c r="FBM721" s="143"/>
      <c r="FBN721" s="143"/>
      <c r="FBO721" s="143"/>
      <c r="FBP721" s="143"/>
      <c r="FBQ721" s="143"/>
      <c r="FBR721" s="143"/>
      <c r="FBS721" s="143"/>
      <c r="FBT721" s="143"/>
      <c r="FBU721" s="143"/>
      <c r="FBV721" s="143"/>
      <c r="FBW721" s="143"/>
      <c r="FBX721" s="143"/>
      <c r="FBY721" s="143"/>
      <c r="FBZ721" s="143"/>
      <c r="FCA721" s="143"/>
      <c r="FCB721" s="143"/>
      <c r="FCC721" s="143"/>
      <c r="FCD721" s="143"/>
      <c r="FCE721" s="143"/>
      <c r="FCF721" s="143"/>
      <c r="FCG721" s="143"/>
      <c r="FCH721" s="143"/>
      <c r="FCI721" s="143"/>
      <c r="FCJ721" s="143"/>
      <c r="FCK721" s="143"/>
      <c r="FCL721" s="143"/>
      <c r="FCM721" s="143"/>
      <c r="FCN721" s="143"/>
      <c r="FCO721" s="143"/>
      <c r="FCP721" s="143"/>
      <c r="FCQ721" s="143"/>
      <c r="FCR721" s="143"/>
      <c r="FCS721" s="143"/>
      <c r="FCT721" s="143"/>
      <c r="FCU721" s="143"/>
      <c r="FCV721" s="143"/>
      <c r="FCW721" s="143"/>
      <c r="FCX721" s="143"/>
      <c r="FCY721" s="143"/>
      <c r="FCZ721" s="143"/>
      <c r="FDA721" s="143"/>
      <c r="FDB721" s="143"/>
      <c r="FDC721" s="143"/>
      <c r="FDD721" s="143"/>
      <c r="FDE721" s="143"/>
      <c r="FDF721" s="143"/>
      <c r="FDG721" s="143"/>
      <c r="FDH721" s="143"/>
      <c r="FDI721" s="143"/>
      <c r="FDJ721" s="143"/>
      <c r="FDK721" s="143"/>
      <c r="FDL721" s="143"/>
      <c r="FDM721" s="143"/>
      <c r="FDN721" s="143"/>
      <c r="FDO721" s="143"/>
      <c r="FDP721" s="143"/>
      <c r="FDQ721" s="143"/>
      <c r="FDR721" s="143"/>
      <c r="FDS721" s="143"/>
      <c r="FDT721" s="143"/>
      <c r="FDU721" s="143"/>
      <c r="FDV721" s="143"/>
      <c r="FDW721" s="143"/>
      <c r="FDX721" s="143"/>
      <c r="FDY721" s="143"/>
      <c r="FDZ721" s="143"/>
      <c r="FEA721" s="143"/>
      <c r="FEB721" s="143"/>
      <c r="FEC721" s="143"/>
      <c r="FED721" s="143"/>
      <c r="FEE721" s="143"/>
      <c r="FEF721" s="143"/>
      <c r="FEG721" s="143"/>
      <c r="FEH721" s="143"/>
      <c r="FEI721" s="143"/>
      <c r="FEJ721" s="143"/>
      <c r="FEK721" s="143"/>
      <c r="FEL721" s="143"/>
      <c r="FEM721" s="143"/>
      <c r="FEN721" s="143"/>
      <c r="FEO721" s="143"/>
      <c r="FEP721" s="143"/>
      <c r="FEQ721" s="143"/>
      <c r="FER721" s="143"/>
      <c r="FES721" s="143"/>
      <c r="FET721" s="143"/>
      <c r="FEU721" s="143"/>
      <c r="FEV721" s="143"/>
      <c r="FEW721" s="143"/>
      <c r="FEX721" s="143"/>
      <c r="FEY721" s="143"/>
      <c r="FEZ721" s="143"/>
      <c r="FFA721" s="143"/>
      <c r="FFB721" s="143"/>
      <c r="FFC721" s="143"/>
      <c r="FFD721" s="143"/>
      <c r="FFE721" s="143"/>
      <c r="FFF721" s="143"/>
      <c r="FFG721" s="143"/>
      <c r="FFH721" s="143"/>
      <c r="FFI721" s="143"/>
      <c r="FFJ721" s="143"/>
      <c r="FFK721" s="143"/>
      <c r="FFL721" s="143"/>
      <c r="FFM721" s="143"/>
      <c r="FFN721" s="143"/>
      <c r="FFO721" s="143"/>
      <c r="FFP721" s="143"/>
      <c r="FFQ721" s="143"/>
      <c r="FFR721" s="143"/>
      <c r="FFS721" s="143"/>
      <c r="FFT721" s="143"/>
      <c r="FFU721" s="143"/>
      <c r="FFV721" s="143"/>
      <c r="FFW721" s="143"/>
      <c r="FFX721" s="143"/>
      <c r="FFY721" s="143"/>
      <c r="FFZ721" s="143"/>
      <c r="FGA721" s="143"/>
      <c r="FGB721" s="143"/>
      <c r="FGC721" s="143"/>
      <c r="FGD721" s="143"/>
      <c r="FGE721" s="143"/>
      <c r="FGF721" s="143"/>
      <c r="FGG721" s="143"/>
      <c r="FGH721" s="143"/>
      <c r="FGI721" s="143"/>
      <c r="FGJ721" s="143"/>
      <c r="FGK721" s="143"/>
      <c r="FGL721" s="143"/>
      <c r="FGM721" s="143"/>
      <c r="FGN721" s="143"/>
      <c r="FGO721" s="143"/>
      <c r="FGP721" s="143"/>
      <c r="FGQ721" s="143"/>
      <c r="FGR721" s="143"/>
      <c r="FGS721" s="143"/>
      <c r="FGT721" s="143"/>
      <c r="FGU721" s="143"/>
      <c r="FGV721" s="143"/>
      <c r="FGW721" s="143"/>
      <c r="FGX721" s="143"/>
      <c r="FGY721" s="143"/>
      <c r="FGZ721" s="143"/>
      <c r="FHA721" s="143"/>
      <c r="FHB721" s="143"/>
      <c r="FHC721" s="143"/>
      <c r="FHD721" s="143"/>
      <c r="FHE721" s="143"/>
      <c r="FHF721" s="143"/>
      <c r="FHG721" s="143"/>
      <c r="FHH721" s="143"/>
      <c r="FHI721" s="143"/>
      <c r="FHJ721" s="143"/>
      <c r="FHK721" s="143"/>
      <c r="FHL721" s="143"/>
      <c r="FHM721" s="143"/>
      <c r="FHN721" s="143"/>
      <c r="FHO721" s="143"/>
      <c r="FHP721" s="143"/>
      <c r="FHQ721" s="143"/>
      <c r="FHR721" s="143"/>
      <c r="FHS721" s="143"/>
      <c r="FHT721" s="143"/>
      <c r="FHU721" s="143"/>
      <c r="FHV721" s="143"/>
      <c r="FHW721" s="143"/>
      <c r="FHX721" s="143"/>
      <c r="FHY721" s="143"/>
      <c r="FHZ721" s="143"/>
      <c r="FIA721" s="143"/>
      <c r="FIB721" s="143"/>
      <c r="FIC721" s="143"/>
      <c r="FID721" s="143"/>
      <c r="FIE721" s="143"/>
      <c r="FIF721" s="143"/>
      <c r="FIG721" s="143"/>
      <c r="FIH721" s="143"/>
      <c r="FII721" s="143"/>
      <c r="FIJ721" s="143"/>
      <c r="FIK721" s="143"/>
      <c r="FIL721" s="143"/>
      <c r="FIM721" s="143"/>
      <c r="FIN721" s="143"/>
      <c r="FIO721" s="143"/>
      <c r="FIP721" s="143"/>
      <c r="FIQ721" s="143"/>
      <c r="FIR721" s="143"/>
      <c r="FIS721" s="143"/>
      <c r="FIT721" s="143"/>
      <c r="FIU721" s="143"/>
      <c r="FIV721" s="143"/>
      <c r="FIW721" s="143"/>
      <c r="FIX721" s="143"/>
      <c r="FIY721" s="143"/>
      <c r="FIZ721" s="143"/>
      <c r="FJA721" s="143"/>
      <c r="FJB721" s="143"/>
      <c r="FJC721" s="143"/>
      <c r="FJD721" s="143"/>
      <c r="FJE721" s="143"/>
      <c r="FJF721" s="143"/>
      <c r="FJG721" s="143"/>
      <c r="FJH721" s="143"/>
      <c r="FJI721" s="143"/>
      <c r="FJJ721" s="143"/>
      <c r="FJK721" s="143"/>
      <c r="FJL721" s="143"/>
      <c r="FJM721" s="143"/>
      <c r="FJN721" s="143"/>
      <c r="FJO721" s="143"/>
      <c r="FJP721" s="143"/>
      <c r="FJQ721" s="143"/>
      <c r="FJR721" s="143"/>
      <c r="FJS721" s="143"/>
      <c r="FJT721" s="143"/>
      <c r="FJU721" s="143"/>
      <c r="FJV721" s="143"/>
      <c r="FJW721" s="143"/>
      <c r="FJX721" s="143"/>
      <c r="FJY721" s="143"/>
      <c r="FJZ721" s="143"/>
      <c r="FKA721" s="143"/>
      <c r="FKB721" s="143"/>
      <c r="FKC721" s="143"/>
      <c r="FKD721" s="143"/>
      <c r="FKE721" s="143"/>
      <c r="FKF721" s="143"/>
      <c r="FKG721" s="143"/>
      <c r="FKH721" s="143"/>
      <c r="FKI721" s="143"/>
      <c r="FKJ721" s="143"/>
      <c r="FKK721" s="143"/>
      <c r="FKL721" s="143"/>
      <c r="FKM721" s="143"/>
      <c r="FKN721" s="143"/>
      <c r="FKO721" s="143"/>
      <c r="FKP721" s="143"/>
      <c r="FKQ721" s="143"/>
      <c r="FKR721" s="143"/>
      <c r="FKS721" s="143"/>
      <c r="FKT721" s="143"/>
      <c r="FKU721" s="143"/>
      <c r="FKV721" s="143"/>
      <c r="FKW721" s="143"/>
      <c r="FKX721" s="143"/>
      <c r="FKY721" s="143"/>
      <c r="FKZ721" s="143"/>
      <c r="FLA721" s="143"/>
      <c r="FLB721" s="143"/>
      <c r="FLC721" s="143"/>
      <c r="FLD721" s="143"/>
      <c r="FLE721" s="143"/>
      <c r="FLF721" s="143"/>
      <c r="FLG721" s="143"/>
      <c r="FLH721" s="143"/>
      <c r="FLI721" s="143"/>
      <c r="FLJ721" s="143"/>
      <c r="FLK721" s="143"/>
      <c r="FLL721" s="143"/>
      <c r="FLM721" s="143"/>
      <c r="FLN721" s="143"/>
      <c r="FLO721" s="143"/>
      <c r="FLP721" s="143"/>
      <c r="FLQ721" s="143"/>
      <c r="FLR721" s="143"/>
      <c r="FLS721" s="143"/>
      <c r="FLT721" s="143"/>
      <c r="FLU721" s="143"/>
      <c r="FLV721" s="143"/>
      <c r="FLW721" s="143"/>
      <c r="FLX721" s="143"/>
      <c r="FLY721" s="143"/>
      <c r="FLZ721" s="143"/>
      <c r="FMA721" s="143"/>
      <c r="FMB721" s="143"/>
      <c r="FMC721" s="143"/>
      <c r="FMD721" s="143"/>
      <c r="FME721" s="143"/>
      <c r="FMF721" s="143"/>
      <c r="FMG721" s="143"/>
      <c r="FMH721" s="143"/>
      <c r="FMI721" s="143"/>
      <c r="FMJ721" s="143"/>
      <c r="FMK721" s="143"/>
      <c r="FML721" s="143"/>
      <c r="FMM721" s="143"/>
      <c r="FMN721" s="143"/>
      <c r="FMO721" s="143"/>
      <c r="FMP721" s="143"/>
      <c r="FMQ721" s="143"/>
      <c r="FMR721" s="143"/>
      <c r="FMS721" s="143"/>
      <c r="FMT721" s="143"/>
      <c r="FMU721" s="143"/>
      <c r="FMV721" s="143"/>
      <c r="FMW721" s="143"/>
      <c r="FMX721" s="143"/>
      <c r="FMY721" s="143"/>
      <c r="FMZ721" s="143"/>
      <c r="FNA721" s="143"/>
      <c r="FNB721" s="143"/>
      <c r="FNC721" s="143"/>
      <c r="FND721" s="143"/>
      <c r="FNE721" s="143"/>
      <c r="FNF721" s="143"/>
      <c r="FNG721" s="143"/>
      <c r="FNH721" s="143"/>
      <c r="FNI721" s="143"/>
      <c r="FNJ721" s="143"/>
      <c r="FNK721" s="143"/>
      <c r="FNL721" s="143"/>
      <c r="FNM721" s="143"/>
      <c r="FNN721" s="143"/>
      <c r="FNO721" s="143"/>
      <c r="FNP721" s="143"/>
      <c r="FNQ721" s="143"/>
      <c r="FNR721" s="143"/>
      <c r="FNS721" s="143"/>
      <c r="FNT721" s="143"/>
      <c r="FNU721" s="143"/>
      <c r="FNV721" s="143"/>
      <c r="FNW721" s="143"/>
      <c r="FNX721" s="143"/>
      <c r="FNY721" s="143"/>
      <c r="FNZ721" s="143"/>
      <c r="FOA721" s="143"/>
      <c r="FOB721" s="143"/>
      <c r="FOC721" s="143"/>
      <c r="FOD721" s="143"/>
      <c r="FOE721" s="143"/>
      <c r="FOF721" s="143"/>
      <c r="FOG721" s="143"/>
      <c r="FOH721" s="143"/>
      <c r="FOI721" s="143"/>
      <c r="FOJ721" s="143"/>
      <c r="FOK721" s="143"/>
      <c r="FOL721" s="143"/>
      <c r="FOM721" s="143"/>
      <c r="FON721" s="143"/>
      <c r="FOO721" s="143"/>
      <c r="FOP721" s="143"/>
      <c r="FOQ721" s="143"/>
      <c r="FOR721" s="143"/>
      <c r="FOS721" s="143"/>
      <c r="FOT721" s="143"/>
      <c r="FOU721" s="143"/>
      <c r="FOV721" s="143"/>
      <c r="FOW721" s="143"/>
      <c r="FOX721" s="143"/>
      <c r="FOY721" s="143"/>
      <c r="FOZ721" s="143"/>
      <c r="FPA721" s="143"/>
      <c r="FPB721" s="143"/>
      <c r="FPC721" s="143"/>
      <c r="FPD721" s="143"/>
      <c r="FPE721" s="143"/>
      <c r="FPF721" s="143"/>
      <c r="FPG721" s="143"/>
      <c r="FPH721" s="143"/>
      <c r="FPI721" s="143"/>
      <c r="FPJ721" s="143"/>
      <c r="FPK721" s="143"/>
      <c r="FPL721" s="143"/>
      <c r="FPM721" s="143"/>
      <c r="FPN721" s="143"/>
      <c r="FPO721" s="143"/>
      <c r="FPP721" s="143"/>
      <c r="FPQ721" s="143"/>
      <c r="FPR721" s="143"/>
      <c r="FPS721" s="143"/>
      <c r="FPT721" s="143"/>
      <c r="FPU721" s="143"/>
      <c r="FPV721" s="143"/>
      <c r="FPW721" s="143"/>
      <c r="FPX721" s="143"/>
      <c r="FPY721" s="143"/>
      <c r="FPZ721" s="143"/>
      <c r="FQA721" s="143"/>
      <c r="FQB721" s="143"/>
      <c r="FQC721" s="143"/>
      <c r="FQD721" s="143"/>
      <c r="FQE721" s="143"/>
      <c r="FQF721" s="143"/>
      <c r="FQG721" s="143"/>
      <c r="FQH721" s="143"/>
      <c r="FQI721" s="143"/>
      <c r="FQJ721" s="143"/>
      <c r="FQK721" s="143"/>
      <c r="FQL721" s="143"/>
      <c r="FQM721" s="143"/>
      <c r="FQN721" s="143"/>
      <c r="FQO721" s="143"/>
      <c r="FQP721" s="143"/>
      <c r="FQQ721" s="143"/>
      <c r="FQR721" s="143"/>
      <c r="FQS721" s="143"/>
      <c r="FQT721" s="143"/>
      <c r="FQU721" s="143"/>
      <c r="FQV721" s="143"/>
      <c r="FQW721" s="143"/>
      <c r="FQX721" s="143"/>
      <c r="FQY721" s="143"/>
      <c r="FQZ721" s="143"/>
      <c r="FRA721" s="143"/>
      <c r="FRB721" s="143"/>
      <c r="FRC721" s="143"/>
      <c r="FRD721" s="143"/>
      <c r="FRE721" s="143"/>
      <c r="FRF721" s="143"/>
      <c r="FRG721" s="143"/>
      <c r="FRH721" s="143"/>
      <c r="FRI721" s="143"/>
      <c r="FRJ721" s="143"/>
      <c r="FRK721" s="143"/>
      <c r="FRL721" s="143"/>
      <c r="FRM721" s="143"/>
      <c r="FRN721" s="143"/>
      <c r="FRO721" s="143"/>
      <c r="FRP721" s="143"/>
      <c r="FRQ721" s="143"/>
      <c r="FRR721" s="143"/>
      <c r="FRS721" s="143"/>
      <c r="FRT721" s="143"/>
      <c r="FRU721" s="143"/>
      <c r="FRV721" s="143"/>
      <c r="FRW721" s="143"/>
      <c r="FRX721" s="143"/>
      <c r="FRY721" s="143"/>
      <c r="FRZ721" s="143"/>
      <c r="FSA721" s="143"/>
      <c r="FSB721" s="143"/>
      <c r="FSC721" s="143"/>
      <c r="FSD721" s="143"/>
      <c r="FSE721" s="143"/>
      <c r="FSF721" s="143"/>
      <c r="FSG721" s="143"/>
      <c r="FSH721" s="143"/>
      <c r="FSI721" s="143"/>
      <c r="FSJ721" s="143"/>
      <c r="FSK721" s="143"/>
      <c r="FSL721" s="143"/>
      <c r="FSM721" s="143"/>
      <c r="FSN721" s="143"/>
      <c r="FSO721" s="143"/>
      <c r="FSP721" s="143"/>
      <c r="FSQ721" s="143"/>
      <c r="FSR721" s="143"/>
      <c r="FSS721" s="143"/>
      <c r="FST721" s="143"/>
      <c r="FSU721" s="143"/>
      <c r="FSV721" s="143"/>
      <c r="FSW721" s="143"/>
      <c r="FSX721" s="143"/>
      <c r="FSY721" s="143"/>
      <c r="FSZ721" s="143"/>
      <c r="FTA721" s="143"/>
      <c r="FTB721" s="143"/>
      <c r="FTC721" s="143"/>
      <c r="FTD721" s="143"/>
      <c r="FTE721" s="143"/>
      <c r="FTF721" s="143"/>
      <c r="FTG721" s="143"/>
      <c r="FTH721" s="143"/>
      <c r="FTI721" s="143"/>
      <c r="FTJ721" s="143"/>
      <c r="FTK721" s="143"/>
      <c r="FTL721" s="143"/>
      <c r="FTM721" s="143"/>
      <c r="FTN721" s="143"/>
      <c r="FTO721" s="143"/>
      <c r="FTP721" s="143"/>
      <c r="FTQ721" s="143"/>
      <c r="FTR721" s="143"/>
      <c r="FTS721" s="143"/>
      <c r="FTT721" s="143"/>
      <c r="FTU721" s="143"/>
      <c r="FTV721" s="143"/>
      <c r="FTW721" s="143"/>
      <c r="FTX721" s="143"/>
      <c r="FTY721" s="143"/>
      <c r="FTZ721" s="143"/>
      <c r="FUA721" s="143"/>
      <c r="FUB721" s="143"/>
      <c r="FUC721" s="143"/>
      <c r="FUD721" s="143"/>
      <c r="FUE721" s="143"/>
      <c r="FUF721" s="143"/>
      <c r="FUG721" s="143"/>
      <c r="FUH721" s="143"/>
      <c r="FUI721" s="143"/>
      <c r="FUJ721" s="143"/>
      <c r="FUK721" s="143"/>
      <c r="FUL721" s="143"/>
      <c r="FUM721" s="143"/>
      <c r="FUN721" s="143"/>
      <c r="FUO721" s="143"/>
      <c r="FUP721" s="143"/>
      <c r="FUQ721" s="143"/>
      <c r="FUR721" s="143"/>
      <c r="FUS721" s="143"/>
      <c r="FUT721" s="143"/>
      <c r="FUU721" s="143"/>
      <c r="FUV721" s="143"/>
      <c r="FUW721" s="143"/>
      <c r="FUX721" s="143"/>
      <c r="FUY721" s="143"/>
      <c r="FUZ721" s="143"/>
      <c r="FVA721" s="143"/>
      <c r="FVB721" s="143"/>
      <c r="FVC721" s="143"/>
      <c r="FVD721" s="143"/>
      <c r="FVE721" s="143"/>
      <c r="FVF721" s="143"/>
      <c r="FVG721" s="143"/>
      <c r="FVH721" s="143"/>
      <c r="FVI721" s="143"/>
      <c r="FVJ721" s="143"/>
      <c r="FVK721" s="143"/>
      <c r="FVL721" s="143"/>
      <c r="FVM721" s="143"/>
      <c r="FVN721" s="143"/>
      <c r="FVO721" s="143"/>
      <c r="FVP721" s="143"/>
      <c r="FVQ721" s="143"/>
      <c r="FVR721" s="143"/>
      <c r="FVS721" s="143"/>
      <c r="FVT721" s="143"/>
      <c r="FVU721" s="143"/>
      <c r="FVV721" s="143"/>
      <c r="FVW721" s="143"/>
      <c r="FVX721" s="143"/>
      <c r="FVY721" s="143"/>
      <c r="FVZ721" s="143"/>
      <c r="FWA721" s="143"/>
      <c r="FWB721" s="143"/>
      <c r="FWC721" s="143"/>
      <c r="FWD721" s="143"/>
      <c r="FWE721" s="143"/>
      <c r="FWF721" s="143"/>
      <c r="FWG721" s="143"/>
      <c r="FWH721" s="143"/>
      <c r="FWI721" s="143"/>
      <c r="FWJ721" s="143"/>
      <c r="FWK721" s="143"/>
      <c r="FWL721" s="143"/>
      <c r="FWM721" s="143"/>
      <c r="FWN721" s="143"/>
      <c r="FWO721" s="143"/>
      <c r="FWP721" s="143"/>
      <c r="FWQ721" s="143"/>
      <c r="FWR721" s="143"/>
      <c r="FWS721" s="143"/>
      <c r="FWT721" s="143"/>
      <c r="FWU721" s="143"/>
      <c r="FWV721" s="143"/>
      <c r="FWW721" s="143"/>
      <c r="FWX721" s="143"/>
      <c r="FWY721" s="143"/>
      <c r="FWZ721" s="143"/>
      <c r="FXA721" s="143"/>
      <c r="FXB721" s="143"/>
      <c r="FXC721" s="143"/>
      <c r="FXD721" s="143"/>
      <c r="FXE721" s="143"/>
      <c r="FXF721" s="143"/>
      <c r="FXG721" s="143"/>
      <c r="FXH721" s="143"/>
      <c r="FXI721" s="143"/>
      <c r="FXJ721" s="143"/>
      <c r="FXK721" s="143"/>
      <c r="FXL721" s="143"/>
      <c r="FXM721" s="143"/>
      <c r="FXN721" s="143"/>
      <c r="FXO721" s="143"/>
      <c r="FXP721" s="143"/>
      <c r="FXQ721" s="143"/>
      <c r="FXR721" s="143"/>
      <c r="FXS721" s="143"/>
      <c r="FXT721" s="143"/>
      <c r="FXU721" s="143"/>
      <c r="FXV721" s="143"/>
      <c r="FXW721" s="143"/>
      <c r="FXX721" s="143"/>
      <c r="FXY721" s="143"/>
      <c r="FXZ721" s="143"/>
      <c r="FYA721" s="143"/>
      <c r="FYB721" s="143"/>
      <c r="FYC721" s="143"/>
      <c r="FYD721" s="143"/>
      <c r="FYE721" s="143"/>
      <c r="FYF721" s="143"/>
      <c r="FYG721" s="143"/>
      <c r="FYH721" s="143"/>
      <c r="FYI721" s="143"/>
      <c r="FYJ721" s="143"/>
      <c r="FYK721" s="143"/>
      <c r="FYL721" s="143"/>
      <c r="FYM721" s="143"/>
      <c r="FYN721" s="143"/>
      <c r="FYO721" s="143"/>
      <c r="FYP721" s="143"/>
      <c r="FYQ721" s="143"/>
      <c r="FYR721" s="143"/>
      <c r="FYS721" s="143"/>
      <c r="FYT721" s="143"/>
      <c r="FYU721" s="143"/>
      <c r="FYV721" s="143"/>
      <c r="FYW721" s="143"/>
      <c r="FYX721" s="143"/>
      <c r="FYY721" s="143"/>
      <c r="FYZ721" s="143"/>
      <c r="FZA721" s="143"/>
      <c r="FZB721" s="143"/>
      <c r="FZC721" s="143"/>
      <c r="FZD721" s="143"/>
      <c r="FZE721" s="143"/>
      <c r="FZF721" s="143"/>
      <c r="FZG721" s="143"/>
      <c r="FZH721" s="143"/>
      <c r="FZI721" s="143"/>
      <c r="FZJ721" s="143"/>
      <c r="FZK721" s="143"/>
      <c r="FZL721" s="143"/>
      <c r="FZM721" s="143"/>
      <c r="FZN721" s="143"/>
      <c r="FZO721" s="143"/>
      <c r="FZP721" s="143"/>
      <c r="FZQ721" s="143"/>
      <c r="FZR721" s="143"/>
      <c r="FZS721" s="143"/>
      <c r="FZT721" s="143"/>
      <c r="FZU721" s="143"/>
      <c r="FZV721" s="143"/>
      <c r="FZW721" s="143"/>
      <c r="FZX721" s="143"/>
      <c r="FZY721" s="143"/>
      <c r="FZZ721" s="143"/>
      <c r="GAA721" s="143"/>
      <c r="GAB721" s="143"/>
      <c r="GAC721" s="143"/>
      <c r="GAD721" s="143"/>
      <c r="GAE721" s="143"/>
      <c r="GAF721" s="143"/>
      <c r="GAG721" s="143"/>
      <c r="GAH721" s="143"/>
      <c r="GAI721" s="143"/>
      <c r="GAJ721" s="143"/>
      <c r="GAK721" s="143"/>
      <c r="GAL721" s="143"/>
      <c r="GAM721" s="143"/>
      <c r="GAN721" s="143"/>
      <c r="GAO721" s="143"/>
      <c r="GAP721" s="143"/>
      <c r="GAQ721" s="143"/>
      <c r="GAR721" s="143"/>
      <c r="GAS721" s="143"/>
      <c r="GAT721" s="143"/>
      <c r="GAU721" s="143"/>
      <c r="GAV721" s="143"/>
      <c r="GAW721" s="143"/>
      <c r="GAX721" s="143"/>
      <c r="GAY721" s="143"/>
      <c r="GAZ721" s="143"/>
      <c r="GBA721" s="143"/>
      <c r="GBB721" s="143"/>
      <c r="GBC721" s="143"/>
      <c r="GBD721" s="143"/>
      <c r="GBE721" s="143"/>
      <c r="GBF721" s="143"/>
      <c r="GBG721" s="143"/>
      <c r="GBH721" s="143"/>
      <c r="GBI721" s="143"/>
      <c r="GBJ721" s="143"/>
      <c r="GBK721" s="143"/>
      <c r="GBL721" s="143"/>
      <c r="GBM721" s="143"/>
      <c r="GBN721" s="143"/>
      <c r="GBO721" s="143"/>
      <c r="GBP721" s="143"/>
      <c r="GBQ721" s="143"/>
      <c r="GBR721" s="143"/>
      <c r="GBS721" s="143"/>
      <c r="GBT721" s="143"/>
      <c r="GBU721" s="143"/>
      <c r="GBV721" s="143"/>
      <c r="GBW721" s="143"/>
      <c r="GBX721" s="143"/>
      <c r="GBY721" s="143"/>
      <c r="GBZ721" s="143"/>
      <c r="GCA721" s="143"/>
      <c r="GCB721" s="143"/>
      <c r="GCC721" s="143"/>
      <c r="GCD721" s="143"/>
      <c r="GCE721" s="143"/>
      <c r="GCF721" s="143"/>
      <c r="GCG721" s="143"/>
      <c r="GCH721" s="143"/>
      <c r="GCI721" s="143"/>
      <c r="GCJ721" s="143"/>
      <c r="GCK721" s="143"/>
      <c r="GCL721" s="143"/>
      <c r="GCM721" s="143"/>
      <c r="GCN721" s="143"/>
      <c r="GCO721" s="143"/>
      <c r="GCP721" s="143"/>
      <c r="GCQ721" s="143"/>
      <c r="GCR721" s="143"/>
      <c r="GCS721" s="143"/>
      <c r="GCT721" s="143"/>
      <c r="GCU721" s="143"/>
      <c r="GCV721" s="143"/>
      <c r="GCW721" s="143"/>
      <c r="GCX721" s="143"/>
      <c r="GCY721" s="143"/>
      <c r="GCZ721" s="143"/>
      <c r="GDA721" s="143"/>
      <c r="GDB721" s="143"/>
      <c r="GDC721" s="143"/>
      <c r="GDD721" s="143"/>
      <c r="GDE721" s="143"/>
      <c r="GDF721" s="143"/>
      <c r="GDG721" s="143"/>
      <c r="GDH721" s="143"/>
      <c r="GDI721" s="143"/>
      <c r="GDJ721" s="143"/>
      <c r="GDK721" s="143"/>
      <c r="GDL721" s="143"/>
      <c r="GDM721" s="143"/>
      <c r="GDN721" s="143"/>
      <c r="GDO721" s="143"/>
      <c r="GDP721" s="143"/>
      <c r="GDQ721" s="143"/>
      <c r="GDR721" s="143"/>
      <c r="GDS721" s="143"/>
      <c r="GDT721" s="143"/>
      <c r="GDU721" s="143"/>
      <c r="GDV721" s="143"/>
      <c r="GDW721" s="143"/>
      <c r="GDX721" s="143"/>
      <c r="GDY721" s="143"/>
      <c r="GDZ721" s="143"/>
      <c r="GEA721" s="143"/>
      <c r="GEB721" s="143"/>
      <c r="GEC721" s="143"/>
      <c r="GED721" s="143"/>
      <c r="GEE721" s="143"/>
      <c r="GEF721" s="143"/>
      <c r="GEG721" s="143"/>
      <c r="GEH721" s="143"/>
      <c r="GEI721" s="143"/>
      <c r="GEJ721" s="143"/>
      <c r="GEK721" s="143"/>
      <c r="GEL721" s="143"/>
      <c r="GEM721" s="143"/>
      <c r="GEN721" s="143"/>
      <c r="GEO721" s="143"/>
      <c r="GEP721" s="143"/>
      <c r="GEQ721" s="143"/>
      <c r="GER721" s="143"/>
      <c r="GES721" s="143"/>
      <c r="GET721" s="143"/>
      <c r="GEU721" s="143"/>
      <c r="GEV721" s="143"/>
      <c r="GEW721" s="143"/>
      <c r="GEX721" s="143"/>
      <c r="GEY721" s="143"/>
      <c r="GEZ721" s="143"/>
      <c r="GFA721" s="143"/>
      <c r="GFB721" s="143"/>
      <c r="GFC721" s="143"/>
      <c r="GFD721" s="143"/>
      <c r="GFE721" s="143"/>
      <c r="GFF721" s="143"/>
      <c r="GFG721" s="143"/>
      <c r="GFH721" s="143"/>
      <c r="GFI721" s="143"/>
      <c r="GFJ721" s="143"/>
      <c r="GFK721" s="143"/>
      <c r="GFL721" s="143"/>
      <c r="GFM721" s="143"/>
      <c r="GFN721" s="143"/>
      <c r="GFO721" s="143"/>
      <c r="GFP721" s="143"/>
      <c r="GFQ721" s="143"/>
      <c r="GFR721" s="143"/>
      <c r="GFS721" s="143"/>
      <c r="GFT721" s="143"/>
      <c r="GFU721" s="143"/>
      <c r="GFV721" s="143"/>
      <c r="GFW721" s="143"/>
      <c r="GFX721" s="143"/>
      <c r="GFY721" s="143"/>
      <c r="GFZ721" s="143"/>
      <c r="GGA721" s="143"/>
      <c r="GGB721" s="143"/>
      <c r="GGC721" s="143"/>
      <c r="GGD721" s="143"/>
      <c r="GGE721" s="143"/>
      <c r="GGF721" s="143"/>
      <c r="GGG721" s="143"/>
      <c r="GGH721" s="143"/>
      <c r="GGI721" s="143"/>
      <c r="GGJ721" s="143"/>
      <c r="GGK721" s="143"/>
      <c r="GGL721" s="143"/>
      <c r="GGM721" s="143"/>
      <c r="GGN721" s="143"/>
      <c r="GGO721" s="143"/>
      <c r="GGP721" s="143"/>
      <c r="GGQ721" s="143"/>
      <c r="GGR721" s="143"/>
      <c r="GGS721" s="143"/>
      <c r="GGT721" s="143"/>
      <c r="GGU721" s="143"/>
      <c r="GGV721" s="143"/>
      <c r="GGW721" s="143"/>
      <c r="GGX721" s="143"/>
      <c r="GGY721" s="143"/>
      <c r="GGZ721" s="143"/>
      <c r="GHA721" s="143"/>
      <c r="GHB721" s="143"/>
      <c r="GHC721" s="143"/>
      <c r="GHD721" s="143"/>
      <c r="GHE721" s="143"/>
      <c r="GHF721" s="143"/>
      <c r="GHG721" s="143"/>
      <c r="GHH721" s="143"/>
      <c r="GHI721" s="143"/>
      <c r="GHJ721" s="143"/>
      <c r="GHK721" s="143"/>
      <c r="GHL721" s="143"/>
      <c r="GHM721" s="143"/>
      <c r="GHN721" s="143"/>
      <c r="GHO721" s="143"/>
      <c r="GHP721" s="143"/>
      <c r="GHQ721" s="143"/>
      <c r="GHR721" s="143"/>
      <c r="GHS721" s="143"/>
      <c r="GHT721" s="143"/>
      <c r="GHU721" s="143"/>
      <c r="GHV721" s="143"/>
      <c r="GHW721" s="143"/>
      <c r="GHX721" s="143"/>
      <c r="GHY721" s="143"/>
      <c r="GHZ721" s="143"/>
      <c r="GIA721" s="143"/>
      <c r="GIB721" s="143"/>
      <c r="GIC721" s="143"/>
      <c r="GID721" s="143"/>
      <c r="GIE721" s="143"/>
      <c r="GIF721" s="143"/>
      <c r="GIG721" s="143"/>
      <c r="GIH721" s="143"/>
      <c r="GII721" s="143"/>
      <c r="GIJ721" s="143"/>
      <c r="GIK721" s="143"/>
      <c r="GIL721" s="143"/>
      <c r="GIM721" s="143"/>
      <c r="GIN721" s="143"/>
      <c r="GIO721" s="143"/>
      <c r="GIP721" s="143"/>
      <c r="GIQ721" s="143"/>
      <c r="GIR721" s="143"/>
      <c r="GIS721" s="143"/>
      <c r="GIT721" s="143"/>
      <c r="GIU721" s="143"/>
      <c r="GIV721" s="143"/>
      <c r="GIW721" s="143"/>
      <c r="GIX721" s="143"/>
      <c r="GIY721" s="143"/>
      <c r="GIZ721" s="143"/>
      <c r="GJA721" s="143"/>
      <c r="GJB721" s="143"/>
      <c r="GJC721" s="143"/>
      <c r="GJD721" s="143"/>
      <c r="GJE721" s="143"/>
      <c r="GJF721" s="143"/>
      <c r="GJG721" s="143"/>
      <c r="GJH721" s="143"/>
      <c r="GJI721" s="143"/>
      <c r="GJJ721" s="143"/>
      <c r="GJK721" s="143"/>
      <c r="GJL721" s="143"/>
      <c r="GJM721" s="143"/>
      <c r="GJN721" s="143"/>
      <c r="GJO721" s="143"/>
      <c r="GJP721" s="143"/>
      <c r="GJQ721" s="143"/>
      <c r="GJR721" s="143"/>
      <c r="GJS721" s="143"/>
      <c r="GJT721" s="143"/>
      <c r="GJU721" s="143"/>
      <c r="GJV721" s="143"/>
      <c r="GJW721" s="143"/>
      <c r="GJX721" s="143"/>
      <c r="GJY721" s="143"/>
      <c r="GJZ721" s="143"/>
      <c r="GKA721" s="143"/>
      <c r="GKB721" s="143"/>
      <c r="GKC721" s="143"/>
      <c r="GKD721" s="143"/>
      <c r="GKE721" s="143"/>
      <c r="GKF721" s="143"/>
      <c r="GKG721" s="143"/>
      <c r="GKH721" s="143"/>
      <c r="GKI721" s="143"/>
      <c r="GKJ721" s="143"/>
      <c r="GKK721" s="143"/>
      <c r="GKL721" s="143"/>
      <c r="GKM721" s="143"/>
      <c r="GKN721" s="143"/>
      <c r="GKO721" s="143"/>
      <c r="GKP721" s="143"/>
      <c r="GKQ721" s="143"/>
      <c r="GKR721" s="143"/>
      <c r="GKS721" s="143"/>
      <c r="GKT721" s="143"/>
      <c r="GKU721" s="143"/>
      <c r="GKV721" s="143"/>
      <c r="GKW721" s="143"/>
      <c r="GKX721" s="143"/>
      <c r="GKY721" s="143"/>
      <c r="GKZ721" s="143"/>
      <c r="GLA721" s="143"/>
      <c r="GLB721" s="143"/>
      <c r="GLC721" s="143"/>
      <c r="GLD721" s="143"/>
      <c r="GLE721" s="143"/>
      <c r="GLF721" s="143"/>
      <c r="GLG721" s="143"/>
      <c r="GLH721" s="143"/>
      <c r="GLI721" s="143"/>
      <c r="GLJ721" s="143"/>
      <c r="GLK721" s="143"/>
      <c r="GLL721" s="143"/>
      <c r="GLM721" s="143"/>
      <c r="GLN721" s="143"/>
      <c r="GLO721" s="143"/>
      <c r="GLP721" s="143"/>
      <c r="GLQ721" s="143"/>
      <c r="GLR721" s="143"/>
      <c r="GLS721" s="143"/>
      <c r="GLT721" s="143"/>
      <c r="GLU721" s="143"/>
      <c r="GLV721" s="143"/>
      <c r="GLW721" s="143"/>
      <c r="GLX721" s="143"/>
      <c r="GLY721" s="143"/>
      <c r="GLZ721" s="143"/>
      <c r="GMA721" s="143"/>
      <c r="GMB721" s="143"/>
      <c r="GMC721" s="143"/>
      <c r="GMD721" s="143"/>
      <c r="GME721" s="143"/>
      <c r="GMF721" s="143"/>
      <c r="GMG721" s="143"/>
      <c r="GMH721" s="143"/>
      <c r="GMI721" s="143"/>
      <c r="GMJ721" s="143"/>
      <c r="GMK721" s="143"/>
      <c r="GML721" s="143"/>
      <c r="GMM721" s="143"/>
      <c r="GMN721" s="143"/>
      <c r="GMO721" s="143"/>
      <c r="GMP721" s="143"/>
      <c r="GMQ721" s="143"/>
      <c r="GMR721" s="143"/>
      <c r="GMS721" s="143"/>
      <c r="GMT721" s="143"/>
      <c r="GMU721" s="143"/>
      <c r="GMV721" s="143"/>
      <c r="GMW721" s="143"/>
      <c r="GMX721" s="143"/>
      <c r="GMY721" s="143"/>
      <c r="GMZ721" s="143"/>
      <c r="GNA721" s="143"/>
      <c r="GNB721" s="143"/>
      <c r="GNC721" s="143"/>
      <c r="GND721" s="143"/>
      <c r="GNE721" s="143"/>
      <c r="GNF721" s="143"/>
      <c r="GNG721" s="143"/>
      <c r="GNH721" s="143"/>
      <c r="GNI721" s="143"/>
      <c r="GNJ721" s="143"/>
      <c r="GNK721" s="143"/>
      <c r="GNL721" s="143"/>
      <c r="GNM721" s="143"/>
      <c r="GNN721" s="143"/>
      <c r="GNO721" s="143"/>
      <c r="GNP721" s="143"/>
      <c r="GNQ721" s="143"/>
      <c r="GNR721" s="143"/>
      <c r="GNS721" s="143"/>
      <c r="GNT721" s="143"/>
      <c r="GNU721" s="143"/>
      <c r="GNV721" s="143"/>
      <c r="GNW721" s="143"/>
      <c r="GNX721" s="143"/>
      <c r="GNY721" s="143"/>
      <c r="GNZ721" s="143"/>
      <c r="GOA721" s="143"/>
      <c r="GOB721" s="143"/>
      <c r="GOC721" s="143"/>
      <c r="GOD721" s="143"/>
      <c r="GOE721" s="143"/>
      <c r="GOF721" s="143"/>
      <c r="GOG721" s="143"/>
      <c r="GOH721" s="143"/>
      <c r="GOI721" s="143"/>
      <c r="GOJ721" s="143"/>
      <c r="GOK721" s="143"/>
      <c r="GOL721" s="143"/>
      <c r="GOM721" s="143"/>
      <c r="GON721" s="143"/>
      <c r="GOO721" s="143"/>
      <c r="GOP721" s="143"/>
      <c r="GOQ721" s="143"/>
      <c r="GOR721" s="143"/>
      <c r="GOS721" s="143"/>
      <c r="GOT721" s="143"/>
      <c r="GOU721" s="143"/>
      <c r="GOV721" s="143"/>
      <c r="GOW721" s="143"/>
      <c r="GOX721" s="143"/>
      <c r="GOY721" s="143"/>
      <c r="GOZ721" s="143"/>
      <c r="GPA721" s="143"/>
      <c r="GPB721" s="143"/>
      <c r="GPC721" s="143"/>
      <c r="GPD721" s="143"/>
      <c r="GPE721" s="143"/>
      <c r="GPF721" s="143"/>
      <c r="GPG721" s="143"/>
      <c r="GPH721" s="143"/>
      <c r="GPI721" s="143"/>
      <c r="GPJ721" s="143"/>
      <c r="GPK721" s="143"/>
      <c r="GPL721" s="143"/>
      <c r="GPM721" s="143"/>
      <c r="GPN721" s="143"/>
      <c r="GPO721" s="143"/>
      <c r="GPP721" s="143"/>
      <c r="GPQ721" s="143"/>
      <c r="GPR721" s="143"/>
      <c r="GPS721" s="143"/>
      <c r="GPT721" s="143"/>
      <c r="GPU721" s="143"/>
      <c r="GPV721" s="143"/>
      <c r="GPW721" s="143"/>
      <c r="GPX721" s="143"/>
      <c r="GPY721" s="143"/>
      <c r="GPZ721" s="143"/>
      <c r="GQA721" s="143"/>
      <c r="GQB721" s="143"/>
      <c r="GQC721" s="143"/>
      <c r="GQD721" s="143"/>
      <c r="GQE721" s="143"/>
      <c r="GQF721" s="143"/>
      <c r="GQG721" s="143"/>
      <c r="GQH721" s="143"/>
      <c r="GQI721" s="143"/>
      <c r="GQJ721" s="143"/>
      <c r="GQK721" s="143"/>
      <c r="GQL721" s="143"/>
      <c r="GQM721" s="143"/>
      <c r="GQN721" s="143"/>
      <c r="GQO721" s="143"/>
      <c r="GQP721" s="143"/>
      <c r="GQQ721" s="143"/>
      <c r="GQR721" s="143"/>
      <c r="GQS721" s="143"/>
      <c r="GQT721" s="143"/>
      <c r="GQU721" s="143"/>
      <c r="GQV721" s="143"/>
      <c r="GQW721" s="143"/>
      <c r="GQX721" s="143"/>
      <c r="GQY721" s="143"/>
      <c r="GQZ721" s="143"/>
      <c r="GRA721" s="143"/>
      <c r="GRB721" s="143"/>
      <c r="GRC721" s="143"/>
      <c r="GRD721" s="143"/>
      <c r="GRE721" s="143"/>
      <c r="GRF721" s="143"/>
      <c r="GRG721" s="143"/>
      <c r="GRH721" s="143"/>
      <c r="GRI721" s="143"/>
      <c r="GRJ721" s="143"/>
      <c r="GRK721" s="143"/>
      <c r="GRL721" s="143"/>
      <c r="GRM721" s="143"/>
      <c r="GRN721" s="143"/>
      <c r="GRO721" s="143"/>
      <c r="GRP721" s="143"/>
      <c r="GRQ721" s="143"/>
      <c r="GRR721" s="143"/>
      <c r="GRS721" s="143"/>
      <c r="GRT721" s="143"/>
      <c r="GRU721" s="143"/>
      <c r="GRV721" s="143"/>
      <c r="GRW721" s="143"/>
      <c r="GRX721" s="143"/>
      <c r="GRY721" s="143"/>
      <c r="GRZ721" s="143"/>
      <c r="GSA721" s="143"/>
      <c r="GSB721" s="143"/>
      <c r="GSC721" s="143"/>
      <c r="GSD721" s="143"/>
      <c r="GSE721" s="143"/>
      <c r="GSF721" s="143"/>
      <c r="GSG721" s="143"/>
      <c r="GSH721" s="143"/>
      <c r="GSI721" s="143"/>
      <c r="GSJ721" s="143"/>
      <c r="GSK721" s="143"/>
      <c r="GSL721" s="143"/>
      <c r="GSM721" s="143"/>
      <c r="GSN721" s="143"/>
      <c r="GSO721" s="143"/>
      <c r="GSP721" s="143"/>
      <c r="GSQ721" s="143"/>
      <c r="GSR721" s="143"/>
      <c r="GSS721" s="143"/>
      <c r="GST721" s="143"/>
      <c r="GSU721" s="143"/>
      <c r="GSV721" s="143"/>
      <c r="GSW721" s="143"/>
      <c r="GSX721" s="143"/>
      <c r="GSY721" s="143"/>
      <c r="GSZ721" s="143"/>
      <c r="GTA721" s="143"/>
      <c r="GTB721" s="143"/>
      <c r="GTC721" s="143"/>
      <c r="GTD721" s="143"/>
      <c r="GTE721" s="143"/>
      <c r="GTF721" s="143"/>
      <c r="GTG721" s="143"/>
      <c r="GTH721" s="143"/>
      <c r="GTI721" s="143"/>
      <c r="GTJ721" s="143"/>
      <c r="GTK721" s="143"/>
      <c r="GTL721" s="143"/>
      <c r="GTM721" s="143"/>
      <c r="GTN721" s="143"/>
      <c r="GTO721" s="143"/>
      <c r="GTP721" s="143"/>
      <c r="GTQ721" s="143"/>
      <c r="GTR721" s="143"/>
      <c r="GTS721" s="143"/>
      <c r="GTT721" s="143"/>
      <c r="GTU721" s="143"/>
      <c r="GTV721" s="143"/>
      <c r="GTW721" s="143"/>
      <c r="GTX721" s="143"/>
      <c r="GTY721" s="143"/>
      <c r="GTZ721" s="143"/>
      <c r="GUA721" s="143"/>
      <c r="GUB721" s="143"/>
      <c r="GUC721" s="143"/>
      <c r="GUD721" s="143"/>
      <c r="GUE721" s="143"/>
      <c r="GUF721" s="143"/>
      <c r="GUG721" s="143"/>
      <c r="GUH721" s="143"/>
      <c r="GUI721" s="143"/>
      <c r="GUJ721" s="143"/>
      <c r="GUK721" s="143"/>
      <c r="GUL721" s="143"/>
      <c r="GUM721" s="143"/>
      <c r="GUN721" s="143"/>
      <c r="GUO721" s="143"/>
      <c r="GUP721" s="143"/>
      <c r="GUQ721" s="143"/>
      <c r="GUR721" s="143"/>
      <c r="GUS721" s="143"/>
      <c r="GUT721" s="143"/>
      <c r="GUU721" s="143"/>
      <c r="GUV721" s="143"/>
      <c r="GUW721" s="143"/>
      <c r="GUX721" s="143"/>
      <c r="GUY721" s="143"/>
      <c r="GUZ721" s="143"/>
      <c r="GVA721" s="143"/>
      <c r="GVB721" s="143"/>
      <c r="GVC721" s="143"/>
      <c r="GVD721" s="143"/>
      <c r="GVE721" s="143"/>
      <c r="GVF721" s="143"/>
      <c r="GVG721" s="143"/>
      <c r="GVH721" s="143"/>
      <c r="GVI721" s="143"/>
      <c r="GVJ721" s="143"/>
      <c r="GVK721" s="143"/>
      <c r="GVL721" s="143"/>
      <c r="GVM721" s="143"/>
      <c r="GVN721" s="143"/>
      <c r="GVO721" s="143"/>
      <c r="GVP721" s="143"/>
      <c r="GVQ721" s="143"/>
      <c r="GVR721" s="143"/>
      <c r="GVS721" s="143"/>
      <c r="GVT721" s="143"/>
      <c r="GVU721" s="143"/>
      <c r="GVV721" s="143"/>
      <c r="GVW721" s="143"/>
      <c r="GVX721" s="143"/>
      <c r="GVY721" s="143"/>
      <c r="GVZ721" s="143"/>
      <c r="GWA721" s="143"/>
      <c r="GWB721" s="143"/>
      <c r="GWC721" s="143"/>
      <c r="GWD721" s="143"/>
      <c r="GWE721" s="143"/>
      <c r="GWF721" s="143"/>
      <c r="GWG721" s="143"/>
      <c r="GWH721" s="143"/>
      <c r="GWI721" s="143"/>
      <c r="GWJ721" s="143"/>
      <c r="GWK721" s="143"/>
      <c r="GWL721" s="143"/>
      <c r="GWM721" s="143"/>
      <c r="GWN721" s="143"/>
      <c r="GWO721" s="143"/>
      <c r="GWP721" s="143"/>
      <c r="GWQ721" s="143"/>
      <c r="GWR721" s="143"/>
      <c r="GWS721" s="143"/>
      <c r="GWT721" s="143"/>
      <c r="GWU721" s="143"/>
      <c r="GWV721" s="143"/>
      <c r="GWW721" s="143"/>
      <c r="GWX721" s="143"/>
      <c r="GWY721" s="143"/>
      <c r="GWZ721" s="143"/>
      <c r="GXA721" s="143"/>
      <c r="GXB721" s="143"/>
      <c r="GXC721" s="143"/>
      <c r="GXD721" s="143"/>
      <c r="GXE721" s="143"/>
      <c r="GXF721" s="143"/>
      <c r="GXG721" s="143"/>
      <c r="GXH721" s="143"/>
      <c r="GXI721" s="143"/>
      <c r="GXJ721" s="143"/>
      <c r="GXK721" s="143"/>
      <c r="GXL721" s="143"/>
      <c r="GXM721" s="143"/>
      <c r="GXN721" s="143"/>
      <c r="GXO721" s="143"/>
      <c r="GXP721" s="143"/>
      <c r="GXQ721" s="143"/>
      <c r="GXR721" s="143"/>
      <c r="GXS721" s="143"/>
      <c r="GXT721" s="143"/>
      <c r="GXU721" s="143"/>
      <c r="GXV721" s="143"/>
      <c r="GXW721" s="143"/>
      <c r="GXX721" s="143"/>
      <c r="GXY721" s="143"/>
      <c r="GXZ721" s="143"/>
      <c r="GYA721" s="143"/>
      <c r="GYB721" s="143"/>
      <c r="GYC721" s="143"/>
      <c r="GYD721" s="143"/>
      <c r="GYE721" s="143"/>
      <c r="GYF721" s="143"/>
      <c r="GYG721" s="143"/>
      <c r="GYH721" s="143"/>
      <c r="GYI721" s="143"/>
      <c r="GYJ721" s="143"/>
      <c r="GYK721" s="143"/>
      <c r="GYL721" s="143"/>
      <c r="GYM721" s="143"/>
      <c r="GYN721" s="143"/>
      <c r="GYO721" s="143"/>
      <c r="GYP721" s="143"/>
      <c r="GYQ721" s="143"/>
      <c r="GYR721" s="143"/>
      <c r="GYS721" s="143"/>
      <c r="GYT721" s="143"/>
      <c r="GYU721" s="143"/>
      <c r="GYV721" s="143"/>
      <c r="GYW721" s="143"/>
      <c r="GYX721" s="143"/>
      <c r="GYY721" s="143"/>
      <c r="GYZ721" s="143"/>
      <c r="GZA721" s="143"/>
      <c r="GZB721" s="143"/>
      <c r="GZC721" s="143"/>
      <c r="GZD721" s="143"/>
      <c r="GZE721" s="143"/>
      <c r="GZF721" s="143"/>
      <c r="GZG721" s="143"/>
      <c r="GZH721" s="143"/>
      <c r="GZI721" s="143"/>
      <c r="GZJ721" s="143"/>
      <c r="GZK721" s="143"/>
      <c r="GZL721" s="143"/>
      <c r="GZM721" s="143"/>
      <c r="GZN721" s="143"/>
      <c r="GZO721" s="143"/>
      <c r="GZP721" s="143"/>
      <c r="GZQ721" s="143"/>
      <c r="GZR721" s="143"/>
      <c r="GZS721" s="143"/>
      <c r="GZT721" s="143"/>
      <c r="GZU721" s="143"/>
      <c r="GZV721" s="143"/>
      <c r="GZW721" s="143"/>
      <c r="GZX721" s="143"/>
      <c r="GZY721" s="143"/>
      <c r="GZZ721" s="143"/>
      <c r="HAA721" s="143"/>
      <c r="HAB721" s="143"/>
      <c r="HAC721" s="143"/>
      <c r="HAD721" s="143"/>
      <c r="HAE721" s="143"/>
      <c r="HAF721" s="143"/>
      <c r="HAG721" s="143"/>
      <c r="HAH721" s="143"/>
      <c r="HAI721" s="143"/>
      <c r="HAJ721" s="143"/>
      <c r="HAK721" s="143"/>
      <c r="HAL721" s="143"/>
      <c r="HAM721" s="143"/>
      <c r="HAN721" s="143"/>
      <c r="HAO721" s="143"/>
      <c r="HAP721" s="143"/>
      <c r="HAQ721" s="143"/>
      <c r="HAR721" s="143"/>
      <c r="HAS721" s="143"/>
      <c r="HAT721" s="143"/>
      <c r="HAU721" s="143"/>
      <c r="HAV721" s="143"/>
      <c r="HAW721" s="143"/>
      <c r="HAX721" s="143"/>
      <c r="HAY721" s="143"/>
      <c r="HAZ721" s="143"/>
      <c r="HBA721" s="143"/>
      <c r="HBB721" s="143"/>
      <c r="HBC721" s="143"/>
      <c r="HBD721" s="143"/>
      <c r="HBE721" s="143"/>
      <c r="HBF721" s="143"/>
      <c r="HBG721" s="143"/>
      <c r="HBH721" s="143"/>
      <c r="HBI721" s="143"/>
      <c r="HBJ721" s="143"/>
      <c r="HBK721" s="143"/>
      <c r="HBL721" s="143"/>
      <c r="HBM721" s="143"/>
      <c r="HBN721" s="143"/>
      <c r="HBO721" s="143"/>
      <c r="HBP721" s="143"/>
      <c r="HBQ721" s="143"/>
      <c r="HBR721" s="143"/>
      <c r="HBS721" s="143"/>
      <c r="HBT721" s="143"/>
      <c r="HBU721" s="143"/>
      <c r="HBV721" s="143"/>
      <c r="HBW721" s="143"/>
      <c r="HBX721" s="143"/>
      <c r="HBY721" s="143"/>
      <c r="HBZ721" s="143"/>
      <c r="HCA721" s="143"/>
      <c r="HCB721" s="143"/>
      <c r="HCC721" s="143"/>
      <c r="HCD721" s="143"/>
      <c r="HCE721" s="143"/>
      <c r="HCF721" s="143"/>
      <c r="HCG721" s="143"/>
      <c r="HCH721" s="143"/>
      <c r="HCI721" s="143"/>
      <c r="HCJ721" s="143"/>
      <c r="HCK721" s="143"/>
      <c r="HCL721" s="143"/>
      <c r="HCM721" s="143"/>
      <c r="HCN721" s="143"/>
      <c r="HCO721" s="143"/>
      <c r="HCP721" s="143"/>
      <c r="HCQ721" s="143"/>
      <c r="HCR721" s="143"/>
      <c r="HCS721" s="143"/>
      <c r="HCT721" s="143"/>
      <c r="HCU721" s="143"/>
      <c r="HCV721" s="143"/>
      <c r="HCW721" s="143"/>
      <c r="HCX721" s="143"/>
      <c r="HCY721" s="143"/>
      <c r="HCZ721" s="143"/>
      <c r="HDA721" s="143"/>
      <c r="HDB721" s="143"/>
      <c r="HDC721" s="143"/>
      <c r="HDD721" s="143"/>
      <c r="HDE721" s="143"/>
      <c r="HDF721" s="143"/>
      <c r="HDG721" s="143"/>
      <c r="HDH721" s="143"/>
      <c r="HDI721" s="143"/>
      <c r="HDJ721" s="143"/>
      <c r="HDK721" s="143"/>
      <c r="HDL721" s="143"/>
      <c r="HDM721" s="143"/>
      <c r="HDN721" s="143"/>
      <c r="HDO721" s="143"/>
      <c r="HDP721" s="143"/>
      <c r="HDQ721" s="143"/>
      <c r="HDR721" s="143"/>
      <c r="HDS721" s="143"/>
      <c r="HDT721" s="143"/>
      <c r="HDU721" s="143"/>
      <c r="HDV721" s="143"/>
      <c r="HDW721" s="143"/>
      <c r="HDX721" s="143"/>
      <c r="HDY721" s="143"/>
      <c r="HDZ721" s="143"/>
      <c r="HEA721" s="143"/>
      <c r="HEB721" s="143"/>
      <c r="HEC721" s="143"/>
      <c r="HED721" s="143"/>
      <c r="HEE721" s="143"/>
      <c r="HEF721" s="143"/>
      <c r="HEG721" s="143"/>
      <c r="HEH721" s="143"/>
      <c r="HEI721" s="143"/>
      <c r="HEJ721" s="143"/>
      <c r="HEK721" s="143"/>
      <c r="HEL721" s="143"/>
      <c r="HEM721" s="143"/>
      <c r="HEN721" s="143"/>
      <c r="HEO721" s="143"/>
      <c r="HEP721" s="143"/>
      <c r="HEQ721" s="143"/>
      <c r="HER721" s="143"/>
      <c r="HES721" s="143"/>
      <c r="HET721" s="143"/>
      <c r="HEU721" s="143"/>
      <c r="HEV721" s="143"/>
      <c r="HEW721" s="143"/>
      <c r="HEX721" s="143"/>
      <c r="HEY721" s="143"/>
      <c r="HEZ721" s="143"/>
      <c r="HFA721" s="143"/>
      <c r="HFB721" s="143"/>
      <c r="HFC721" s="143"/>
      <c r="HFD721" s="143"/>
      <c r="HFE721" s="143"/>
      <c r="HFF721" s="143"/>
      <c r="HFG721" s="143"/>
      <c r="HFH721" s="143"/>
      <c r="HFI721" s="143"/>
      <c r="HFJ721" s="143"/>
      <c r="HFK721" s="143"/>
      <c r="HFL721" s="143"/>
      <c r="HFM721" s="143"/>
      <c r="HFN721" s="143"/>
      <c r="HFO721" s="143"/>
      <c r="HFP721" s="143"/>
      <c r="HFQ721" s="143"/>
      <c r="HFR721" s="143"/>
      <c r="HFS721" s="143"/>
      <c r="HFT721" s="143"/>
      <c r="HFU721" s="143"/>
      <c r="HFV721" s="143"/>
      <c r="HFW721" s="143"/>
      <c r="HFX721" s="143"/>
      <c r="HFY721" s="143"/>
      <c r="HFZ721" s="143"/>
      <c r="HGA721" s="143"/>
      <c r="HGB721" s="143"/>
      <c r="HGC721" s="143"/>
      <c r="HGD721" s="143"/>
      <c r="HGE721" s="143"/>
      <c r="HGF721" s="143"/>
      <c r="HGG721" s="143"/>
      <c r="HGH721" s="143"/>
      <c r="HGI721" s="143"/>
      <c r="HGJ721" s="143"/>
      <c r="HGK721" s="143"/>
      <c r="HGL721" s="143"/>
      <c r="HGM721" s="143"/>
      <c r="HGN721" s="143"/>
      <c r="HGO721" s="143"/>
      <c r="HGP721" s="143"/>
      <c r="HGQ721" s="143"/>
      <c r="HGR721" s="143"/>
      <c r="HGS721" s="143"/>
      <c r="HGT721" s="143"/>
      <c r="HGU721" s="143"/>
      <c r="HGV721" s="143"/>
      <c r="HGW721" s="143"/>
      <c r="HGX721" s="143"/>
      <c r="HGY721" s="143"/>
      <c r="HGZ721" s="143"/>
      <c r="HHA721" s="143"/>
      <c r="HHB721" s="143"/>
      <c r="HHC721" s="143"/>
      <c r="HHD721" s="143"/>
      <c r="HHE721" s="143"/>
      <c r="HHF721" s="143"/>
      <c r="HHG721" s="143"/>
      <c r="HHH721" s="143"/>
      <c r="HHI721" s="143"/>
      <c r="HHJ721" s="143"/>
      <c r="HHK721" s="143"/>
      <c r="HHL721" s="143"/>
      <c r="HHM721" s="143"/>
      <c r="HHN721" s="143"/>
      <c r="HHO721" s="143"/>
      <c r="HHP721" s="143"/>
      <c r="HHQ721" s="143"/>
      <c r="HHR721" s="143"/>
      <c r="HHS721" s="143"/>
      <c r="HHT721" s="143"/>
      <c r="HHU721" s="143"/>
      <c r="HHV721" s="143"/>
      <c r="HHW721" s="143"/>
      <c r="HHX721" s="143"/>
      <c r="HHY721" s="143"/>
      <c r="HHZ721" s="143"/>
      <c r="HIA721" s="143"/>
      <c r="HIB721" s="143"/>
      <c r="HIC721" s="143"/>
      <c r="HID721" s="143"/>
      <c r="HIE721" s="143"/>
      <c r="HIF721" s="143"/>
      <c r="HIG721" s="143"/>
      <c r="HIH721" s="143"/>
      <c r="HII721" s="143"/>
      <c r="HIJ721" s="143"/>
      <c r="HIK721" s="143"/>
      <c r="HIL721" s="143"/>
      <c r="HIM721" s="143"/>
      <c r="HIN721" s="143"/>
      <c r="HIO721" s="143"/>
      <c r="HIP721" s="143"/>
      <c r="HIQ721" s="143"/>
      <c r="HIR721" s="143"/>
      <c r="HIS721" s="143"/>
      <c r="HIT721" s="143"/>
      <c r="HIU721" s="143"/>
      <c r="HIV721" s="143"/>
      <c r="HIW721" s="143"/>
      <c r="HIX721" s="143"/>
      <c r="HIY721" s="143"/>
      <c r="HIZ721" s="143"/>
      <c r="HJA721" s="143"/>
      <c r="HJB721" s="143"/>
      <c r="HJC721" s="143"/>
      <c r="HJD721" s="143"/>
      <c r="HJE721" s="143"/>
      <c r="HJF721" s="143"/>
      <c r="HJG721" s="143"/>
      <c r="HJH721" s="143"/>
      <c r="HJI721" s="143"/>
      <c r="HJJ721" s="143"/>
      <c r="HJK721" s="143"/>
      <c r="HJL721" s="143"/>
      <c r="HJM721" s="143"/>
      <c r="HJN721" s="143"/>
      <c r="HJO721" s="143"/>
      <c r="HJP721" s="143"/>
      <c r="HJQ721" s="143"/>
      <c r="HJR721" s="143"/>
      <c r="HJS721" s="143"/>
      <c r="HJT721" s="143"/>
      <c r="HJU721" s="143"/>
      <c r="HJV721" s="143"/>
      <c r="HJW721" s="143"/>
      <c r="HJX721" s="143"/>
      <c r="HJY721" s="143"/>
      <c r="HJZ721" s="143"/>
      <c r="HKA721" s="143"/>
      <c r="HKB721" s="143"/>
      <c r="HKC721" s="143"/>
      <c r="HKD721" s="143"/>
      <c r="HKE721" s="143"/>
      <c r="HKF721" s="143"/>
      <c r="HKG721" s="143"/>
      <c r="HKH721" s="143"/>
      <c r="HKI721" s="143"/>
      <c r="HKJ721" s="143"/>
      <c r="HKK721" s="143"/>
      <c r="HKL721" s="143"/>
      <c r="HKM721" s="143"/>
      <c r="HKN721" s="143"/>
      <c r="HKO721" s="143"/>
      <c r="HKP721" s="143"/>
      <c r="HKQ721" s="143"/>
      <c r="HKR721" s="143"/>
      <c r="HKS721" s="143"/>
      <c r="HKT721" s="143"/>
      <c r="HKU721" s="143"/>
      <c r="HKV721" s="143"/>
      <c r="HKW721" s="143"/>
      <c r="HKX721" s="143"/>
      <c r="HKY721" s="143"/>
      <c r="HKZ721" s="143"/>
      <c r="HLA721" s="143"/>
      <c r="HLB721" s="143"/>
      <c r="HLC721" s="143"/>
      <c r="HLD721" s="143"/>
      <c r="HLE721" s="143"/>
      <c r="HLF721" s="143"/>
      <c r="HLG721" s="143"/>
      <c r="HLH721" s="143"/>
      <c r="HLI721" s="143"/>
      <c r="HLJ721" s="143"/>
      <c r="HLK721" s="143"/>
      <c r="HLL721" s="143"/>
      <c r="HLM721" s="143"/>
      <c r="HLN721" s="143"/>
      <c r="HLO721" s="143"/>
      <c r="HLP721" s="143"/>
      <c r="HLQ721" s="143"/>
      <c r="HLR721" s="143"/>
      <c r="HLS721" s="143"/>
      <c r="HLT721" s="143"/>
      <c r="HLU721" s="143"/>
      <c r="HLV721" s="143"/>
      <c r="HLW721" s="143"/>
      <c r="HLX721" s="143"/>
      <c r="HLY721" s="143"/>
      <c r="HLZ721" s="143"/>
      <c r="HMA721" s="143"/>
      <c r="HMB721" s="143"/>
      <c r="HMC721" s="143"/>
      <c r="HMD721" s="143"/>
      <c r="HME721" s="143"/>
      <c r="HMF721" s="143"/>
      <c r="HMG721" s="143"/>
      <c r="HMH721" s="143"/>
      <c r="HMI721" s="143"/>
      <c r="HMJ721" s="143"/>
      <c r="HMK721" s="143"/>
      <c r="HML721" s="143"/>
      <c r="HMM721" s="143"/>
      <c r="HMN721" s="143"/>
      <c r="HMO721" s="143"/>
      <c r="HMP721" s="143"/>
      <c r="HMQ721" s="143"/>
      <c r="HMR721" s="143"/>
      <c r="HMS721" s="143"/>
      <c r="HMT721" s="143"/>
      <c r="HMU721" s="143"/>
      <c r="HMV721" s="143"/>
      <c r="HMW721" s="143"/>
      <c r="HMX721" s="143"/>
      <c r="HMY721" s="143"/>
      <c r="HMZ721" s="143"/>
      <c r="HNA721" s="143"/>
      <c r="HNB721" s="143"/>
      <c r="HNC721" s="143"/>
      <c r="HND721" s="143"/>
      <c r="HNE721" s="143"/>
      <c r="HNF721" s="143"/>
      <c r="HNG721" s="143"/>
      <c r="HNH721" s="143"/>
      <c r="HNI721" s="143"/>
      <c r="HNJ721" s="143"/>
      <c r="HNK721" s="143"/>
      <c r="HNL721" s="143"/>
      <c r="HNM721" s="143"/>
      <c r="HNN721" s="143"/>
      <c r="HNO721" s="143"/>
      <c r="HNP721" s="143"/>
      <c r="HNQ721" s="143"/>
      <c r="HNR721" s="143"/>
      <c r="HNS721" s="143"/>
      <c r="HNT721" s="143"/>
      <c r="HNU721" s="143"/>
      <c r="HNV721" s="143"/>
      <c r="HNW721" s="143"/>
      <c r="HNX721" s="143"/>
      <c r="HNY721" s="143"/>
      <c r="HNZ721" s="143"/>
      <c r="HOA721" s="143"/>
      <c r="HOB721" s="143"/>
      <c r="HOC721" s="143"/>
      <c r="HOD721" s="143"/>
      <c r="HOE721" s="143"/>
      <c r="HOF721" s="143"/>
      <c r="HOG721" s="143"/>
      <c r="HOH721" s="143"/>
      <c r="HOI721" s="143"/>
      <c r="HOJ721" s="143"/>
      <c r="HOK721" s="143"/>
      <c r="HOL721" s="143"/>
      <c r="HOM721" s="143"/>
      <c r="HON721" s="143"/>
      <c r="HOO721" s="143"/>
      <c r="HOP721" s="143"/>
      <c r="HOQ721" s="143"/>
      <c r="HOR721" s="143"/>
      <c r="HOS721" s="143"/>
      <c r="HOT721" s="143"/>
      <c r="HOU721" s="143"/>
      <c r="HOV721" s="143"/>
      <c r="HOW721" s="143"/>
      <c r="HOX721" s="143"/>
      <c r="HOY721" s="143"/>
      <c r="HOZ721" s="143"/>
      <c r="HPA721" s="143"/>
      <c r="HPB721" s="143"/>
      <c r="HPC721" s="143"/>
      <c r="HPD721" s="143"/>
      <c r="HPE721" s="143"/>
      <c r="HPF721" s="143"/>
      <c r="HPG721" s="143"/>
      <c r="HPH721" s="143"/>
      <c r="HPI721" s="143"/>
      <c r="HPJ721" s="143"/>
      <c r="HPK721" s="143"/>
      <c r="HPL721" s="143"/>
      <c r="HPM721" s="143"/>
      <c r="HPN721" s="143"/>
      <c r="HPO721" s="143"/>
      <c r="HPP721" s="143"/>
      <c r="HPQ721" s="143"/>
      <c r="HPR721" s="143"/>
      <c r="HPS721" s="143"/>
      <c r="HPT721" s="143"/>
      <c r="HPU721" s="143"/>
      <c r="HPV721" s="143"/>
      <c r="HPW721" s="143"/>
      <c r="HPX721" s="143"/>
      <c r="HPY721" s="143"/>
      <c r="HPZ721" s="143"/>
      <c r="HQA721" s="143"/>
      <c r="HQB721" s="143"/>
      <c r="HQC721" s="143"/>
      <c r="HQD721" s="143"/>
      <c r="HQE721" s="143"/>
      <c r="HQF721" s="143"/>
      <c r="HQG721" s="143"/>
      <c r="HQH721" s="143"/>
      <c r="HQI721" s="143"/>
      <c r="HQJ721" s="143"/>
      <c r="HQK721" s="143"/>
      <c r="HQL721" s="143"/>
      <c r="HQM721" s="143"/>
      <c r="HQN721" s="143"/>
      <c r="HQO721" s="143"/>
      <c r="HQP721" s="143"/>
      <c r="HQQ721" s="143"/>
      <c r="HQR721" s="143"/>
      <c r="HQS721" s="143"/>
      <c r="HQT721" s="143"/>
      <c r="HQU721" s="143"/>
      <c r="HQV721" s="143"/>
      <c r="HQW721" s="143"/>
      <c r="HQX721" s="143"/>
      <c r="HQY721" s="143"/>
      <c r="HQZ721" s="143"/>
      <c r="HRA721" s="143"/>
      <c r="HRB721" s="143"/>
      <c r="HRC721" s="143"/>
      <c r="HRD721" s="143"/>
      <c r="HRE721" s="143"/>
      <c r="HRF721" s="143"/>
      <c r="HRG721" s="143"/>
      <c r="HRH721" s="143"/>
      <c r="HRI721" s="143"/>
      <c r="HRJ721" s="143"/>
      <c r="HRK721" s="143"/>
      <c r="HRL721" s="143"/>
      <c r="HRM721" s="143"/>
      <c r="HRN721" s="143"/>
      <c r="HRO721" s="143"/>
      <c r="HRP721" s="143"/>
      <c r="HRQ721" s="143"/>
      <c r="HRR721" s="143"/>
      <c r="HRS721" s="143"/>
      <c r="HRT721" s="143"/>
      <c r="HRU721" s="143"/>
      <c r="HRV721" s="143"/>
      <c r="HRW721" s="143"/>
      <c r="HRX721" s="143"/>
      <c r="HRY721" s="143"/>
      <c r="HRZ721" s="143"/>
      <c r="HSA721" s="143"/>
      <c r="HSB721" s="143"/>
      <c r="HSC721" s="143"/>
      <c r="HSD721" s="143"/>
      <c r="HSE721" s="143"/>
      <c r="HSF721" s="143"/>
      <c r="HSG721" s="143"/>
      <c r="HSH721" s="143"/>
      <c r="HSI721" s="143"/>
      <c r="HSJ721" s="143"/>
      <c r="HSK721" s="143"/>
      <c r="HSL721" s="143"/>
      <c r="HSM721" s="143"/>
      <c r="HSN721" s="143"/>
      <c r="HSO721" s="143"/>
      <c r="HSP721" s="143"/>
      <c r="HSQ721" s="143"/>
      <c r="HSR721" s="143"/>
      <c r="HSS721" s="143"/>
      <c r="HST721" s="143"/>
      <c r="HSU721" s="143"/>
      <c r="HSV721" s="143"/>
      <c r="HSW721" s="143"/>
      <c r="HSX721" s="143"/>
      <c r="HSY721" s="143"/>
      <c r="HSZ721" s="143"/>
      <c r="HTA721" s="143"/>
      <c r="HTB721" s="143"/>
      <c r="HTC721" s="143"/>
      <c r="HTD721" s="143"/>
      <c r="HTE721" s="143"/>
      <c r="HTF721" s="143"/>
      <c r="HTG721" s="143"/>
      <c r="HTH721" s="143"/>
      <c r="HTI721" s="143"/>
      <c r="HTJ721" s="143"/>
      <c r="HTK721" s="143"/>
      <c r="HTL721" s="143"/>
      <c r="HTM721" s="143"/>
      <c r="HTN721" s="143"/>
      <c r="HTO721" s="143"/>
      <c r="HTP721" s="143"/>
      <c r="HTQ721" s="143"/>
      <c r="HTR721" s="143"/>
      <c r="HTS721" s="143"/>
      <c r="HTT721" s="143"/>
      <c r="HTU721" s="143"/>
      <c r="HTV721" s="143"/>
      <c r="HTW721" s="143"/>
      <c r="HTX721" s="143"/>
      <c r="HTY721" s="143"/>
      <c r="HTZ721" s="143"/>
      <c r="HUA721" s="143"/>
      <c r="HUB721" s="143"/>
      <c r="HUC721" s="143"/>
      <c r="HUD721" s="143"/>
      <c r="HUE721" s="143"/>
      <c r="HUF721" s="143"/>
      <c r="HUG721" s="143"/>
      <c r="HUH721" s="143"/>
      <c r="HUI721" s="143"/>
      <c r="HUJ721" s="143"/>
      <c r="HUK721" s="143"/>
      <c r="HUL721" s="143"/>
      <c r="HUM721" s="143"/>
      <c r="HUN721" s="143"/>
      <c r="HUO721" s="143"/>
      <c r="HUP721" s="143"/>
      <c r="HUQ721" s="143"/>
      <c r="HUR721" s="143"/>
      <c r="HUS721" s="143"/>
      <c r="HUT721" s="143"/>
      <c r="HUU721" s="143"/>
      <c r="HUV721" s="143"/>
      <c r="HUW721" s="143"/>
      <c r="HUX721" s="143"/>
      <c r="HUY721" s="143"/>
      <c r="HUZ721" s="143"/>
      <c r="HVA721" s="143"/>
      <c r="HVB721" s="143"/>
      <c r="HVC721" s="143"/>
      <c r="HVD721" s="143"/>
      <c r="HVE721" s="143"/>
      <c r="HVF721" s="143"/>
      <c r="HVG721" s="143"/>
      <c r="HVH721" s="143"/>
      <c r="HVI721" s="143"/>
      <c r="HVJ721" s="143"/>
      <c r="HVK721" s="143"/>
      <c r="HVL721" s="143"/>
      <c r="HVM721" s="143"/>
      <c r="HVN721" s="143"/>
      <c r="HVO721" s="143"/>
      <c r="HVP721" s="143"/>
      <c r="HVQ721" s="143"/>
      <c r="HVR721" s="143"/>
      <c r="HVS721" s="143"/>
      <c r="HVT721" s="143"/>
      <c r="HVU721" s="143"/>
      <c r="HVV721" s="143"/>
      <c r="HVW721" s="143"/>
      <c r="HVX721" s="143"/>
      <c r="HVY721" s="143"/>
      <c r="HVZ721" s="143"/>
      <c r="HWA721" s="143"/>
      <c r="HWB721" s="143"/>
      <c r="HWC721" s="143"/>
      <c r="HWD721" s="143"/>
      <c r="HWE721" s="143"/>
      <c r="HWF721" s="143"/>
      <c r="HWG721" s="143"/>
      <c r="HWH721" s="143"/>
      <c r="HWI721" s="143"/>
      <c r="HWJ721" s="143"/>
      <c r="HWK721" s="143"/>
      <c r="HWL721" s="143"/>
      <c r="HWM721" s="143"/>
      <c r="HWN721" s="143"/>
      <c r="HWO721" s="143"/>
      <c r="HWP721" s="143"/>
      <c r="HWQ721" s="143"/>
      <c r="HWR721" s="143"/>
      <c r="HWS721" s="143"/>
      <c r="HWT721" s="143"/>
      <c r="HWU721" s="143"/>
      <c r="HWV721" s="143"/>
      <c r="HWW721" s="143"/>
      <c r="HWX721" s="143"/>
      <c r="HWY721" s="143"/>
      <c r="HWZ721" s="143"/>
      <c r="HXA721" s="143"/>
      <c r="HXB721" s="143"/>
      <c r="HXC721" s="143"/>
      <c r="HXD721" s="143"/>
      <c r="HXE721" s="143"/>
      <c r="HXF721" s="143"/>
      <c r="HXG721" s="143"/>
      <c r="HXH721" s="143"/>
      <c r="HXI721" s="143"/>
      <c r="HXJ721" s="143"/>
      <c r="HXK721" s="143"/>
      <c r="HXL721" s="143"/>
      <c r="HXM721" s="143"/>
      <c r="HXN721" s="143"/>
      <c r="HXO721" s="143"/>
      <c r="HXP721" s="143"/>
      <c r="HXQ721" s="143"/>
      <c r="HXR721" s="143"/>
      <c r="HXS721" s="143"/>
      <c r="HXT721" s="143"/>
      <c r="HXU721" s="143"/>
      <c r="HXV721" s="143"/>
      <c r="HXW721" s="143"/>
      <c r="HXX721" s="143"/>
      <c r="HXY721" s="143"/>
      <c r="HXZ721" s="143"/>
      <c r="HYA721" s="143"/>
      <c r="HYB721" s="143"/>
      <c r="HYC721" s="143"/>
      <c r="HYD721" s="143"/>
      <c r="HYE721" s="143"/>
      <c r="HYF721" s="143"/>
      <c r="HYG721" s="143"/>
      <c r="HYH721" s="143"/>
      <c r="HYI721" s="143"/>
      <c r="HYJ721" s="143"/>
      <c r="HYK721" s="143"/>
      <c r="HYL721" s="143"/>
      <c r="HYM721" s="143"/>
      <c r="HYN721" s="143"/>
      <c r="HYO721" s="143"/>
      <c r="HYP721" s="143"/>
      <c r="HYQ721" s="143"/>
      <c r="HYR721" s="143"/>
      <c r="HYS721" s="143"/>
      <c r="HYT721" s="143"/>
      <c r="HYU721" s="143"/>
      <c r="HYV721" s="143"/>
      <c r="HYW721" s="143"/>
      <c r="HYX721" s="143"/>
      <c r="HYY721" s="143"/>
      <c r="HYZ721" s="143"/>
      <c r="HZA721" s="143"/>
      <c r="HZB721" s="143"/>
      <c r="HZC721" s="143"/>
      <c r="HZD721" s="143"/>
      <c r="HZE721" s="143"/>
      <c r="HZF721" s="143"/>
      <c r="HZG721" s="143"/>
      <c r="HZH721" s="143"/>
      <c r="HZI721" s="143"/>
      <c r="HZJ721" s="143"/>
      <c r="HZK721" s="143"/>
      <c r="HZL721" s="143"/>
      <c r="HZM721" s="143"/>
      <c r="HZN721" s="143"/>
      <c r="HZO721" s="143"/>
      <c r="HZP721" s="143"/>
      <c r="HZQ721" s="143"/>
      <c r="HZR721" s="143"/>
      <c r="HZS721" s="143"/>
      <c r="HZT721" s="143"/>
      <c r="HZU721" s="143"/>
      <c r="HZV721" s="143"/>
      <c r="HZW721" s="143"/>
      <c r="HZX721" s="143"/>
      <c r="HZY721" s="143"/>
      <c r="HZZ721" s="143"/>
      <c r="IAA721" s="143"/>
      <c r="IAB721" s="143"/>
      <c r="IAC721" s="143"/>
      <c r="IAD721" s="143"/>
      <c r="IAE721" s="143"/>
      <c r="IAF721" s="143"/>
      <c r="IAG721" s="143"/>
      <c r="IAH721" s="143"/>
      <c r="IAI721" s="143"/>
      <c r="IAJ721" s="143"/>
      <c r="IAK721" s="143"/>
      <c r="IAL721" s="143"/>
      <c r="IAM721" s="143"/>
      <c r="IAN721" s="143"/>
      <c r="IAO721" s="143"/>
      <c r="IAP721" s="143"/>
      <c r="IAQ721" s="143"/>
      <c r="IAR721" s="143"/>
      <c r="IAS721" s="143"/>
      <c r="IAT721" s="143"/>
      <c r="IAU721" s="143"/>
      <c r="IAV721" s="143"/>
      <c r="IAW721" s="143"/>
      <c r="IAX721" s="143"/>
      <c r="IAY721" s="143"/>
      <c r="IAZ721" s="143"/>
      <c r="IBA721" s="143"/>
      <c r="IBB721" s="143"/>
      <c r="IBC721" s="143"/>
      <c r="IBD721" s="143"/>
      <c r="IBE721" s="143"/>
      <c r="IBF721" s="143"/>
      <c r="IBG721" s="143"/>
      <c r="IBH721" s="143"/>
      <c r="IBI721" s="143"/>
      <c r="IBJ721" s="143"/>
      <c r="IBK721" s="143"/>
      <c r="IBL721" s="143"/>
      <c r="IBM721" s="143"/>
      <c r="IBN721" s="143"/>
      <c r="IBO721" s="143"/>
      <c r="IBP721" s="143"/>
      <c r="IBQ721" s="143"/>
      <c r="IBR721" s="143"/>
      <c r="IBS721" s="143"/>
      <c r="IBT721" s="143"/>
      <c r="IBU721" s="143"/>
      <c r="IBV721" s="143"/>
      <c r="IBW721" s="143"/>
      <c r="IBX721" s="143"/>
      <c r="IBY721" s="143"/>
      <c r="IBZ721" s="143"/>
      <c r="ICA721" s="143"/>
      <c r="ICB721" s="143"/>
      <c r="ICC721" s="143"/>
      <c r="ICD721" s="143"/>
      <c r="ICE721" s="143"/>
      <c r="ICF721" s="143"/>
      <c r="ICG721" s="143"/>
      <c r="ICH721" s="143"/>
      <c r="ICI721" s="143"/>
      <c r="ICJ721" s="143"/>
      <c r="ICK721" s="143"/>
      <c r="ICL721" s="143"/>
      <c r="ICM721" s="143"/>
      <c r="ICN721" s="143"/>
      <c r="ICO721" s="143"/>
      <c r="ICP721" s="143"/>
      <c r="ICQ721" s="143"/>
      <c r="ICR721" s="143"/>
      <c r="ICS721" s="143"/>
      <c r="ICT721" s="143"/>
      <c r="ICU721" s="143"/>
      <c r="ICV721" s="143"/>
      <c r="ICW721" s="143"/>
      <c r="ICX721" s="143"/>
      <c r="ICY721" s="143"/>
      <c r="ICZ721" s="143"/>
      <c r="IDA721" s="143"/>
      <c r="IDB721" s="143"/>
      <c r="IDC721" s="143"/>
      <c r="IDD721" s="143"/>
      <c r="IDE721" s="143"/>
      <c r="IDF721" s="143"/>
      <c r="IDG721" s="143"/>
      <c r="IDH721" s="143"/>
      <c r="IDI721" s="143"/>
      <c r="IDJ721" s="143"/>
      <c r="IDK721" s="143"/>
      <c r="IDL721" s="143"/>
      <c r="IDM721" s="143"/>
      <c r="IDN721" s="143"/>
      <c r="IDO721" s="143"/>
      <c r="IDP721" s="143"/>
      <c r="IDQ721" s="143"/>
      <c r="IDR721" s="143"/>
      <c r="IDS721" s="143"/>
      <c r="IDT721" s="143"/>
      <c r="IDU721" s="143"/>
      <c r="IDV721" s="143"/>
      <c r="IDW721" s="143"/>
      <c r="IDX721" s="143"/>
      <c r="IDY721" s="143"/>
      <c r="IDZ721" s="143"/>
      <c r="IEA721" s="143"/>
      <c r="IEB721" s="143"/>
      <c r="IEC721" s="143"/>
      <c r="IED721" s="143"/>
      <c r="IEE721" s="143"/>
      <c r="IEF721" s="143"/>
      <c r="IEG721" s="143"/>
      <c r="IEH721" s="143"/>
      <c r="IEI721" s="143"/>
      <c r="IEJ721" s="143"/>
      <c r="IEK721" s="143"/>
      <c r="IEL721" s="143"/>
      <c r="IEM721" s="143"/>
      <c r="IEN721" s="143"/>
      <c r="IEO721" s="143"/>
      <c r="IEP721" s="143"/>
      <c r="IEQ721" s="143"/>
      <c r="IER721" s="143"/>
      <c r="IES721" s="143"/>
      <c r="IET721" s="143"/>
      <c r="IEU721" s="143"/>
      <c r="IEV721" s="143"/>
      <c r="IEW721" s="143"/>
      <c r="IEX721" s="143"/>
      <c r="IEY721" s="143"/>
      <c r="IEZ721" s="143"/>
      <c r="IFA721" s="143"/>
      <c r="IFB721" s="143"/>
      <c r="IFC721" s="143"/>
      <c r="IFD721" s="143"/>
      <c r="IFE721" s="143"/>
      <c r="IFF721" s="143"/>
      <c r="IFG721" s="143"/>
      <c r="IFH721" s="143"/>
      <c r="IFI721" s="143"/>
      <c r="IFJ721" s="143"/>
      <c r="IFK721" s="143"/>
      <c r="IFL721" s="143"/>
      <c r="IFM721" s="143"/>
      <c r="IFN721" s="143"/>
      <c r="IFO721" s="143"/>
      <c r="IFP721" s="143"/>
      <c r="IFQ721" s="143"/>
      <c r="IFR721" s="143"/>
      <c r="IFS721" s="143"/>
      <c r="IFT721" s="143"/>
      <c r="IFU721" s="143"/>
      <c r="IFV721" s="143"/>
      <c r="IFW721" s="143"/>
      <c r="IFX721" s="143"/>
      <c r="IFY721" s="143"/>
      <c r="IFZ721" s="143"/>
      <c r="IGA721" s="143"/>
      <c r="IGB721" s="143"/>
      <c r="IGC721" s="143"/>
      <c r="IGD721" s="143"/>
      <c r="IGE721" s="143"/>
      <c r="IGF721" s="143"/>
      <c r="IGG721" s="143"/>
      <c r="IGH721" s="143"/>
      <c r="IGI721" s="143"/>
      <c r="IGJ721" s="143"/>
      <c r="IGK721" s="143"/>
      <c r="IGL721" s="143"/>
      <c r="IGM721" s="143"/>
      <c r="IGN721" s="143"/>
      <c r="IGO721" s="143"/>
      <c r="IGP721" s="143"/>
      <c r="IGQ721" s="143"/>
      <c r="IGR721" s="143"/>
      <c r="IGS721" s="143"/>
      <c r="IGT721" s="143"/>
      <c r="IGU721" s="143"/>
      <c r="IGV721" s="143"/>
      <c r="IGW721" s="143"/>
      <c r="IGX721" s="143"/>
      <c r="IGY721" s="143"/>
      <c r="IGZ721" s="143"/>
      <c r="IHA721" s="143"/>
      <c r="IHB721" s="143"/>
      <c r="IHC721" s="143"/>
      <c r="IHD721" s="143"/>
      <c r="IHE721" s="143"/>
      <c r="IHF721" s="143"/>
      <c r="IHG721" s="143"/>
      <c r="IHH721" s="143"/>
      <c r="IHI721" s="143"/>
      <c r="IHJ721" s="143"/>
      <c r="IHK721" s="143"/>
      <c r="IHL721" s="143"/>
      <c r="IHM721" s="143"/>
      <c r="IHN721" s="143"/>
      <c r="IHO721" s="143"/>
      <c r="IHP721" s="143"/>
      <c r="IHQ721" s="143"/>
      <c r="IHR721" s="143"/>
      <c r="IHS721" s="143"/>
      <c r="IHT721" s="143"/>
      <c r="IHU721" s="143"/>
      <c r="IHV721" s="143"/>
      <c r="IHW721" s="143"/>
      <c r="IHX721" s="143"/>
      <c r="IHY721" s="143"/>
      <c r="IHZ721" s="143"/>
      <c r="IIA721" s="143"/>
      <c r="IIB721" s="143"/>
      <c r="IIC721" s="143"/>
      <c r="IID721" s="143"/>
      <c r="IIE721" s="143"/>
      <c r="IIF721" s="143"/>
      <c r="IIG721" s="143"/>
      <c r="IIH721" s="143"/>
      <c r="III721" s="143"/>
      <c r="IIJ721" s="143"/>
      <c r="IIK721" s="143"/>
      <c r="IIL721" s="143"/>
      <c r="IIM721" s="143"/>
      <c r="IIN721" s="143"/>
      <c r="IIO721" s="143"/>
      <c r="IIP721" s="143"/>
      <c r="IIQ721" s="143"/>
      <c r="IIR721" s="143"/>
      <c r="IIS721" s="143"/>
      <c r="IIT721" s="143"/>
      <c r="IIU721" s="143"/>
      <c r="IIV721" s="143"/>
      <c r="IIW721" s="143"/>
      <c r="IIX721" s="143"/>
      <c r="IIY721" s="143"/>
      <c r="IIZ721" s="143"/>
      <c r="IJA721" s="143"/>
      <c r="IJB721" s="143"/>
      <c r="IJC721" s="143"/>
      <c r="IJD721" s="143"/>
      <c r="IJE721" s="143"/>
      <c r="IJF721" s="143"/>
      <c r="IJG721" s="143"/>
      <c r="IJH721" s="143"/>
      <c r="IJI721" s="143"/>
      <c r="IJJ721" s="143"/>
      <c r="IJK721" s="143"/>
      <c r="IJL721" s="143"/>
      <c r="IJM721" s="143"/>
      <c r="IJN721" s="143"/>
      <c r="IJO721" s="143"/>
      <c r="IJP721" s="143"/>
      <c r="IJQ721" s="143"/>
      <c r="IJR721" s="143"/>
      <c r="IJS721" s="143"/>
      <c r="IJT721" s="143"/>
      <c r="IJU721" s="143"/>
      <c r="IJV721" s="143"/>
      <c r="IJW721" s="143"/>
      <c r="IJX721" s="143"/>
      <c r="IJY721" s="143"/>
      <c r="IJZ721" s="143"/>
      <c r="IKA721" s="143"/>
      <c r="IKB721" s="143"/>
      <c r="IKC721" s="143"/>
      <c r="IKD721" s="143"/>
      <c r="IKE721" s="143"/>
      <c r="IKF721" s="143"/>
      <c r="IKG721" s="143"/>
      <c r="IKH721" s="143"/>
      <c r="IKI721" s="143"/>
      <c r="IKJ721" s="143"/>
      <c r="IKK721" s="143"/>
      <c r="IKL721" s="143"/>
      <c r="IKM721" s="143"/>
      <c r="IKN721" s="143"/>
      <c r="IKO721" s="143"/>
      <c r="IKP721" s="143"/>
      <c r="IKQ721" s="143"/>
      <c r="IKR721" s="143"/>
      <c r="IKS721" s="143"/>
      <c r="IKT721" s="143"/>
      <c r="IKU721" s="143"/>
      <c r="IKV721" s="143"/>
      <c r="IKW721" s="143"/>
      <c r="IKX721" s="143"/>
      <c r="IKY721" s="143"/>
      <c r="IKZ721" s="143"/>
      <c r="ILA721" s="143"/>
      <c r="ILB721" s="143"/>
      <c r="ILC721" s="143"/>
      <c r="ILD721" s="143"/>
      <c r="ILE721" s="143"/>
      <c r="ILF721" s="143"/>
      <c r="ILG721" s="143"/>
      <c r="ILH721" s="143"/>
      <c r="ILI721" s="143"/>
      <c r="ILJ721" s="143"/>
      <c r="ILK721" s="143"/>
      <c r="ILL721" s="143"/>
      <c r="ILM721" s="143"/>
      <c r="ILN721" s="143"/>
      <c r="ILO721" s="143"/>
      <c r="ILP721" s="143"/>
      <c r="ILQ721" s="143"/>
      <c r="ILR721" s="143"/>
      <c r="ILS721" s="143"/>
      <c r="ILT721" s="143"/>
      <c r="ILU721" s="143"/>
      <c r="ILV721" s="143"/>
      <c r="ILW721" s="143"/>
      <c r="ILX721" s="143"/>
      <c r="ILY721" s="143"/>
      <c r="ILZ721" s="143"/>
      <c r="IMA721" s="143"/>
      <c r="IMB721" s="143"/>
      <c r="IMC721" s="143"/>
      <c r="IMD721" s="143"/>
      <c r="IME721" s="143"/>
      <c r="IMF721" s="143"/>
      <c r="IMG721" s="143"/>
      <c r="IMH721" s="143"/>
      <c r="IMI721" s="143"/>
      <c r="IMJ721" s="143"/>
      <c r="IMK721" s="143"/>
      <c r="IML721" s="143"/>
      <c r="IMM721" s="143"/>
      <c r="IMN721" s="143"/>
      <c r="IMO721" s="143"/>
      <c r="IMP721" s="143"/>
      <c r="IMQ721" s="143"/>
      <c r="IMR721" s="143"/>
      <c r="IMS721" s="143"/>
      <c r="IMT721" s="143"/>
      <c r="IMU721" s="143"/>
      <c r="IMV721" s="143"/>
      <c r="IMW721" s="143"/>
      <c r="IMX721" s="143"/>
      <c r="IMY721" s="143"/>
      <c r="IMZ721" s="143"/>
      <c r="INA721" s="143"/>
      <c r="INB721" s="143"/>
      <c r="INC721" s="143"/>
      <c r="IND721" s="143"/>
      <c r="INE721" s="143"/>
      <c r="INF721" s="143"/>
      <c r="ING721" s="143"/>
      <c r="INH721" s="143"/>
      <c r="INI721" s="143"/>
      <c r="INJ721" s="143"/>
      <c r="INK721" s="143"/>
      <c r="INL721" s="143"/>
      <c r="INM721" s="143"/>
      <c r="INN721" s="143"/>
      <c r="INO721" s="143"/>
      <c r="INP721" s="143"/>
      <c r="INQ721" s="143"/>
      <c r="INR721" s="143"/>
      <c r="INS721" s="143"/>
      <c r="INT721" s="143"/>
      <c r="INU721" s="143"/>
      <c r="INV721" s="143"/>
      <c r="INW721" s="143"/>
      <c r="INX721" s="143"/>
      <c r="INY721" s="143"/>
      <c r="INZ721" s="143"/>
      <c r="IOA721" s="143"/>
      <c r="IOB721" s="143"/>
      <c r="IOC721" s="143"/>
      <c r="IOD721" s="143"/>
      <c r="IOE721" s="143"/>
      <c r="IOF721" s="143"/>
      <c r="IOG721" s="143"/>
      <c r="IOH721" s="143"/>
      <c r="IOI721" s="143"/>
      <c r="IOJ721" s="143"/>
      <c r="IOK721" s="143"/>
      <c r="IOL721" s="143"/>
      <c r="IOM721" s="143"/>
      <c r="ION721" s="143"/>
      <c r="IOO721" s="143"/>
      <c r="IOP721" s="143"/>
      <c r="IOQ721" s="143"/>
      <c r="IOR721" s="143"/>
      <c r="IOS721" s="143"/>
      <c r="IOT721" s="143"/>
      <c r="IOU721" s="143"/>
      <c r="IOV721" s="143"/>
      <c r="IOW721" s="143"/>
      <c r="IOX721" s="143"/>
      <c r="IOY721" s="143"/>
      <c r="IOZ721" s="143"/>
      <c r="IPA721" s="143"/>
      <c r="IPB721" s="143"/>
      <c r="IPC721" s="143"/>
      <c r="IPD721" s="143"/>
      <c r="IPE721" s="143"/>
      <c r="IPF721" s="143"/>
      <c r="IPG721" s="143"/>
      <c r="IPH721" s="143"/>
      <c r="IPI721" s="143"/>
      <c r="IPJ721" s="143"/>
      <c r="IPK721" s="143"/>
      <c r="IPL721" s="143"/>
      <c r="IPM721" s="143"/>
      <c r="IPN721" s="143"/>
      <c r="IPO721" s="143"/>
      <c r="IPP721" s="143"/>
      <c r="IPQ721" s="143"/>
      <c r="IPR721" s="143"/>
      <c r="IPS721" s="143"/>
      <c r="IPT721" s="143"/>
      <c r="IPU721" s="143"/>
      <c r="IPV721" s="143"/>
      <c r="IPW721" s="143"/>
      <c r="IPX721" s="143"/>
      <c r="IPY721" s="143"/>
      <c r="IPZ721" s="143"/>
      <c r="IQA721" s="143"/>
      <c r="IQB721" s="143"/>
      <c r="IQC721" s="143"/>
      <c r="IQD721" s="143"/>
      <c r="IQE721" s="143"/>
      <c r="IQF721" s="143"/>
      <c r="IQG721" s="143"/>
      <c r="IQH721" s="143"/>
      <c r="IQI721" s="143"/>
      <c r="IQJ721" s="143"/>
      <c r="IQK721" s="143"/>
      <c r="IQL721" s="143"/>
      <c r="IQM721" s="143"/>
      <c r="IQN721" s="143"/>
      <c r="IQO721" s="143"/>
      <c r="IQP721" s="143"/>
      <c r="IQQ721" s="143"/>
      <c r="IQR721" s="143"/>
      <c r="IQS721" s="143"/>
      <c r="IQT721" s="143"/>
      <c r="IQU721" s="143"/>
      <c r="IQV721" s="143"/>
      <c r="IQW721" s="143"/>
      <c r="IQX721" s="143"/>
      <c r="IQY721" s="143"/>
      <c r="IQZ721" s="143"/>
      <c r="IRA721" s="143"/>
      <c r="IRB721" s="143"/>
      <c r="IRC721" s="143"/>
      <c r="IRD721" s="143"/>
      <c r="IRE721" s="143"/>
      <c r="IRF721" s="143"/>
      <c r="IRG721" s="143"/>
      <c r="IRH721" s="143"/>
      <c r="IRI721" s="143"/>
      <c r="IRJ721" s="143"/>
      <c r="IRK721" s="143"/>
      <c r="IRL721" s="143"/>
      <c r="IRM721" s="143"/>
      <c r="IRN721" s="143"/>
      <c r="IRO721" s="143"/>
      <c r="IRP721" s="143"/>
      <c r="IRQ721" s="143"/>
      <c r="IRR721" s="143"/>
      <c r="IRS721" s="143"/>
      <c r="IRT721" s="143"/>
      <c r="IRU721" s="143"/>
      <c r="IRV721" s="143"/>
      <c r="IRW721" s="143"/>
      <c r="IRX721" s="143"/>
      <c r="IRY721" s="143"/>
      <c r="IRZ721" s="143"/>
      <c r="ISA721" s="143"/>
      <c r="ISB721" s="143"/>
      <c r="ISC721" s="143"/>
      <c r="ISD721" s="143"/>
      <c r="ISE721" s="143"/>
      <c r="ISF721" s="143"/>
      <c r="ISG721" s="143"/>
      <c r="ISH721" s="143"/>
      <c r="ISI721" s="143"/>
      <c r="ISJ721" s="143"/>
      <c r="ISK721" s="143"/>
      <c r="ISL721" s="143"/>
      <c r="ISM721" s="143"/>
      <c r="ISN721" s="143"/>
      <c r="ISO721" s="143"/>
      <c r="ISP721" s="143"/>
      <c r="ISQ721" s="143"/>
      <c r="ISR721" s="143"/>
      <c r="ISS721" s="143"/>
      <c r="IST721" s="143"/>
      <c r="ISU721" s="143"/>
      <c r="ISV721" s="143"/>
      <c r="ISW721" s="143"/>
      <c r="ISX721" s="143"/>
      <c r="ISY721" s="143"/>
      <c r="ISZ721" s="143"/>
      <c r="ITA721" s="143"/>
      <c r="ITB721" s="143"/>
      <c r="ITC721" s="143"/>
      <c r="ITD721" s="143"/>
      <c r="ITE721" s="143"/>
      <c r="ITF721" s="143"/>
      <c r="ITG721" s="143"/>
      <c r="ITH721" s="143"/>
      <c r="ITI721" s="143"/>
      <c r="ITJ721" s="143"/>
      <c r="ITK721" s="143"/>
      <c r="ITL721" s="143"/>
      <c r="ITM721" s="143"/>
      <c r="ITN721" s="143"/>
      <c r="ITO721" s="143"/>
      <c r="ITP721" s="143"/>
      <c r="ITQ721" s="143"/>
      <c r="ITR721" s="143"/>
      <c r="ITS721" s="143"/>
      <c r="ITT721" s="143"/>
      <c r="ITU721" s="143"/>
      <c r="ITV721" s="143"/>
      <c r="ITW721" s="143"/>
      <c r="ITX721" s="143"/>
      <c r="ITY721" s="143"/>
      <c r="ITZ721" s="143"/>
      <c r="IUA721" s="143"/>
      <c r="IUB721" s="143"/>
      <c r="IUC721" s="143"/>
      <c r="IUD721" s="143"/>
      <c r="IUE721" s="143"/>
      <c r="IUF721" s="143"/>
      <c r="IUG721" s="143"/>
      <c r="IUH721" s="143"/>
      <c r="IUI721" s="143"/>
      <c r="IUJ721" s="143"/>
      <c r="IUK721" s="143"/>
      <c r="IUL721" s="143"/>
      <c r="IUM721" s="143"/>
      <c r="IUN721" s="143"/>
      <c r="IUO721" s="143"/>
      <c r="IUP721" s="143"/>
      <c r="IUQ721" s="143"/>
      <c r="IUR721" s="143"/>
      <c r="IUS721" s="143"/>
      <c r="IUT721" s="143"/>
      <c r="IUU721" s="143"/>
      <c r="IUV721" s="143"/>
      <c r="IUW721" s="143"/>
      <c r="IUX721" s="143"/>
      <c r="IUY721" s="143"/>
      <c r="IUZ721" s="143"/>
      <c r="IVA721" s="143"/>
      <c r="IVB721" s="143"/>
      <c r="IVC721" s="143"/>
      <c r="IVD721" s="143"/>
      <c r="IVE721" s="143"/>
      <c r="IVF721" s="143"/>
      <c r="IVG721" s="143"/>
      <c r="IVH721" s="143"/>
      <c r="IVI721" s="143"/>
      <c r="IVJ721" s="143"/>
      <c r="IVK721" s="143"/>
      <c r="IVL721" s="143"/>
      <c r="IVM721" s="143"/>
      <c r="IVN721" s="143"/>
      <c r="IVO721" s="143"/>
      <c r="IVP721" s="143"/>
      <c r="IVQ721" s="143"/>
      <c r="IVR721" s="143"/>
      <c r="IVS721" s="143"/>
      <c r="IVT721" s="143"/>
      <c r="IVU721" s="143"/>
      <c r="IVV721" s="143"/>
      <c r="IVW721" s="143"/>
      <c r="IVX721" s="143"/>
      <c r="IVY721" s="143"/>
      <c r="IVZ721" s="143"/>
      <c r="IWA721" s="143"/>
      <c r="IWB721" s="143"/>
      <c r="IWC721" s="143"/>
      <c r="IWD721" s="143"/>
      <c r="IWE721" s="143"/>
      <c r="IWF721" s="143"/>
      <c r="IWG721" s="143"/>
      <c r="IWH721" s="143"/>
      <c r="IWI721" s="143"/>
      <c r="IWJ721" s="143"/>
      <c r="IWK721" s="143"/>
      <c r="IWL721" s="143"/>
      <c r="IWM721" s="143"/>
      <c r="IWN721" s="143"/>
      <c r="IWO721" s="143"/>
      <c r="IWP721" s="143"/>
      <c r="IWQ721" s="143"/>
      <c r="IWR721" s="143"/>
      <c r="IWS721" s="143"/>
      <c r="IWT721" s="143"/>
      <c r="IWU721" s="143"/>
      <c r="IWV721" s="143"/>
      <c r="IWW721" s="143"/>
      <c r="IWX721" s="143"/>
      <c r="IWY721" s="143"/>
      <c r="IWZ721" s="143"/>
      <c r="IXA721" s="143"/>
      <c r="IXB721" s="143"/>
      <c r="IXC721" s="143"/>
      <c r="IXD721" s="143"/>
      <c r="IXE721" s="143"/>
      <c r="IXF721" s="143"/>
      <c r="IXG721" s="143"/>
      <c r="IXH721" s="143"/>
      <c r="IXI721" s="143"/>
      <c r="IXJ721" s="143"/>
      <c r="IXK721" s="143"/>
      <c r="IXL721" s="143"/>
      <c r="IXM721" s="143"/>
      <c r="IXN721" s="143"/>
      <c r="IXO721" s="143"/>
      <c r="IXP721" s="143"/>
      <c r="IXQ721" s="143"/>
      <c r="IXR721" s="143"/>
      <c r="IXS721" s="143"/>
      <c r="IXT721" s="143"/>
      <c r="IXU721" s="143"/>
      <c r="IXV721" s="143"/>
      <c r="IXW721" s="143"/>
      <c r="IXX721" s="143"/>
      <c r="IXY721" s="143"/>
      <c r="IXZ721" s="143"/>
      <c r="IYA721" s="143"/>
      <c r="IYB721" s="143"/>
      <c r="IYC721" s="143"/>
      <c r="IYD721" s="143"/>
      <c r="IYE721" s="143"/>
      <c r="IYF721" s="143"/>
      <c r="IYG721" s="143"/>
      <c r="IYH721" s="143"/>
      <c r="IYI721" s="143"/>
      <c r="IYJ721" s="143"/>
      <c r="IYK721" s="143"/>
      <c r="IYL721" s="143"/>
      <c r="IYM721" s="143"/>
      <c r="IYN721" s="143"/>
      <c r="IYO721" s="143"/>
      <c r="IYP721" s="143"/>
      <c r="IYQ721" s="143"/>
      <c r="IYR721" s="143"/>
      <c r="IYS721" s="143"/>
      <c r="IYT721" s="143"/>
      <c r="IYU721" s="143"/>
      <c r="IYV721" s="143"/>
      <c r="IYW721" s="143"/>
      <c r="IYX721" s="143"/>
      <c r="IYY721" s="143"/>
      <c r="IYZ721" s="143"/>
      <c r="IZA721" s="143"/>
      <c r="IZB721" s="143"/>
      <c r="IZC721" s="143"/>
      <c r="IZD721" s="143"/>
      <c r="IZE721" s="143"/>
      <c r="IZF721" s="143"/>
      <c r="IZG721" s="143"/>
      <c r="IZH721" s="143"/>
      <c r="IZI721" s="143"/>
      <c r="IZJ721" s="143"/>
      <c r="IZK721" s="143"/>
      <c r="IZL721" s="143"/>
      <c r="IZM721" s="143"/>
      <c r="IZN721" s="143"/>
      <c r="IZO721" s="143"/>
      <c r="IZP721" s="143"/>
      <c r="IZQ721" s="143"/>
      <c r="IZR721" s="143"/>
      <c r="IZS721" s="143"/>
      <c r="IZT721" s="143"/>
      <c r="IZU721" s="143"/>
      <c r="IZV721" s="143"/>
      <c r="IZW721" s="143"/>
      <c r="IZX721" s="143"/>
      <c r="IZY721" s="143"/>
      <c r="IZZ721" s="143"/>
      <c r="JAA721" s="143"/>
      <c r="JAB721" s="143"/>
      <c r="JAC721" s="143"/>
      <c r="JAD721" s="143"/>
      <c r="JAE721" s="143"/>
      <c r="JAF721" s="143"/>
      <c r="JAG721" s="143"/>
      <c r="JAH721" s="143"/>
      <c r="JAI721" s="143"/>
      <c r="JAJ721" s="143"/>
      <c r="JAK721" s="143"/>
      <c r="JAL721" s="143"/>
      <c r="JAM721" s="143"/>
      <c r="JAN721" s="143"/>
      <c r="JAO721" s="143"/>
      <c r="JAP721" s="143"/>
      <c r="JAQ721" s="143"/>
      <c r="JAR721" s="143"/>
      <c r="JAS721" s="143"/>
      <c r="JAT721" s="143"/>
      <c r="JAU721" s="143"/>
      <c r="JAV721" s="143"/>
      <c r="JAW721" s="143"/>
      <c r="JAX721" s="143"/>
      <c r="JAY721" s="143"/>
      <c r="JAZ721" s="143"/>
      <c r="JBA721" s="143"/>
      <c r="JBB721" s="143"/>
      <c r="JBC721" s="143"/>
      <c r="JBD721" s="143"/>
      <c r="JBE721" s="143"/>
      <c r="JBF721" s="143"/>
      <c r="JBG721" s="143"/>
      <c r="JBH721" s="143"/>
      <c r="JBI721" s="143"/>
      <c r="JBJ721" s="143"/>
      <c r="JBK721" s="143"/>
      <c r="JBL721" s="143"/>
      <c r="JBM721" s="143"/>
      <c r="JBN721" s="143"/>
      <c r="JBO721" s="143"/>
      <c r="JBP721" s="143"/>
      <c r="JBQ721" s="143"/>
      <c r="JBR721" s="143"/>
      <c r="JBS721" s="143"/>
      <c r="JBT721" s="143"/>
      <c r="JBU721" s="143"/>
      <c r="JBV721" s="143"/>
      <c r="JBW721" s="143"/>
      <c r="JBX721" s="143"/>
      <c r="JBY721" s="143"/>
      <c r="JBZ721" s="143"/>
      <c r="JCA721" s="143"/>
      <c r="JCB721" s="143"/>
      <c r="JCC721" s="143"/>
      <c r="JCD721" s="143"/>
      <c r="JCE721" s="143"/>
      <c r="JCF721" s="143"/>
      <c r="JCG721" s="143"/>
      <c r="JCH721" s="143"/>
      <c r="JCI721" s="143"/>
      <c r="JCJ721" s="143"/>
      <c r="JCK721" s="143"/>
      <c r="JCL721" s="143"/>
      <c r="JCM721" s="143"/>
      <c r="JCN721" s="143"/>
      <c r="JCO721" s="143"/>
      <c r="JCP721" s="143"/>
      <c r="JCQ721" s="143"/>
      <c r="JCR721" s="143"/>
      <c r="JCS721" s="143"/>
      <c r="JCT721" s="143"/>
      <c r="JCU721" s="143"/>
      <c r="JCV721" s="143"/>
      <c r="JCW721" s="143"/>
      <c r="JCX721" s="143"/>
      <c r="JCY721" s="143"/>
      <c r="JCZ721" s="143"/>
      <c r="JDA721" s="143"/>
      <c r="JDB721" s="143"/>
      <c r="JDC721" s="143"/>
      <c r="JDD721" s="143"/>
      <c r="JDE721" s="143"/>
      <c r="JDF721" s="143"/>
      <c r="JDG721" s="143"/>
      <c r="JDH721" s="143"/>
      <c r="JDI721" s="143"/>
      <c r="JDJ721" s="143"/>
      <c r="JDK721" s="143"/>
      <c r="JDL721" s="143"/>
      <c r="JDM721" s="143"/>
      <c r="JDN721" s="143"/>
      <c r="JDO721" s="143"/>
      <c r="JDP721" s="143"/>
      <c r="JDQ721" s="143"/>
      <c r="JDR721" s="143"/>
      <c r="JDS721" s="143"/>
      <c r="JDT721" s="143"/>
      <c r="JDU721" s="143"/>
      <c r="JDV721" s="143"/>
      <c r="JDW721" s="143"/>
      <c r="JDX721" s="143"/>
      <c r="JDY721" s="143"/>
      <c r="JDZ721" s="143"/>
      <c r="JEA721" s="143"/>
      <c r="JEB721" s="143"/>
      <c r="JEC721" s="143"/>
      <c r="JED721" s="143"/>
      <c r="JEE721" s="143"/>
      <c r="JEF721" s="143"/>
      <c r="JEG721" s="143"/>
      <c r="JEH721" s="143"/>
      <c r="JEI721" s="143"/>
      <c r="JEJ721" s="143"/>
      <c r="JEK721" s="143"/>
      <c r="JEL721" s="143"/>
      <c r="JEM721" s="143"/>
      <c r="JEN721" s="143"/>
      <c r="JEO721" s="143"/>
      <c r="JEP721" s="143"/>
      <c r="JEQ721" s="143"/>
      <c r="JER721" s="143"/>
      <c r="JES721" s="143"/>
      <c r="JET721" s="143"/>
      <c r="JEU721" s="143"/>
      <c r="JEV721" s="143"/>
      <c r="JEW721" s="143"/>
      <c r="JEX721" s="143"/>
      <c r="JEY721" s="143"/>
      <c r="JEZ721" s="143"/>
      <c r="JFA721" s="143"/>
      <c r="JFB721" s="143"/>
      <c r="JFC721" s="143"/>
      <c r="JFD721" s="143"/>
      <c r="JFE721" s="143"/>
      <c r="JFF721" s="143"/>
      <c r="JFG721" s="143"/>
      <c r="JFH721" s="143"/>
      <c r="JFI721" s="143"/>
      <c r="JFJ721" s="143"/>
      <c r="JFK721" s="143"/>
      <c r="JFL721" s="143"/>
      <c r="JFM721" s="143"/>
      <c r="JFN721" s="143"/>
      <c r="JFO721" s="143"/>
      <c r="JFP721" s="143"/>
      <c r="JFQ721" s="143"/>
      <c r="JFR721" s="143"/>
      <c r="JFS721" s="143"/>
      <c r="JFT721" s="143"/>
      <c r="JFU721" s="143"/>
      <c r="JFV721" s="143"/>
      <c r="JFW721" s="143"/>
      <c r="JFX721" s="143"/>
      <c r="JFY721" s="143"/>
      <c r="JFZ721" s="143"/>
      <c r="JGA721" s="143"/>
      <c r="JGB721" s="143"/>
      <c r="JGC721" s="143"/>
      <c r="JGD721" s="143"/>
      <c r="JGE721" s="143"/>
      <c r="JGF721" s="143"/>
      <c r="JGG721" s="143"/>
      <c r="JGH721" s="143"/>
      <c r="JGI721" s="143"/>
      <c r="JGJ721" s="143"/>
      <c r="JGK721" s="143"/>
      <c r="JGL721" s="143"/>
      <c r="JGM721" s="143"/>
      <c r="JGN721" s="143"/>
      <c r="JGO721" s="143"/>
      <c r="JGP721" s="143"/>
      <c r="JGQ721" s="143"/>
      <c r="JGR721" s="143"/>
      <c r="JGS721" s="143"/>
      <c r="JGT721" s="143"/>
      <c r="JGU721" s="143"/>
      <c r="JGV721" s="143"/>
      <c r="JGW721" s="143"/>
      <c r="JGX721" s="143"/>
      <c r="JGY721" s="143"/>
      <c r="JGZ721" s="143"/>
      <c r="JHA721" s="143"/>
      <c r="JHB721" s="143"/>
      <c r="JHC721" s="143"/>
      <c r="JHD721" s="143"/>
      <c r="JHE721" s="143"/>
      <c r="JHF721" s="143"/>
      <c r="JHG721" s="143"/>
      <c r="JHH721" s="143"/>
      <c r="JHI721" s="143"/>
      <c r="JHJ721" s="143"/>
      <c r="JHK721" s="143"/>
      <c r="JHL721" s="143"/>
      <c r="JHM721" s="143"/>
      <c r="JHN721" s="143"/>
      <c r="JHO721" s="143"/>
      <c r="JHP721" s="143"/>
      <c r="JHQ721" s="143"/>
      <c r="JHR721" s="143"/>
      <c r="JHS721" s="143"/>
      <c r="JHT721" s="143"/>
      <c r="JHU721" s="143"/>
      <c r="JHV721" s="143"/>
      <c r="JHW721" s="143"/>
      <c r="JHX721" s="143"/>
      <c r="JHY721" s="143"/>
      <c r="JHZ721" s="143"/>
      <c r="JIA721" s="143"/>
      <c r="JIB721" s="143"/>
      <c r="JIC721" s="143"/>
      <c r="JID721" s="143"/>
      <c r="JIE721" s="143"/>
      <c r="JIF721" s="143"/>
      <c r="JIG721" s="143"/>
      <c r="JIH721" s="143"/>
      <c r="JII721" s="143"/>
      <c r="JIJ721" s="143"/>
      <c r="JIK721" s="143"/>
      <c r="JIL721" s="143"/>
      <c r="JIM721" s="143"/>
      <c r="JIN721" s="143"/>
      <c r="JIO721" s="143"/>
      <c r="JIP721" s="143"/>
      <c r="JIQ721" s="143"/>
      <c r="JIR721" s="143"/>
      <c r="JIS721" s="143"/>
      <c r="JIT721" s="143"/>
      <c r="JIU721" s="143"/>
      <c r="JIV721" s="143"/>
      <c r="JIW721" s="143"/>
      <c r="JIX721" s="143"/>
      <c r="JIY721" s="143"/>
      <c r="JIZ721" s="143"/>
      <c r="JJA721" s="143"/>
      <c r="JJB721" s="143"/>
      <c r="JJC721" s="143"/>
      <c r="JJD721" s="143"/>
      <c r="JJE721" s="143"/>
      <c r="JJF721" s="143"/>
      <c r="JJG721" s="143"/>
      <c r="JJH721" s="143"/>
      <c r="JJI721" s="143"/>
      <c r="JJJ721" s="143"/>
      <c r="JJK721" s="143"/>
      <c r="JJL721" s="143"/>
      <c r="JJM721" s="143"/>
      <c r="JJN721" s="143"/>
      <c r="JJO721" s="143"/>
      <c r="JJP721" s="143"/>
      <c r="JJQ721" s="143"/>
      <c r="JJR721" s="143"/>
      <c r="JJS721" s="143"/>
      <c r="JJT721" s="143"/>
      <c r="JJU721" s="143"/>
      <c r="JJV721" s="143"/>
      <c r="JJW721" s="143"/>
      <c r="JJX721" s="143"/>
      <c r="JJY721" s="143"/>
      <c r="JJZ721" s="143"/>
      <c r="JKA721" s="143"/>
      <c r="JKB721" s="143"/>
      <c r="JKC721" s="143"/>
      <c r="JKD721" s="143"/>
      <c r="JKE721" s="143"/>
      <c r="JKF721" s="143"/>
      <c r="JKG721" s="143"/>
      <c r="JKH721" s="143"/>
      <c r="JKI721" s="143"/>
      <c r="JKJ721" s="143"/>
      <c r="JKK721" s="143"/>
      <c r="JKL721" s="143"/>
      <c r="JKM721" s="143"/>
      <c r="JKN721" s="143"/>
      <c r="JKO721" s="143"/>
      <c r="JKP721" s="143"/>
      <c r="JKQ721" s="143"/>
      <c r="JKR721" s="143"/>
      <c r="JKS721" s="143"/>
      <c r="JKT721" s="143"/>
      <c r="JKU721" s="143"/>
      <c r="JKV721" s="143"/>
      <c r="JKW721" s="143"/>
      <c r="JKX721" s="143"/>
      <c r="JKY721" s="143"/>
      <c r="JKZ721" s="143"/>
      <c r="JLA721" s="143"/>
      <c r="JLB721" s="143"/>
      <c r="JLC721" s="143"/>
      <c r="JLD721" s="143"/>
      <c r="JLE721" s="143"/>
      <c r="JLF721" s="143"/>
      <c r="JLG721" s="143"/>
      <c r="JLH721" s="143"/>
      <c r="JLI721" s="143"/>
      <c r="JLJ721" s="143"/>
      <c r="JLK721" s="143"/>
      <c r="JLL721" s="143"/>
      <c r="JLM721" s="143"/>
      <c r="JLN721" s="143"/>
      <c r="JLO721" s="143"/>
      <c r="JLP721" s="143"/>
      <c r="JLQ721" s="143"/>
      <c r="JLR721" s="143"/>
      <c r="JLS721" s="143"/>
      <c r="JLT721" s="143"/>
      <c r="JLU721" s="143"/>
      <c r="JLV721" s="143"/>
      <c r="JLW721" s="143"/>
      <c r="JLX721" s="143"/>
      <c r="JLY721" s="143"/>
      <c r="JLZ721" s="143"/>
      <c r="JMA721" s="143"/>
      <c r="JMB721" s="143"/>
      <c r="JMC721" s="143"/>
      <c r="JMD721" s="143"/>
      <c r="JME721" s="143"/>
      <c r="JMF721" s="143"/>
      <c r="JMG721" s="143"/>
      <c r="JMH721" s="143"/>
      <c r="JMI721" s="143"/>
      <c r="JMJ721" s="143"/>
      <c r="JMK721" s="143"/>
      <c r="JML721" s="143"/>
      <c r="JMM721" s="143"/>
      <c r="JMN721" s="143"/>
      <c r="JMO721" s="143"/>
      <c r="JMP721" s="143"/>
      <c r="JMQ721" s="143"/>
      <c r="JMR721" s="143"/>
      <c r="JMS721" s="143"/>
      <c r="JMT721" s="143"/>
      <c r="JMU721" s="143"/>
      <c r="JMV721" s="143"/>
      <c r="JMW721" s="143"/>
      <c r="JMX721" s="143"/>
      <c r="JMY721" s="143"/>
      <c r="JMZ721" s="143"/>
      <c r="JNA721" s="143"/>
      <c r="JNB721" s="143"/>
      <c r="JNC721" s="143"/>
      <c r="JND721" s="143"/>
      <c r="JNE721" s="143"/>
      <c r="JNF721" s="143"/>
      <c r="JNG721" s="143"/>
      <c r="JNH721" s="143"/>
      <c r="JNI721" s="143"/>
      <c r="JNJ721" s="143"/>
      <c r="JNK721" s="143"/>
      <c r="JNL721" s="143"/>
      <c r="JNM721" s="143"/>
      <c r="JNN721" s="143"/>
      <c r="JNO721" s="143"/>
      <c r="JNP721" s="143"/>
      <c r="JNQ721" s="143"/>
      <c r="JNR721" s="143"/>
      <c r="JNS721" s="143"/>
      <c r="JNT721" s="143"/>
      <c r="JNU721" s="143"/>
      <c r="JNV721" s="143"/>
      <c r="JNW721" s="143"/>
      <c r="JNX721" s="143"/>
      <c r="JNY721" s="143"/>
      <c r="JNZ721" s="143"/>
      <c r="JOA721" s="143"/>
      <c r="JOB721" s="143"/>
      <c r="JOC721" s="143"/>
      <c r="JOD721" s="143"/>
      <c r="JOE721" s="143"/>
      <c r="JOF721" s="143"/>
      <c r="JOG721" s="143"/>
      <c r="JOH721" s="143"/>
      <c r="JOI721" s="143"/>
      <c r="JOJ721" s="143"/>
      <c r="JOK721" s="143"/>
      <c r="JOL721" s="143"/>
      <c r="JOM721" s="143"/>
      <c r="JON721" s="143"/>
      <c r="JOO721" s="143"/>
      <c r="JOP721" s="143"/>
      <c r="JOQ721" s="143"/>
      <c r="JOR721" s="143"/>
      <c r="JOS721" s="143"/>
      <c r="JOT721" s="143"/>
      <c r="JOU721" s="143"/>
      <c r="JOV721" s="143"/>
      <c r="JOW721" s="143"/>
      <c r="JOX721" s="143"/>
      <c r="JOY721" s="143"/>
      <c r="JOZ721" s="143"/>
      <c r="JPA721" s="143"/>
      <c r="JPB721" s="143"/>
      <c r="JPC721" s="143"/>
      <c r="JPD721" s="143"/>
      <c r="JPE721" s="143"/>
      <c r="JPF721" s="143"/>
      <c r="JPG721" s="143"/>
      <c r="JPH721" s="143"/>
      <c r="JPI721" s="143"/>
      <c r="JPJ721" s="143"/>
      <c r="JPK721" s="143"/>
      <c r="JPL721" s="143"/>
      <c r="JPM721" s="143"/>
      <c r="JPN721" s="143"/>
      <c r="JPO721" s="143"/>
      <c r="JPP721" s="143"/>
      <c r="JPQ721" s="143"/>
      <c r="JPR721" s="143"/>
      <c r="JPS721" s="143"/>
      <c r="JPT721" s="143"/>
      <c r="JPU721" s="143"/>
      <c r="JPV721" s="143"/>
      <c r="JPW721" s="143"/>
      <c r="JPX721" s="143"/>
      <c r="JPY721" s="143"/>
      <c r="JPZ721" s="143"/>
      <c r="JQA721" s="143"/>
      <c r="JQB721" s="143"/>
      <c r="JQC721" s="143"/>
      <c r="JQD721" s="143"/>
      <c r="JQE721" s="143"/>
      <c r="JQF721" s="143"/>
      <c r="JQG721" s="143"/>
      <c r="JQH721" s="143"/>
      <c r="JQI721" s="143"/>
      <c r="JQJ721" s="143"/>
      <c r="JQK721" s="143"/>
      <c r="JQL721" s="143"/>
      <c r="JQM721" s="143"/>
      <c r="JQN721" s="143"/>
      <c r="JQO721" s="143"/>
      <c r="JQP721" s="143"/>
      <c r="JQQ721" s="143"/>
      <c r="JQR721" s="143"/>
      <c r="JQS721" s="143"/>
      <c r="JQT721" s="143"/>
      <c r="JQU721" s="143"/>
      <c r="JQV721" s="143"/>
      <c r="JQW721" s="143"/>
      <c r="JQX721" s="143"/>
      <c r="JQY721" s="143"/>
      <c r="JQZ721" s="143"/>
      <c r="JRA721" s="143"/>
      <c r="JRB721" s="143"/>
      <c r="JRC721" s="143"/>
      <c r="JRD721" s="143"/>
      <c r="JRE721" s="143"/>
      <c r="JRF721" s="143"/>
      <c r="JRG721" s="143"/>
      <c r="JRH721" s="143"/>
      <c r="JRI721" s="143"/>
      <c r="JRJ721" s="143"/>
      <c r="JRK721" s="143"/>
      <c r="JRL721" s="143"/>
      <c r="JRM721" s="143"/>
      <c r="JRN721" s="143"/>
      <c r="JRO721" s="143"/>
      <c r="JRP721" s="143"/>
      <c r="JRQ721" s="143"/>
      <c r="JRR721" s="143"/>
      <c r="JRS721" s="143"/>
      <c r="JRT721" s="143"/>
      <c r="JRU721" s="143"/>
      <c r="JRV721" s="143"/>
      <c r="JRW721" s="143"/>
      <c r="JRX721" s="143"/>
      <c r="JRY721" s="143"/>
      <c r="JRZ721" s="143"/>
      <c r="JSA721" s="143"/>
      <c r="JSB721" s="143"/>
      <c r="JSC721" s="143"/>
      <c r="JSD721" s="143"/>
      <c r="JSE721" s="143"/>
      <c r="JSF721" s="143"/>
      <c r="JSG721" s="143"/>
      <c r="JSH721" s="143"/>
      <c r="JSI721" s="143"/>
      <c r="JSJ721" s="143"/>
      <c r="JSK721" s="143"/>
      <c r="JSL721" s="143"/>
      <c r="JSM721" s="143"/>
      <c r="JSN721" s="143"/>
      <c r="JSO721" s="143"/>
      <c r="JSP721" s="143"/>
      <c r="JSQ721" s="143"/>
      <c r="JSR721" s="143"/>
      <c r="JSS721" s="143"/>
      <c r="JST721" s="143"/>
      <c r="JSU721" s="143"/>
      <c r="JSV721" s="143"/>
      <c r="JSW721" s="143"/>
      <c r="JSX721" s="143"/>
      <c r="JSY721" s="143"/>
      <c r="JSZ721" s="143"/>
      <c r="JTA721" s="143"/>
      <c r="JTB721" s="143"/>
      <c r="JTC721" s="143"/>
      <c r="JTD721" s="143"/>
      <c r="JTE721" s="143"/>
      <c r="JTF721" s="143"/>
      <c r="JTG721" s="143"/>
      <c r="JTH721" s="143"/>
      <c r="JTI721" s="143"/>
      <c r="JTJ721" s="143"/>
      <c r="JTK721" s="143"/>
      <c r="JTL721" s="143"/>
      <c r="JTM721" s="143"/>
      <c r="JTN721" s="143"/>
      <c r="JTO721" s="143"/>
      <c r="JTP721" s="143"/>
      <c r="JTQ721" s="143"/>
      <c r="JTR721" s="143"/>
      <c r="JTS721" s="143"/>
      <c r="JTT721" s="143"/>
      <c r="JTU721" s="143"/>
      <c r="JTV721" s="143"/>
      <c r="JTW721" s="143"/>
      <c r="JTX721" s="143"/>
      <c r="JTY721" s="143"/>
      <c r="JTZ721" s="143"/>
      <c r="JUA721" s="143"/>
      <c r="JUB721" s="143"/>
      <c r="JUC721" s="143"/>
      <c r="JUD721" s="143"/>
      <c r="JUE721" s="143"/>
      <c r="JUF721" s="143"/>
      <c r="JUG721" s="143"/>
      <c r="JUH721" s="143"/>
      <c r="JUI721" s="143"/>
      <c r="JUJ721" s="143"/>
      <c r="JUK721" s="143"/>
      <c r="JUL721" s="143"/>
      <c r="JUM721" s="143"/>
      <c r="JUN721" s="143"/>
      <c r="JUO721" s="143"/>
      <c r="JUP721" s="143"/>
      <c r="JUQ721" s="143"/>
      <c r="JUR721" s="143"/>
      <c r="JUS721" s="143"/>
      <c r="JUT721" s="143"/>
      <c r="JUU721" s="143"/>
      <c r="JUV721" s="143"/>
      <c r="JUW721" s="143"/>
      <c r="JUX721" s="143"/>
      <c r="JUY721" s="143"/>
      <c r="JUZ721" s="143"/>
      <c r="JVA721" s="143"/>
      <c r="JVB721" s="143"/>
      <c r="JVC721" s="143"/>
      <c r="JVD721" s="143"/>
      <c r="JVE721" s="143"/>
      <c r="JVF721" s="143"/>
      <c r="JVG721" s="143"/>
      <c r="JVH721" s="143"/>
      <c r="JVI721" s="143"/>
      <c r="JVJ721" s="143"/>
      <c r="JVK721" s="143"/>
      <c r="JVL721" s="143"/>
      <c r="JVM721" s="143"/>
      <c r="JVN721" s="143"/>
      <c r="JVO721" s="143"/>
      <c r="JVP721" s="143"/>
      <c r="JVQ721" s="143"/>
      <c r="JVR721" s="143"/>
      <c r="JVS721" s="143"/>
      <c r="JVT721" s="143"/>
      <c r="JVU721" s="143"/>
      <c r="JVV721" s="143"/>
      <c r="JVW721" s="143"/>
      <c r="JVX721" s="143"/>
      <c r="JVY721" s="143"/>
      <c r="JVZ721" s="143"/>
      <c r="JWA721" s="143"/>
      <c r="JWB721" s="143"/>
      <c r="JWC721" s="143"/>
      <c r="JWD721" s="143"/>
      <c r="JWE721" s="143"/>
      <c r="JWF721" s="143"/>
      <c r="JWG721" s="143"/>
      <c r="JWH721" s="143"/>
      <c r="JWI721" s="143"/>
      <c r="JWJ721" s="143"/>
      <c r="JWK721" s="143"/>
      <c r="JWL721" s="143"/>
      <c r="JWM721" s="143"/>
      <c r="JWN721" s="143"/>
      <c r="JWO721" s="143"/>
      <c r="JWP721" s="143"/>
      <c r="JWQ721" s="143"/>
      <c r="JWR721" s="143"/>
      <c r="JWS721" s="143"/>
      <c r="JWT721" s="143"/>
      <c r="JWU721" s="143"/>
      <c r="JWV721" s="143"/>
      <c r="JWW721" s="143"/>
      <c r="JWX721" s="143"/>
      <c r="JWY721" s="143"/>
      <c r="JWZ721" s="143"/>
      <c r="JXA721" s="143"/>
      <c r="JXB721" s="143"/>
      <c r="JXC721" s="143"/>
      <c r="JXD721" s="143"/>
      <c r="JXE721" s="143"/>
      <c r="JXF721" s="143"/>
      <c r="JXG721" s="143"/>
      <c r="JXH721" s="143"/>
      <c r="JXI721" s="143"/>
      <c r="JXJ721" s="143"/>
      <c r="JXK721" s="143"/>
      <c r="JXL721" s="143"/>
      <c r="JXM721" s="143"/>
      <c r="JXN721" s="143"/>
      <c r="JXO721" s="143"/>
      <c r="JXP721" s="143"/>
      <c r="JXQ721" s="143"/>
      <c r="JXR721" s="143"/>
      <c r="JXS721" s="143"/>
      <c r="JXT721" s="143"/>
      <c r="JXU721" s="143"/>
      <c r="JXV721" s="143"/>
      <c r="JXW721" s="143"/>
      <c r="JXX721" s="143"/>
      <c r="JXY721" s="143"/>
      <c r="JXZ721" s="143"/>
      <c r="JYA721" s="143"/>
      <c r="JYB721" s="143"/>
      <c r="JYC721" s="143"/>
      <c r="JYD721" s="143"/>
      <c r="JYE721" s="143"/>
      <c r="JYF721" s="143"/>
      <c r="JYG721" s="143"/>
      <c r="JYH721" s="143"/>
      <c r="JYI721" s="143"/>
      <c r="JYJ721" s="143"/>
      <c r="JYK721" s="143"/>
      <c r="JYL721" s="143"/>
      <c r="JYM721" s="143"/>
      <c r="JYN721" s="143"/>
      <c r="JYO721" s="143"/>
      <c r="JYP721" s="143"/>
      <c r="JYQ721" s="143"/>
      <c r="JYR721" s="143"/>
      <c r="JYS721" s="143"/>
      <c r="JYT721" s="143"/>
      <c r="JYU721" s="143"/>
      <c r="JYV721" s="143"/>
      <c r="JYW721" s="143"/>
      <c r="JYX721" s="143"/>
      <c r="JYY721" s="143"/>
      <c r="JYZ721" s="143"/>
      <c r="JZA721" s="143"/>
      <c r="JZB721" s="143"/>
      <c r="JZC721" s="143"/>
      <c r="JZD721" s="143"/>
      <c r="JZE721" s="143"/>
      <c r="JZF721" s="143"/>
      <c r="JZG721" s="143"/>
      <c r="JZH721" s="143"/>
      <c r="JZI721" s="143"/>
      <c r="JZJ721" s="143"/>
      <c r="JZK721" s="143"/>
      <c r="JZL721" s="143"/>
      <c r="JZM721" s="143"/>
      <c r="JZN721" s="143"/>
      <c r="JZO721" s="143"/>
      <c r="JZP721" s="143"/>
      <c r="JZQ721" s="143"/>
      <c r="JZR721" s="143"/>
      <c r="JZS721" s="143"/>
      <c r="JZT721" s="143"/>
      <c r="JZU721" s="143"/>
      <c r="JZV721" s="143"/>
      <c r="JZW721" s="143"/>
      <c r="JZX721" s="143"/>
      <c r="JZY721" s="143"/>
      <c r="JZZ721" s="143"/>
      <c r="KAA721" s="143"/>
      <c r="KAB721" s="143"/>
      <c r="KAC721" s="143"/>
      <c r="KAD721" s="143"/>
      <c r="KAE721" s="143"/>
      <c r="KAF721" s="143"/>
      <c r="KAG721" s="143"/>
      <c r="KAH721" s="143"/>
      <c r="KAI721" s="143"/>
      <c r="KAJ721" s="143"/>
      <c r="KAK721" s="143"/>
      <c r="KAL721" s="143"/>
      <c r="KAM721" s="143"/>
      <c r="KAN721" s="143"/>
      <c r="KAO721" s="143"/>
      <c r="KAP721" s="143"/>
      <c r="KAQ721" s="143"/>
      <c r="KAR721" s="143"/>
      <c r="KAS721" s="143"/>
      <c r="KAT721" s="143"/>
      <c r="KAU721" s="143"/>
      <c r="KAV721" s="143"/>
      <c r="KAW721" s="143"/>
      <c r="KAX721" s="143"/>
      <c r="KAY721" s="143"/>
      <c r="KAZ721" s="143"/>
      <c r="KBA721" s="143"/>
      <c r="KBB721" s="143"/>
      <c r="KBC721" s="143"/>
      <c r="KBD721" s="143"/>
      <c r="KBE721" s="143"/>
      <c r="KBF721" s="143"/>
      <c r="KBG721" s="143"/>
      <c r="KBH721" s="143"/>
      <c r="KBI721" s="143"/>
      <c r="KBJ721" s="143"/>
      <c r="KBK721" s="143"/>
      <c r="KBL721" s="143"/>
      <c r="KBM721" s="143"/>
      <c r="KBN721" s="143"/>
      <c r="KBO721" s="143"/>
      <c r="KBP721" s="143"/>
      <c r="KBQ721" s="143"/>
      <c r="KBR721" s="143"/>
      <c r="KBS721" s="143"/>
      <c r="KBT721" s="143"/>
      <c r="KBU721" s="143"/>
      <c r="KBV721" s="143"/>
      <c r="KBW721" s="143"/>
      <c r="KBX721" s="143"/>
      <c r="KBY721" s="143"/>
      <c r="KBZ721" s="143"/>
      <c r="KCA721" s="143"/>
      <c r="KCB721" s="143"/>
      <c r="KCC721" s="143"/>
      <c r="KCD721" s="143"/>
      <c r="KCE721" s="143"/>
      <c r="KCF721" s="143"/>
      <c r="KCG721" s="143"/>
      <c r="KCH721" s="143"/>
      <c r="KCI721" s="143"/>
      <c r="KCJ721" s="143"/>
      <c r="KCK721" s="143"/>
      <c r="KCL721" s="143"/>
      <c r="KCM721" s="143"/>
      <c r="KCN721" s="143"/>
      <c r="KCO721" s="143"/>
      <c r="KCP721" s="143"/>
      <c r="KCQ721" s="143"/>
      <c r="KCR721" s="143"/>
      <c r="KCS721" s="143"/>
      <c r="KCT721" s="143"/>
      <c r="KCU721" s="143"/>
      <c r="KCV721" s="143"/>
      <c r="KCW721" s="143"/>
      <c r="KCX721" s="143"/>
      <c r="KCY721" s="143"/>
      <c r="KCZ721" s="143"/>
      <c r="KDA721" s="143"/>
      <c r="KDB721" s="143"/>
      <c r="KDC721" s="143"/>
      <c r="KDD721" s="143"/>
      <c r="KDE721" s="143"/>
      <c r="KDF721" s="143"/>
      <c r="KDG721" s="143"/>
      <c r="KDH721" s="143"/>
      <c r="KDI721" s="143"/>
      <c r="KDJ721" s="143"/>
      <c r="KDK721" s="143"/>
      <c r="KDL721" s="143"/>
      <c r="KDM721" s="143"/>
      <c r="KDN721" s="143"/>
      <c r="KDO721" s="143"/>
      <c r="KDP721" s="143"/>
      <c r="KDQ721" s="143"/>
      <c r="KDR721" s="143"/>
      <c r="KDS721" s="143"/>
      <c r="KDT721" s="143"/>
      <c r="KDU721" s="143"/>
      <c r="KDV721" s="143"/>
      <c r="KDW721" s="143"/>
      <c r="KDX721" s="143"/>
      <c r="KDY721" s="143"/>
      <c r="KDZ721" s="143"/>
      <c r="KEA721" s="143"/>
      <c r="KEB721" s="143"/>
      <c r="KEC721" s="143"/>
      <c r="KED721" s="143"/>
      <c r="KEE721" s="143"/>
      <c r="KEF721" s="143"/>
      <c r="KEG721" s="143"/>
      <c r="KEH721" s="143"/>
      <c r="KEI721" s="143"/>
      <c r="KEJ721" s="143"/>
      <c r="KEK721" s="143"/>
      <c r="KEL721" s="143"/>
      <c r="KEM721" s="143"/>
      <c r="KEN721" s="143"/>
      <c r="KEO721" s="143"/>
      <c r="KEP721" s="143"/>
      <c r="KEQ721" s="143"/>
      <c r="KER721" s="143"/>
      <c r="KES721" s="143"/>
      <c r="KET721" s="143"/>
      <c r="KEU721" s="143"/>
      <c r="KEV721" s="143"/>
      <c r="KEW721" s="143"/>
      <c r="KEX721" s="143"/>
      <c r="KEY721" s="143"/>
      <c r="KEZ721" s="143"/>
      <c r="KFA721" s="143"/>
      <c r="KFB721" s="143"/>
      <c r="KFC721" s="143"/>
      <c r="KFD721" s="143"/>
      <c r="KFE721" s="143"/>
      <c r="KFF721" s="143"/>
      <c r="KFG721" s="143"/>
      <c r="KFH721" s="143"/>
      <c r="KFI721" s="143"/>
      <c r="KFJ721" s="143"/>
      <c r="KFK721" s="143"/>
      <c r="KFL721" s="143"/>
      <c r="KFM721" s="143"/>
      <c r="KFN721" s="143"/>
      <c r="KFO721" s="143"/>
      <c r="KFP721" s="143"/>
      <c r="KFQ721" s="143"/>
      <c r="KFR721" s="143"/>
      <c r="KFS721" s="143"/>
      <c r="KFT721" s="143"/>
      <c r="KFU721" s="143"/>
      <c r="KFV721" s="143"/>
      <c r="KFW721" s="143"/>
      <c r="KFX721" s="143"/>
      <c r="KFY721" s="143"/>
      <c r="KFZ721" s="143"/>
      <c r="KGA721" s="143"/>
      <c r="KGB721" s="143"/>
      <c r="KGC721" s="143"/>
      <c r="KGD721" s="143"/>
      <c r="KGE721" s="143"/>
      <c r="KGF721" s="143"/>
      <c r="KGG721" s="143"/>
      <c r="KGH721" s="143"/>
      <c r="KGI721" s="143"/>
      <c r="KGJ721" s="143"/>
      <c r="KGK721" s="143"/>
      <c r="KGL721" s="143"/>
      <c r="KGM721" s="143"/>
      <c r="KGN721" s="143"/>
      <c r="KGO721" s="143"/>
      <c r="KGP721" s="143"/>
      <c r="KGQ721" s="143"/>
      <c r="KGR721" s="143"/>
      <c r="KGS721" s="143"/>
      <c r="KGT721" s="143"/>
      <c r="KGU721" s="143"/>
      <c r="KGV721" s="143"/>
      <c r="KGW721" s="143"/>
      <c r="KGX721" s="143"/>
      <c r="KGY721" s="143"/>
      <c r="KGZ721" s="143"/>
      <c r="KHA721" s="143"/>
      <c r="KHB721" s="143"/>
      <c r="KHC721" s="143"/>
      <c r="KHD721" s="143"/>
      <c r="KHE721" s="143"/>
      <c r="KHF721" s="143"/>
      <c r="KHG721" s="143"/>
      <c r="KHH721" s="143"/>
      <c r="KHI721" s="143"/>
      <c r="KHJ721" s="143"/>
      <c r="KHK721" s="143"/>
      <c r="KHL721" s="143"/>
      <c r="KHM721" s="143"/>
      <c r="KHN721" s="143"/>
      <c r="KHO721" s="143"/>
      <c r="KHP721" s="143"/>
      <c r="KHQ721" s="143"/>
      <c r="KHR721" s="143"/>
      <c r="KHS721" s="143"/>
      <c r="KHT721" s="143"/>
      <c r="KHU721" s="143"/>
      <c r="KHV721" s="143"/>
      <c r="KHW721" s="143"/>
      <c r="KHX721" s="143"/>
      <c r="KHY721" s="143"/>
      <c r="KHZ721" s="143"/>
      <c r="KIA721" s="143"/>
      <c r="KIB721" s="143"/>
      <c r="KIC721" s="143"/>
      <c r="KID721" s="143"/>
      <c r="KIE721" s="143"/>
      <c r="KIF721" s="143"/>
      <c r="KIG721" s="143"/>
      <c r="KIH721" s="143"/>
      <c r="KII721" s="143"/>
      <c r="KIJ721" s="143"/>
      <c r="KIK721" s="143"/>
      <c r="KIL721" s="143"/>
      <c r="KIM721" s="143"/>
      <c r="KIN721" s="143"/>
      <c r="KIO721" s="143"/>
      <c r="KIP721" s="143"/>
      <c r="KIQ721" s="143"/>
      <c r="KIR721" s="143"/>
      <c r="KIS721" s="143"/>
      <c r="KIT721" s="143"/>
      <c r="KIU721" s="143"/>
      <c r="KIV721" s="143"/>
      <c r="KIW721" s="143"/>
      <c r="KIX721" s="143"/>
      <c r="KIY721" s="143"/>
      <c r="KIZ721" s="143"/>
      <c r="KJA721" s="143"/>
      <c r="KJB721" s="143"/>
      <c r="KJC721" s="143"/>
      <c r="KJD721" s="143"/>
      <c r="KJE721" s="143"/>
      <c r="KJF721" s="143"/>
      <c r="KJG721" s="143"/>
      <c r="KJH721" s="143"/>
      <c r="KJI721" s="143"/>
      <c r="KJJ721" s="143"/>
      <c r="KJK721" s="143"/>
      <c r="KJL721" s="143"/>
      <c r="KJM721" s="143"/>
      <c r="KJN721" s="143"/>
      <c r="KJO721" s="143"/>
      <c r="KJP721" s="143"/>
      <c r="KJQ721" s="143"/>
      <c r="KJR721" s="143"/>
      <c r="KJS721" s="143"/>
      <c r="KJT721" s="143"/>
      <c r="KJU721" s="143"/>
      <c r="KJV721" s="143"/>
      <c r="KJW721" s="143"/>
      <c r="KJX721" s="143"/>
      <c r="KJY721" s="143"/>
      <c r="KJZ721" s="143"/>
      <c r="KKA721" s="143"/>
      <c r="KKB721" s="143"/>
      <c r="KKC721" s="143"/>
      <c r="KKD721" s="143"/>
      <c r="KKE721" s="143"/>
      <c r="KKF721" s="143"/>
      <c r="KKG721" s="143"/>
      <c r="KKH721" s="143"/>
      <c r="KKI721" s="143"/>
      <c r="KKJ721" s="143"/>
      <c r="KKK721" s="143"/>
      <c r="KKL721" s="143"/>
      <c r="KKM721" s="143"/>
      <c r="KKN721" s="143"/>
      <c r="KKO721" s="143"/>
      <c r="KKP721" s="143"/>
      <c r="KKQ721" s="143"/>
      <c r="KKR721" s="143"/>
      <c r="KKS721" s="143"/>
      <c r="KKT721" s="143"/>
      <c r="KKU721" s="143"/>
      <c r="KKV721" s="143"/>
      <c r="KKW721" s="143"/>
      <c r="KKX721" s="143"/>
      <c r="KKY721" s="143"/>
      <c r="KKZ721" s="143"/>
      <c r="KLA721" s="143"/>
      <c r="KLB721" s="143"/>
      <c r="KLC721" s="143"/>
      <c r="KLD721" s="143"/>
      <c r="KLE721" s="143"/>
      <c r="KLF721" s="143"/>
      <c r="KLG721" s="143"/>
      <c r="KLH721" s="143"/>
      <c r="KLI721" s="143"/>
      <c r="KLJ721" s="143"/>
      <c r="KLK721" s="143"/>
      <c r="KLL721" s="143"/>
      <c r="KLM721" s="143"/>
      <c r="KLN721" s="143"/>
      <c r="KLO721" s="143"/>
      <c r="KLP721" s="143"/>
      <c r="KLQ721" s="143"/>
      <c r="KLR721" s="143"/>
      <c r="KLS721" s="143"/>
      <c r="KLT721" s="143"/>
      <c r="KLU721" s="143"/>
      <c r="KLV721" s="143"/>
      <c r="KLW721" s="143"/>
      <c r="KLX721" s="143"/>
      <c r="KLY721" s="143"/>
      <c r="KLZ721" s="143"/>
      <c r="KMA721" s="143"/>
      <c r="KMB721" s="143"/>
      <c r="KMC721" s="143"/>
      <c r="KMD721" s="143"/>
      <c r="KME721" s="143"/>
      <c r="KMF721" s="143"/>
      <c r="KMG721" s="143"/>
      <c r="KMH721" s="143"/>
      <c r="KMI721" s="143"/>
      <c r="KMJ721" s="143"/>
      <c r="KMK721" s="143"/>
      <c r="KML721" s="143"/>
      <c r="KMM721" s="143"/>
      <c r="KMN721" s="143"/>
      <c r="KMO721" s="143"/>
      <c r="KMP721" s="143"/>
      <c r="KMQ721" s="143"/>
      <c r="KMR721" s="143"/>
      <c r="KMS721" s="143"/>
      <c r="KMT721" s="143"/>
      <c r="KMU721" s="143"/>
      <c r="KMV721" s="143"/>
      <c r="KMW721" s="143"/>
      <c r="KMX721" s="143"/>
      <c r="KMY721" s="143"/>
      <c r="KMZ721" s="143"/>
      <c r="KNA721" s="143"/>
      <c r="KNB721" s="143"/>
      <c r="KNC721" s="143"/>
      <c r="KND721" s="143"/>
      <c r="KNE721" s="143"/>
      <c r="KNF721" s="143"/>
      <c r="KNG721" s="143"/>
      <c r="KNH721" s="143"/>
      <c r="KNI721" s="143"/>
      <c r="KNJ721" s="143"/>
      <c r="KNK721" s="143"/>
      <c r="KNL721" s="143"/>
      <c r="KNM721" s="143"/>
      <c r="KNN721" s="143"/>
      <c r="KNO721" s="143"/>
      <c r="KNP721" s="143"/>
      <c r="KNQ721" s="143"/>
      <c r="KNR721" s="143"/>
      <c r="KNS721" s="143"/>
      <c r="KNT721" s="143"/>
      <c r="KNU721" s="143"/>
      <c r="KNV721" s="143"/>
      <c r="KNW721" s="143"/>
      <c r="KNX721" s="143"/>
      <c r="KNY721" s="143"/>
      <c r="KNZ721" s="143"/>
      <c r="KOA721" s="143"/>
      <c r="KOB721" s="143"/>
      <c r="KOC721" s="143"/>
      <c r="KOD721" s="143"/>
      <c r="KOE721" s="143"/>
      <c r="KOF721" s="143"/>
      <c r="KOG721" s="143"/>
      <c r="KOH721" s="143"/>
      <c r="KOI721" s="143"/>
      <c r="KOJ721" s="143"/>
      <c r="KOK721" s="143"/>
      <c r="KOL721" s="143"/>
      <c r="KOM721" s="143"/>
      <c r="KON721" s="143"/>
      <c r="KOO721" s="143"/>
      <c r="KOP721" s="143"/>
      <c r="KOQ721" s="143"/>
      <c r="KOR721" s="143"/>
      <c r="KOS721" s="143"/>
      <c r="KOT721" s="143"/>
      <c r="KOU721" s="143"/>
      <c r="KOV721" s="143"/>
      <c r="KOW721" s="143"/>
      <c r="KOX721" s="143"/>
      <c r="KOY721" s="143"/>
      <c r="KOZ721" s="143"/>
      <c r="KPA721" s="143"/>
      <c r="KPB721" s="143"/>
      <c r="KPC721" s="143"/>
      <c r="KPD721" s="143"/>
      <c r="KPE721" s="143"/>
      <c r="KPF721" s="143"/>
      <c r="KPG721" s="143"/>
      <c r="KPH721" s="143"/>
      <c r="KPI721" s="143"/>
      <c r="KPJ721" s="143"/>
      <c r="KPK721" s="143"/>
      <c r="KPL721" s="143"/>
      <c r="KPM721" s="143"/>
      <c r="KPN721" s="143"/>
      <c r="KPO721" s="143"/>
      <c r="KPP721" s="143"/>
      <c r="KPQ721" s="143"/>
      <c r="KPR721" s="143"/>
      <c r="KPS721" s="143"/>
      <c r="KPT721" s="143"/>
      <c r="KPU721" s="143"/>
      <c r="KPV721" s="143"/>
      <c r="KPW721" s="143"/>
      <c r="KPX721" s="143"/>
      <c r="KPY721" s="143"/>
      <c r="KPZ721" s="143"/>
      <c r="KQA721" s="143"/>
      <c r="KQB721" s="143"/>
      <c r="KQC721" s="143"/>
      <c r="KQD721" s="143"/>
      <c r="KQE721" s="143"/>
      <c r="KQF721" s="143"/>
      <c r="KQG721" s="143"/>
      <c r="KQH721" s="143"/>
      <c r="KQI721" s="143"/>
      <c r="KQJ721" s="143"/>
      <c r="KQK721" s="143"/>
      <c r="KQL721" s="143"/>
      <c r="KQM721" s="143"/>
      <c r="KQN721" s="143"/>
      <c r="KQO721" s="143"/>
      <c r="KQP721" s="143"/>
      <c r="KQQ721" s="143"/>
      <c r="KQR721" s="143"/>
      <c r="KQS721" s="143"/>
      <c r="KQT721" s="143"/>
      <c r="KQU721" s="143"/>
      <c r="KQV721" s="143"/>
      <c r="KQW721" s="143"/>
      <c r="KQX721" s="143"/>
      <c r="KQY721" s="143"/>
      <c r="KQZ721" s="143"/>
      <c r="KRA721" s="143"/>
      <c r="KRB721" s="143"/>
      <c r="KRC721" s="143"/>
      <c r="KRD721" s="143"/>
      <c r="KRE721" s="143"/>
      <c r="KRF721" s="143"/>
      <c r="KRG721" s="143"/>
      <c r="KRH721" s="143"/>
      <c r="KRI721" s="143"/>
      <c r="KRJ721" s="143"/>
      <c r="KRK721" s="143"/>
      <c r="KRL721" s="143"/>
      <c r="KRM721" s="143"/>
      <c r="KRN721" s="143"/>
      <c r="KRO721" s="143"/>
      <c r="KRP721" s="143"/>
      <c r="KRQ721" s="143"/>
      <c r="KRR721" s="143"/>
      <c r="KRS721" s="143"/>
      <c r="KRT721" s="143"/>
      <c r="KRU721" s="143"/>
      <c r="KRV721" s="143"/>
      <c r="KRW721" s="143"/>
      <c r="KRX721" s="143"/>
      <c r="KRY721" s="143"/>
      <c r="KRZ721" s="143"/>
      <c r="KSA721" s="143"/>
      <c r="KSB721" s="143"/>
      <c r="KSC721" s="143"/>
      <c r="KSD721" s="143"/>
      <c r="KSE721" s="143"/>
      <c r="KSF721" s="143"/>
      <c r="KSG721" s="143"/>
      <c r="KSH721" s="143"/>
      <c r="KSI721" s="143"/>
      <c r="KSJ721" s="143"/>
      <c r="KSK721" s="143"/>
      <c r="KSL721" s="143"/>
      <c r="KSM721" s="143"/>
      <c r="KSN721" s="143"/>
      <c r="KSO721" s="143"/>
      <c r="KSP721" s="143"/>
      <c r="KSQ721" s="143"/>
      <c r="KSR721" s="143"/>
      <c r="KSS721" s="143"/>
      <c r="KST721" s="143"/>
      <c r="KSU721" s="143"/>
      <c r="KSV721" s="143"/>
      <c r="KSW721" s="143"/>
      <c r="KSX721" s="143"/>
      <c r="KSY721" s="143"/>
      <c r="KSZ721" s="143"/>
      <c r="KTA721" s="143"/>
      <c r="KTB721" s="143"/>
      <c r="KTC721" s="143"/>
      <c r="KTD721" s="143"/>
      <c r="KTE721" s="143"/>
      <c r="KTF721" s="143"/>
      <c r="KTG721" s="143"/>
      <c r="KTH721" s="143"/>
      <c r="KTI721" s="143"/>
      <c r="KTJ721" s="143"/>
      <c r="KTK721" s="143"/>
      <c r="KTL721" s="143"/>
      <c r="KTM721" s="143"/>
      <c r="KTN721" s="143"/>
      <c r="KTO721" s="143"/>
      <c r="KTP721" s="143"/>
      <c r="KTQ721" s="143"/>
      <c r="KTR721" s="143"/>
      <c r="KTS721" s="143"/>
      <c r="KTT721" s="143"/>
      <c r="KTU721" s="143"/>
      <c r="KTV721" s="143"/>
      <c r="KTW721" s="143"/>
      <c r="KTX721" s="143"/>
      <c r="KTY721" s="143"/>
      <c r="KTZ721" s="143"/>
      <c r="KUA721" s="143"/>
      <c r="KUB721" s="143"/>
      <c r="KUC721" s="143"/>
      <c r="KUD721" s="143"/>
      <c r="KUE721" s="143"/>
      <c r="KUF721" s="143"/>
      <c r="KUG721" s="143"/>
      <c r="KUH721" s="143"/>
      <c r="KUI721" s="143"/>
      <c r="KUJ721" s="143"/>
      <c r="KUK721" s="143"/>
      <c r="KUL721" s="143"/>
      <c r="KUM721" s="143"/>
      <c r="KUN721" s="143"/>
      <c r="KUO721" s="143"/>
      <c r="KUP721" s="143"/>
      <c r="KUQ721" s="143"/>
      <c r="KUR721" s="143"/>
      <c r="KUS721" s="143"/>
      <c r="KUT721" s="143"/>
      <c r="KUU721" s="143"/>
      <c r="KUV721" s="143"/>
      <c r="KUW721" s="143"/>
      <c r="KUX721" s="143"/>
      <c r="KUY721" s="143"/>
      <c r="KUZ721" s="143"/>
      <c r="KVA721" s="143"/>
      <c r="KVB721" s="143"/>
      <c r="KVC721" s="143"/>
      <c r="KVD721" s="143"/>
      <c r="KVE721" s="143"/>
      <c r="KVF721" s="143"/>
      <c r="KVG721" s="143"/>
      <c r="KVH721" s="143"/>
      <c r="KVI721" s="143"/>
      <c r="KVJ721" s="143"/>
      <c r="KVK721" s="143"/>
      <c r="KVL721" s="143"/>
      <c r="KVM721" s="143"/>
      <c r="KVN721" s="143"/>
      <c r="KVO721" s="143"/>
      <c r="KVP721" s="143"/>
      <c r="KVQ721" s="143"/>
      <c r="KVR721" s="143"/>
      <c r="KVS721" s="143"/>
      <c r="KVT721" s="143"/>
      <c r="KVU721" s="143"/>
      <c r="KVV721" s="143"/>
      <c r="KVW721" s="143"/>
      <c r="KVX721" s="143"/>
      <c r="KVY721" s="143"/>
      <c r="KVZ721" s="143"/>
      <c r="KWA721" s="143"/>
      <c r="KWB721" s="143"/>
      <c r="KWC721" s="143"/>
      <c r="KWD721" s="143"/>
      <c r="KWE721" s="143"/>
      <c r="KWF721" s="143"/>
      <c r="KWG721" s="143"/>
      <c r="KWH721" s="143"/>
      <c r="KWI721" s="143"/>
      <c r="KWJ721" s="143"/>
      <c r="KWK721" s="143"/>
      <c r="KWL721" s="143"/>
      <c r="KWM721" s="143"/>
      <c r="KWN721" s="143"/>
      <c r="KWO721" s="143"/>
      <c r="KWP721" s="143"/>
      <c r="KWQ721" s="143"/>
      <c r="KWR721" s="143"/>
      <c r="KWS721" s="143"/>
      <c r="KWT721" s="143"/>
      <c r="KWU721" s="143"/>
      <c r="KWV721" s="143"/>
      <c r="KWW721" s="143"/>
      <c r="KWX721" s="143"/>
      <c r="KWY721" s="143"/>
      <c r="KWZ721" s="143"/>
      <c r="KXA721" s="143"/>
      <c r="KXB721" s="143"/>
      <c r="KXC721" s="143"/>
      <c r="KXD721" s="143"/>
      <c r="KXE721" s="143"/>
      <c r="KXF721" s="143"/>
      <c r="KXG721" s="143"/>
      <c r="KXH721" s="143"/>
      <c r="KXI721" s="143"/>
      <c r="KXJ721" s="143"/>
      <c r="KXK721" s="143"/>
      <c r="KXL721" s="143"/>
      <c r="KXM721" s="143"/>
      <c r="KXN721" s="143"/>
      <c r="KXO721" s="143"/>
      <c r="KXP721" s="143"/>
      <c r="KXQ721" s="143"/>
      <c r="KXR721" s="143"/>
      <c r="KXS721" s="143"/>
      <c r="KXT721" s="143"/>
      <c r="KXU721" s="143"/>
      <c r="KXV721" s="143"/>
      <c r="KXW721" s="143"/>
      <c r="KXX721" s="143"/>
      <c r="KXY721" s="143"/>
      <c r="KXZ721" s="143"/>
      <c r="KYA721" s="143"/>
      <c r="KYB721" s="143"/>
      <c r="KYC721" s="143"/>
      <c r="KYD721" s="143"/>
      <c r="KYE721" s="143"/>
      <c r="KYF721" s="143"/>
      <c r="KYG721" s="143"/>
      <c r="KYH721" s="143"/>
      <c r="KYI721" s="143"/>
      <c r="KYJ721" s="143"/>
      <c r="KYK721" s="143"/>
      <c r="KYL721" s="143"/>
      <c r="KYM721" s="143"/>
      <c r="KYN721" s="143"/>
      <c r="KYO721" s="143"/>
      <c r="KYP721" s="143"/>
      <c r="KYQ721" s="143"/>
      <c r="KYR721" s="143"/>
      <c r="KYS721" s="143"/>
      <c r="KYT721" s="143"/>
      <c r="KYU721" s="143"/>
      <c r="KYV721" s="143"/>
      <c r="KYW721" s="143"/>
      <c r="KYX721" s="143"/>
      <c r="KYY721" s="143"/>
      <c r="KYZ721" s="143"/>
      <c r="KZA721" s="143"/>
      <c r="KZB721" s="143"/>
      <c r="KZC721" s="143"/>
      <c r="KZD721" s="143"/>
      <c r="KZE721" s="143"/>
      <c r="KZF721" s="143"/>
      <c r="KZG721" s="143"/>
      <c r="KZH721" s="143"/>
      <c r="KZI721" s="143"/>
      <c r="KZJ721" s="143"/>
      <c r="KZK721" s="143"/>
      <c r="KZL721" s="143"/>
      <c r="KZM721" s="143"/>
      <c r="KZN721" s="143"/>
      <c r="KZO721" s="143"/>
      <c r="KZP721" s="143"/>
      <c r="KZQ721" s="143"/>
      <c r="KZR721" s="143"/>
      <c r="KZS721" s="143"/>
      <c r="KZT721" s="143"/>
      <c r="KZU721" s="143"/>
      <c r="KZV721" s="143"/>
      <c r="KZW721" s="143"/>
      <c r="KZX721" s="143"/>
      <c r="KZY721" s="143"/>
      <c r="KZZ721" s="143"/>
      <c r="LAA721" s="143"/>
      <c r="LAB721" s="143"/>
      <c r="LAC721" s="143"/>
      <c r="LAD721" s="143"/>
      <c r="LAE721" s="143"/>
      <c r="LAF721" s="143"/>
      <c r="LAG721" s="143"/>
      <c r="LAH721" s="143"/>
      <c r="LAI721" s="143"/>
      <c r="LAJ721" s="143"/>
      <c r="LAK721" s="143"/>
      <c r="LAL721" s="143"/>
      <c r="LAM721" s="143"/>
      <c r="LAN721" s="143"/>
      <c r="LAO721" s="143"/>
      <c r="LAP721" s="143"/>
      <c r="LAQ721" s="143"/>
      <c r="LAR721" s="143"/>
      <c r="LAS721" s="143"/>
      <c r="LAT721" s="143"/>
      <c r="LAU721" s="143"/>
      <c r="LAV721" s="143"/>
      <c r="LAW721" s="143"/>
      <c r="LAX721" s="143"/>
      <c r="LAY721" s="143"/>
      <c r="LAZ721" s="143"/>
      <c r="LBA721" s="143"/>
      <c r="LBB721" s="143"/>
      <c r="LBC721" s="143"/>
      <c r="LBD721" s="143"/>
      <c r="LBE721" s="143"/>
      <c r="LBF721" s="143"/>
      <c r="LBG721" s="143"/>
      <c r="LBH721" s="143"/>
      <c r="LBI721" s="143"/>
      <c r="LBJ721" s="143"/>
      <c r="LBK721" s="143"/>
      <c r="LBL721" s="143"/>
      <c r="LBM721" s="143"/>
      <c r="LBN721" s="143"/>
      <c r="LBO721" s="143"/>
      <c r="LBP721" s="143"/>
      <c r="LBQ721" s="143"/>
      <c r="LBR721" s="143"/>
      <c r="LBS721" s="143"/>
      <c r="LBT721" s="143"/>
      <c r="LBU721" s="143"/>
      <c r="LBV721" s="143"/>
      <c r="LBW721" s="143"/>
      <c r="LBX721" s="143"/>
      <c r="LBY721" s="143"/>
      <c r="LBZ721" s="143"/>
      <c r="LCA721" s="143"/>
      <c r="LCB721" s="143"/>
      <c r="LCC721" s="143"/>
      <c r="LCD721" s="143"/>
      <c r="LCE721" s="143"/>
      <c r="LCF721" s="143"/>
      <c r="LCG721" s="143"/>
      <c r="LCH721" s="143"/>
      <c r="LCI721" s="143"/>
      <c r="LCJ721" s="143"/>
      <c r="LCK721" s="143"/>
      <c r="LCL721" s="143"/>
      <c r="LCM721" s="143"/>
      <c r="LCN721" s="143"/>
      <c r="LCO721" s="143"/>
      <c r="LCP721" s="143"/>
      <c r="LCQ721" s="143"/>
      <c r="LCR721" s="143"/>
      <c r="LCS721" s="143"/>
      <c r="LCT721" s="143"/>
      <c r="LCU721" s="143"/>
      <c r="LCV721" s="143"/>
      <c r="LCW721" s="143"/>
      <c r="LCX721" s="143"/>
      <c r="LCY721" s="143"/>
      <c r="LCZ721" s="143"/>
      <c r="LDA721" s="143"/>
      <c r="LDB721" s="143"/>
      <c r="LDC721" s="143"/>
      <c r="LDD721" s="143"/>
      <c r="LDE721" s="143"/>
      <c r="LDF721" s="143"/>
      <c r="LDG721" s="143"/>
      <c r="LDH721" s="143"/>
      <c r="LDI721" s="143"/>
      <c r="LDJ721" s="143"/>
      <c r="LDK721" s="143"/>
      <c r="LDL721" s="143"/>
      <c r="LDM721" s="143"/>
      <c r="LDN721" s="143"/>
      <c r="LDO721" s="143"/>
      <c r="LDP721" s="143"/>
      <c r="LDQ721" s="143"/>
      <c r="LDR721" s="143"/>
      <c r="LDS721" s="143"/>
      <c r="LDT721" s="143"/>
      <c r="LDU721" s="143"/>
      <c r="LDV721" s="143"/>
      <c r="LDW721" s="143"/>
      <c r="LDX721" s="143"/>
      <c r="LDY721" s="143"/>
      <c r="LDZ721" s="143"/>
      <c r="LEA721" s="143"/>
      <c r="LEB721" s="143"/>
      <c r="LEC721" s="143"/>
      <c r="LED721" s="143"/>
      <c r="LEE721" s="143"/>
      <c r="LEF721" s="143"/>
      <c r="LEG721" s="143"/>
      <c r="LEH721" s="143"/>
      <c r="LEI721" s="143"/>
      <c r="LEJ721" s="143"/>
      <c r="LEK721" s="143"/>
      <c r="LEL721" s="143"/>
      <c r="LEM721" s="143"/>
      <c r="LEN721" s="143"/>
      <c r="LEO721" s="143"/>
      <c r="LEP721" s="143"/>
      <c r="LEQ721" s="143"/>
      <c r="LER721" s="143"/>
      <c r="LES721" s="143"/>
      <c r="LET721" s="143"/>
      <c r="LEU721" s="143"/>
      <c r="LEV721" s="143"/>
      <c r="LEW721" s="143"/>
      <c r="LEX721" s="143"/>
      <c r="LEY721" s="143"/>
      <c r="LEZ721" s="143"/>
      <c r="LFA721" s="143"/>
      <c r="LFB721" s="143"/>
      <c r="LFC721" s="143"/>
      <c r="LFD721" s="143"/>
      <c r="LFE721" s="143"/>
      <c r="LFF721" s="143"/>
      <c r="LFG721" s="143"/>
      <c r="LFH721" s="143"/>
      <c r="LFI721" s="143"/>
      <c r="LFJ721" s="143"/>
      <c r="LFK721" s="143"/>
      <c r="LFL721" s="143"/>
      <c r="LFM721" s="143"/>
      <c r="LFN721" s="143"/>
      <c r="LFO721" s="143"/>
      <c r="LFP721" s="143"/>
      <c r="LFQ721" s="143"/>
      <c r="LFR721" s="143"/>
      <c r="LFS721" s="143"/>
      <c r="LFT721" s="143"/>
      <c r="LFU721" s="143"/>
      <c r="LFV721" s="143"/>
      <c r="LFW721" s="143"/>
      <c r="LFX721" s="143"/>
      <c r="LFY721" s="143"/>
      <c r="LFZ721" s="143"/>
      <c r="LGA721" s="143"/>
      <c r="LGB721" s="143"/>
      <c r="LGC721" s="143"/>
      <c r="LGD721" s="143"/>
      <c r="LGE721" s="143"/>
      <c r="LGF721" s="143"/>
      <c r="LGG721" s="143"/>
      <c r="LGH721" s="143"/>
      <c r="LGI721" s="143"/>
      <c r="LGJ721" s="143"/>
      <c r="LGK721" s="143"/>
      <c r="LGL721" s="143"/>
      <c r="LGM721" s="143"/>
      <c r="LGN721" s="143"/>
      <c r="LGO721" s="143"/>
      <c r="LGP721" s="143"/>
      <c r="LGQ721" s="143"/>
      <c r="LGR721" s="143"/>
      <c r="LGS721" s="143"/>
      <c r="LGT721" s="143"/>
      <c r="LGU721" s="143"/>
      <c r="LGV721" s="143"/>
      <c r="LGW721" s="143"/>
      <c r="LGX721" s="143"/>
      <c r="LGY721" s="143"/>
      <c r="LGZ721" s="143"/>
      <c r="LHA721" s="143"/>
      <c r="LHB721" s="143"/>
      <c r="LHC721" s="143"/>
      <c r="LHD721" s="143"/>
      <c r="LHE721" s="143"/>
      <c r="LHF721" s="143"/>
      <c r="LHG721" s="143"/>
      <c r="LHH721" s="143"/>
      <c r="LHI721" s="143"/>
      <c r="LHJ721" s="143"/>
      <c r="LHK721" s="143"/>
      <c r="LHL721" s="143"/>
      <c r="LHM721" s="143"/>
      <c r="LHN721" s="143"/>
      <c r="LHO721" s="143"/>
      <c r="LHP721" s="143"/>
      <c r="LHQ721" s="143"/>
      <c r="LHR721" s="143"/>
      <c r="LHS721" s="143"/>
      <c r="LHT721" s="143"/>
      <c r="LHU721" s="143"/>
      <c r="LHV721" s="143"/>
      <c r="LHW721" s="143"/>
      <c r="LHX721" s="143"/>
      <c r="LHY721" s="143"/>
      <c r="LHZ721" s="143"/>
      <c r="LIA721" s="143"/>
      <c r="LIB721" s="143"/>
      <c r="LIC721" s="143"/>
      <c r="LID721" s="143"/>
      <c r="LIE721" s="143"/>
      <c r="LIF721" s="143"/>
      <c r="LIG721" s="143"/>
      <c r="LIH721" s="143"/>
      <c r="LII721" s="143"/>
      <c r="LIJ721" s="143"/>
      <c r="LIK721" s="143"/>
      <c r="LIL721" s="143"/>
      <c r="LIM721" s="143"/>
      <c r="LIN721" s="143"/>
      <c r="LIO721" s="143"/>
      <c r="LIP721" s="143"/>
      <c r="LIQ721" s="143"/>
      <c r="LIR721" s="143"/>
      <c r="LIS721" s="143"/>
      <c r="LIT721" s="143"/>
      <c r="LIU721" s="143"/>
      <c r="LIV721" s="143"/>
      <c r="LIW721" s="143"/>
      <c r="LIX721" s="143"/>
      <c r="LIY721" s="143"/>
      <c r="LIZ721" s="143"/>
      <c r="LJA721" s="143"/>
      <c r="LJB721" s="143"/>
      <c r="LJC721" s="143"/>
      <c r="LJD721" s="143"/>
      <c r="LJE721" s="143"/>
      <c r="LJF721" s="143"/>
      <c r="LJG721" s="143"/>
      <c r="LJH721" s="143"/>
      <c r="LJI721" s="143"/>
      <c r="LJJ721" s="143"/>
      <c r="LJK721" s="143"/>
      <c r="LJL721" s="143"/>
      <c r="LJM721" s="143"/>
      <c r="LJN721" s="143"/>
      <c r="LJO721" s="143"/>
      <c r="LJP721" s="143"/>
      <c r="LJQ721" s="143"/>
      <c r="LJR721" s="143"/>
      <c r="LJS721" s="143"/>
      <c r="LJT721" s="143"/>
      <c r="LJU721" s="143"/>
      <c r="LJV721" s="143"/>
      <c r="LJW721" s="143"/>
      <c r="LJX721" s="143"/>
      <c r="LJY721" s="143"/>
      <c r="LJZ721" s="143"/>
      <c r="LKA721" s="143"/>
      <c r="LKB721" s="143"/>
      <c r="LKC721" s="143"/>
      <c r="LKD721" s="143"/>
      <c r="LKE721" s="143"/>
      <c r="LKF721" s="143"/>
      <c r="LKG721" s="143"/>
      <c r="LKH721" s="143"/>
      <c r="LKI721" s="143"/>
      <c r="LKJ721" s="143"/>
      <c r="LKK721" s="143"/>
      <c r="LKL721" s="143"/>
      <c r="LKM721" s="143"/>
      <c r="LKN721" s="143"/>
      <c r="LKO721" s="143"/>
      <c r="LKP721" s="143"/>
      <c r="LKQ721" s="143"/>
      <c r="LKR721" s="143"/>
      <c r="LKS721" s="143"/>
      <c r="LKT721" s="143"/>
      <c r="LKU721" s="143"/>
      <c r="LKV721" s="143"/>
      <c r="LKW721" s="143"/>
      <c r="LKX721" s="143"/>
      <c r="LKY721" s="143"/>
      <c r="LKZ721" s="143"/>
      <c r="LLA721" s="143"/>
      <c r="LLB721" s="143"/>
      <c r="LLC721" s="143"/>
      <c r="LLD721" s="143"/>
      <c r="LLE721" s="143"/>
      <c r="LLF721" s="143"/>
      <c r="LLG721" s="143"/>
      <c r="LLH721" s="143"/>
      <c r="LLI721" s="143"/>
      <c r="LLJ721" s="143"/>
      <c r="LLK721" s="143"/>
      <c r="LLL721" s="143"/>
      <c r="LLM721" s="143"/>
      <c r="LLN721" s="143"/>
      <c r="LLO721" s="143"/>
      <c r="LLP721" s="143"/>
      <c r="LLQ721" s="143"/>
      <c r="LLR721" s="143"/>
      <c r="LLS721" s="143"/>
      <c r="LLT721" s="143"/>
      <c r="LLU721" s="143"/>
      <c r="LLV721" s="143"/>
      <c r="LLW721" s="143"/>
      <c r="LLX721" s="143"/>
      <c r="LLY721" s="143"/>
      <c r="LLZ721" s="143"/>
      <c r="LMA721" s="143"/>
      <c r="LMB721" s="143"/>
      <c r="LMC721" s="143"/>
      <c r="LMD721" s="143"/>
      <c r="LME721" s="143"/>
      <c r="LMF721" s="143"/>
      <c r="LMG721" s="143"/>
      <c r="LMH721" s="143"/>
      <c r="LMI721" s="143"/>
      <c r="LMJ721" s="143"/>
      <c r="LMK721" s="143"/>
      <c r="LML721" s="143"/>
      <c r="LMM721" s="143"/>
      <c r="LMN721" s="143"/>
      <c r="LMO721" s="143"/>
      <c r="LMP721" s="143"/>
      <c r="LMQ721" s="143"/>
      <c r="LMR721" s="143"/>
      <c r="LMS721" s="143"/>
      <c r="LMT721" s="143"/>
      <c r="LMU721" s="143"/>
      <c r="LMV721" s="143"/>
      <c r="LMW721" s="143"/>
      <c r="LMX721" s="143"/>
      <c r="LMY721" s="143"/>
      <c r="LMZ721" s="143"/>
      <c r="LNA721" s="143"/>
      <c r="LNB721" s="143"/>
      <c r="LNC721" s="143"/>
      <c r="LND721" s="143"/>
      <c r="LNE721" s="143"/>
      <c r="LNF721" s="143"/>
      <c r="LNG721" s="143"/>
      <c r="LNH721" s="143"/>
      <c r="LNI721" s="143"/>
      <c r="LNJ721" s="143"/>
      <c r="LNK721" s="143"/>
      <c r="LNL721" s="143"/>
      <c r="LNM721" s="143"/>
      <c r="LNN721" s="143"/>
      <c r="LNO721" s="143"/>
      <c r="LNP721" s="143"/>
      <c r="LNQ721" s="143"/>
      <c r="LNR721" s="143"/>
      <c r="LNS721" s="143"/>
      <c r="LNT721" s="143"/>
      <c r="LNU721" s="143"/>
      <c r="LNV721" s="143"/>
      <c r="LNW721" s="143"/>
      <c r="LNX721" s="143"/>
      <c r="LNY721" s="143"/>
      <c r="LNZ721" s="143"/>
      <c r="LOA721" s="143"/>
      <c r="LOB721" s="143"/>
      <c r="LOC721" s="143"/>
      <c r="LOD721" s="143"/>
      <c r="LOE721" s="143"/>
      <c r="LOF721" s="143"/>
      <c r="LOG721" s="143"/>
      <c r="LOH721" s="143"/>
      <c r="LOI721" s="143"/>
      <c r="LOJ721" s="143"/>
      <c r="LOK721" s="143"/>
      <c r="LOL721" s="143"/>
      <c r="LOM721" s="143"/>
      <c r="LON721" s="143"/>
      <c r="LOO721" s="143"/>
      <c r="LOP721" s="143"/>
      <c r="LOQ721" s="143"/>
      <c r="LOR721" s="143"/>
      <c r="LOS721" s="143"/>
      <c r="LOT721" s="143"/>
      <c r="LOU721" s="143"/>
      <c r="LOV721" s="143"/>
      <c r="LOW721" s="143"/>
      <c r="LOX721" s="143"/>
      <c r="LOY721" s="143"/>
      <c r="LOZ721" s="143"/>
      <c r="LPA721" s="143"/>
      <c r="LPB721" s="143"/>
      <c r="LPC721" s="143"/>
      <c r="LPD721" s="143"/>
      <c r="LPE721" s="143"/>
      <c r="LPF721" s="143"/>
      <c r="LPG721" s="143"/>
      <c r="LPH721" s="143"/>
      <c r="LPI721" s="143"/>
      <c r="LPJ721" s="143"/>
      <c r="LPK721" s="143"/>
      <c r="LPL721" s="143"/>
      <c r="LPM721" s="143"/>
      <c r="LPN721" s="143"/>
      <c r="LPO721" s="143"/>
      <c r="LPP721" s="143"/>
      <c r="LPQ721" s="143"/>
      <c r="LPR721" s="143"/>
      <c r="LPS721" s="143"/>
      <c r="LPT721" s="143"/>
      <c r="LPU721" s="143"/>
      <c r="LPV721" s="143"/>
      <c r="LPW721" s="143"/>
      <c r="LPX721" s="143"/>
      <c r="LPY721" s="143"/>
      <c r="LPZ721" s="143"/>
      <c r="LQA721" s="143"/>
      <c r="LQB721" s="143"/>
      <c r="LQC721" s="143"/>
      <c r="LQD721" s="143"/>
      <c r="LQE721" s="143"/>
      <c r="LQF721" s="143"/>
      <c r="LQG721" s="143"/>
      <c r="LQH721" s="143"/>
      <c r="LQI721" s="143"/>
      <c r="LQJ721" s="143"/>
      <c r="LQK721" s="143"/>
      <c r="LQL721" s="143"/>
      <c r="LQM721" s="143"/>
      <c r="LQN721" s="143"/>
      <c r="LQO721" s="143"/>
      <c r="LQP721" s="143"/>
      <c r="LQQ721" s="143"/>
      <c r="LQR721" s="143"/>
      <c r="LQS721" s="143"/>
      <c r="LQT721" s="143"/>
      <c r="LQU721" s="143"/>
      <c r="LQV721" s="143"/>
      <c r="LQW721" s="143"/>
      <c r="LQX721" s="143"/>
      <c r="LQY721" s="143"/>
      <c r="LQZ721" s="143"/>
      <c r="LRA721" s="143"/>
      <c r="LRB721" s="143"/>
      <c r="LRC721" s="143"/>
      <c r="LRD721" s="143"/>
      <c r="LRE721" s="143"/>
      <c r="LRF721" s="143"/>
      <c r="LRG721" s="143"/>
      <c r="LRH721" s="143"/>
      <c r="LRI721" s="143"/>
      <c r="LRJ721" s="143"/>
      <c r="LRK721" s="143"/>
      <c r="LRL721" s="143"/>
      <c r="LRM721" s="143"/>
      <c r="LRN721" s="143"/>
      <c r="LRO721" s="143"/>
      <c r="LRP721" s="143"/>
      <c r="LRQ721" s="143"/>
      <c r="LRR721" s="143"/>
      <c r="LRS721" s="143"/>
      <c r="LRT721" s="143"/>
      <c r="LRU721" s="143"/>
      <c r="LRV721" s="143"/>
      <c r="LRW721" s="143"/>
      <c r="LRX721" s="143"/>
      <c r="LRY721" s="143"/>
      <c r="LRZ721" s="143"/>
      <c r="LSA721" s="143"/>
      <c r="LSB721" s="143"/>
      <c r="LSC721" s="143"/>
      <c r="LSD721" s="143"/>
      <c r="LSE721" s="143"/>
      <c r="LSF721" s="143"/>
      <c r="LSG721" s="143"/>
      <c r="LSH721" s="143"/>
      <c r="LSI721" s="143"/>
      <c r="LSJ721" s="143"/>
      <c r="LSK721" s="143"/>
      <c r="LSL721" s="143"/>
      <c r="LSM721" s="143"/>
      <c r="LSN721" s="143"/>
      <c r="LSO721" s="143"/>
      <c r="LSP721" s="143"/>
      <c r="LSQ721" s="143"/>
      <c r="LSR721" s="143"/>
      <c r="LSS721" s="143"/>
      <c r="LST721" s="143"/>
      <c r="LSU721" s="143"/>
      <c r="LSV721" s="143"/>
      <c r="LSW721" s="143"/>
      <c r="LSX721" s="143"/>
      <c r="LSY721" s="143"/>
      <c r="LSZ721" s="143"/>
      <c r="LTA721" s="143"/>
      <c r="LTB721" s="143"/>
      <c r="LTC721" s="143"/>
      <c r="LTD721" s="143"/>
      <c r="LTE721" s="143"/>
      <c r="LTF721" s="143"/>
      <c r="LTG721" s="143"/>
      <c r="LTH721" s="143"/>
      <c r="LTI721" s="143"/>
      <c r="LTJ721" s="143"/>
      <c r="LTK721" s="143"/>
      <c r="LTL721" s="143"/>
      <c r="LTM721" s="143"/>
      <c r="LTN721" s="143"/>
      <c r="LTO721" s="143"/>
      <c r="LTP721" s="143"/>
      <c r="LTQ721" s="143"/>
      <c r="LTR721" s="143"/>
      <c r="LTS721" s="143"/>
      <c r="LTT721" s="143"/>
      <c r="LTU721" s="143"/>
      <c r="LTV721" s="143"/>
      <c r="LTW721" s="143"/>
      <c r="LTX721" s="143"/>
      <c r="LTY721" s="143"/>
      <c r="LTZ721" s="143"/>
      <c r="LUA721" s="143"/>
      <c r="LUB721" s="143"/>
      <c r="LUC721" s="143"/>
      <c r="LUD721" s="143"/>
      <c r="LUE721" s="143"/>
      <c r="LUF721" s="143"/>
      <c r="LUG721" s="143"/>
      <c r="LUH721" s="143"/>
      <c r="LUI721" s="143"/>
      <c r="LUJ721" s="143"/>
      <c r="LUK721" s="143"/>
      <c r="LUL721" s="143"/>
      <c r="LUM721" s="143"/>
      <c r="LUN721" s="143"/>
      <c r="LUO721" s="143"/>
      <c r="LUP721" s="143"/>
      <c r="LUQ721" s="143"/>
      <c r="LUR721" s="143"/>
      <c r="LUS721" s="143"/>
      <c r="LUT721" s="143"/>
      <c r="LUU721" s="143"/>
      <c r="LUV721" s="143"/>
      <c r="LUW721" s="143"/>
      <c r="LUX721" s="143"/>
      <c r="LUY721" s="143"/>
      <c r="LUZ721" s="143"/>
      <c r="LVA721" s="143"/>
      <c r="LVB721" s="143"/>
      <c r="LVC721" s="143"/>
      <c r="LVD721" s="143"/>
      <c r="LVE721" s="143"/>
      <c r="LVF721" s="143"/>
      <c r="LVG721" s="143"/>
      <c r="LVH721" s="143"/>
      <c r="LVI721" s="143"/>
      <c r="LVJ721" s="143"/>
      <c r="LVK721" s="143"/>
      <c r="LVL721" s="143"/>
      <c r="LVM721" s="143"/>
      <c r="LVN721" s="143"/>
      <c r="LVO721" s="143"/>
      <c r="LVP721" s="143"/>
      <c r="LVQ721" s="143"/>
      <c r="LVR721" s="143"/>
      <c r="LVS721" s="143"/>
      <c r="LVT721" s="143"/>
      <c r="LVU721" s="143"/>
      <c r="LVV721" s="143"/>
      <c r="LVW721" s="143"/>
      <c r="LVX721" s="143"/>
      <c r="LVY721" s="143"/>
      <c r="LVZ721" s="143"/>
      <c r="LWA721" s="143"/>
      <c r="LWB721" s="143"/>
      <c r="LWC721" s="143"/>
      <c r="LWD721" s="143"/>
      <c r="LWE721" s="143"/>
      <c r="LWF721" s="143"/>
      <c r="LWG721" s="143"/>
      <c r="LWH721" s="143"/>
      <c r="LWI721" s="143"/>
      <c r="LWJ721" s="143"/>
      <c r="LWK721" s="143"/>
      <c r="LWL721" s="143"/>
      <c r="LWM721" s="143"/>
      <c r="LWN721" s="143"/>
      <c r="LWO721" s="143"/>
      <c r="LWP721" s="143"/>
      <c r="LWQ721" s="143"/>
      <c r="LWR721" s="143"/>
      <c r="LWS721" s="143"/>
      <c r="LWT721" s="143"/>
      <c r="LWU721" s="143"/>
      <c r="LWV721" s="143"/>
      <c r="LWW721" s="143"/>
      <c r="LWX721" s="143"/>
      <c r="LWY721" s="143"/>
      <c r="LWZ721" s="143"/>
      <c r="LXA721" s="143"/>
      <c r="LXB721" s="143"/>
      <c r="LXC721" s="143"/>
      <c r="LXD721" s="143"/>
      <c r="LXE721" s="143"/>
      <c r="LXF721" s="143"/>
      <c r="LXG721" s="143"/>
      <c r="LXH721" s="143"/>
      <c r="LXI721" s="143"/>
      <c r="LXJ721" s="143"/>
      <c r="LXK721" s="143"/>
      <c r="LXL721" s="143"/>
      <c r="LXM721" s="143"/>
      <c r="LXN721" s="143"/>
      <c r="LXO721" s="143"/>
      <c r="LXP721" s="143"/>
      <c r="LXQ721" s="143"/>
      <c r="LXR721" s="143"/>
      <c r="LXS721" s="143"/>
      <c r="LXT721" s="143"/>
      <c r="LXU721" s="143"/>
      <c r="LXV721" s="143"/>
      <c r="LXW721" s="143"/>
      <c r="LXX721" s="143"/>
      <c r="LXY721" s="143"/>
      <c r="LXZ721" s="143"/>
      <c r="LYA721" s="143"/>
      <c r="LYB721" s="143"/>
      <c r="LYC721" s="143"/>
      <c r="LYD721" s="143"/>
      <c r="LYE721" s="143"/>
      <c r="LYF721" s="143"/>
      <c r="LYG721" s="143"/>
      <c r="LYH721" s="143"/>
      <c r="LYI721" s="143"/>
      <c r="LYJ721" s="143"/>
      <c r="LYK721" s="143"/>
      <c r="LYL721" s="143"/>
      <c r="LYM721" s="143"/>
      <c r="LYN721" s="143"/>
      <c r="LYO721" s="143"/>
      <c r="LYP721" s="143"/>
      <c r="LYQ721" s="143"/>
      <c r="LYR721" s="143"/>
      <c r="LYS721" s="143"/>
      <c r="LYT721" s="143"/>
      <c r="LYU721" s="143"/>
      <c r="LYV721" s="143"/>
      <c r="LYW721" s="143"/>
      <c r="LYX721" s="143"/>
      <c r="LYY721" s="143"/>
      <c r="LYZ721" s="143"/>
      <c r="LZA721" s="143"/>
      <c r="LZB721" s="143"/>
      <c r="LZC721" s="143"/>
      <c r="LZD721" s="143"/>
      <c r="LZE721" s="143"/>
      <c r="LZF721" s="143"/>
      <c r="LZG721" s="143"/>
      <c r="LZH721" s="143"/>
      <c r="LZI721" s="143"/>
      <c r="LZJ721" s="143"/>
      <c r="LZK721" s="143"/>
      <c r="LZL721" s="143"/>
      <c r="LZM721" s="143"/>
      <c r="LZN721" s="143"/>
      <c r="LZO721" s="143"/>
      <c r="LZP721" s="143"/>
      <c r="LZQ721" s="143"/>
      <c r="LZR721" s="143"/>
      <c r="LZS721" s="143"/>
      <c r="LZT721" s="143"/>
      <c r="LZU721" s="143"/>
      <c r="LZV721" s="143"/>
      <c r="LZW721" s="143"/>
      <c r="LZX721" s="143"/>
      <c r="LZY721" s="143"/>
      <c r="LZZ721" s="143"/>
      <c r="MAA721" s="143"/>
      <c r="MAB721" s="143"/>
      <c r="MAC721" s="143"/>
      <c r="MAD721" s="143"/>
      <c r="MAE721" s="143"/>
      <c r="MAF721" s="143"/>
      <c r="MAG721" s="143"/>
      <c r="MAH721" s="143"/>
      <c r="MAI721" s="143"/>
      <c r="MAJ721" s="143"/>
      <c r="MAK721" s="143"/>
      <c r="MAL721" s="143"/>
      <c r="MAM721" s="143"/>
      <c r="MAN721" s="143"/>
      <c r="MAO721" s="143"/>
      <c r="MAP721" s="143"/>
      <c r="MAQ721" s="143"/>
      <c r="MAR721" s="143"/>
      <c r="MAS721" s="143"/>
      <c r="MAT721" s="143"/>
      <c r="MAU721" s="143"/>
      <c r="MAV721" s="143"/>
      <c r="MAW721" s="143"/>
      <c r="MAX721" s="143"/>
      <c r="MAY721" s="143"/>
      <c r="MAZ721" s="143"/>
      <c r="MBA721" s="143"/>
      <c r="MBB721" s="143"/>
      <c r="MBC721" s="143"/>
      <c r="MBD721" s="143"/>
      <c r="MBE721" s="143"/>
      <c r="MBF721" s="143"/>
      <c r="MBG721" s="143"/>
      <c r="MBH721" s="143"/>
      <c r="MBI721" s="143"/>
      <c r="MBJ721" s="143"/>
      <c r="MBK721" s="143"/>
      <c r="MBL721" s="143"/>
      <c r="MBM721" s="143"/>
      <c r="MBN721" s="143"/>
      <c r="MBO721" s="143"/>
      <c r="MBP721" s="143"/>
      <c r="MBQ721" s="143"/>
      <c r="MBR721" s="143"/>
      <c r="MBS721" s="143"/>
      <c r="MBT721" s="143"/>
      <c r="MBU721" s="143"/>
      <c r="MBV721" s="143"/>
      <c r="MBW721" s="143"/>
      <c r="MBX721" s="143"/>
      <c r="MBY721" s="143"/>
      <c r="MBZ721" s="143"/>
      <c r="MCA721" s="143"/>
      <c r="MCB721" s="143"/>
      <c r="MCC721" s="143"/>
      <c r="MCD721" s="143"/>
      <c r="MCE721" s="143"/>
      <c r="MCF721" s="143"/>
      <c r="MCG721" s="143"/>
      <c r="MCH721" s="143"/>
      <c r="MCI721" s="143"/>
      <c r="MCJ721" s="143"/>
      <c r="MCK721" s="143"/>
      <c r="MCL721" s="143"/>
      <c r="MCM721" s="143"/>
      <c r="MCN721" s="143"/>
      <c r="MCO721" s="143"/>
      <c r="MCP721" s="143"/>
      <c r="MCQ721" s="143"/>
      <c r="MCR721" s="143"/>
      <c r="MCS721" s="143"/>
      <c r="MCT721" s="143"/>
      <c r="MCU721" s="143"/>
      <c r="MCV721" s="143"/>
      <c r="MCW721" s="143"/>
      <c r="MCX721" s="143"/>
      <c r="MCY721" s="143"/>
      <c r="MCZ721" s="143"/>
      <c r="MDA721" s="143"/>
      <c r="MDB721" s="143"/>
      <c r="MDC721" s="143"/>
      <c r="MDD721" s="143"/>
      <c r="MDE721" s="143"/>
      <c r="MDF721" s="143"/>
      <c r="MDG721" s="143"/>
      <c r="MDH721" s="143"/>
      <c r="MDI721" s="143"/>
      <c r="MDJ721" s="143"/>
      <c r="MDK721" s="143"/>
      <c r="MDL721" s="143"/>
      <c r="MDM721" s="143"/>
      <c r="MDN721" s="143"/>
      <c r="MDO721" s="143"/>
      <c r="MDP721" s="143"/>
      <c r="MDQ721" s="143"/>
      <c r="MDR721" s="143"/>
      <c r="MDS721" s="143"/>
      <c r="MDT721" s="143"/>
      <c r="MDU721" s="143"/>
      <c r="MDV721" s="143"/>
      <c r="MDW721" s="143"/>
      <c r="MDX721" s="143"/>
      <c r="MDY721" s="143"/>
      <c r="MDZ721" s="143"/>
      <c r="MEA721" s="143"/>
      <c r="MEB721" s="143"/>
      <c r="MEC721" s="143"/>
      <c r="MED721" s="143"/>
      <c r="MEE721" s="143"/>
      <c r="MEF721" s="143"/>
      <c r="MEG721" s="143"/>
      <c r="MEH721" s="143"/>
      <c r="MEI721" s="143"/>
      <c r="MEJ721" s="143"/>
      <c r="MEK721" s="143"/>
      <c r="MEL721" s="143"/>
      <c r="MEM721" s="143"/>
      <c r="MEN721" s="143"/>
      <c r="MEO721" s="143"/>
      <c r="MEP721" s="143"/>
      <c r="MEQ721" s="143"/>
      <c r="MER721" s="143"/>
      <c r="MES721" s="143"/>
      <c r="MET721" s="143"/>
      <c r="MEU721" s="143"/>
      <c r="MEV721" s="143"/>
      <c r="MEW721" s="143"/>
      <c r="MEX721" s="143"/>
      <c r="MEY721" s="143"/>
      <c r="MEZ721" s="143"/>
      <c r="MFA721" s="143"/>
      <c r="MFB721" s="143"/>
      <c r="MFC721" s="143"/>
      <c r="MFD721" s="143"/>
      <c r="MFE721" s="143"/>
      <c r="MFF721" s="143"/>
      <c r="MFG721" s="143"/>
      <c r="MFH721" s="143"/>
      <c r="MFI721" s="143"/>
      <c r="MFJ721" s="143"/>
      <c r="MFK721" s="143"/>
      <c r="MFL721" s="143"/>
      <c r="MFM721" s="143"/>
      <c r="MFN721" s="143"/>
      <c r="MFO721" s="143"/>
      <c r="MFP721" s="143"/>
      <c r="MFQ721" s="143"/>
      <c r="MFR721" s="143"/>
      <c r="MFS721" s="143"/>
      <c r="MFT721" s="143"/>
      <c r="MFU721" s="143"/>
      <c r="MFV721" s="143"/>
      <c r="MFW721" s="143"/>
      <c r="MFX721" s="143"/>
      <c r="MFY721" s="143"/>
      <c r="MFZ721" s="143"/>
      <c r="MGA721" s="143"/>
      <c r="MGB721" s="143"/>
      <c r="MGC721" s="143"/>
      <c r="MGD721" s="143"/>
      <c r="MGE721" s="143"/>
      <c r="MGF721" s="143"/>
      <c r="MGG721" s="143"/>
      <c r="MGH721" s="143"/>
      <c r="MGI721" s="143"/>
      <c r="MGJ721" s="143"/>
      <c r="MGK721" s="143"/>
      <c r="MGL721" s="143"/>
      <c r="MGM721" s="143"/>
      <c r="MGN721" s="143"/>
      <c r="MGO721" s="143"/>
      <c r="MGP721" s="143"/>
      <c r="MGQ721" s="143"/>
      <c r="MGR721" s="143"/>
      <c r="MGS721" s="143"/>
      <c r="MGT721" s="143"/>
      <c r="MGU721" s="143"/>
      <c r="MGV721" s="143"/>
      <c r="MGW721" s="143"/>
      <c r="MGX721" s="143"/>
      <c r="MGY721" s="143"/>
      <c r="MGZ721" s="143"/>
      <c r="MHA721" s="143"/>
      <c r="MHB721" s="143"/>
      <c r="MHC721" s="143"/>
      <c r="MHD721" s="143"/>
      <c r="MHE721" s="143"/>
      <c r="MHF721" s="143"/>
      <c r="MHG721" s="143"/>
      <c r="MHH721" s="143"/>
      <c r="MHI721" s="143"/>
      <c r="MHJ721" s="143"/>
      <c r="MHK721" s="143"/>
      <c r="MHL721" s="143"/>
      <c r="MHM721" s="143"/>
      <c r="MHN721" s="143"/>
      <c r="MHO721" s="143"/>
      <c r="MHP721" s="143"/>
      <c r="MHQ721" s="143"/>
      <c r="MHR721" s="143"/>
      <c r="MHS721" s="143"/>
      <c r="MHT721" s="143"/>
      <c r="MHU721" s="143"/>
      <c r="MHV721" s="143"/>
      <c r="MHW721" s="143"/>
      <c r="MHX721" s="143"/>
      <c r="MHY721" s="143"/>
      <c r="MHZ721" s="143"/>
      <c r="MIA721" s="143"/>
      <c r="MIB721" s="143"/>
      <c r="MIC721" s="143"/>
      <c r="MID721" s="143"/>
      <c r="MIE721" s="143"/>
      <c r="MIF721" s="143"/>
      <c r="MIG721" s="143"/>
      <c r="MIH721" s="143"/>
      <c r="MII721" s="143"/>
      <c r="MIJ721" s="143"/>
      <c r="MIK721" s="143"/>
      <c r="MIL721" s="143"/>
      <c r="MIM721" s="143"/>
      <c r="MIN721" s="143"/>
      <c r="MIO721" s="143"/>
      <c r="MIP721" s="143"/>
      <c r="MIQ721" s="143"/>
      <c r="MIR721" s="143"/>
      <c r="MIS721" s="143"/>
      <c r="MIT721" s="143"/>
      <c r="MIU721" s="143"/>
      <c r="MIV721" s="143"/>
      <c r="MIW721" s="143"/>
      <c r="MIX721" s="143"/>
      <c r="MIY721" s="143"/>
      <c r="MIZ721" s="143"/>
      <c r="MJA721" s="143"/>
      <c r="MJB721" s="143"/>
      <c r="MJC721" s="143"/>
      <c r="MJD721" s="143"/>
      <c r="MJE721" s="143"/>
      <c r="MJF721" s="143"/>
      <c r="MJG721" s="143"/>
      <c r="MJH721" s="143"/>
      <c r="MJI721" s="143"/>
      <c r="MJJ721" s="143"/>
      <c r="MJK721" s="143"/>
      <c r="MJL721" s="143"/>
      <c r="MJM721" s="143"/>
      <c r="MJN721" s="143"/>
      <c r="MJO721" s="143"/>
      <c r="MJP721" s="143"/>
      <c r="MJQ721" s="143"/>
      <c r="MJR721" s="143"/>
      <c r="MJS721" s="143"/>
      <c r="MJT721" s="143"/>
      <c r="MJU721" s="143"/>
      <c r="MJV721" s="143"/>
      <c r="MJW721" s="143"/>
      <c r="MJX721" s="143"/>
      <c r="MJY721" s="143"/>
      <c r="MJZ721" s="143"/>
      <c r="MKA721" s="143"/>
      <c r="MKB721" s="143"/>
      <c r="MKC721" s="143"/>
      <c r="MKD721" s="143"/>
      <c r="MKE721" s="143"/>
      <c r="MKF721" s="143"/>
      <c r="MKG721" s="143"/>
      <c r="MKH721" s="143"/>
      <c r="MKI721" s="143"/>
      <c r="MKJ721" s="143"/>
      <c r="MKK721" s="143"/>
      <c r="MKL721" s="143"/>
      <c r="MKM721" s="143"/>
      <c r="MKN721" s="143"/>
      <c r="MKO721" s="143"/>
      <c r="MKP721" s="143"/>
      <c r="MKQ721" s="143"/>
      <c r="MKR721" s="143"/>
      <c r="MKS721" s="143"/>
      <c r="MKT721" s="143"/>
      <c r="MKU721" s="143"/>
      <c r="MKV721" s="143"/>
      <c r="MKW721" s="143"/>
      <c r="MKX721" s="143"/>
      <c r="MKY721" s="143"/>
      <c r="MKZ721" s="143"/>
      <c r="MLA721" s="143"/>
      <c r="MLB721" s="143"/>
      <c r="MLC721" s="143"/>
      <c r="MLD721" s="143"/>
      <c r="MLE721" s="143"/>
      <c r="MLF721" s="143"/>
      <c r="MLG721" s="143"/>
      <c r="MLH721" s="143"/>
      <c r="MLI721" s="143"/>
      <c r="MLJ721" s="143"/>
      <c r="MLK721" s="143"/>
      <c r="MLL721" s="143"/>
      <c r="MLM721" s="143"/>
      <c r="MLN721" s="143"/>
      <c r="MLO721" s="143"/>
      <c r="MLP721" s="143"/>
      <c r="MLQ721" s="143"/>
      <c r="MLR721" s="143"/>
      <c r="MLS721" s="143"/>
      <c r="MLT721" s="143"/>
      <c r="MLU721" s="143"/>
      <c r="MLV721" s="143"/>
      <c r="MLW721" s="143"/>
      <c r="MLX721" s="143"/>
      <c r="MLY721" s="143"/>
      <c r="MLZ721" s="143"/>
      <c r="MMA721" s="143"/>
      <c r="MMB721" s="143"/>
      <c r="MMC721" s="143"/>
      <c r="MMD721" s="143"/>
      <c r="MME721" s="143"/>
      <c r="MMF721" s="143"/>
      <c r="MMG721" s="143"/>
      <c r="MMH721" s="143"/>
      <c r="MMI721" s="143"/>
      <c r="MMJ721" s="143"/>
      <c r="MMK721" s="143"/>
      <c r="MML721" s="143"/>
      <c r="MMM721" s="143"/>
      <c r="MMN721" s="143"/>
      <c r="MMO721" s="143"/>
      <c r="MMP721" s="143"/>
      <c r="MMQ721" s="143"/>
      <c r="MMR721" s="143"/>
      <c r="MMS721" s="143"/>
      <c r="MMT721" s="143"/>
      <c r="MMU721" s="143"/>
      <c r="MMV721" s="143"/>
      <c r="MMW721" s="143"/>
      <c r="MMX721" s="143"/>
      <c r="MMY721" s="143"/>
      <c r="MMZ721" s="143"/>
      <c r="MNA721" s="143"/>
      <c r="MNB721" s="143"/>
      <c r="MNC721" s="143"/>
      <c r="MND721" s="143"/>
      <c r="MNE721" s="143"/>
      <c r="MNF721" s="143"/>
      <c r="MNG721" s="143"/>
      <c r="MNH721" s="143"/>
      <c r="MNI721" s="143"/>
      <c r="MNJ721" s="143"/>
      <c r="MNK721" s="143"/>
      <c r="MNL721" s="143"/>
      <c r="MNM721" s="143"/>
      <c r="MNN721" s="143"/>
      <c r="MNO721" s="143"/>
      <c r="MNP721" s="143"/>
      <c r="MNQ721" s="143"/>
      <c r="MNR721" s="143"/>
      <c r="MNS721" s="143"/>
      <c r="MNT721" s="143"/>
      <c r="MNU721" s="143"/>
      <c r="MNV721" s="143"/>
      <c r="MNW721" s="143"/>
      <c r="MNX721" s="143"/>
      <c r="MNY721" s="143"/>
      <c r="MNZ721" s="143"/>
      <c r="MOA721" s="143"/>
      <c r="MOB721" s="143"/>
      <c r="MOC721" s="143"/>
      <c r="MOD721" s="143"/>
      <c r="MOE721" s="143"/>
      <c r="MOF721" s="143"/>
      <c r="MOG721" s="143"/>
      <c r="MOH721" s="143"/>
      <c r="MOI721" s="143"/>
      <c r="MOJ721" s="143"/>
      <c r="MOK721" s="143"/>
      <c r="MOL721" s="143"/>
      <c r="MOM721" s="143"/>
      <c r="MON721" s="143"/>
      <c r="MOO721" s="143"/>
      <c r="MOP721" s="143"/>
      <c r="MOQ721" s="143"/>
      <c r="MOR721" s="143"/>
      <c r="MOS721" s="143"/>
      <c r="MOT721" s="143"/>
      <c r="MOU721" s="143"/>
      <c r="MOV721" s="143"/>
      <c r="MOW721" s="143"/>
      <c r="MOX721" s="143"/>
      <c r="MOY721" s="143"/>
      <c r="MOZ721" s="143"/>
      <c r="MPA721" s="143"/>
      <c r="MPB721" s="143"/>
      <c r="MPC721" s="143"/>
      <c r="MPD721" s="143"/>
      <c r="MPE721" s="143"/>
      <c r="MPF721" s="143"/>
      <c r="MPG721" s="143"/>
      <c r="MPH721" s="143"/>
      <c r="MPI721" s="143"/>
      <c r="MPJ721" s="143"/>
      <c r="MPK721" s="143"/>
      <c r="MPL721" s="143"/>
      <c r="MPM721" s="143"/>
      <c r="MPN721" s="143"/>
      <c r="MPO721" s="143"/>
      <c r="MPP721" s="143"/>
      <c r="MPQ721" s="143"/>
      <c r="MPR721" s="143"/>
      <c r="MPS721" s="143"/>
      <c r="MPT721" s="143"/>
      <c r="MPU721" s="143"/>
      <c r="MPV721" s="143"/>
      <c r="MPW721" s="143"/>
      <c r="MPX721" s="143"/>
      <c r="MPY721" s="143"/>
      <c r="MPZ721" s="143"/>
      <c r="MQA721" s="143"/>
      <c r="MQB721" s="143"/>
      <c r="MQC721" s="143"/>
      <c r="MQD721" s="143"/>
      <c r="MQE721" s="143"/>
      <c r="MQF721" s="143"/>
      <c r="MQG721" s="143"/>
      <c r="MQH721" s="143"/>
      <c r="MQI721" s="143"/>
      <c r="MQJ721" s="143"/>
      <c r="MQK721" s="143"/>
      <c r="MQL721" s="143"/>
      <c r="MQM721" s="143"/>
      <c r="MQN721" s="143"/>
      <c r="MQO721" s="143"/>
      <c r="MQP721" s="143"/>
      <c r="MQQ721" s="143"/>
      <c r="MQR721" s="143"/>
      <c r="MQS721" s="143"/>
      <c r="MQT721" s="143"/>
      <c r="MQU721" s="143"/>
      <c r="MQV721" s="143"/>
      <c r="MQW721" s="143"/>
      <c r="MQX721" s="143"/>
      <c r="MQY721" s="143"/>
      <c r="MQZ721" s="143"/>
      <c r="MRA721" s="143"/>
      <c r="MRB721" s="143"/>
      <c r="MRC721" s="143"/>
      <c r="MRD721" s="143"/>
      <c r="MRE721" s="143"/>
      <c r="MRF721" s="143"/>
      <c r="MRG721" s="143"/>
      <c r="MRH721" s="143"/>
      <c r="MRI721" s="143"/>
      <c r="MRJ721" s="143"/>
      <c r="MRK721" s="143"/>
      <c r="MRL721" s="143"/>
      <c r="MRM721" s="143"/>
      <c r="MRN721" s="143"/>
      <c r="MRO721" s="143"/>
      <c r="MRP721" s="143"/>
      <c r="MRQ721" s="143"/>
      <c r="MRR721" s="143"/>
      <c r="MRS721" s="143"/>
      <c r="MRT721" s="143"/>
      <c r="MRU721" s="143"/>
      <c r="MRV721" s="143"/>
      <c r="MRW721" s="143"/>
      <c r="MRX721" s="143"/>
      <c r="MRY721" s="143"/>
      <c r="MRZ721" s="143"/>
      <c r="MSA721" s="143"/>
      <c r="MSB721" s="143"/>
      <c r="MSC721" s="143"/>
      <c r="MSD721" s="143"/>
      <c r="MSE721" s="143"/>
      <c r="MSF721" s="143"/>
      <c r="MSG721" s="143"/>
      <c r="MSH721" s="143"/>
      <c r="MSI721" s="143"/>
      <c r="MSJ721" s="143"/>
      <c r="MSK721" s="143"/>
      <c r="MSL721" s="143"/>
      <c r="MSM721" s="143"/>
      <c r="MSN721" s="143"/>
      <c r="MSO721" s="143"/>
      <c r="MSP721" s="143"/>
      <c r="MSQ721" s="143"/>
      <c r="MSR721" s="143"/>
      <c r="MSS721" s="143"/>
      <c r="MST721" s="143"/>
      <c r="MSU721" s="143"/>
      <c r="MSV721" s="143"/>
      <c r="MSW721" s="143"/>
      <c r="MSX721" s="143"/>
      <c r="MSY721" s="143"/>
      <c r="MSZ721" s="143"/>
      <c r="MTA721" s="143"/>
      <c r="MTB721" s="143"/>
      <c r="MTC721" s="143"/>
      <c r="MTD721" s="143"/>
      <c r="MTE721" s="143"/>
      <c r="MTF721" s="143"/>
      <c r="MTG721" s="143"/>
      <c r="MTH721" s="143"/>
      <c r="MTI721" s="143"/>
      <c r="MTJ721" s="143"/>
      <c r="MTK721" s="143"/>
      <c r="MTL721" s="143"/>
      <c r="MTM721" s="143"/>
      <c r="MTN721" s="143"/>
      <c r="MTO721" s="143"/>
      <c r="MTP721" s="143"/>
      <c r="MTQ721" s="143"/>
      <c r="MTR721" s="143"/>
      <c r="MTS721" s="143"/>
      <c r="MTT721" s="143"/>
      <c r="MTU721" s="143"/>
      <c r="MTV721" s="143"/>
      <c r="MTW721" s="143"/>
      <c r="MTX721" s="143"/>
      <c r="MTY721" s="143"/>
      <c r="MTZ721" s="143"/>
      <c r="MUA721" s="143"/>
      <c r="MUB721" s="143"/>
      <c r="MUC721" s="143"/>
      <c r="MUD721" s="143"/>
      <c r="MUE721" s="143"/>
      <c r="MUF721" s="143"/>
      <c r="MUG721" s="143"/>
      <c r="MUH721" s="143"/>
      <c r="MUI721" s="143"/>
      <c r="MUJ721" s="143"/>
      <c r="MUK721" s="143"/>
      <c r="MUL721" s="143"/>
      <c r="MUM721" s="143"/>
      <c r="MUN721" s="143"/>
      <c r="MUO721" s="143"/>
      <c r="MUP721" s="143"/>
      <c r="MUQ721" s="143"/>
      <c r="MUR721" s="143"/>
      <c r="MUS721" s="143"/>
      <c r="MUT721" s="143"/>
      <c r="MUU721" s="143"/>
      <c r="MUV721" s="143"/>
      <c r="MUW721" s="143"/>
      <c r="MUX721" s="143"/>
      <c r="MUY721" s="143"/>
      <c r="MUZ721" s="143"/>
      <c r="MVA721" s="143"/>
      <c r="MVB721" s="143"/>
      <c r="MVC721" s="143"/>
      <c r="MVD721" s="143"/>
      <c r="MVE721" s="143"/>
      <c r="MVF721" s="143"/>
      <c r="MVG721" s="143"/>
      <c r="MVH721" s="143"/>
      <c r="MVI721" s="143"/>
      <c r="MVJ721" s="143"/>
      <c r="MVK721" s="143"/>
      <c r="MVL721" s="143"/>
      <c r="MVM721" s="143"/>
      <c r="MVN721" s="143"/>
      <c r="MVO721" s="143"/>
      <c r="MVP721" s="143"/>
      <c r="MVQ721" s="143"/>
      <c r="MVR721" s="143"/>
      <c r="MVS721" s="143"/>
      <c r="MVT721" s="143"/>
      <c r="MVU721" s="143"/>
      <c r="MVV721" s="143"/>
      <c r="MVW721" s="143"/>
      <c r="MVX721" s="143"/>
      <c r="MVY721" s="143"/>
      <c r="MVZ721" s="143"/>
      <c r="MWA721" s="143"/>
      <c r="MWB721" s="143"/>
      <c r="MWC721" s="143"/>
      <c r="MWD721" s="143"/>
      <c r="MWE721" s="143"/>
      <c r="MWF721" s="143"/>
      <c r="MWG721" s="143"/>
      <c r="MWH721" s="143"/>
      <c r="MWI721" s="143"/>
      <c r="MWJ721" s="143"/>
      <c r="MWK721" s="143"/>
      <c r="MWL721" s="143"/>
      <c r="MWM721" s="143"/>
      <c r="MWN721" s="143"/>
      <c r="MWO721" s="143"/>
      <c r="MWP721" s="143"/>
      <c r="MWQ721" s="143"/>
      <c r="MWR721" s="143"/>
      <c r="MWS721" s="143"/>
      <c r="MWT721" s="143"/>
      <c r="MWU721" s="143"/>
      <c r="MWV721" s="143"/>
      <c r="MWW721" s="143"/>
      <c r="MWX721" s="143"/>
      <c r="MWY721" s="143"/>
      <c r="MWZ721" s="143"/>
      <c r="MXA721" s="143"/>
      <c r="MXB721" s="143"/>
      <c r="MXC721" s="143"/>
      <c r="MXD721" s="143"/>
      <c r="MXE721" s="143"/>
      <c r="MXF721" s="143"/>
      <c r="MXG721" s="143"/>
      <c r="MXH721" s="143"/>
      <c r="MXI721" s="143"/>
      <c r="MXJ721" s="143"/>
      <c r="MXK721" s="143"/>
      <c r="MXL721" s="143"/>
      <c r="MXM721" s="143"/>
      <c r="MXN721" s="143"/>
      <c r="MXO721" s="143"/>
      <c r="MXP721" s="143"/>
      <c r="MXQ721" s="143"/>
      <c r="MXR721" s="143"/>
      <c r="MXS721" s="143"/>
      <c r="MXT721" s="143"/>
      <c r="MXU721" s="143"/>
      <c r="MXV721" s="143"/>
      <c r="MXW721" s="143"/>
      <c r="MXX721" s="143"/>
      <c r="MXY721" s="143"/>
      <c r="MXZ721" s="143"/>
      <c r="MYA721" s="143"/>
      <c r="MYB721" s="143"/>
      <c r="MYC721" s="143"/>
      <c r="MYD721" s="143"/>
      <c r="MYE721" s="143"/>
      <c r="MYF721" s="143"/>
      <c r="MYG721" s="143"/>
      <c r="MYH721" s="143"/>
      <c r="MYI721" s="143"/>
      <c r="MYJ721" s="143"/>
      <c r="MYK721" s="143"/>
      <c r="MYL721" s="143"/>
      <c r="MYM721" s="143"/>
      <c r="MYN721" s="143"/>
      <c r="MYO721" s="143"/>
      <c r="MYP721" s="143"/>
      <c r="MYQ721" s="143"/>
      <c r="MYR721" s="143"/>
      <c r="MYS721" s="143"/>
      <c r="MYT721" s="143"/>
      <c r="MYU721" s="143"/>
      <c r="MYV721" s="143"/>
      <c r="MYW721" s="143"/>
      <c r="MYX721" s="143"/>
      <c r="MYY721" s="143"/>
      <c r="MYZ721" s="143"/>
      <c r="MZA721" s="143"/>
      <c r="MZB721" s="143"/>
      <c r="MZC721" s="143"/>
      <c r="MZD721" s="143"/>
      <c r="MZE721" s="143"/>
      <c r="MZF721" s="143"/>
      <c r="MZG721" s="143"/>
      <c r="MZH721" s="143"/>
      <c r="MZI721" s="143"/>
      <c r="MZJ721" s="143"/>
      <c r="MZK721" s="143"/>
      <c r="MZL721" s="143"/>
      <c r="MZM721" s="143"/>
      <c r="MZN721" s="143"/>
      <c r="MZO721" s="143"/>
      <c r="MZP721" s="143"/>
      <c r="MZQ721" s="143"/>
      <c r="MZR721" s="143"/>
      <c r="MZS721" s="143"/>
      <c r="MZT721" s="143"/>
      <c r="MZU721" s="143"/>
      <c r="MZV721" s="143"/>
      <c r="MZW721" s="143"/>
      <c r="MZX721" s="143"/>
      <c r="MZY721" s="143"/>
      <c r="MZZ721" s="143"/>
      <c r="NAA721" s="143"/>
      <c r="NAB721" s="143"/>
      <c r="NAC721" s="143"/>
      <c r="NAD721" s="143"/>
      <c r="NAE721" s="143"/>
      <c r="NAF721" s="143"/>
      <c r="NAG721" s="143"/>
      <c r="NAH721" s="143"/>
      <c r="NAI721" s="143"/>
      <c r="NAJ721" s="143"/>
      <c r="NAK721" s="143"/>
      <c r="NAL721" s="143"/>
      <c r="NAM721" s="143"/>
      <c r="NAN721" s="143"/>
      <c r="NAO721" s="143"/>
      <c r="NAP721" s="143"/>
      <c r="NAQ721" s="143"/>
      <c r="NAR721" s="143"/>
      <c r="NAS721" s="143"/>
      <c r="NAT721" s="143"/>
      <c r="NAU721" s="143"/>
      <c r="NAV721" s="143"/>
      <c r="NAW721" s="143"/>
      <c r="NAX721" s="143"/>
      <c r="NAY721" s="143"/>
      <c r="NAZ721" s="143"/>
      <c r="NBA721" s="143"/>
      <c r="NBB721" s="143"/>
      <c r="NBC721" s="143"/>
      <c r="NBD721" s="143"/>
      <c r="NBE721" s="143"/>
      <c r="NBF721" s="143"/>
      <c r="NBG721" s="143"/>
      <c r="NBH721" s="143"/>
      <c r="NBI721" s="143"/>
      <c r="NBJ721" s="143"/>
      <c r="NBK721" s="143"/>
      <c r="NBL721" s="143"/>
      <c r="NBM721" s="143"/>
      <c r="NBN721" s="143"/>
      <c r="NBO721" s="143"/>
      <c r="NBP721" s="143"/>
      <c r="NBQ721" s="143"/>
      <c r="NBR721" s="143"/>
      <c r="NBS721" s="143"/>
      <c r="NBT721" s="143"/>
      <c r="NBU721" s="143"/>
      <c r="NBV721" s="143"/>
      <c r="NBW721" s="143"/>
      <c r="NBX721" s="143"/>
      <c r="NBY721" s="143"/>
      <c r="NBZ721" s="143"/>
      <c r="NCA721" s="143"/>
      <c r="NCB721" s="143"/>
      <c r="NCC721" s="143"/>
      <c r="NCD721" s="143"/>
      <c r="NCE721" s="143"/>
      <c r="NCF721" s="143"/>
      <c r="NCG721" s="143"/>
      <c r="NCH721" s="143"/>
      <c r="NCI721" s="143"/>
      <c r="NCJ721" s="143"/>
      <c r="NCK721" s="143"/>
      <c r="NCL721" s="143"/>
      <c r="NCM721" s="143"/>
      <c r="NCN721" s="143"/>
      <c r="NCO721" s="143"/>
      <c r="NCP721" s="143"/>
      <c r="NCQ721" s="143"/>
      <c r="NCR721" s="143"/>
      <c r="NCS721" s="143"/>
      <c r="NCT721" s="143"/>
      <c r="NCU721" s="143"/>
      <c r="NCV721" s="143"/>
      <c r="NCW721" s="143"/>
      <c r="NCX721" s="143"/>
      <c r="NCY721" s="143"/>
      <c r="NCZ721" s="143"/>
      <c r="NDA721" s="143"/>
      <c r="NDB721" s="143"/>
      <c r="NDC721" s="143"/>
      <c r="NDD721" s="143"/>
      <c r="NDE721" s="143"/>
      <c r="NDF721" s="143"/>
      <c r="NDG721" s="143"/>
      <c r="NDH721" s="143"/>
      <c r="NDI721" s="143"/>
      <c r="NDJ721" s="143"/>
      <c r="NDK721" s="143"/>
      <c r="NDL721" s="143"/>
      <c r="NDM721" s="143"/>
      <c r="NDN721" s="143"/>
      <c r="NDO721" s="143"/>
      <c r="NDP721" s="143"/>
      <c r="NDQ721" s="143"/>
      <c r="NDR721" s="143"/>
      <c r="NDS721" s="143"/>
      <c r="NDT721" s="143"/>
      <c r="NDU721" s="143"/>
      <c r="NDV721" s="143"/>
      <c r="NDW721" s="143"/>
      <c r="NDX721" s="143"/>
      <c r="NDY721" s="143"/>
      <c r="NDZ721" s="143"/>
      <c r="NEA721" s="143"/>
      <c r="NEB721" s="143"/>
      <c r="NEC721" s="143"/>
      <c r="NED721" s="143"/>
      <c r="NEE721" s="143"/>
      <c r="NEF721" s="143"/>
      <c r="NEG721" s="143"/>
      <c r="NEH721" s="143"/>
      <c r="NEI721" s="143"/>
      <c r="NEJ721" s="143"/>
      <c r="NEK721" s="143"/>
      <c r="NEL721" s="143"/>
      <c r="NEM721" s="143"/>
      <c r="NEN721" s="143"/>
      <c r="NEO721" s="143"/>
      <c r="NEP721" s="143"/>
      <c r="NEQ721" s="143"/>
      <c r="NER721" s="143"/>
      <c r="NES721" s="143"/>
      <c r="NET721" s="143"/>
      <c r="NEU721" s="143"/>
      <c r="NEV721" s="143"/>
      <c r="NEW721" s="143"/>
      <c r="NEX721" s="143"/>
      <c r="NEY721" s="143"/>
      <c r="NEZ721" s="143"/>
      <c r="NFA721" s="143"/>
      <c r="NFB721" s="143"/>
      <c r="NFC721" s="143"/>
      <c r="NFD721" s="143"/>
      <c r="NFE721" s="143"/>
      <c r="NFF721" s="143"/>
      <c r="NFG721" s="143"/>
      <c r="NFH721" s="143"/>
      <c r="NFI721" s="143"/>
      <c r="NFJ721" s="143"/>
      <c r="NFK721" s="143"/>
      <c r="NFL721" s="143"/>
      <c r="NFM721" s="143"/>
      <c r="NFN721" s="143"/>
      <c r="NFO721" s="143"/>
      <c r="NFP721" s="143"/>
      <c r="NFQ721" s="143"/>
      <c r="NFR721" s="143"/>
      <c r="NFS721" s="143"/>
      <c r="NFT721" s="143"/>
      <c r="NFU721" s="143"/>
      <c r="NFV721" s="143"/>
      <c r="NFW721" s="143"/>
      <c r="NFX721" s="143"/>
      <c r="NFY721" s="143"/>
      <c r="NFZ721" s="143"/>
      <c r="NGA721" s="143"/>
      <c r="NGB721" s="143"/>
      <c r="NGC721" s="143"/>
      <c r="NGD721" s="143"/>
      <c r="NGE721" s="143"/>
      <c r="NGF721" s="143"/>
      <c r="NGG721" s="143"/>
      <c r="NGH721" s="143"/>
      <c r="NGI721" s="143"/>
      <c r="NGJ721" s="143"/>
      <c r="NGK721" s="143"/>
      <c r="NGL721" s="143"/>
      <c r="NGM721" s="143"/>
      <c r="NGN721" s="143"/>
      <c r="NGO721" s="143"/>
      <c r="NGP721" s="143"/>
      <c r="NGQ721" s="143"/>
      <c r="NGR721" s="143"/>
      <c r="NGS721" s="143"/>
      <c r="NGT721" s="143"/>
      <c r="NGU721" s="143"/>
      <c r="NGV721" s="143"/>
      <c r="NGW721" s="143"/>
      <c r="NGX721" s="143"/>
      <c r="NGY721" s="143"/>
      <c r="NGZ721" s="143"/>
      <c r="NHA721" s="143"/>
      <c r="NHB721" s="143"/>
      <c r="NHC721" s="143"/>
      <c r="NHD721" s="143"/>
      <c r="NHE721" s="143"/>
      <c r="NHF721" s="143"/>
      <c r="NHG721" s="143"/>
      <c r="NHH721" s="143"/>
      <c r="NHI721" s="143"/>
      <c r="NHJ721" s="143"/>
      <c r="NHK721" s="143"/>
      <c r="NHL721" s="143"/>
      <c r="NHM721" s="143"/>
      <c r="NHN721" s="143"/>
      <c r="NHO721" s="143"/>
      <c r="NHP721" s="143"/>
      <c r="NHQ721" s="143"/>
      <c r="NHR721" s="143"/>
      <c r="NHS721" s="143"/>
      <c r="NHT721" s="143"/>
      <c r="NHU721" s="143"/>
      <c r="NHV721" s="143"/>
      <c r="NHW721" s="143"/>
      <c r="NHX721" s="143"/>
      <c r="NHY721" s="143"/>
      <c r="NHZ721" s="143"/>
      <c r="NIA721" s="143"/>
      <c r="NIB721" s="143"/>
      <c r="NIC721" s="143"/>
      <c r="NID721" s="143"/>
      <c r="NIE721" s="143"/>
      <c r="NIF721" s="143"/>
      <c r="NIG721" s="143"/>
      <c r="NIH721" s="143"/>
      <c r="NII721" s="143"/>
      <c r="NIJ721" s="143"/>
      <c r="NIK721" s="143"/>
      <c r="NIL721" s="143"/>
      <c r="NIM721" s="143"/>
      <c r="NIN721" s="143"/>
      <c r="NIO721" s="143"/>
      <c r="NIP721" s="143"/>
      <c r="NIQ721" s="143"/>
      <c r="NIR721" s="143"/>
      <c r="NIS721" s="143"/>
      <c r="NIT721" s="143"/>
      <c r="NIU721" s="143"/>
      <c r="NIV721" s="143"/>
      <c r="NIW721" s="143"/>
      <c r="NIX721" s="143"/>
      <c r="NIY721" s="143"/>
      <c r="NIZ721" s="143"/>
      <c r="NJA721" s="143"/>
      <c r="NJB721" s="143"/>
      <c r="NJC721" s="143"/>
      <c r="NJD721" s="143"/>
      <c r="NJE721" s="143"/>
      <c r="NJF721" s="143"/>
      <c r="NJG721" s="143"/>
      <c r="NJH721" s="143"/>
      <c r="NJI721" s="143"/>
      <c r="NJJ721" s="143"/>
      <c r="NJK721" s="143"/>
      <c r="NJL721" s="143"/>
      <c r="NJM721" s="143"/>
      <c r="NJN721" s="143"/>
      <c r="NJO721" s="143"/>
      <c r="NJP721" s="143"/>
      <c r="NJQ721" s="143"/>
      <c r="NJR721" s="143"/>
      <c r="NJS721" s="143"/>
      <c r="NJT721" s="143"/>
      <c r="NJU721" s="143"/>
      <c r="NJV721" s="143"/>
      <c r="NJW721" s="143"/>
      <c r="NJX721" s="143"/>
      <c r="NJY721" s="143"/>
      <c r="NJZ721" s="143"/>
      <c r="NKA721" s="143"/>
      <c r="NKB721" s="143"/>
      <c r="NKC721" s="143"/>
      <c r="NKD721" s="143"/>
      <c r="NKE721" s="143"/>
      <c r="NKF721" s="143"/>
      <c r="NKG721" s="143"/>
      <c r="NKH721" s="143"/>
      <c r="NKI721" s="143"/>
      <c r="NKJ721" s="143"/>
      <c r="NKK721" s="143"/>
      <c r="NKL721" s="143"/>
      <c r="NKM721" s="143"/>
      <c r="NKN721" s="143"/>
      <c r="NKO721" s="143"/>
      <c r="NKP721" s="143"/>
      <c r="NKQ721" s="143"/>
      <c r="NKR721" s="143"/>
      <c r="NKS721" s="143"/>
      <c r="NKT721" s="143"/>
      <c r="NKU721" s="143"/>
      <c r="NKV721" s="143"/>
      <c r="NKW721" s="143"/>
      <c r="NKX721" s="143"/>
      <c r="NKY721" s="143"/>
      <c r="NKZ721" s="143"/>
      <c r="NLA721" s="143"/>
      <c r="NLB721" s="143"/>
      <c r="NLC721" s="143"/>
      <c r="NLD721" s="143"/>
      <c r="NLE721" s="143"/>
      <c r="NLF721" s="143"/>
      <c r="NLG721" s="143"/>
      <c r="NLH721" s="143"/>
      <c r="NLI721" s="143"/>
      <c r="NLJ721" s="143"/>
      <c r="NLK721" s="143"/>
      <c r="NLL721" s="143"/>
      <c r="NLM721" s="143"/>
      <c r="NLN721" s="143"/>
      <c r="NLO721" s="143"/>
      <c r="NLP721" s="143"/>
      <c r="NLQ721" s="143"/>
      <c r="NLR721" s="143"/>
      <c r="NLS721" s="143"/>
      <c r="NLT721" s="143"/>
      <c r="NLU721" s="143"/>
      <c r="NLV721" s="143"/>
      <c r="NLW721" s="143"/>
      <c r="NLX721" s="143"/>
      <c r="NLY721" s="143"/>
      <c r="NLZ721" s="143"/>
      <c r="NMA721" s="143"/>
      <c r="NMB721" s="143"/>
      <c r="NMC721" s="143"/>
      <c r="NMD721" s="143"/>
      <c r="NME721" s="143"/>
      <c r="NMF721" s="143"/>
      <c r="NMG721" s="143"/>
      <c r="NMH721" s="143"/>
      <c r="NMI721" s="143"/>
      <c r="NMJ721" s="143"/>
      <c r="NMK721" s="143"/>
      <c r="NML721" s="143"/>
      <c r="NMM721" s="143"/>
      <c r="NMN721" s="143"/>
      <c r="NMO721" s="143"/>
      <c r="NMP721" s="143"/>
      <c r="NMQ721" s="143"/>
      <c r="NMR721" s="143"/>
      <c r="NMS721" s="143"/>
      <c r="NMT721" s="143"/>
      <c r="NMU721" s="143"/>
      <c r="NMV721" s="143"/>
      <c r="NMW721" s="143"/>
      <c r="NMX721" s="143"/>
      <c r="NMY721" s="143"/>
      <c r="NMZ721" s="143"/>
      <c r="NNA721" s="143"/>
      <c r="NNB721" s="143"/>
      <c r="NNC721" s="143"/>
      <c r="NND721" s="143"/>
      <c r="NNE721" s="143"/>
      <c r="NNF721" s="143"/>
      <c r="NNG721" s="143"/>
      <c r="NNH721" s="143"/>
      <c r="NNI721" s="143"/>
      <c r="NNJ721" s="143"/>
      <c r="NNK721" s="143"/>
      <c r="NNL721" s="143"/>
      <c r="NNM721" s="143"/>
      <c r="NNN721" s="143"/>
      <c r="NNO721" s="143"/>
      <c r="NNP721" s="143"/>
      <c r="NNQ721" s="143"/>
      <c r="NNR721" s="143"/>
      <c r="NNS721" s="143"/>
      <c r="NNT721" s="143"/>
      <c r="NNU721" s="143"/>
      <c r="NNV721" s="143"/>
      <c r="NNW721" s="143"/>
      <c r="NNX721" s="143"/>
      <c r="NNY721" s="143"/>
      <c r="NNZ721" s="143"/>
      <c r="NOA721" s="143"/>
      <c r="NOB721" s="143"/>
      <c r="NOC721" s="143"/>
      <c r="NOD721" s="143"/>
      <c r="NOE721" s="143"/>
      <c r="NOF721" s="143"/>
      <c r="NOG721" s="143"/>
      <c r="NOH721" s="143"/>
      <c r="NOI721" s="143"/>
      <c r="NOJ721" s="143"/>
      <c r="NOK721" s="143"/>
      <c r="NOL721" s="143"/>
      <c r="NOM721" s="143"/>
      <c r="NON721" s="143"/>
      <c r="NOO721" s="143"/>
      <c r="NOP721" s="143"/>
      <c r="NOQ721" s="143"/>
      <c r="NOR721" s="143"/>
      <c r="NOS721" s="143"/>
      <c r="NOT721" s="143"/>
      <c r="NOU721" s="143"/>
      <c r="NOV721" s="143"/>
      <c r="NOW721" s="143"/>
      <c r="NOX721" s="143"/>
      <c r="NOY721" s="143"/>
      <c r="NOZ721" s="143"/>
      <c r="NPA721" s="143"/>
      <c r="NPB721" s="143"/>
      <c r="NPC721" s="143"/>
      <c r="NPD721" s="143"/>
      <c r="NPE721" s="143"/>
      <c r="NPF721" s="143"/>
      <c r="NPG721" s="143"/>
      <c r="NPH721" s="143"/>
      <c r="NPI721" s="143"/>
      <c r="NPJ721" s="143"/>
      <c r="NPK721" s="143"/>
      <c r="NPL721" s="143"/>
      <c r="NPM721" s="143"/>
      <c r="NPN721" s="143"/>
      <c r="NPO721" s="143"/>
      <c r="NPP721" s="143"/>
      <c r="NPQ721" s="143"/>
      <c r="NPR721" s="143"/>
      <c r="NPS721" s="143"/>
      <c r="NPT721" s="143"/>
      <c r="NPU721" s="143"/>
      <c r="NPV721" s="143"/>
      <c r="NPW721" s="143"/>
      <c r="NPX721" s="143"/>
      <c r="NPY721" s="143"/>
      <c r="NPZ721" s="143"/>
      <c r="NQA721" s="143"/>
      <c r="NQB721" s="143"/>
      <c r="NQC721" s="143"/>
      <c r="NQD721" s="143"/>
      <c r="NQE721" s="143"/>
      <c r="NQF721" s="143"/>
      <c r="NQG721" s="143"/>
      <c r="NQH721" s="143"/>
      <c r="NQI721" s="143"/>
      <c r="NQJ721" s="143"/>
      <c r="NQK721" s="143"/>
      <c r="NQL721" s="143"/>
      <c r="NQM721" s="143"/>
      <c r="NQN721" s="143"/>
      <c r="NQO721" s="143"/>
      <c r="NQP721" s="143"/>
      <c r="NQQ721" s="143"/>
      <c r="NQR721" s="143"/>
      <c r="NQS721" s="143"/>
      <c r="NQT721" s="143"/>
      <c r="NQU721" s="143"/>
      <c r="NQV721" s="143"/>
      <c r="NQW721" s="143"/>
      <c r="NQX721" s="143"/>
      <c r="NQY721" s="143"/>
      <c r="NQZ721" s="143"/>
      <c r="NRA721" s="143"/>
      <c r="NRB721" s="143"/>
      <c r="NRC721" s="143"/>
      <c r="NRD721" s="143"/>
      <c r="NRE721" s="143"/>
      <c r="NRF721" s="143"/>
      <c r="NRG721" s="143"/>
      <c r="NRH721" s="143"/>
      <c r="NRI721" s="143"/>
      <c r="NRJ721" s="143"/>
      <c r="NRK721" s="143"/>
      <c r="NRL721" s="143"/>
      <c r="NRM721" s="143"/>
      <c r="NRN721" s="143"/>
      <c r="NRO721" s="143"/>
      <c r="NRP721" s="143"/>
      <c r="NRQ721" s="143"/>
      <c r="NRR721" s="143"/>
      <c r="NRS721" s="143"/>
      <c r="NRT721" s="143"/>
      <c r="NRU721" s="143"/>
      <c r="NRV721" s="143"/>
      <c r="NRW721" s="143"/>
      <c r="NRX721" s="143"/>
      <c r="NRY721" s="143"/>
      <c r="NRZ721" s="143"/>
      <c r="NSA721" s="143"/>
      <c r="NSB721" s="143"/>
      <c r="NSC721" s="143"/>
      <c r="NSD721" s="143"/>
      <c r="NSE721" s="143"/>
      <c r="NSF721" s="143"/>
      <c r="NSG721" s="143"/>
      <c r="NSH721" s="143"/>
      <c r="NSI721" s="143"/>
      <c r="NSJ721" s="143"/>
      <c r="NSK721" s="143"/>
      <c r="NSL721" s="143"/>
      <c r="NSM721" s="143"/>
      <c r="NSN721" s="143"/>
      <c r="NSO721" s="143"/>
      <c r="NSP721" s="143"/>
      <c r="NSQ721" s="143"/>
      <c r="NSR721" s="143"/>
      <c r="NSS721" s="143"/>
      <c r="NST721" s="143"/>
      <c r="NSU721" s="143"/>
      <c r="NSV721" s="143"/>
      <c r="NSW721" s="143"/>
      <c r="NSX721" s="143"/>
      <c r="NSY721" s="143"/>
      <c r="NSZ721" s="143"/>
      <c r="NTA721" s="143"/>
      <c r="NTB721" s="143"/>
      <c r="NTC721" s="143"/>
      <c r="NTD721" s="143"/>
      <c r="NTE721" s="143"/>
      <c r="NTF721" s="143"/>
      <c r="NTG721" s="143"/>
      <c r="NTH721" s="143"/>
      <c r="NTI721" s="143"/>
      <c r="NTJ721" s="143"/>
      <c r="NTK721" s="143"/>
      <c r="NTL721" s="143"/>
      <c r="NTM721" s="143"/>
      <c r="NTN721" s="143"/>
      <c r="NTO721" s="143"/>
      <c r="NTP721" s="143"/>
      <c r="NTQ721" s="143"/>
      <c r="NTR721" s="143"/>
      <c r="NTS721" s="143"/>
      <c r="NTT721" s="143"/>
      <c r="NTU721" s="143"/>
      <c r="NTV721" s="143"/>
      <c r="NTW721" s="143"/>
      <c r="NTX721" s="143"/>
      <c r="NTY721" s="143"/>
      <c r="NTZ721" s="143"/>
      <c r="NUA721" s="143"/>
      <c r="NUB721" s="143"/>
      <c r="NUC721" s="143"/>
      <c r="NUD721" s="143"/>
      <c r="NUE721" s="143"/>
      <c r="NUF721" s="143"/>
      <c r="NUG721" s="143"/>
      <c r="NUH721" s="143"/>
      <c r="NUI721" s="143"/>
      <c r="NUJ721" s="143"/>
      <c r="NUK721" s="143"/>
      <c r="NUL721" s="143"/>
      <c r="NUM721" s="143"/>
      <c r="NUN721" s="143"/>
      <c r="NUO721" s="143"/>
      <c r="NUP721" s="143"/>
      <c r="NUQ721" s="143"/>
      <c r="NUR721" s="143"/>
      <c r="NUS721" s="143"/>
      <c r="NUT721" s="143"/>
      <c r="NUU721" s="143"/>
      <c r="NUV721" s="143"/>
      <c r="NUW721" s="143"/>
      <c r="NUX721" s="143"/>
      <c r="NUY721" s="143"/>
      <c r="NUZ721" s="143"/>
      <c r="NVA721" s="143"/>
      <c r="NVB721" s="143"/>
      <c r="NVC721" s="143"/>
      <c r="NVD721" s="143"/>
      <c r="NVE721" s="143"/>
      <c r="NVF721" s="143"/>
      <c r="NVG721" s="143"/>
      <c r="NVH721" s="143"/>
      <c r="NVI721" s="143"/>
      <c r="NVJ721" s="143"/>
      <c r="NVK721" s="143"/>
      <c r="NVL721" s="143"/>
      <c r="NVM721" s="143"/>
      <c r="NVN721" s="143"/>
      <c r="NVO721" s="143"/>
      <c r="NVP721" s="143"/>
      <c r="NVQ721" s="143"/>
      <c r="NVR721" s="143"/>
      <c r="NVS721" s="143"/>
      <c r="NVT721" s="143"/>
      <c r="NVU721" s="143"/>
      <c r="NVV721" s="143"/>
      <c r="NVW721" s="143"/>
      <c r="NVX721" s="143"/>
      <c r="NVY721" s="143"/>
      <c r="NVZ721" s="143"/>
      <c r="NWA721" s="143"/>
      <c r="NWB721" s="143"/>
      <c r="NWC721" s="143"/>
      <c r="NWD721" s="143"/>
      <c r="NWE721" s="143"/>
      <c r="NWF721" s="143"/>
      <c r="NWG721" s="143"/>
      <c r="NWH721" s="143"/>
      <c r="NWI721" s="143"/>
      <c r="NWJ721" s="143"/>
      <c r="NWK721" s="143"/>
      <c r="NWL721" s="143"/>
      <c r="NWM721" s="143"/>
      <c r="NWN721" s="143"/>
      <c r="NWO721" s="143"/>
      <c r="NWP721" s="143"/>
      <c r="NWQ721" s="143"/>
      <c r="NWR721" s="143"/>
      <c r="NWS721" s="143"/>
      <c r="NWT721" s="143"/>
      <c r="NWU721" s="143"/>
      <c r="NWV721" s="143"/>
      <c r="NWW721" s="143"/>
      <c r="NWX721" s="143"/>
      <c r="NWY721" s="143"/>
      <c r="NWZ721" s="143"/>
      <c r="NXA721" s="143"/>
      <c r="NXB721" s="143"/>
      <c r="NXC721" s="143"/>
      <c r="NXD721" s="143"/>
      <c r="NXE721" s="143"/>
      <c r="NXF721" s="143"/>
      <c r="NXG721" s="143"/>
      <c r="NXH721" s="143"/>
      <c r="NXI721" s="143"/>
      <c r="NXJ721" s="143"/>
      <c r="NXK721" s="143"/>
      <c r="NXL721" s="143"/>
      <c r="NXM721" s="143"/>
      <c r="NXN721" s="143"/>
      <c r="NXO721" s="143"/>
      <c r="NXP721" s="143"/>
      <c r="NXQ721" s="143"/>
      <c r="NXR721" s="143"/>
      <c r="NXS721" s="143"/>
      <c r="NXT721" s="143"/>
      <c r="NXU721" s="143"/>
      <c r="NXV721" s="143"/>
      <c r="NXW721" s="143"/>
      <c r="NXX721" s="143"/>
      <c r="NXY721" s="143"/>
      <c r="NXZ721" s="143"/>
      <c r="NYA721" s="143"/>
      <c r="NYB721" s="143"/>
      <c r="NYC721" s="143"/>
      <c r="NYD721" s="143"/>
      <c r="NYE721" s="143"/>
      <c r="NYF721" s="143"/>
      <c r="NYG721" s="143"/>
      <c r="NYH721" s="143"/>
      <c r="NYI721" s="143"/>
      <c r="NYJ721" s="143"/>
      <c r="NYK721" s="143"/>
      <c r="NYL721" s="143"/>
      <c r="NYM721" s="143"/>
      <c r="NYN721" s="143"/>
      <c r="NYO721" s="143"/>
      <c r="NYP721" s="143"/>
      <c r="NYQ721" s="143"/>
      <c r="NYR721" s="143"/>
      <c r="NYS721" s="143"/>
      <c r="NYT721" s="143"/>
      <c r="NYU721" s="143"/>
      <c r="NYV721" s="143"/>
      <c r="NYW721" s="143"/>
      <c r="NYX721" s="143"/>
      <c r="NYY721" s="143"/>
      <c r="NYZ721" s="143"/>
      <c r="NZA721" s="143"/>
      <c r="NZB721" s="143"/>
      <c r="NZC721" s="143"/>
      <c r="NZD721" s="143"/>
      <c r="NZE721" s="143"/>
      <c r="NZF721" s="143"/>
      <c r="NZG721" s="143"/>
      <c r="NZH721" s="143"/>
      <c r="NZI721" s="143"/>
      <c r="NZJ721" s="143"/>
      <c r="NZK721" s="143"/>
      <c r="NZL721" s="143"/>
      <c r="NZM721" s="143"/>
      <c r="NZN721" s="143"/>
      <c r="NZO721" s="143"/>
      <c r="NZP721" s="143"/>
      <c r="NZQ721" s="143"/>
      <c r="NZR721" s="143"/>
      <c r="NZS721" s="143"/>
      <c r="NZT721" s="143"/>
      <c r="NZU721" s="143"/>
      <c r="NZV721" s="143"/>
      <c r="NZW721" s="143"/>
      <c r="NZX721" s="143"/>
      <c r="NZY721" s="143"/>
      <c r="NZZ721" s="143"/>
      <c r="OAA721" s="143"/>
      <c r="OAB721" s="143"/>
      <c r="OAC721" s="143"/>
      <c r="OAD721" s="143"/>
      <c r="OAE721" s="143"/>
      <c r="OAF721" s="143"/>
      <c r="OAG721" s="143"/>
      <c r="OAH721" s="143"/>
      <c r="OAI721" s="143"/>
      <c r="OAJ721" s="143"/>
      <c r="OAK721" s="143"/>
      <c r="OAL721" s="143"/>
      <c r="OAM721" s="143"/>
      <c r="OAN721" s="143"/>
      <c r="OAO721" s="143"/>
      <c r="OAP721" s="143"/>
      <c r="OAQ721" s="143"/>
      <c r="OAR721" s="143"/>
      <c r="OAS721" s="143"/>
      <c r="OAT721" s="143"/>
      <c r="OAU721" s="143"/>
      <c r="OAV721" s="143"/>
      <c r="OAW721" s="143"/>
      <c r="OAX721" s="143"/>
      <c r="OAY721" s="143"/>
      <c r="OAZ721" s="143"/>
      <c r="OBA721" s="143"/>
      <c r="OBB721" s="143"/>
      <c r="OBC721" s="143"/>
      <c r="OBD721" s="143"/>
      <c r="OBE721" s="143"/>
      <c r="OBF721" s="143"/>
      <c r="OBG721" s="143"/>
      <c r="OBH721" s="143"/>
      <c r="OBI721" s="143"/>
      <c r="OBJ721" s="143"/>
      <c r="OBK721" s="143"/>
      <c r="OBL721" s="143"/>
      <c r="OBM721" s="143"/>
      <c r="OBN721" s="143"/>
      <c r="OBO721" s="143"/>
      <c r="OBP721" s="143"/>
      <c r="OBQ721" s="143"/>
      <c r="OBR721" s="143"/>
      <c r="OBS721" s="143"/>
      <c r="OBT721" s="143"/>
      <c r="OBU721" s="143"/>
      <c r="OBV721" s="143"/>
      <c r="OBW721" s="143"/>
      <c r="OBX721" s="143"/>
      <c r="OBY721" s="143"/>
      <c r="OBZ721" s="143"/>
      <c r="OCA721" s="143"/>
      <c r="OCB721" s="143"/>
      <c r="OCC721" s="143"/>
      <c r="OCD721" s="143"/>
      <c r="OCE721" s="143"/>
      <c r="OCF721" s="143"/>
      <c r="OCG721" s="143"/>
      <c r="OCH721" s="143"/>
      <c r="OCI721" s="143"/>
      <c r="OCJ721" s="143"/>
      <c r="OCK721" s="143"/>
      <c r="OCL721" s="143"/>
      <c r="OCM721" s="143"/>
      <c r="OCN721" s="143"/>
      <c r="OCO721" s="143"/>
      <c r="OCP721" s="143"/>
      <c r="OCQ721" s="143"/>
      <c r="OCR721" s="143"/>
      <c r="OCS721" s="143"/>
      <c r="OCT721" s="143"/>
      <c r="OCU721" s="143"/>
      <c r="OCV721" s="143"/>
      <c r="OCW721" s="143"/>
      <c r="OCX721" s="143"/>
      <c r="OCY721" s="143"/>
      <c r="OCZ721" s="143"/>
      <c r="ODA721" s="143"/>
      <c r="ODB721" s="143"/>
      <c r="ODC721" s="143"/>
      <c r="ODD721" s="143"/>
      <c r="ODE721" s="143"/>
      <c r="ODF721" s="143"/>
      <c r="ODG721" s="143"/>
      <c r="ODH721" s="143"/>
      <c r="ODI721" s="143"/>
      <c r="ODJ721" s="143"/>
      <c r="ODK721" s="143"/>
      <c r="ODL721" s="143"/>
      <c r="ODM721" s="143"/>
      <c r="ODN721" s="143"/>
      <c r="ODO721" s="143"/>
      <c r="ODP721" s="143"/>
      <c r="ODQ721" s="143"/>
      <c r="ODR721" s="143"/>
      <c r="ODS721" s="143"/>
      <c r="ODT721" s="143"/>
      <c r="ODU721" s="143"/>
      <c r="ODV721" s="143"/>
      <c r="ODW721" s="143"/>
      <c r="ODX721" s="143"/>
      <c r="ODY721" s="143"/>
      <c r="ODZ721" s="143"/>
      <c r="OEA721" s="143"/>
      <c r="OEB721" s="143"/>
      <c r="OEC721" s="143"/>
      <c r="OED721" s="143"/>
      <c r="OEE721" s="143"/>
      <c r="OEF721" s="143"/>
      <c r="OEG721" s="143"/>
      <c r="OEH721" s="143"/>
      <c r="OEI721" s="143"/>
      <c r="OEJ721" s="143"/>
      <c r="OEK721" s="143"/>
      <c r="OEL721" s="143"/>
      <c r="OEM721" s="143"/>
      <c r="OEN721" s="143"/>
      <c r="OEO721" s="143"/>
      <c r="OEP721" s="143"/>
      <c r="OEQ721" s="143"/>
      <c r="OER721" s="143"/>
      <c r="OES721" s="143"/>
      <c r="OET721" s="143"/>
      <c r="OEU721" s="143"/>
      <c r="OEV721" s="143"/>
      <c r="OEW721" s="143"/>
      <c r="OEX721" s="143"/>
      <c r="OEY721" s="143"/>
      <c r="OEZ721" s="143"/>
      <c r="OFA721" s="143"/>
      <c r="OFB721" s="143"/>
      <c r="OFC721" s="143"/>
      <c r="OFD721" s="143"/>
      <c r="OFE721" s="143"/>
      <c r="OFF721" s="143"/>
      <c r="OFG721" s="143"/>
      <c r="OFH721" s="143"/>
      <c r="OFI721" s="143"/>
      <c r="OFJ721" s="143"/>
      <c r="OFK721" s="143"/>
      <c r="OFL721" s="143"/>
      <c r="OFM721" s="143"/>
      <c r="OFN721" s="143"/>
      <c r="OFO721" s="143"/>
      <c r="OFP721" s="143"/>
      <c r="OFQ721" s="143"/>
      <c r="OFR721" s="143"/>
      <c r="OFS721" s="143"/>
      <c r="OFT721" s="143"/>
      <c r="OFU721" s="143"/>
      <c r="OFV721" s="143"/>
      <c r="OFW721" s="143"/>
      <c r="OFX721" s="143"/>
      <c r="OFY721" s="143"/>
      <c r="OFZ721" s="143"/>
      <c r="OGA721" s="143"/>
      <c r="OGB721" s="143"/>
      <c r="OGC721" s="143"/>
      <c r="OGD721" s="143"/>
      <c r="OGE721" s="143"/>
      <c r="OGF721" s="143"/>
      <c r="OGG721" s="143"/>
      <c r="OGH721" s="143"/>
      <c r="OGI721" s="143"/>
      <c r="OGJ721" s="143"/>
      <c r="OGK721" s="143"/>
      <c r="OGL721" s="143"/>
      <c r="OGM721" s="143"/>
      <c r="OGN721" s="143"/>
      <c r="OGO721" s="143"/>
      <c r="OGP721" s="143"/>
      <c r="OGQ721" s="143"/>
      <c r="OGR721" s="143"/>
      <c r="OGS721" s="143"/>
      <c r="OGT721" s="143"/>
      <c r="OGU721" s="143"/>
      <c r="OGV721" s="143"/>
      <c r="OGW721" s="143"/>
      <c r="OGX721" s="143"/>
      <c r="OGY721" s="143"/>
      <c r="OGZ721" s="143"/>
      <c r="OHA721" s="143"/>
      <c r="OHB721" s="143"/>
      <c r="OHC721" s="143"/>
      <c r="OHD721" s="143"/>
      <c r="OHE721" s="143"/>
      <c r="OHF721" s="143"/>
      <c r="OHG721" s="143"/>
      <c r="OHH721" s="143"/>
      <c r="OHI721" s="143"/>
      <c r="OHJ721" s="143"/>
      <c r="OHK721" s="143"/>
      <c r="OHL721" s="143"/>
      <c r="OHM721" s="143"/>
      <c r="OHN721" s="143"/>
      <c r="OHO721" s="143"/>
      <c r="OHP721" s="143"/>
      <c r="OHQ721" s="143"/>
      <c r="OHR721" s="143"/>
      <c r="OHS721" s="143"/>
      <c r="OHT721" s="143"/>
      <c r="OHU721" s="143"/>
      <c r="OHV721" s="143"/>
      <c r="OHW721" s="143"/>
      <c r="OHX721" s="143"/>
      <c r="OHY721" s="143"/>
      <c r="OHZ721" s="143"/>
      <c r="OIA721" s="143"/>
      <c r="OIB721" s="143"/>
      <c r="OIC721" s="143"/>
      <c r="OID721" s="143"/>
      <c r="OIE721" s="143"/>
      <c r="OIF721" s="143"/>
      <c r="OIG721" s="143"/>
      <c r="OIH721" s="143"/>
      <c r="OII721" s="143"/>
      <c r="OIJ721" s="143"/>
      <c r="OIK721" s="143"/>
      <c r="OIL721" s="143"/>
      <c r="OIM721" s="143"/>
      <c r="OIN721" s="143"/>
      <c r="OIO721" s="143"/>
      <c r="OIP721" s="143"/>
      <c r="OIQ721" s="143"/>
      <c r="OIR721" s="143"/>
      <c r="OIS721" s="143"/>
      <c r="OIT721" s="143"/>
      <c r="OIU721" s="143"/>
      <c r="OIV721" s="143"/>
      <c r="OIW721" s="143"/>
      <c r="OIX721" s="143"/>
      <c r="OIY721" s="143"/>
      <c r="OIZ721" s="143"/>
      <c r="OJA721" s="143"/>
      <c r="OJB721" s="143"/>
      <c r="OJC721" s="143"/>
      <c r="OJD721" s="143"/>
      <c r="OJE721" s="143"/>
      <c r="OJF721" s="143"/>
      <c r="OJG721" s="143"/>
      <c r="OJH721" s="143"/>
      <c r="OJI721" s="143"/>
      <c r="OJJ721" s="143"/>
      <c r="OJK721" s="143"/>
      <c r="OJL721" s="143"/>
      <c r="OJM721" s="143"/>
      <c r="OJN721" s="143"/>
      <c r="OJO721" s="143"/>
      <c r="OJP721" s="143"/>
      <c r="OJQ721" s="143"/>
      <c r="OJR721" s="143"/>
      <c r="OJS721" s="143"/>
      <c r="OJT721" s="143"/>
      <c r="OJU721" s="143"/>
      <c r="OJV721" s="143"/>
      <c r="OJW721" s="143"/>
      <c r="OJX721" s="143"/>
      <c r="OJY721" s="143"/>
      <c r="OJZ721" s="143"/>
      <c r="OKA721" s="143"/>
      <c r="OKB721" s="143"/>
      <c r="OKC721" s="143"/>
      <c r="OKD721" s="143"/>
      <c r="OKE721" s="143"/>
      <c r="OKF721" s="143"/>
      <c r="OKG721" s="143"/>
      <c r="OKH721" s="143"/>
      <c r="OKI721" s="143"/>
      <c r="OKJ721" s="143"/>
      <c r="OKK721" s="143"/>
      <c r="OKL721" s="143"/>
      <c r="OKM721" s="143"/>
      <c r="OKN721" s="143"/>
      <c r="OKO721" s="143"/>
      <c r="OKP721" s="143"/>
      <c r="OKQ721" s="143"/>
      <c r="OKR721" s="143"/>
      <c r="OKS721" s="143"/>
      <c r="OKT721" s="143"/>
      <c r="OKU721" s="143"/>
      <c r="OKV721" s="143"/>
      <c r="OKW721" s="143"/>
      <c r="OKX721" s="143"/>
      <c r="OKY721" s="143"/>
      <c r="OKZ721" s="143"/>
      <c r="OLA721" s="143"/>
      <c r="OLB721" s="143"/>
      <c r="OLC721" s="143"/>
      <c r="OLD721" s="143"/>
      <c r="OLE721" s="143"/>
      <c r="OLF721" s="143"/>
      <c r="OLG721" s="143"/>
      <c r="OLH721" s="143"/>
      <c r="OLI721" s="143"/>
      <c r="OLJ721" s="143"/>
      <c r="OLK721" s="143"/>
      <c r="OLL721" s="143"/>
      <c r="OLM721" s="143"/>
      <c r="OLN721" s="143"/>
      <c r="OLO721" s="143"/>
      <c r="OLP721" s="143"/>
      <c r="OLQ721" s="143"/>
      <c r="OLR721" s="143"/>
      <c r="OLS721" s="143"/>
      <c r="OLT721" s="143"/>
      <c r="OLU721" s="143"/>
      <c r="OLV721" s="143"/>
      <c r="OLW721" s="143"/>
      <c r="OLX721" s="143"/>
      <c r="OLY721" s="143"/>
      <c r="OLZ721" s="143"/>
      <c r="OMA721" s="143"/>
      <c r="OMB721" s="143"/>
      <c r="OMC721" s="143"/>
      <c r="OMD721" s="143"/>
      <c r="OME721" s="143"/>
      <c r="OMF721" s="143"/>
      <c r="OMG721" s="143"/>
      <c r="OMH721" s="143"/>
      <c r="OMI721" s="143"/>
      <c r="OMJ721" s="143"/>
      <c r="OMK721" s="143"/>
      <c r="OML721" s="143"/>
      <c r="OMM721" s="143"/>
      <c r="OMN721" s="143"/>
      <c r="OMO721" s="143"/>
      <c r="OMP721" s="143"/>
      <c r="OMQ721" s="143"/>
      <c r="OMR721" s="143"/>
      <c r="OMS721" s="143"/>
      <c r="OMT721" s="143"/>
      <c r="OMU721" s="143"/>
      <c r="OMV721" s="143"/>
      <c r="OMW721" s="143"/>
      <c r="OMX721" s="143"/>
      <c r="OMY721" s="143"/>
      <c r="OMZ721" s="143"/>
      <c r="ONA721" s="143"/>
      <c r="ONB721" s="143"/>
      <c r="ONC721" s="143"/>
      <c r="OND721" s="143"/>
      <c r="ONE721" s="143"/>
      <c r="ONF721" s="143"/>
      <c r="ONG721" s="143"/>
      <c r="ONH721" s="143"/>
      <c r="ONI721" s="143"/>
      <c r="ONJ721" s="143"/>
      <c r="ONK721" s="143"/>
      <c r="ONL721" s="143"/>
      <c r="ONM721" s="143"/>
      <c r="ONN721" s="143"/>
      <c r="ONO721" s="143"/>
      <c r="ONP721" s="143"/>
      <c r="ONQ721" s="143"/>
      <c r="ONR721" s="143"/>
      <c r="ONS721" s="143"/>
      <c r="ONT721" s="143"/>
      <c r="ONU721" s="143"/>
      <c r="ONV721" s="143"/>
      <c r="ONW721" s="143"/>
      <c r="ONX721" s="143"/>
      <c r="ONY721" s="143"/>
      <c r="ONZ721" s="143"/>
      <c r="OOA721" s="143"/>
      <c r="OOB721" s="143"/>
      <c r="OOC721" s="143"/>
      <c r="OOD721" s="143"/>
      <c r="OOE721" s="143"/>
      <c r="OOF721" s="143"/>
      <c r="OOG721" s="143"/>
      <c r="OOH721" s="143"/>
      <c r="OOI721" s="143"/>
      <c r="OOJ721" s="143"/>
      <c r="OOK721" s="143"/>
      <c r="OOL721" s="143"/>
      <c r="OOM721" s="143"/>
      <c r="OON721" s="143"/>
      <c r="OOO721" s="143"/>
      <c r="OOP721" s="143"/>
      <c r="OOQ721" s="143"/>
      <c r="OOR721" s="143"/>
      <c r="OOS721" s="143"/>
      <c r="OOT721" s="143"/>
      <c r="OOU721" s="143"/>
      <c r="OOV721" s="143"/>
      <c r="OOW721" s="143"/>
      <c r="OOX721" s="143"/>
      <c r="OOY721" s="143"/>
      <c r="OOZ721" s="143"/>
      <c r="OPA721" s="143"/>
      <c r="OPB721" s="143"/>
      <c r="OPC721" s="143"/>
      <c r="OPD721" s="143"/>
      <c r="OPE721" s="143"/>
      <c r="OPF721" s="143"/>
      <c r="OPG721" s="143"/>
      <c r="OPH721" s="143"/>
      <c r="OPI721" s="143"/>
      <c r="OPJ721" s="143"/>
      <c r="OPK721" s="143"/>
      <c r="OPL721" s="143"/>
      <c r="OPM721" s="143"/>
      <c r="OPN721" s="143"/>
      <c r="OPO721" s="143"/>
      <c r="OPP721" s="143"/>
      <c r="OPQ721" s="143"/>
      <c r="OPR721" s="143"/>
      <c r="OPS721" s="143"/>
      <c r="OPT721" s="143"/>
      <c r="OPU721" s="143"/>
      <c r="OPV721" s="143"/>
      <c r="OPW721" s="143"/>
      <c r="OPX721" s="143"/>
      <c r="OPY721" s="143"/>
      <c r="OPZ721" s="143"/>
      <c r="OQA721" s="143"/>
      <c r="OQB721" s="143"/>
      <c r="OQC721" s="143"/>
      <c r="OQD721" s="143"/>
      <c r="OQE721" s="143"/>
      <c r="OQF721" s="143"/>
      <c r="OQG721" s="143"/>
      <c r="OQH721" s="143"/>
      <c r="OQI721" s="143"/>
      <c r="OQJ721" s="143"/>
      <c r="OQK721" s="143"/>
      <c r="OQL721" s="143"/>
      <c r="OQM721" s="143"/>
      <c r="OQN721" s="143"/>
      <c r="OQO721" s="143"/>
      <c r="OQP721" s="143"/>
      <c r="OQQ721" s="143"/>
      <c r="OQR721" s="143"/>
      <c r="OQS721" s="143"/>
      <c r="OQT721" s="143"/>
      <c r="OQU721" s="143"/>
      <c r="OQV721" s="143"/>
      <c r="OQW721" s="143"/>
      <c r="OQX721" s="143"/>
      <c r="OQY721" s="143"/>
      <c r="OQZ721" s="143"/>
      <c r="ORA721" s="143"/>
      <c r="ORB721" s="143"/>
      <c r="ORC721" s="143"/>
      <c r="ORD721" s="143"/>
      <c r="ORE721" s="143"/>
      <c r="ORF721" s="143"/>
      <c r="ORG721" s="143"/>
      <c r="ORH721" s="143"/>
      <c r="ORI721" s="143"/>
      <c r="ORJ721" s="143"/>
      <c r="ORK721" s="143"/>
      <c r="ORL721" s="143"/>
      <c r="ORM721" s="143"/>
      <c r="ORN721" s="143"/>
      <c r="ORO721" s="143"/>
      <c r="ORP721" s="143"/>
      <c r="ORQ721" s="143"/>
      <c r="ORR721" s="143"/>
      <c r="ORS721" s="143"/>
      <c r="ORT721" s="143"/>
      <c r="ORU721" s="143"/>
      <c r="ORV721" s="143"/>
      <c r="ORW721" s="143"/>
      <c r="ORX721" s="143"/>
      <c r="ORY721" s="143"/>
      <c r="ORZ721" s="143"/>
      <c r="OSA721" s="143"/>
      <c r="OSB721" s="143"/>
      <c r="OSC721" s="143"/>
      <c r="OSD721" s="143"/>
      <c r="OSE721" s="143"/>
      <c r="OSF721" s="143"/>
      <c r="OSG721" s="143"/>
      <c r="OSH721" s="143"/>
      <c r="OSI721" s="143"/>
      <c r="OSJ721" s="143"/>
      <c r="OSK721" s="143"/>
      <c r="OSL721" s="143"/>
      <c r="OSM721" s="143"/>
      <c r="OSN721" s="143"/>
      <c r="OSO721" s="143"/>
      <c r="OSP721" s="143"/>
      <c r="OSQ721" s="143"/>
      <c r="OSR721" s="143"/>
      <c r="OSS721" s="143"/>
      <c r="OST721" s="143"/>
      <c r="OSU721" s="143"/>
      <c r="OSV721" s="143"/>
      <c r="OSW721" s="143"/>
      <c r="OSX721" s="143"/>
      <c r="OSY721" s="143"/>
      <c r="OSZ721" s="143"/>
      <c r="OTA721" s="143"/>
      <c r="OTB721" s="143"/>
      <c r="OTC721" s="143"/>
      <c r="OTD721" s="143"/>
      <c r="OTE721" s="143"/>
      <c r="OTF721" s="143"/>
      <c r="OTG721" s="143"/>
      <c r="OTH721" s="143"/>
      <c r="OTI721" s="143"/>
      <c r="OTJ721" s="143"/>
      <c r="OTK721" s="143"/>
      <c r="OTL721" s="143"/>
      <c r="OTM721" s="143"/>
      <c r="OTN721" s="143"/>
      <c r="OTO721" s="143"/>
      <c r="OTP721" s="143"/>
      <c r="OTQ721" s="143"/>
      <c r="OTR721" s="143"/>
      <c r="OTS721" s="143"/>
      <c r="OTT721" s="143"/>
      <c r="OTU721" s="143"/>
      <c r="OTV721" s="143"/>
      <c r="OTW721" s="143"/>
      <c r="OTX721" s="143"/>
      <c r="OTY721" s="143"/>
      <c r="OTZ721" s="143"/>
      <c r="OUA721" s="143"/>
      <c r="OUB721" s="143"/>
      <c r="OUC721" s="143"/>
      <c r="OUD721" s="143"/>
      <c r="OUE721" s="143"/>
      <c r="OUF721" s="143"/>
      <c r="OUG721" s="143"/>
      <c r="OUH721" s="143"/>
      <c r="OUI721" s="143"/>
      <c r="OUJ721" s="143"/>
      <c r="OUK721" s="143"/>
      <c r="OUL721" s="143"/>
      <c r="OUM721" s="143"/>
      <c r="OUN721" s="143"/>
      <c r="OUO721" s="143"/>
      <c r="OUP721" s="143"/>
      <c r="OUQ721" s="143"/>
      <c r="OUR721" s="143"/>
      <c r="OUS721" s="143"/>
      <c r="OUT721" s="143"/>
      <c r="OUU721" s="143"/>
      <c r="OUV721" s="143"/>
      <c r="OUW721" s="143"/>
      <c r="OUX721" s="143"/>
      <c r="OUY721" s="143"/>
      <c r="OUZ721" s="143"/>
      <c r="OVA721" s="143"/>
      <c r="OVB721" s="143"/>
      <c r="OVC721" s="143"/>
      <c r="OVD721" s="143"/>
      <c r="OVE721" s="143"/>
      <c r="OVF721" s="143"/>
      <c r="OVG721" s="143"/>
      <c r="OVH721" s="143"/>
      <c r="OVI721" s="143"/>
      <c r="OVJ721" s="143"/>
      <c r="OVK721" s="143"/>
      <c r="OVL721" s="143"/>
      <c r="OVM721" s="143"/>
      <c r="OVN721" s="143"/>
      <c r="OVO721" s="143"/>
      <c r="OVP721" s="143"/>
      <c r="OVQ721" s="143"/>
      <c r="OVR721" s="143"/>
      <c r="OVS721" s="143"/>
      <c r="OVT721" s="143"/>
      <c r="OVU721" s="143"/>
      <c r="OVV721" s="143"/>
      <c r="OVW721" s="143"/>
      <c r="OVX721" s="143"/>
      <c r="OVY721" s="143"/>
      <c r="OVZ721" s="143"/>
      <c r="OWA721" s="143"/>
      <c r="OWB721" s="143"/>
      <c r="OWC721" s="143"/>
      <c r="OWD721" s="143"/>
      <c r="OWE721" s="143"/>
      <c r="OWF721" s="143"/>
      <c r="OWG721" s="143"/>
      <c r="OWH721" s="143"/>
      <c r="OWI721" s="143"/>
      <c r="OWJ721" s="143"/>
      <c r="OWK721" s="143"/>
      <c r="OWL721" s="143"/>
      <c r="OWM721" s="143"/>
      <c r="OWN721" s="143"/>
      <c r="OWO721" s="143"/>
      <c r="OWP721" s="143"/>
      <c r="OWQ721" s="143"/>
      <c r="OWR721" s="143"/>
      <c r="OWS721" s="143"/>
      <c r="OWT721" s="143"/>
      <c r="OWU721" s="143"/>
      <c r="OWV721" s="143"/>
      <c r="OWW721" s="143"/>
      <c r="OWX721" s="143"/>
      <c r="OWY721" s="143"/>
      <c r="OWZ721" s="143"/>
      <c r="OXA721" s="143"/>
      <c r="OXB721" s="143"/>
      <c r="OXC721" s="143"/>
      <c r="OXD721" s="143"/>
      <c r="OXE721" s="143"/>
      <c r="OXF721" s="143"/>
      <c r="OXG721" s="143"/>
      <c r="OXH721" s="143"/>
      <c r="OXI721" s="143"/>
      <c r="OXJ721" s="143"/>
      <c r="OXK721" s="143"/>
      <c r="OXL721" s="143"/>
      <c r="OXM721" s="143"/>
      <c r="OXN721" s="143"/>
      <c r="OXO721" s="143"/>
      <c r="OXP721" s="143"/>
      <c r="OXQ721" s="143"/>
      <c r="OXR721" s="143"/>
      <c r="OXS721" s="143"/>
      <c r="OXT721" s="143"/>
      <c r="OXU721" s="143"/>
      <c r="OXV721" s="143"/>
      <c r="OXW721" s="143"/>
      <c r="OXX721" s="143"/>
      <c r="OXY721" s="143"/>
      <c r="OXZ721" s="143"/>
      <c r="OYA721" s="143"/>
      <c r="OYB721" s="143"/>
      <c r="OYC721" s="143"/>
      <c r="OYD721" s="143"/>
      <c r="OYE721" s="143"/>
      <c r="OYF721" s="143"/>
      <c r="OYG721" s="143"/>
      <c r="OYH721" s="143"/>
      <c r="OYI721" s="143"/>
      <c r="OYJ721" s="143"/>
      <c r="OYK721" s="143"/>
      <c r="OYL721" s="143"/>
      <c r="OYM721" s="143"/>
      <c r="OYN721" s="143"/>
      <c r="OYO721" s="143"/>
      <c r="OYP721" s="143"/>
      <c r="OYQ721" s="143"/>
      <c r="OYR721" s="143"/>
      <c r="OYS721" s="143"/>
      <c r="OYT721" s="143"/>
      <c r="OYU721" s="143"/>
      <c r="OYV721" s="143"/>
      <c r="OYW721" s="143"/>
      <c r="OYX721" s="143"/>
      <c r="OYY721" s="143"/>
      <c r="OYZ721" s="143"/>
      <c r="OZA721" s="143"/>
      <c r="OZB721" s="143"/>
      <c r="OZC721" s="143"/>
      <c r="OZD721" s="143"/>
      <c r="OZE721" s="143"/>
      <c r="OZF721" s="143"/>
      <c r="OZG721" s="143"/>
      <c r="OZH721" s="143"/>
      <c r="OZI721" s="143"/>
      <c r="OZJ721" s="143"/>
      <c r="OZK721" s="143"/>
      <c r="OZL721" s="143"/>
      <c r="OZM721" s="143"/>
      <c r="OZN721" s="143"/>
      <c r="OZO721" s="143"/>
      <c r="OZP721" s="143"/>
      <c r="OZQ721" s="143"/>
      <c r="OZR721" s="143"/>
      <c r="OZS721" s="143"/>
      <c r="OZT721" s="143"/>
      <c r="OZU721" s="143"/>
      <c r="OZV721" s="143"/>
      <c r="OZW721" s="143"/>
      <c r="OZX721" s="143"/>
      <c r="OZY721" s="143"/>
      <c r="OZZ721" s="143"/>
      <c r="PAA721" s="143"/>
      <c r="PAB721" s="143"/>
      <c r="PAC721" s="143"/>
      <c r="PAD721" s="143"/>
      <c r="PAE721" s="143"/>
      <c r="PAF721" s="143"/>
      <c r="PAG721" s="143"/>
      <c r="PAH721" s="143"/>
      <c r="PAI721" s="143"/>
      <c r="PAJ721" s="143"/>
      <c r="PAK721" s="143"/>
      <c r="PAL721" s="143"/>
      <c r="PAM721" s="143"/>
      <c r="PAN721" s="143"/>
      <c r="PAO721" s="143"/>
      <c r="PAP721" s="143"/>
      <c r="PAQ721" s="143"/>
      <c r="PAR721" s="143"/>
      <c r="PAS721" s="143"/>
      <c r="PAT721" s="143"/>
      <c r="PAU721" s="143"/>
      <c r="PAV721" s="143"/>
      <c r="PAW721" s="143"/>
      <c r="PAX721" s="143"/>
      <c r="PAY721" s="143"/>
      <c r="PAZ721" s="143"/>
      <c r="PBA721" s="143"/>
      <c r="PBB721" s="143"/>
      <c r="PBC721" s="143"/>
      <c r="PBD721" s="143"/>
      <c r="PBE721" s="143"/>
      <c r="PBF721" s="143"/>
      <c r="PBG721" s="143"/>
      <c r="PBH721" s="143"/>
      <c r="PBI721" s="143"/>
      <c r="PBJ721" s="143"/>
      <c r="PBK721" s="143"/>
      <c r="PBL721" s="143"/>
      <c r="PBM721" s="143"/>
      <c r="PBN721" s="143"/>
      <c r="PBO721" s="143"/>
      <c r="PBP721" s="143"/>
      <c r="PBQ721" s="143"/>
      <c r="PBR721" s="143"/>
      <c r="PBS721" s="143"/>
      <c r="PBT721" s="143"/>
      <c r="PBU721" s="143"/>
      <c r="PBV721" s="143"/>
      <c r="PBW721" s="143"/>
      <c r="PBX721" s="143"/>
      <c r="PBY721" s="143"/>
      <c r="PBZ721" s="143"/>
      <c r="PCA721" s="143"/>
      <c r="PCB721" s="143"/>
      <c r="PCC721" s="143"/>
      <c r="PCD721" s="143"/>
      <c r="PCE721" s="143"/>
      <c r="PCF721" s="143"/>
      <c r="PCG721" s="143"/>
      <c r="PCH721" s="143"/>
      <c r="PCI721" s="143"/>
      <c r="PCJ721" s="143"/>
      <c r="PCK721" s="143"/>
      <c r="PCL721" s="143"/>
      <c r="PCM721" s="143"/>
      <c r="PCN721" s="143"/>
      <c r="PCO721" s="143"/>
      <c r="PCP721" s="143"/>
      <c r="PCQ721" s="143"/>
      <c r="PCR721" s="143"/>
      <c r="PCS721" s="143"/>
      <c r="PCT721" s="143"/>
      <c r="PCU721" s="143"/>
      <c r="PCV721" s="143"/>
      <c r="PCW721" s="143"/>
      <c r="PCX721" s="143"/>
      <c r="PCY721" s="143"/>
      <c r="PCZ721" s="143"/>
      <c r="PDA721" s="143"/>
      <c r="PDB721" s="143"/>
      <c r="PDC721" s="143"/>
      <c r="PDD721" s="143"/>
      <c r="PDE721" s="143"/>
      <c r="PDF721" s="143"/>
      <c r="PDG721" s="143"/>
      <c r="PDH721" s="143"/>
      <c r="PDI721" s="143"/>
      <c r="PDJ721" s="143"/>
      <c r="PDK721" s="143"/>
      <c r="PDL721" s="143"/>
      <c r="PDM721" s="143"/>
      <c r="PDN721" s="143"/>
      <c r="PDO721" s="143"/>
      <c r="PDP721" s="143"/>
      <c r="PDQ721" s="143"/>
      <c r="PDR721" s="143"/>
      <c r="PDS721" s="143"/>
      <c r="PDT721" s="143"/>
      <c r="PDU721" s="143"/>
      <c r="PDV721" s="143"/>
      <c r="PDW721" s="143"/>
      <c r="PDX721" s="143"/>
      <c r="PDY721" s="143"/>
      <c r="PDZ721" s="143"/>
      <c r="PEA721" s="143"/>
      <c r="PEB721" s="143"/>
      <c r="PEC721" s="143"/>
      <c r="PED721" s="143"/>
      <c r="PEE721" s="143"/>
      <c r="PEF721" s="143"/>
      <c r="PEG721" s="143"/>
      <c r="PEH721" s="143"/>
      <c r="PEI721" s="143"/>
      <c r="PEJ721" s="143"/>
      <c r="PEK721" s="143"/>
      <c r="PEL721" s="143"/>
      <c r="PEM721" s="143"/>
      <c r="PEN721" s="143"/>
      <c r="PEO721" s="143"/>
      <c r="PEP721" s="143"/>
      <c r="PEQ721" s="143"/>
      <c r="PER721" s="143"/>
      <c r="PES721" s="143"/>
      <c r="PET721" s="143"/>
      <c r="PEU721" s="143"/>
      <c r="PEV721" s="143"/>
      <c r="PEW721" s="143"/>
      <c r="PEX721" s="143"/>
      <c r="PEY721" s="143"/>
      <c r="PEZ721" s="143"/>
      <c r="PFA721" s="143"/>
      <c r="PFB721" s="143"/>
      <c r="PFC721" s="143"/>
      <c r="PFD721" s="143"/>
      <c r="PFE721" s="143"/>
      <c r="PFF721" s="143"/>
      <c r="PFG721" s="143"/>
      <c r="PFH721" s="143"/>
      <c r="PFI721" s="143"/>
      <c r="PFJ721" s="143"/>
      <c r="PFK721" s="143"/>
      <c r="PFL721" s="143"/>
      <c r="PFM721" s="143"/>
      <c r="PFN721" s="143"/>
      <c r="PFO721" s="143"/>
      <c r="PFP721" s="143"/>
      <c r="PFQ721" s="143"/>
      <c r="PFR721" s="143"/>
      <c r="PFS721" s="143"/>
      <c r="PFT721" s="143"/>
      <c r="PFU721" s="143"/>
      <c r="PFV721" s="143"/>
      <c r="PFW721" s="143"/>
      <c r="PFX721" s="143"/>
      <c r="PFY721" s="143"/>
      <c r="PFZ721" s="143"/>
      <c r="PGA721" s="143"/>
      <c r="PGB721" s="143"/>
      <c r="PGC721" s="143"/>
      <c r="PGD721" s="143"/>
      <c r="PGE721" s="143"/>
      <c r="PGF721" s="143"/>
      <c r="PGG721" s="143"/>
      <c r="PGH721" s="143"/>
      <c r="PGI721" s="143"/>
      <c r="PGJ721" s="143"/>
      <c r="PGK721" s="143"/>
      <c r="PGL721" s="143"/>
      <c r="PGM721" s="143"/>
      <c r="PGN721" s="143"/>
      <c r="PGO721" s="143"/>
      <c r="PGP721" s="143"/>
      <c r="PGQ721" s="143"/>
      <c r="PGR721" s="143"/>
      <c r="PGS721" s="143"/>
      <c r="PGT721" s="143"/>
      <c r="PGU721" s="143"/>
      <c r="PGV721" s="143"/>
      <c r="PGW721" s="143"/>
      <c r="PGX721" s="143"/>
      <c r="PGY721" s="143"/>
      <c r="PGZ721" s="143"/>
      <c r="PHA721" s="143"/>
      <c r="PHB721" s="143"/>
      <c r="PHC721" s="143"/>
      <c r="PHD721" s="143"/>
      <c r="PHE721" s="143"/>
      <c r="PHF721" s="143"/>
      <c r="PHG721" s="143"/>
      <c r="PHH721" s="143"/>
      <c r="PHI721" s="143"/>
      <c r="PHJ721" s="143"/>
      <c r="PHK721" s="143"/>
      <c r="PHL721" s="143"/>
      <c r="PHM721" s="143"/>
      <c r="PHN721" s="143"/>
      <c r="PHO721" s="143"/>
      <c r="PHP721" s="143"/>
      <c r="PHQ721" s="143"/>
      <c r="PHR721" s="143"/>
      <c r="PHS721" s="143"/>
      <c r="PHT721" s="143"/>
      <c r="PHU721" s="143"/>
      <c r="PHV721" s="143"/>
      <c r="PHW721" s="143"/>
      <c r="PHX721" s="143"/>
      <c r="PHY721" s="143"/>
      <c r="PHZ721" s="143"/>
      <c r="PIA721" s="143"/>
      <c r="PIB721" s="143"/>
      <c r="PIC721" s="143"/>
      <c r="PID721" s="143"/>
      <c r="PIE721" s="143"/>
      <c r="PIF721" s="143"/>
      <c r="PIG721" s="143"/>
      <c r="PIH721" s="143"/>
      <c r="PII721" s="143"/>
      <c r="PIJ721" s="143"/>
      <c r="PIK721" s="143"/>
      <c r="PIL721" s="143"/>
      <c r="PIM721" s="143"/>
      <c r="PIN721" s="143"/>
      <c r="PIO721" s="143"/>
      <c r="PIP721" s="143"/>
      <c r="PIQ721" s="143"/>
      <c r="PIR721" s="143"/>
      <c r="PIS721" s="143"/>
      <c r="PIT721" s="143"/>
      <c r="PIU721" s="143"/>
      <c r="PIV721" s="143"/>
      <c r="PIW721" s="143"/>
      <c r="PIX721" s="143"/>
      <c r="PIY721" s="143"/>
      <c r="PIZ721" s="143"/>
      <c r="PJA721" s="143"/>
      <c r="PJB721" s="143"/>
      <c r="PJC721" s="143"/>
      <c r="PJD721" s="143"/>
      <c r="PJE721" s="143"/>
      <c r="PJF721" s="143"/>
      <c r="PJG721" s="143"/>
      <c r="PJH721" s="143"/>
      <c r="PJI721" s="143"/>
      <c r="PJJ721" s="143"/>
      <c r="PJK721" s="143"/>
      <c r="PJL721" s="143"/>
      <c r="PJM721" s="143"/>
      <c r="PJN721" s="143"/>
      <c r="PJO721" s="143"/>
      <c r="PJP721" s="143"/>
      <c r="PJQ721" s="143"/>
      <c r="PJR721" s="143"/>
      <c r="PJS721" s="143"/>
      <c r="PJT721" s="143"/>
      <c r="PJU721" s="143"/>
      <c r="PJV721" s="143"/>
      <c r="PJW721" s="143"/>
      <c r="PJX721" s="143"/>
      <c r="PJY721" s="143"/>
      <c r="PJZ721" s="143"/>
      <c r="PKA721" s="143"/>
      <c r="PKB721" s="143"/>
      <c r="PKC721" s="143"/>
      <c r="PKD721" s="143"/>
      <c r="PKE721" s="143"/>
      <c r="PKF721" s="143"/>
      <c r="PKG721" s="143"/>
      <c r="PKH721" s="143"/>
      <c r="PKI721" s="143"/>
      <c r="PKJ721" s="143"/>
      <c r="PKK721" s="143"/>
      <c r="PKL721" s="143"/>
      <c r="PKM721" s="143"/>
      <c r="PKN721" s="143"/>
      <c r="PKO721" s="143"/>
      <c r="PKP721" s="143"/>
      <c r="PKQ721" s="143"/>
      <c r="PKR721" s="143"/>
      <c r="PKS721" s="143"/>
      <c r="PKT721" s="143"/>
      <c r="PKU721" s="143"/>
      <c r="PKV721" s="143"/>
      <c r="PKW721" s="143"/>
      <c r="PKX721" s="143"/>
      <c r="PKY721" s="143"/>
      <c r="PKZ721" s="143"/>
      <c r="PLA721" s="143"/>
      <c r="PLB721" s="143"/>
      <c r="PLC721" s="143"/>
      <c r="PLD721" s="143"/>
      <c r="PLE721" s="143"/>
      <c r="PLF721" s="143"/>
      <c r="PLG721" s="143"/>
      <c r="PLH721" s="143"/>
      <c r="PLI721" s="143"/>
      <c r="PLJ721" s="143"/>
      <c r="PLK721" s="143"/>
      <c r="PLL721" s="143"/>
      <c r="PLM721" s="143"/>
      <c r="PLN721" s="143"/>
      <c r="PLO721" s="143"/>
      <c r="PLP721" s="143"/>
      <c r="PLQ721" s="143"/>
      <c r="PLR721" s="143"/>
      <c r="PLS721" s="143"/>
      <c r="PLT721" s="143"/>
      <c r="PLU721" s="143"/>
      <c r="PLV721" s="143"/>
      <c r="PLW721" s="143"/>
      <c r="PLX721" s="143"/>
      <c r="PLY721" s="143"/>
      <c r="PLZ721" s="143"/>
      <c r="PMA721" s="143"/>
      <c r="PMB721" s="143"/>
      <c r="PMC721" s="143"/>
      <c r="PMD721" s="143"/>
      <c r="PME721" s="143"/>
      <c r="PMF721" s="143"/>
      <c r="PMG721" s="143"/>
      <c r="PMH721" s="143"/>
      <c r="PMI721" s="143"/>
      <c r="PMJ721" s="143"/>
      <c r="PMK721" s="143"/>
      <c r="PML721" s="143"/>
      <c r="PMM721" s="143"/>
      <c r="PMN721" s="143"/>
      <c r="PMO721" s="143"/>
      <c r="PMP721" s="143"/>
      <c r="PMQ721" s="143"/>
      <c r="PMR721" s="143"/>
      <c r="PMS721" s="143"/>
      <c r="PMT721" s="143"/>
      <c r="PMU721" s="143"/>
      <c r="PMV721" s="143"/>
      <c r="PMW721" s="143"/>
      <c r="PMX721" s="143"/>
      <c r="PMY721" s="143"/>
      <c r="PMZ721" s="143"/>
      <c r="PNA721" s="143"/>
      <c r="PNB721" s="143"/>
      <c r="PNC721" s="143"/>
      <c r="PND721" s="143"/>
      <c r="PNE721" s="143"/>
      <c r="PNF721" s="143"/>
      <c r="PNG721" s="143"/>
      <c r="PNH721" s="143"/>
      <c r="PNI721" s="143"/>
      <c r="PNJ721" s="143"/>
      <c r="PNK721" s="143"/>
      <c r="PNL721" s="143"/>
      <c r="PNM721" s="143"/>
      <c r="PNN721" s="143"/>
      <c r="PNO721" s="143"/>
      <c r="PNP721" s="143"/>
      <c r="PNQ721" s="143"/>
      <c r="PNR721" s="143"/>
      <c r="PNS721" s="143"/>
      <c r="PNT721" s="143"/>
      <c r="PNU721" s="143"/>
      <c r="PNV721" s="143"/>
      <c r="PNW721" s="143"/>
      <c r="PNX721" s="143"/>
      <c r="PNY721" s="143"/>
      <c r="PNZ721" s="143"/>
      <c r="POA721" s="143"/>
      <c r="POB721" s="143"/>
      <c r="POC721" s="143"/>
      <c r="POD721" s="143"/>
      <c r="POE721" s="143"/>
      <c r="POF721" s="143"/>
      <c r="POG721" s="143"/>
      <c r="POH721" s="143"/>
      <c r="POI721" s="143"/>
      <c r="POJ721" s="143"/>
      <c r="POK721" s="143"/>
      <c r="POL721" s="143"/>
      <c r="POM721" s="143"/>
      <c r="PON721" s="143"/>
      <c r="POO721" s="143"/>
      <c r="POP721" s="143"/>
      <c r="POQ721" s="143"/>
      <c r="POR721" s="143"/>
      <c r="POS721" s="143"/>
      <c r="POT721" s="143"/>
      <c r="POU721" s="143"/>
      <c r="POV721" s="143"/>
      <c r="POW721" s="143"/>
      <c r="POX721" s="143"/>
      <c r="POY721" s="143"/>
      <c r="POZ721" s="143"/>
      <c r="PPA721" s="143"/>
      <c r="PPB721" s="143"/>
      <c r="PPC721" s="143"/>
      <c r="PPD721" s="143"/>
      <c r="PPE721" s="143"/>
      <c r="PPF721" s="143"/>
      <c r="PPG721" s="143"/>
      <c r="PPH721" s="143"/>
      <c r="PPI721" s="143"/>
      <c r="PPJ721" s="143"/>
      <c r="PPK721" s="143"/>
      <c r="PPL721" s="143"/>
      <c r="PPM721" s="143"/>
      <c r="PPN721" s="143"/>
      <c r="PPO721" s="143"/>
      <c r="PPP721" s="143"/>
      <c r="PPQ721" s="143"/>
      <c r="PPR721" s="143"/>
      <c r="PPS721" s="143"/>
      <c r="PPT721" s="143"/>
      <c r="PPU721" s="143"/>
      <c r="PPV721" s="143"/>
      <c r="PPW721" s="143"/>
      <c r="PPX721" s="143"/>
      <c r="PPY721" s="143"/>
      <c r="PPZ721" s="143"/>
      <c r="PQA721" s="143"/>
      <c r="PQB721" s="143"/>
      <c r="PQC721" s="143"/>
      <c r="PQD721" s="143"/>
      <c r="PQE721" s="143"/>
      <c r="PQF721" s="143"/>
      <c r="PQG721" s="143"/>
      <c r="PQH721" s="143"/>
      <c r="PQI721" s="143"/>
      <c r="PQJ721" s="143"/>
      <c r="PQK721" s="143"/>
      <c r="PQL721" s="143"/>
      <c r="PQM721" s="143"/>
      <c r="PQN721" s="143"/>
      <c r="PQO721" s="143"/>
      <c r="PQP721" s="143"/>
      <c r="PQQ721" s="143"/>
      <c r="PQR721" s="143"/>
      <c r="PQS721" s="143"/>
      <c r="PQT721" s="143"/>
      <c r="PQU721" s="143"/>
      <c r="PQV721" s="143"/>
      <c r="PQW721" s="143"/>
      <c r="PQX721" s="143"/>
      <c r="PQY721" s="143"/>
      <c r="PQZ721" s="143"/>
      <c r="PRA721" s="143"/>
      <c r="PRB721" s="143"/>
      <c r="PRC721" s="143"/>
      <c r="PRD721" s="143"/>
      <c r="PRE721" s="143"/>
      <c r="PRF721" s="143"/>
      <c r="PRG721" s="143"/>
      <c r="PRH721" s="143"/>
      <c r="PRI721" s="143"/>
      <c r="PRJ721" s="143"/>
      <c r="PRK721" s="143"/>
      <c r="PRL721" s="143"/>
      <c r="PRM721" s="143"/>
      <c r="PRN721" s="143"/>
      <c r="PRO721" s="143"/>
      <c r="PRP721" s="143"/>
      <c r="PRQ721" s="143"/>
      <c r="PRR721" s="143"/>
      <c r="PRS721" s="143"/>
      <c r="PRT721" s="143"/>
      <c r="PRU721" s="143"/>
      <c r="PRV721" s="143"/>
      <c r="PRW721" s="143"/>
      <c r="PRX721" s="143"/>
      <c r="PRY721" s="143"/>
      <c r="PRZ721" s="143"/>
      <c r="PSA721" s="143"/>
      <c r="PSB721" s="143"/>
      <c r="PSC721" s="143"/>
      <c r="PSD721" s="143"/>
      <c r="PSE721" s="143"/>
      <c r="PSF721" s="143"/>
      <c r="PSG721" s="143"/>
      <c r="PSH721" s="143"/>
      <c r="PSI721" s="143"/>
      <c r="PSJ721" s="143"/>
      <c r="PSK721" s="143"/>
      <c r="PSL721" s="143"/>
      <c r="PSM721" s="143"/>
      <c r="PSN721" s="143"/>
      <c r="PSO721" s="143"/>
      <c r="PSP721" s="143"/>
      <c r="PSQ721" s="143"/>
      <c r="PSR721" s="143"/>
      <c r="PSS721" s="143"/>
      <c r="PST721" s="143"/>
      <c r="PSU721" s="143"/>
      <c r="PSV721" s="143"/>
      <c r="PSW721" s="143"/>
      <c r="PSX721" s="143"/>
      <c r="PSY721" s="143"/>
      <c r="PSZ721" s="143"/>
      <c r="PTA721" s="143"/>
      <c r="PTB721" s="143"/>
      <c r="PTC721" s="143"/>
      <c r="PTD721" s="143"/>
      <c r="PTE721" s="143"/>
      <c r="PTF721" s="143"/>
      <c r="PTG721" s="143"/>
      <c r="PTH721" s="143"/>
      <c r="PTI721" s="143"/>
      <c r="PTJ721" s="143"/>
      <c r="PTK721" s="143"/>
      <c r="PTL721" s="143"/>
      <c r="PTM721" s="143"/>
      <c r="PTN721" s="143"/>
      <c r="PTO721" s="143"/>
      <c r="PTP721" s="143"/>
      <c r="PTQ721" s="143"/>
      <c r="PTR721" s="143"/>
      <c r="PTS721" s="143"/>
      <c r="PTT721" s="143"/>
      <c r="PTU721" s="143"/>
      <c r="PTV721" s="143"/>
      <c r="PTW721" s="143"/>
      <c r="PTX721" s="143"/>
      <c r="PTY721" s="143"/>
      <c r="PTZ721" s="143"/>
      <c r="PUA721" s="143"/>
      <c r="PUB721" s="143"/>
      <c r="PUC721" s="143"/>
      <c r="PUD721" s="143"/>
      <c r="PUE721" s="143"/>
      <c r="PUF721" s="143"/>
      <c r="PUG721" s="143"/>
      <c r="PUH721" s="143"/>
      <c r="PUI721" s="143"/>
      <c r="PUJ721" s="143"/>
      <c r="PUK721" s="143"/>
      <c r="PUL721" s="143"/>
      <c r="PUM721" s="143"/>
      <c r="PUN721" s="143"/>
      <c r="PUO721" s="143"/>
      <c r="PUP721" s="143"/>
      <c r="PUQ721" s="143"/>
      <c r="PUR721" s="143"/>
      <c r="PUS721" s="143"/>
      <c r="PUT721" s="143"/>
      <c r="PUU721" s="143"/>
      <c r="PUV721" s="143"/>
      <c r="PUW721" s="143"/>
      <c r="PUX721" s="143"/>
      <c r="PUY721" s="143"/>
      <c r="PUZ721" s="143"/>
      <c r="PVA721" s="143"/>
      <c r="PVB721" s="143"/>
      <c r="PVC721" s="143"/>
      <c r="PVD721" s="143"/>
      <c r="PVE721" s="143"/>
      <c r="PVF721" s="143"/>
      <c r="PVG721" s="143"/>
      <c r="PVH721" s="143"/>
      <c r="PVI721" s="143"/>
      <c r="PVJ721" s="143"/>
      <c r="PVK721" s="143"/>
      <c r="PVL721" s="143"/>
      <c r="PVM721" s="143"/>
      <c r="PVN721" s="143"/>
      <c r="PVO721" s="143"/>
      <c r="PVP721" s="143"/>
      <c r="PVQ721" s="143"/>
      <c r="PVR721" s="143"/>
      <c r="PVS721" s="143"/>
      <c r="PVT721" s="143"/>
      <c r="PVU721" s="143"/>
      <c r="PVV721" s="143"/>
      <c r="PVW721" s="143"/>
      <c r="PVX721" s="143"/>
      <c r="PVY721" s="143"/>
      <c r="PVZ721" s="143"/>
      <c r="PWA721" s="143"/>
      <c r="PWB721" s="143"/>
      <c r="PWC721" s="143"/>
      <c r="PWD721" s="143"/>
      <c r="PWE721" s="143"/>
      <c r="PWF721" s="143"/>
      <c r="PWG721" s="143"/>
      <c r="PWH721" s="143"/>
      <c r="PWI721" s="143"/>
      <c r="PWJ721" s="143"/>
      <c r="PWK721" s="143"/>
      <c r="PWL721" s="143"/>
      <c r="PWM721" s="143"/>
      <c r="PWN721" s="143"/>
      <c r="PWO721" s="143"/>
      <c r="PWP721" s="143"/>
      <c r="PWQ721" s="143"/>
      <c r="PWR721" s="143"/>
      <c r="PWS721" s="143"/>
      <c r="PWT721" s="143"/>
      <c r="PWU721" s="143"/>
      <c r="PWV721" s="143"/>
      <c r="PWW721" s="143"/>
      <c r="PWX721" s="143"/>
      <c r="PWY721" s="143"/>
      <c r="PWZ721" s="143"/>
      <c r="PXA721" s="143"/>
      <c r="PXB721" s="143"/>
      <c r="PXC721" s="143"/>
      <c r="PXD721" s="143"/>
      <c r="PXE721" s="143"/>
      <c r="PXF721" s="143"/>
      <c r="PXG721" s="143"/>
      <c r="PXH721" s="143"/>
      <c r="PXI721" s="143"/>
      <c r="PXJ721" s="143"/>
      <c r="PXK721" s="143"/>
      <c r="PXL721" s="143"/>
      <c r="PXM721" s="143"/>
      <c r="PXN721" s="143"/>
      <c r="PXO721" s="143"/>
      <c r="PXP721" s="143"/>
      <c r="PXQ721" s="143"/>
      <c r="PXR721" s="143"/>
      <c r="PXS721" s="143"/>
      <c r="PXT721" s="143"/>
      <c r="PXU721" s="143"/>
      <c r="PXV721" s="143"/>
      <c r="PXW721" s="143"/>
      <c r="PXX721" s="143"/>
      <c r="PXY721" s="143"/>
      <c r="PXZ721" s="143"/>
      <c r="PYA721" s="143"/>
      <c r="PYB721" s="143"/>
      <c r="PYC721" s="143"/>
      <c r="PYD721" s="143"/>
      <c r="PYE721" s="143"/>
      <c r="PYF721" s="143"/>
      <c r="PYG721" s="143"/>
      <c r="PYH721" s="143"/>
      <c r="PYI721" s="143"/>
      <c r="PYJ721" s="143"/>
      <c r="PYK721" s="143"/>
      <c r="PYL721" s="143"/>
      <c r="PYM721" s="143"/>
      <c r="PYN721" s="143"/>
      <c r="PYO721" s="143"/>
      <c r="PYP721" s="143"/>
      <c r="PYQ721" s="143"/>
      <c r="PYR721" s="143"/>
      <c r="PYS721" s="143"/>
      <c r="PYT721" s="143"/>
      <c r="PYU721" s="143"/>
      <c r="PYV721" s="143"/>
      <c r="PYW721" s="143"/>
      <c r="PYX721" s="143"/>
      <c r="PYY721" s="143"/>
      <c r="PYZ721" s="143"/>
      <c r="PZA721" s="143"/>
      <c r="PZB721" s="143"/>
      <c r="PZC721" s="143"/>
      <c r="PZD721" s="143"/>
      <c r="PZE721" s="143"/>
      <c r="PZF721" s="143"/>
      <c r="PZG721" s="143"/>
      <c r="PZH721" s="143"/>
      <c r="PZI721" s="143"/>
      <c r="PZJ721" s="143"/>
      <c r="PZK721" s="143"/>
      <c r="PZL721" s="143"/>
      <c r="PZM721" s="143"/>
      <c r="PZN721" s="143"/>
      <c r="PZO721" s="143"/>
      <c r="PZP721" s="143"/>
      <c r="PZQ721" s="143"/>
      <c r="PZR721" s="143"/>
      <c r="PZS721" s="143"/>
      <c r="PZT721" s="143"/>
      <c r="PZU721" s="143"/>
      <c r="PZV721" s="143"/>
      <c r="PZW721" s="143"/>
      <c r="PZX721" s="143"/>
      <c r="PZY721" s="143"/>
      <c r="PZZ721" s="143"/>
      <c r="QAA721" s="143"/>
      <c r="QAB721" s="143"/>
      <c r="QAC721" s="143"/>
      <c r="QAD721" s="143"/>
      <c r="QAE721" s="143"/>
      <c r="QAF721" s="143"/>
      <c r="QAG721" s="143"/>
      <c r="QAH721" s="143"/>
      <c r="QAI721" s="143"/>
      <c r="QAJ721" s="143"/>
      <c r="QAK721" s="143"/>
      <c r="QAL721" s="143"/>
      <c r="QAM721" s="143"/>
      <c r="QAN721" s="143"/>
      <c r="QAO721" s="143"/>
      <c r="QAP721" s="143"/>
      <c r="QAQ721" s="143"/>
      <c r="QAR721" s="143"/>
      <c r="QAS721" s="143"/>
      <c r="QAT721" s="143"/>
      <c r="QAU721" s="143"/>
      <c r="QAV721" s="143"/>
      <c r="QAW721" s="143"/>
      <c r="QAX721" s="143"/>
      <c r="QAY721" s="143"/>
      <c r="QAZ721" s="143"/>
      <c r="QBA721" s="143"/>
      <c r="QBB721" s="143"/>
      <c r="QBC721" s="143"/>
      <c r="QBD721" s="143"/>
      <c r="QBE721" s="143"/>
      <c r="QBF721" s="143"/>
      <c r="QBG721" s="143"/>
      <c r="QBH721" s="143"/>
      <c r="QBI721" s="143"/>
      <c r="QBJ721" s="143"/>
      <c r="QBK721" s="143"/>
      <c r="QBL721" s="143"/>
      <c r="QBM721" s="143"/>
      <c r="QBN721" s="143"/>
      <c r="QBO721" s="143"/>
      <c r="QBP721" s="143"/>
      <c r="QBQ721" s="143"/>
      <c r="QBR721" s="143"/>
      <c r="QBS721" s="143"/>
      <c r="QBT721" s="143"/>
      <c r="QBU721" s="143"/>
      <c r="QBV721" s="143"/>
      <c r="QBW721" s="143"/>
      <c r="QBX721" s="143"/>
      <c r="QBY721" s="143"/>
      <c r="QBZ721" s="143"/>
      <c r="QCA721" s="143"/>
      <c r="QCB721" s="143"/>
      <c r="QCC721" s="143"/>
      <c r="QCD721" s="143"/>
      <c r="QCE721" s="143"/>
      <c r="QCF721" s="143"/>
      <c r="QCG721" s="143"/>
      <c r="QCH721" s="143"/>
      <c r="QCI721" s="143"/>
      <c r="QCJ721" s="143"/>
      <c r="QCK721" s="143"/>
      <c r="QCL721" s="143"/>
      <c r="QCM721" s="143"/>
      <c r="QCN721" s="143"/>
      <c r="QCO721" s="143"/>
      <c r="QCP721" s="143"/>
      <c r="QCQ721" s="143"/>
      <c r="QCR721" s="143"/>
      <c r="QCS721" s="143"/>
      <c r="QCT721" s="143"/>
      <c r="QCU721" s="143"/>
      <c r="QCV721" s="143"/>
      <c r="QCW721" s="143"/>
      <c r="QCX721" s="143"/>
      <c r="QCY721" s="143"/>
      <c r="QCZ721" s="143"/>
      <c r="QDA721" s="143"/>
      <c r="QDB721" s="143"/>
      <c r="QDC721" s="143"/>
      <c r="QDD721" s="143"/>
      <c r="QDE721" s="143"/>
      <c r="QDF721" s="143"/>
      <c r="QDG721" s="143"/>
      <c r="QDH721" s="143"/>
      <c r="QDI721" s="143"/>
      <c r="QDJ721" s="143"/>
      <c r="QDK721" s="143"/>
      <c r="QDL721" s="143"/>
      <c r="QDM721" s="143"/>
      <c r="QDN721" s="143"/>
      <c r="QDO721" s="143"/>
      <c r="QDP721" s="143"/>
      <c r="QDQ721" s="143"/>
      <c r="QDR721" s="143"/>
      <c r="QDS721" s="143"/>
      <c r="QDT721" s="143"/>
      <c r="QDU721" s="143"/>
      <c r="QDV721" s="143"/>
      <c r="QDW721" s="143"/>
      <c r="QDX721" s="143"/>
      <c r="QDY721" s="143"/>
      <c r="QDZ721" s="143"/>
      <c r="QEA721" s="143"/>
      <c r="QEB721" s="143"/>
      <c r="QEC721" s="143"/>
      <c r="QED721" s="143"/>
      <c r="QEE721" s="143"/>
      <c r="QEF721" s="143"/>
      <c r="QEG721" s="143"/>
      <c r="QEH721" s="143"/>
      <c r="QEI721" s="143"/>
      <c r="QEJ721" s="143"/>
      <c r="QEK721" s="143"/>
      <c r="QEL721" s="143"/>
      <c r="QEM721" s="143"/>
      <c r="QEN721" s="143"/>
      <c r="QEO721" s="143"/>
      <c r="QEP721" s="143"/>
      <c r="QEQ721" s="143"/>
      <c r="QER721" s="143"/>
      <c r="QES721" s="143"/>
      <c r="QET721" s="143"/>
      <c r="QEU721" s="143"/>
      <c r="QEV721" s="143"/>
      <c r="QEW721" s="143"/>
      <c r="QEX721" s="143"/>
      <c r="QEY721" s="143"/>
      <c r="QEZ721" s="143"/>
      <c r="QFA721" s="143"/>
      <c r="QFB721" s="143"/>
      <c r="QFC721" s="143"/>
      <c r="QFD721" s="143"/>
      <c r="QFE721" s="143"/>
      <c r="QFF721" s="143"/>
      <c r="QFG721" s="143"/>
      <c r="QFH721" s="143"/>
      <c r="QFI721" s="143"/>
      <c r="QFJ721" s="143"/>
      <c r="QFK721" s="143"/>
      <c r="QFL721" s="143"/>
      <c r="QFM721" s="143"/>
      <c r="QFN721" s="143"/>
      <c r="QFO721" s="143"/>
      <c r="QFP721" s="143"/>
      <c r="QFQ721" s="143"/>
      <c r="QFR721" s="143"/>
      <c r="QFS721" s="143"/>
      <c r="QFT721" s="143"/>
      <c r="QFU721" s="143"/>
      <c r="QFV721" s="143"/>
      <c r="QFW721" s="143"/>
      <c r="QFX721" s="143"/>
      <c r="QFY721" s="143"/>
      <c r="QFZ721" s="143"/>
      <c r="QGA721" s="143"/>
      <c r="QGB721" s="143"/>
      <c r="QGC721" s="143"/>
      <c r="QGD721" s="143"/>
      <c r="QGE721" s="143"/>
      <c r="QGF721" s="143"/>
      <c r="QGG721" s="143"/>
      <c r="QGH721" s="143"/>
      <c r="QGI721" s="143"/>
      <c r="QGJ721" s="143"/>
      <c r="QGK721" s="143"/>
      <c r="QGL721" s="143"/>
      <c r="QGM721" s="143"/>
      <c r="QGN721" s="143"/>
      <c r="QGO721" s="143"/>
      <c r="QGP721" s="143"/>
      <c r="QGQ721" s="143"/>
      <c r="QGR721" s="143"/>
      <c r="QGS721" s="143"/>
      <c r="QGT721" s="143"/>
      <c r="QGU721" s="143"/>
      <c r="QGV721" s="143"/>
      <c r="QGW721" s="143"/>
      <c r="QGX721" s="143"/>
      <c r="QGY721" s="143"/>
      <c r="QGZ721" s="143"/>
      <c r="QHA721" s="143"/>
      <c r="QHB721" s="143"/>
      <c r="QHC721" s="143"/>
      <c r="QHD721" s="143"/>
      <c r="QHE721" s="143"/>
      <c r="QHF721" s="143"/>
      <c r="QHG721" s="143"/>
      <c r="QHH721" s="143"/>
      <c r="QHI721" s="143"/>
      <c r="QHJ721" s="143"/>
      <c r="QHK721" s="143"/>
      <c r="QHL721" s="143"/>
      <c r="QHM721" s="143"/>
      <c r="QHN721" s="143"/>
      <c r="QHO721" s="143"/>
      <c r="QHP721" s="143"/>
      <c r="QHQ721" s="143"/>
      <c r="QHR721" s="143"/>
      <c r="QHS721" s="143"/>
      <c r="QHT721" s="143"/>
      <c r="QHU721" s="143"/>
      <c r="QHV721" s="143"/>
      <c r="QHW721" s="143"/>
      <c r="QHX721" s="143"/>
      <c r="QHY721" s="143"/>
      <c r="QHZ721" s="143"/>
      <c r="QIA721" s="143"/>
      <c r="QIB721" s="143"/>
      <c r="QIC721" s="143"/>
      <c r="QID721" s="143"/>
      <c r="QIE721" s="143"/>
      <c r="QIF721" s="143"/>
      <c r="QIG721" s="143"/>
      <c r="QIH721" s="143"/>
      <c r="QII721" s="143"/>
      <c r="QIJ721" s="143"/>
      <c r="QIK721" s="143"/>
      <c r="QIL721" s="143"/>
      <c r="QIM721" s="143"/>
      <c r="QIN721" s="143"/>
      <c r="QIO721" s="143"/>
      <c r="QIP721" s="143"/>
      <c r="QIQ721" s="143"/>
      <c r="QIR721" s="143"/>
      <c r="QIS721" s="143"/>
      <c r="QIT721" s="143"/>
      <c r="QIU721" s="143"/>
      <c r="QIV721" s="143"/>
      <c r="QIW721" s="143"/>
      <c r="QIX721" s="143"/>
      <c r="QIY721" s="143"/>
      <c r="QIZ721" s="143"/>
      <c r="QJA721" s="143"/>
      <c r="QJB721" s="143"/>
      <c r="QJC721" s="143"/>
      <c r="QJD721" s="143"/>
      <c r="QJE721" s="143"/>
      <c r="QJF721" s="143"/>
      <c r="QJG721" s="143"/>
      <c r="QJH721" s="143"/>
      <c r="QJI721" s="143"/>
      <c r="QJJ721" s="143"/>
      <c r="QJK721" s="143"/>
      <c r="QJL721" s="143"/>
      <c r="QJM721" s="143"/>
      <c r="QJN721" s="143"/>
      <c r="QJO721" s="143"/>
      <c r="QJP721" s="143"/>
      <c r="QJQ721" s="143"/>
      <c r="QJR721" s="143"/>
      <c r="QJS721" s="143"/>
      <c r="QJT721" s="143"/>
      <c r="QJU721" s="143"/>
      <c r="QJV721" s="143"/>
      <c r="QJW721" s="143"/>
      <c r="QJX721" s="143"/>
      <c r="QJY721" s="143"/>
      <c r="QJZ721" s="143"/>
      <c r="QKA721" s="143"/>
      <c r="QKB721" s="143"/>
      <c r="QKC721" s="143"/>
      <c r="QKD721" s="143"/>
      <c r="QKE721" s="143"/>
      <c r="QKF721" s="143"/>
      <c r="QKG721" s="143"/>
      <c r="QKH721" s="143"/>
      <c r="QKI721" s="143"/>
      <c r="QKJ721" s="143"/>
      <c r="QKK721" s="143"/>
      <c r="QKL721" s="143"/>
      <c r="QKM721" s="143"/>
      <c r="QKN721" s="143"/>
      <c r="QKO721" s="143"/>
      <c r="QKP721" s="143"/>
      <c r="QKQ721" s="143"/>
      <c r="QKR721" s="143"/>
      <c r="QKS721" s="143"/>
      <c r="QKT721" s="143"/>
      <c r="QKU721" s="143"/>
      <c r="QKV721" s="143"/>
      <c r="QKW721" s="143"/>
      <c r="QKX721" s="143"/>
      <c r="QKY721" s="143"/>
      <c r="QKZ721" s="143"/>
      <c r="QLA721" s="143"/>
      <c r="QLB721" s="143"/>
      <c r="QLC721" s="143"/>
      <c r="QLD721" s="143"/>
      <c r="QLE721" s="143"/>
      <c r="QLF721" s="143"/>
      <c r="QLG721" s="143"/>
      <c r="QLH721" s="143"/>
      <c r="QLI721" s="143"/>
      <c r="QLJ721" s="143"/>
      <c r="QLK721" s="143"/>
      <c r="QLL721" s="143"/>
      <c r="QLM721" s="143"/>
      <c r="QLN721" s="143"/>
      <c r="QLO721" s="143"/>
      <c r="QLP721" s="143"/>
      <c r="QLQ721" s="143"/>
      <c r="QLR721" s="143"/>
      <c r="QLS721" s="143"/>
      <c r="QLT721" s="143"/>
      <c r="QLU721" s="143"/>
      <c r="QLV721" s="143"/>
      <c r="QLW721" s="143"/>
      <c r="QLX721" s="143"/>
      <c r="QLY721" s="143"/>
      <c r="QLZ721" s="143"/>
      <c r="QMA721" s="143"/>
      <c r="QMB721" s="143"/>
      <c r="QMC721" s="143"/>
      <c r="QMD721" s="143"/>
      <c r="QME721" s="143"/>
      <c r="QMF721" s="143"/>
      <c r="QMG721" s="143"/>
      <c r="QMH721" s="143"/>
      <c r="QMI721" s="143"/>
      <c r="QMJ721" s="143"/>
      <c r="QMK721" s="143"/>
      <c r="QML721" s="143"/>
      <c r="QMM721" s="143"/>
      <c r="QMN721" s="143"/>
      <c r="QMO721" s="143"/>
      <c r="QMP721" s="143"/>
      <c r="QMQ721" s="143"/>
      <c r="QMR721" s="143"/>
      <c r="QMS721" s="143"/>
      <c r="QMT721" s="143"/>
      <c r="QMU721" s="143"/>
      <c r="QMV721" s="143"/>
      <c r="QMW721" s="143"/>
      <c r="QMX721" s="143"/>
      <c r="QMY721" s="143"/>
      <c r="QMZ721" s="143"/>
      <c r="QNA721" s="143"/>
      <c r="QNB721" s="143"/>
      <c r="QNC721" s="143"/>
      <c r="QND721" s="143"/>
      <c r="QNE721" s="143"/>
      <c r="QNF721" s="143"/>
      <c r="QNG721" s="143"/>
      <c r="QNH721" s="143"/>
      <c r="QNI721" s="143"/>
      <c r="QNJ721" s="143"/>
      <c r="QNK721" s="143"/>
      <c r="QNL721" s="143"/>
      <c r="QNM721" s="143"/>
      <c r="QNN721" s="143"/>
      <c r="QNO721" s="143"/>
      <c r="QNP721" s="143"/>
      <c r="QNQ721" s="143"/>
      <c r="QNR721" s="143"/>
      <c r="QNS721" s="143"/>
      <c r="QNT721" s="143"/>
      <c r="QNU721" s="143"/>
      <c r="QNV721" s="143"/>
      <c r="QNW721" s="143"/>
      <c r="QNX721" s="143"/>
      <c r="QNY721" s="143"/>
      <c r="QNZ721" s="143"/>
      <c r="QOA721" s="143"/>
      <c r="QOB721" s="143"/>
      <c r="QOC721" s="143"/>
      <c r="QOD721" s="143"/>
      <c r="QOE721" s="143"/>
      <c r="QOF721" s="143"/>
      <c r="QOG721" s="143"/>
      <c r="QOH721" s="143"/>
      <c r="QOI721" s="143"/>
      <c r="QOJ721" s="143"/>
      <c r="QOK721" s="143"/>
      <c r="QOL721" s="143"/>
      <c r="QOM721" s="143"/>
      <c r="QON721" s="143"/>
      <c r="QOO721" s="143"/>
      <c r="QOP721" s="143"/>
      <c r="QOQ721" s="143"/>
      <c r="QOR721" s="143"/>
      <c r="QOS721" s="143"/>
      <c r="QOT721" s="143"/>
      <c r="QOU721" s="143"/>
      <c r="QOV721" s="143"/>
      <c r="QOW721" s="143"/>
      <c r="QOX721" s="143"/>
      <c r="QOY721" s="143"/>
      <c r="QOZ721" s="143"/>
      <c r="QPA721" s="143"/>
      <c r="QPB721" s="143"/>
      <c r="QPC721" s="143"/>
      <c r="QPD721" s="143"/>
      <c r="QPE721" s="143"/>
      <c r="QPF721" s="143"/>
      <c r="QPG721" s="143"/>
      <c r="QPH721" s="143"/>
      <c r="QPI721" s="143"/>
      <c r="QPJ721" s="143"/>
      <c r="QPK721" s="143"/>
      <c r="QPL721" s="143"/>
      <c r="QPM721" s="143"/>
      <c r="QPN721" s="143"/>
      <c r="QPO721" s="143"/>
      <c r="QPP721" s="143"/>
      <c r="QPQ721" s="143"/>
      <c r="QPR721" s="143"/>
      <c r="QPS721" s="143"/>
      <c r="QPT721" s="143"/>
      <c r="QPU721" s="143"/>
      <c r="QPV721" s="143"/>
      <c r="QPW721" s="143"/>
      <c r="QPX721" s="143"/>
      <c r="QPY721" s="143"/>
      <c r="QPZ721" s="143"/>
      <c r="QQA721" s="143"/>
      <c r="QQB721" s="143"/>
      <c r="QQC721" s="143"/>
      <c r="QQD721" s="143"/>
      <c r="QQE721" s="143"/>
      <c r="QQF721" s="143"/>
      <c r="QQG721" s="143"/>
      <c r="QQH721" s="143"/>
      <c r="QQI721" s="143"/>
      <c r="QQJ721" s="143"/>
      <c r="QQK721" s="143"/>
      <c r="QQL721" s="143"/>
      <c r="QQM721" s="143"/>
      <c r="QQN721" s="143"/>
      <c r="QQO721" s="143"/>
      <c r="QQP721" s="143"/>
      <c r="QQQ721" s="143"/>
      <c r="QQR721" s="143"/>
      <c r="QQS721" s="143"/>
      <c r="QQT721" s="143"/>
      <c r="QQU721" s="143"/>
      <c r="QQV721" s="143"/>
      <c r="QQW721" s="143"/>
      <c r="QQX721" s="143"/>
      <c r="QQY721" s="143"/>
      <c r="QQZ721" s="143"/>
      <c r="QRA721" s="143"/>
      <c r="QRB721" s="143"/>
      <c r="QRC721" s="143"/>
      <c r="QRD721" s="143"/>
      <c r="QRE721" s="143"/>
      <c r="QRF721" s="143"/>
      <c r="QRG721" s="143"/>
      <c r="QRH721" s="143"/>
      <c r="QRI721" s="143"/>
      <c r="QRJ721" s="143"/>
      <c r="QRK721" s="143"/>
      <c r="QRL721" s="143"/>
      <c r="QRM721" s="143"/>
      <c r="QRN721" s="143"/>
      <c r="QRO721" s="143"/>
      <c r="QRP721" s="143"/>
      <c r="QRQ721" s="143"/>
      <c r="QRR721" s="143"/>
      <c r="QRS721" s="143"/>
      <c r="QRT721" s="143"/>
      <c r="QRU721" s="143"/>
      <c r="QRV721" s="143"/>
      <c r="QRW721" s="143"/>
      <c r="QRX721" s="143"/>
      <c r="QRY721" s="143"/>
      <c r="QRZ721" s="143"/>
      <c r="QSA721" s="143"/>
      <c r="QSB721" s="143"/>
      <c r="QSC721" s="143"/>
      <c r="QSD721" s="143"/>
      <c r="QSE721" s="143"/>
      <c r="QSF721" s="143"/>
      <c r="QSG721" s="143"/>
      <c r="QSH721" s="143"/>
      <c r="QSI721" s="143"/>
      <c r="QSJ721" s="143"/>
      <c r="QSK721" s="143"/>
      <c r="QSL721" s="143"/>
      <c r="QSM721" s="143"/>
      <c r="QSN721" s="143"/>
      <c r="QSO721" s="143"/>
      <c r="QSP721" s="143"/>
      <c r="QSQ721" s="143"/>
      <c r="QSR721" s="143"/>
      <c r="QSS721" s="143"/>
      <c r="QST721" s="143"/>
      <c r="QSU721" s="143"/>
      <c r="QSV721" s="143"/>
      <c r="QSW721" s="143"/>
      <c r="QSX721" s="143"/>
      <c r="QSY721" s="143"/>
      <c r="QSZ721" s="143"/>
      <c r="QTA721" s="143"/>
      <c r="QTB721" s="143"/>
      <c r="QTC721" s="143"/>
      <c r="QTD721" s="143"/>
      <c r="QTE721" s="143"/>
      <c r="QTF721" s="143"/>
      <c r="QTG721" s="143"/>
      <c r="QTH721" s="143"/>
      <c r="QTI721" s="143"/>
      <c r="QTJ721" s="143"/>
      <c r="QTK721" s="143"/>
      <c r="QTL721" s="143"/>
      <c r="QTM721" s="143"/>
      <c r="QTN721" s="143"/>
      <c r="QTO721" s="143"/>
      <c r="QTP721" s="143"/>
      <c r="QTQ721" s="143"/>
      <c r="QTR721" s="143"/>
      <c r="QTS721" s="143"/>
      <c r="QTT721" s="143"/>
      <c r="QTU721" s="143"/>
      <c r="QTV721" s="143"/>
      <c r="QTW721" s="143"/>
      <c r="QTX721" s="143"/>
      <c r="QTY721" s="143"/>
      <c r="QTZ721" s="143"/>
      <c r="QUA721" s="143"/>
      <c r="QUB721" s="143"/>
      <c r="QUC721" s="143"/>
      <c r="QUD721" s="143"/>
      <c r="QUE721" s="143"/>
      <c r="QUF721" s="143"/>
      <c r="QUG721" s="143"/>
      <c r="QUH721" s="143"/>
      <c r="QUI721" s="143"/>
      <c r="QUJ721" s="143"/>
      <c r="QUK721" s="143"/>
      <c r="QUL721" s="143"/>
      <c r="QUM721" s="143"/>
      <c r="QUN721" s="143"/>
      <c r="QUO721" s="143"/>
      <c r="QUP721" s="143"/>
      <c r="QUQ721" s="143"/>
      <c r="QUR721" s="143"/>
      <c r="QUS721" s="143"/>
      <c r="QUT721" s="143"/>
      <c r="QUU721" s="143"/>
      <c r="QUV721" s="143"/>
      <c r="QUW721" s="143"/>
      <c r="QUX721" s="143"/>
      <c r="QUY721" s="143"/>
      <c r="QUZ721" s="143"/>
      <c r="QVA721" s="143"/>
      <c r="QVB721" s="143"/>
      <c r="QVC721" s="143"/>
      <c r="QVD721" s="143"/>
      <c r="QVE721" s="143"/>
      <c r="QVF721" s="143"/>
      <c r="QVG721" s="143"/>
      <c r="QVH721" s="143"/>
      <c r="QVI721" s="143"/>
      <c r="QVJ721" s="143"/>
      <c r="QVK721" s="143"/>
      <c r="QVL721" s="143"/>
      <c r="QVM721" s="143"/>
      <c r="QVN721" s="143"/>
      <c r="QVO721" s="143"/>
      <c r="QVP721" s="143"/>
      <c r="QVQ721" s="143"/>
      <c r="QVR721" s="143"/>
      <c r="QVS721" s="143"/>
      <c r="QVT721" s="143"/>
      <c r="QVU721" s="143"/>
      <c r="QVV721" s="143"/>
      <c r="QVW721" s="143"/>
      <c r="QVX721" s="143"/>
      <c r="QVY721" s="143"/>
      <c r="QVZ721" s="143"/>
      <c r="QWA721" s="143"/>
      <c r="QWB721" s="143"/>
      <c r="QWC721" s="143"/>
      <c r="QWD721" s="143"/>
      <c r="QWE721" s="143"/>
      <c r="QWF721" s="143"/>
      <c r="QWG721" s="143"/>
      <c r="QWH721" s="143"/>
      <c r="QWI721" s="143"/>
      <c r="QWJ721" s="143"/>
      <c r="QWK721" s="143"/>
      <c r="QWL721" s="143"/>
      <c r="QWM721" s="143"/>
      <c r="QWN721" s="143"/>
      <c r="QWO721" s="143"/>
      <c r="QWP721" s="143"/>
      <c r="QWQ721" s="143"/>
      <c r="QWR721" s="143"/>
      <c r="QWS721" s="143"/>
      <c r="QWT721" s="143"/>
      <c r="QWU721" s="143"/>
      <c r="QWV721" s="143"/>
      <c r="QWW721" s="143"/>
      <c r="QWX721" s="143"/>
      <c r="QWY721" s="143"/>
      <c r="QWZ721" s="143"/>
      <c r="QXA721" s="143"/>
      <c r="QXB721" s="143"/>
      <c r="QXC721" s="143"/>
      <c r="QXD721" s="143"/>
      <c r="QXE721" s="143"/>
      <c r="QXF721" s="143"/>
      <c r="QXG721" s="143"/>
      <c r="QXH721" s="143"/>
      <c r="QXI721" s="143"/>
      <c r="QXJ721" s="143"/>
      <c r="QXK721" s="143"/>
      <c r="QXL721" s="143"/>
      <c r="QXM721" s="143"/>
      <c r="QXN721" s="143"/>
      <c r="QXO721" s="143"/>
      <c r="QXP721" s="143"/>
      <c r="QXQ721" s="143"/>
      <c r="QXR721" s="143"/>
      <c r="QXS721" s="143"/>
      <c r="QXT721" s="143"/>
      <c r="QXU721" s="143"/>
      <c r="QXV721" s="143"/>
      <c r="QXW721" s="143"/>
      <c r="QXX721" s="143"/>
      <c r="QXY721" s="143"/>
      <c r="QXZ721" s="143"/>
      <c r="QYA721" s="143"/>
      <c r="QYB721" s="143"/>
      <c r="QYC721" s="143"/>
      <c r="QYD721" s="143"/>
      <c r="QYE721" s="143"/>
      <c r="QYF721" s="143"/>
      <c r="QYG721" s="143"/>
      <c r="QYH721" s="143"/>
      <c r="QYI721" s="143"/>
      <c r="QYJ721" s="143"/>
      <c r="QYK721" s="143"/>
      <c r="QYL721" s="143"/>
      <c r="QYM721" s="143"/>
      <c r="QYN721" s="143"/>
      <c r="QYO721" s="143"/>
      <c r="QYP721" s="143"/>
      <c r="QYQ721" s="143"/>
      <c r="QYR721" s="143"/>
      <c r="QYS721" s="143"/>
      <c r="QYT721" s="143"/>
      <c r="QYU721" s="143"/>
      <c r="QYV721" s="143"/>
      <c r="QYW721" s="143"/>
      <c r="QYX721" s="143"/>
      <c r="QYY721" s="143"/>
      <c r="QYZ721" s="143"/>
      <c r="QZA721" s="143"/>
      <c r="QZB721" s="143"/>
      <c r="QZC721" s="143"/>
      <c r="QZD721" s="143"/>
      <c r="QZE721" s="143"/>
      <c r="QZF721" s="143"/>
      <c r="QZG721" s="143"/>
      <c r="QZH721" s="143"/>
      <c r="QZI721" s="143"/>
      <c r="QZJ721" s="143"/>
      <c r="QZK721" s="143"/>
      <c r="QZL721" s="143"/>
      <c r="QZM721" s="143"/>
      <c r="QZN721" s="143"/>
      <c r="QZO721" s="143"/>
      <c r="QZP721" s="143"/>
      <c r="QZQ721" s="143"/>
      <c r="QZR721" s="143"/>
      <c r="QZS721" s="143"/>
      <c r="QZT721" s="143"/>
      <c r="QZU721" s="143"/>
      <c r="QZV721" s="143"/>
      <c r="QZW721" s="143"/>
      <c r="QZX721" s="143"/>
      <c r="QZY721" s="143"/>
      <c r="QZZ721" s="143"/>
      <c r="RAA721" s="143"/>
      <c r="RAB721" s="143"/>
      <c r="RAC721" s="143"/>
      <c r="RAD721" s="143"/>
      <c r="RAE721" s="143"/>
      <c r="RAF721" s="143"/>
      <c r="RAG721" s="143"/>
      <c r="RAH721" s="143"/>
      <c r="RAI721" s="143"/>
      <c r="RAJ721" s="143"/>
      <c r="RAK721" s="143"/>
      <c r="RAL721" s="143"/>
      <c r="RAM721" s="143"/>
      <c r="RAN721" s="143"/>
      <c r="RAO721" s="143"/>
      <c r="RAP721" s="143"/>
      <c r="RAQ721" s="143"/>
      <c r="RAR721" s="143"/>
      <c r="RAS721" s="143"/>
      <c r="RAT721" s="143"/>
      <c r="RAU721" s="143"/>
      <c r="RAV721" s="143"/>
      <c r="RAW721" s="143"/>
      <c r="RAX721" s="143"/>
      <c r="RAY721" s="143"/>
      <c r="RAZ721" s="143"/>
      <c r="RBA721" s="143"/>
      <c r="RBB721" s="143"/>
      <c r="RBC721" s="143"/>
      <c r="RBD721" s="143"/>
      <c r="RBE721" s="143"/>
      <c r="RBF721" s="143"/>
      <c r="RBG721" s="143"/>
      <c r="RBH721" s="143"/>
      <c r="RBI721" s="143"/>
      <c r="RBJ721" s="143"/>
      <c r="RBK721" s="143"/>
      <c r="RBL721" s="143"/>
      <c r="RBM721" s="143"/>
      <c r="RBN721" s="143"/>
      <c r="RBO721" s="143"/>
      <c r="RBP721" s="143"/>
      <c r="RBQ721" s="143"/>
      <c r="RBR721" s="143"/>
      <c r="RBS721" s="143"/>
      <c r="RBT721" s="143"/>
      <c r="RBU721" s="143"/>
      <c r="RBV721" s="143"/>
      <c r="RBW721" s="143"/>
      <c r="RBX721" s="143"/>
      <c r="RBY721" s="143"/>
      <c r="RBZ721" s="143"/>
      <c r="RCA721" s="143"/>
      <c r="RCB721" s="143"/>
      <c r="RCC721" s="143"/>
      <c r="RCD721" s="143"/>
      <c r="RCE721" s="143"/>
      <c r="RCF721" s="143"/>
      <c r="RCG721" s="143"/>
      <c r="RCH721" s="143"/>
      <c r="RCI721" s="143"/>
      <c r="RCJ721" s="143"/>
      <c r="RCK721" s="143"/>
      <c r="RCL721" s="143"/>
      <c r="RCM721" s="143"/>
      <c r="RCN721" s="143"/>
      <c r="RCO721" s="143"/>
      <c r="RCP721" s="143"/>
      <c r="RCQ721" s="143"/>
      <c r="RCR721" s="143"/>
      <c r="RCS721" s="143"/>
      <c r="RCT721" s="143"/>
      <c r="RCU721" s="143"/>
      <c r="RCV721" s="143"/>
      <c r="RCW721" s="143"/>
      <c r="RCX721" s="143"/>
      <c r="RCY721" s="143"/>
      <c r="RCZ721" s="143"/>
      <c r="RDA721" s="143"/>
      <c r="RDB721" s="143"/>
      <c r="RDC721" s="143"/>
      <c r="RDD721" s="143"/>
      <c r="RDE721" s="143"/>
      <c r="RDF721" s="143"/>
      <c r="RDG721" s="143"/>
      <c r="RDH721" s="143"/>
      <c r="RDI721" s="143"/>
      <c r="RDJ721" s="143"/>
      <c r="RDK721" s="143"/>
      <c r="RDL721" s="143"/>
      <c r="RDM721" s="143"/>
      <c r="RDN721" s="143"/>
      <c r="RDO721" s="143"/>
      <c r="RDP721" s="143"/>
      <c r="RDQ721" s="143"/>
      <c r="RDR721" s="143"/>
      <c r="RDS721" s="143"/>
      <c r="RDT721" s="143"/>
      <c r="RDU721" s="143"/>
      <c r="RDV721" s="143"/>
      <c r="RDW721" s="143"/>
      <c r="RDX721" s="143"/>
      <c r="RDY721" s="143"/>
      <c r="RDZ721" s="143"/>
      <c r="REA721" s="143"/>
      <c r="REB721" s="143"/>
      <c r="REC721" s="143"/>
      <c r="RED721" s="143"/>
      <c r="REE721" s="143"/>
      <c r="REF721" s="143"/>
      <c r="REG721" s="143"/>
      <c r="REH721" s="143"/>
      <c r="REI721" s="143"/>
      <c r="REJ721" s="143"/>
      <c r="REK721" s="143"/>
      <c r="REL721" s="143"/>
      <c r="REM721" s="143"/>
      <c r="REN721" s="143"/>
      <c r="REO721" s="143"/>
      <c r="REP721" s="143"/>
      <c r="REQ721" s="143"/>
      <c r="RER721" s="143"/>
      <c r="RES721" s="143"/>
      <c r="RET721" s="143"/>
      <c r="REU721" s="143"/>
      <c r="REV721" s="143"/>
      <c r="REW721" s="143"/>
      <c r="REX721" s="143"/>
      <c r="REY721" s="143"/>
      <c r="REZ721" s="143"/>
      <c r="RFA721" s="143"/>
      <c r="RFB721" s="143"/>
      <c r="RFC721" s="143"/>
      <c r="RFD721" s="143"/>
      <c r="RFE721" s="143"/>
      <c r="RFF721" s="143"/>
      <c r="RFG721" s="143"/>
      <c r="RFH721" s="143"/>
      <c r="RFI721" s="143"/>
      <c r="RFJ721" s="143"/>
      <c r="RFK721" s="143"/>
      <c r="RFL721" s="143"/>
      <c r="RFM721" s="143"/>
      <c r="RFN721" s="143"/>
      <c r="RFO721" s="143"/>
      <c r="RFP721" s="143"/>
      <c r="RFQ721" s="143"/>
      <c r="RFR721" s="143"/>
      <c r="RFS721" s="143"/>
      <c r="RFT721" s="143"/>
      <c r="RFU721" s="143"/>
      <c r="RFV721" s="143"/>
      <c r="RFW721" s="143"/>
      <c r="RFX721" s="143"/>
      <c r="RFY721" s="143"/>
      <c r="RFZ721" s="143"/>
      <c r="RGA721" s="143"/>
      <c r="RGB721" s="143"/>
      <c r="RGC721" s="143"/>
      <c r="RGD721" s="143"/>
      <c r="RGE721" s="143"/>
      <c r="RGF721" s="143"/>
      <c r="RGG721" s="143"/>
      <c r="RGH721" s="143"/>
      <c r="RGI721" s="143"/>
      <c r="RGJ721" s="143"/>
      <c r="RGK721" s="143"/>
      <c r="RGL721" s="143"/>
      <c r="RGM721" s="143"/>
      <c r="RGN721" s="143"/>
      <c r="RGO721" s="143"/>
      <c r="RGP721" s="143"/>
      <c r="RGQ721" s="143"/>
      <c r="RGR721" s="143"/>
      <c r="RGS721" s="143"/>
      <c r="RGT721" s="143"/>
      <c r="RGU721" s="143"/>
      <c r="RGV721" s="143"/>
      <c r="RGW721" s="143"/>
      <c r="RGX721" s="143"/>
      <c r="RGY721" s="143"/>
      <c r="RGZ721" s="143"/>
      <c r="RHA721" s="143"/>
      <c r="RHB721" s="143"/>
      <c r="RHC721" s="143"/>
      <c r="RHD721" s="143"/>
      <c r="RHE721" s="143"/>
      <c r="RHF721" s="143"/>
      <c r="RHG721" s="143"/>
      <c r="RHH721" s="143"/>
      <c r="RHI721" s="143"/>
      <c r="RHJ721" s="143"/>
      <c r="RHK721" s="143"/>
      <c r="RHL721" s="143"/>
      <c r="RHM721" s="143"/>
      <c r="RHN721" s="143"/>
      <c r="RHO721" s="143"/>
      <c r="RHP721" s="143"/>
      <c r="RHQ721" s="143"/>
      <c r="RHR721" s="143"/>
      <c r="RHS721" s="143"/>
      <c r="RHT721" s="143"/>
      <c r="RHU721" s="143"/>
      <c r="RHV721" s="143"/>
      <c r="RHW721" s="143"/>
      <c r="RHX721" s="143"/>
      <c r="RHY721" s="143"/>
      <c r="RHZ721" s="143"/>
      <c r="RIA721" s="143"/>
      <c r="RIB721" s="143"/>
      <c r="RIC721" s="143"/>
      <c r="RID721" s="143"/>
      <c r="RIE721" s="143"/>
      <c r="RIF721" s="143"/>
      <c r="RIG721" s="143"/>
      <c r="RIH721" s="143"/>
      <c r="RII721" s="143"/>
      <c r="RIJ721" s="143"/>
      <c r="RIK721" s="143"/>
      <c r="RIL721" s="143"/>
      <c r="RIM721" s="143"/>
      <c r="RIN721" s="143"/>
      <c r="RIO721" s="143"/>
      <c r="RIP721" s="143"/>
      <c r="RIQ721" s="143"/>
      <c r="RIR721" s="143"/>
      <c r="RIS721" s="143"/>
      <c r="RIT721" s="143"/>
      <c r="RIU721" s="143"/>
      <c r="RIV721" s="143"/>
      <c r="RIW721" s="143"/>
      <c r="RIX721" s="143"/>
      <c r="RIY721" s="143"/>
      <c r="RIZ721" s="143"/>
      <c r="RJA721" s="143"/>
      <c r="RJB721" s="143"/>
      <c r="RJC721" s="143"/>
      <c r="RJD721" s="143"/>
      <c r="RJE721" s="143"/>
      <c r="RJF721" s="143"/>
      <c r="RJG721" s="143"/>
      <c r="RJH721" s="143"/>
      <c r="RJI721" s="143"/>
      <c r="RJJ721" s="143"/>
      <c r="RJK721" s="143"/>
      <c r="RJL721" s="143"/>
      <c r="RJM721" s="143"/>
      <c r="RJN721" s="143"/>
      <c r="RJO721" s="143"/>
      <c r="RJP721" s="143"/>
      <c r="RJQ721" s="143"/>
      <c r="RJR721" s="143"/>
      <c r="RJS721" s="143"/>
      <c r="RJT721" s="143"/>
      <c r="RJU721" s="143"/>
      <c r="RJV721" s="143"/>
      <c r="RJW721" s="143"/>
      <c r="RJX721" s="143"/>
      <c r="RJY721" s="143"/>
      <c r="RJZ721" s="143"/>
      <c r="RKA721" s="143"/>
      <c r="RKB721" s="143"/>
      <c r="RKC721" s="143"/>
      <c r="RKD721" s="143"/>
      <c r="RKE721" s="143"/>
      <c r="RKF721" s="143"/>
      <c r="RKG721" s="143"/>
      <c r="RKH721" s="143"/>
      <c r="RKI721" s="143"/>
      <c r="RKJ721" s="143"/>
      <c r="RKK721" s="143"/>
      <c r="RKL721" s="143"/>
      <c r="RKM721" s="143"/>
      <c r="RKN721" s="143"/>
      <c r="RKO721" s="143"/>
      <c r="RKP721" s="143"/>
      <c r="RKQ721" s="143"/>
      <c r="RKR721" s="143"/>
      <c r="RKS721" s="143"/>
      <c r="RKT721" s="143"/>
      <c r="RKU721" s="143"/>
      <c r="RKV721" s="143"/>
      <c r="RKW721" s="143"/>
      <c r="RKX721" s="143"/>
      <c r="RKY721" s="143"/>
      <c r="RKZ721" s="143"/>
      <c r="RLA721" s="143"/>
      <c r="RLB721" s="143"/>
      <c r="RLC721" s="143"/>
      <c r="RLD721" s="143"/>
      <c r="RLE721" s="143"/>
      <c r="RLF721" s="143"/>
      <c r="RLG721" s="143"/>
      <c r="RLH721" s="143"/>
      <c r="RLI721" s="143"/>
      <c r="RLJ721" s="143"/>
      <c r="RLK721" s="143"/>
      <c r="RLL721" s="143"/>
      <c r="RLM721" s="143"/>
      <c r="RLN721" s="143"/>
      <c r="RLO721" s="143"/>
      <c r="RLP721" s="143"/>
      <c r="RLQ721" s="143"/>
      <c r="RLR721" s="143"/>
      <c r="RLS721" s="143"/>
      <c r="RLT721" s="143"/>
      <c r="RLU721" s="143"/>
      <c r="RLV721" s="143"/>
      <c r="RLW721" s="143"/>
      <c r="RLX721" s="143"/>
      <c r="RLY721" s="143"/>
      <c r="RLZ721" s="143"/>
      <c r="RMA721" s="143"/>
      <c r="RMB721" s="143"/>
      <c r="RMC721" s="143"/>
      <c r="RMD721" s="143"/>
      <c r="RME721" s="143"/>
      <c r="RMF721" s="143"/>
      <c r="RMG721" s="143"/>
      <c r="RMH721" s="143"/>
      <c r="RMI721" s="143"/>
      <c r="RMJ721" s="143"/>
      <c r="RMK721" s="143"/>
      <c r="RML721" s="143"/>
      <c r="RMM721" s="143"/>
      <c r="RMN721" s="143"/>
      <c r="RMO721" s="143"/>
      <c r="RMP721" s="143"/>
      <c r="RMQ721" s="143"/>
      <c r="RMR721" s="143"/>
      <c r="RMS721" s="143"/>
      <c r="RMT721" s="143"/>
      <c r="RMU721" s="143"/>
      <c r="RMV721" s="143"/>
      <c r="RMW721" s="143"/>
      <c r="RMX721" s="143"/>
      <c r="RMY721" s="143"/>
      <c r="RMZ721" s="143"/>
      <c r="RNA721" s="143"/>
      <c r="RNB721" s="143"/>
      <c r="RNC721" s="143"/>
      <c r="RND721" s="143"/>
      <c r="RNE721" s="143"/>
      <c r="RNF721" s="143"/>
      <c r="RNG721" s="143"/>
      <c r="RNH721" s="143"/>
      <c r="RNI721" s="143"/>
      <c r="RNJ721" s="143"/>
      <c r="RNK721" s="143"/>
      <c r="RNL721" s="143"/>
      <c r="RNM721" s="143"/>
      <c r="RNN721" s="143"/>
      <c r="RNO721" s="143"/>
      <c r="RNP721" s="143"/>
      <c r="RNQ721" s="143"/>
      <c r="RNR721" s="143"/>
      <c r="RNS721" s="143"/>
      <c r="RNT721" s="143"/>
      <c r="RNU721" s="143"/>
      <c r="RNV721" s="143"/>
      <c r="RNW721" s="143"/>
      <c r="RNX721" s="143"/>
      <c r="RNY721" s="143"/>
      <c r="RNZ721" s="143"/>
      <c r="ROA721" s="143"/>
      <c r="ROB721" s="143"/>
      <c r="ROC721" s="143"/>
      <c r="ROD721" s="143"/>
      <c r="ROE721" s="143"/>
      <c r="ROF721" s="143"/>
      <c r="ROG721" s="143"/>
      <c r="ROH721" s="143"/>
      <c r="ROI721" s="143"/>
      <c r="ROJ721" s="143"/>
      <c r="ROK721" s="143"/>
      <c r="ROL721" s="143"/>
      <c r="ROM721" s="143"/>
      <c r="RON721" s="143"/>
      <c r="ROO721" s="143"/>
      <c r="ROP721" s="143"/>
      <c r="ROQ721" s="143"/>
      <c r="ROR721" s="143"/>
      <c r="ROS721" s="143"/>
      <c r="ROT721" s="143"/>
      <c r="ROU721" s="143"/>
      <c r="ROV721" s="143"/>
      <c r="ROW721" s="143"/>
      <c r="ROX721" s="143"/>
      <c r="ROY721" s="143"/>
      <c r="ROZ721" s="143"/>
      <c r="RPA721" s="143"/>
      <c r="RPB721" s="143"/>
      <c r="RPC721" s="143"/>
      <c r="RPD721" s="143"/>
      <c r="RPE721" s="143"/>
      <c r="RPF721" s="143"/>
      <c r="RPG721" s="143"/>
      <c r="RPH721" s="143"/>
      <c r="RPI721" s="143"/>
      <c r="RPJ721" s="143"/>
      <c r="RPK721" s="143"/>
      <c r="RPL721" s="143"/>
      <c r="RPM721" s="143"/>
      <c r="RPN721" s="143"/>
      <c r="RPO721" s="143"/>
      <c r="RPP721" s="143"/>
      <c r="RPQ721" s="143"/>
      <c r="RPR721" s="143"/>
      <c r="RPS721" s="143"/>
      <c r="RPT721" s="143"/>
      <c r="RPU721" s="143"/>
      <c r="RPV721" s="143"/>
      <c r="RPW721" s="143"/>
      <c r="RPX721" s="143"/>
      <c r="RPY721" s="143"/>
      <c r="RPZ721" s="143"/>
      <c r="RQA721" s="143"/>
      <c r="RQB721" s="143"/>
      <c r="RQC721" s="143"/>
      <c r="RQD721" s="143"/>
      <c r="RQE721" s="143"/>
      <c r="RQF721" s="143"/>
      <c r="RQG721" s="143"/>
      <c r="RQH721" s="143"/>
      <c r="RQI721" s="143"/>
      <c r="RQJ721" s="143"/>
      <c r="RQK721" s="143"/>
      <c r="RQL721" s="143"/>
      <c r="RQM721" s="143"/>
      <c r="RQN721" s="143"/>
      <c r="RQO721" s="143"/>
      <c r="RQP721" s="143"/>
      <c r="RQQ721" s="143"/>
      <c r="RQR721" s="143"/>
      <c r="RQS721" s="143"/>
      <c r="RQT721" s="143"/>
      <c r="RQU721" s="143"/>
      <c r="RQV721" s="143"/>
      <c r="RQW721" s="143"/>
      <c r="RQX721" s="143"/>
      <c r="RQY721" s="143"/>
      <c r="RQZ721" s="143"/>
      <c r="RRA721" s="143"/>
      <c r="RRB721" s="143"/>
      <c r="RRC721" s="143"/>
      <c r="RRD721" s="143"/>
      <c r="RRE721" s="143"/>
      <c r="RRF721" s="143"/>
      <c r="RRG721" s="143"/>
      <c r="RRH721" s="143"/>
      <c r="RRI721" s="143"/>
      <c r="RRJ721" s="143"/>
      <c r="RRK721" s="143"/>
      <c r="RRL721" s="143"/>
      <c r="RRM721" s="143"/>
      <c r="RRN721" s="143"/>
      <c r="RRO721" s="143"/>
      <c r="RRP721" s="143"/>
      <c r="RRQ721" s="143"/>
      <c r="RRR721" s="143"/>
      <c r="RRS721" s="143"/>
      <c r="RRT721" s="143"/>
      <c r="RRU721" s="143"/>
      <c r="RRV721" s="143"/>
      <c r="RRW721" s="143"/>
      <c r="RRX721" s="143"/>
      <c r="RRY721" s="143"/>
      <c r="RRZ721" s="143"/>
      <c r="RSA721" s="143"/>
      <c r="RSB721" s="143"/>
      <c r="RSC721" s="143"/>
      <c r="RSD721" s="143"/>
      <c r="RSE721" s="143"/>
      <c r="RSF721" s="143"/>
      <c r="RSG721" s="143"/>
      <c r="RSH721" s="143"/>
      <c r="RSI721" s="143"/>
      <c r="RSJ721" s="143"/>
      <c r="RSK721" s="143"/>
      <c r="RSL721" s="143"/>
      <c r="RSM721" s="143"/>
      <c r="RSN721" s="143"/>
      <c r="RSO721" s="143"/>
      <c r="RSP721" s="143"/>
      <c r="RSQ721" s="143"/>
      <c r="RSR721" s="143"/>
      <c r="RSS721" s="143"/>
      <c r="RST721" s="143"/>
      <c r="RSU721" s="143"/>
      <c r="RSV721" s="143"/>
      <c r="RSW721" s="143"/>
      <c r="RSX721" s="143"/>
      <c r="RSY721" s="143"/>
      <c r="RSZ721" s="143"/>
      <c r="RTA721" s="143"/>
      <c r="RTB721" s="143"/>
      <c r="RTC721" s="143"/>
      <c r="RTD721" s="143"/>
      <c r="RTE721" s="143"/>
      <c r="RTF721" s="143"/>
      <c r="RTG721" s="143"/>
      <c r="RTH721" s="143"/>
      <c r="RTI721" s="143"/>
      <c r="RTJ721" s="143"/>
      <c r="RTK721" s="143"/>
      <c r="RTL721" s="143"/>
      <c r="RTM721" s="143"/>
      <c r="RTN721" s="143"/>
      <c r="RTO721" s="143"/>
      <c r="RTP721" s="143"/>
      <c r="RTQ721" s="143"/>
      <c r="RTR721" s="143"/>
      <c r="RTS721" s="143"/>
      <c r="RTT721" s="143"/>
      <c r="RTU721" s="143"/>
      <c r="RTV721" s="143"/>
      <c r="RTW721" s="143"/>
      <c r="RTX721" s="143"/>
      <c r="RTY721" s="143"/>
      <c r="RTZ721" s="143"/>
      <c r="RUA721" s="143"/>
      <c r="RUB721" s="143"/>
      <c r="RUC721" s="143"/>
      <c r="RUD721" s="143"/>
      <c r="RUE721" s="143"/>
      <c r="RUF721" s="143"/>
      <c r="RUG721" s="143"/>
      <c r="RUH721" s="143"/>
      <c r="RUI721" s="143"/>
      <c r="RUJ721" s="143"/>
      <c r="RUK721" s="143"/>
      <c r="RUL721" s="143"/>
      <c r="RUM721" s="143"/>
      <c r="RUN721" s="143"/>
      <c r="RUO721" s="143"/>
      <c r="RUP721" s="143"/>
      <c r="RUQ721" s="143"/>
      <c r="RUR721" s="143"/>
      <c r="RUS721" s="143"/>
      <c r="RUT721" s="143"/>
      <c r="RUU721" s="143"/>
      <c r="RUV721" s="143"/>
      <c r="RUW721" s="143"/>
      <c r="RUX721" s="143"/>
      <c r="RUY721" s="143"/>
      <c r="RUZ721" s="143"/>
      <c r="RVA721" s="143"/>
      <c r="RVB721" s="143"/>
      <c r="RVC721" s="143"/>
      <c r="RVD721" s="143"/>
      <c r="RVE721" s="143"/>
      <c r="RVF721" s="143"/>
      <c r="RVG721" s="143"/>
      <c r="RVH721" s="143"/>
      <c r="RVI721" s="143"/>
      <c r="RVJ721" s="143"/>
      <c r="RVK721" s="143"/>
      <c r="RVL721" s="143"/>
      <c r="RVM721" s="143"/>
      <c r="RVN721" s="143"/>
      <c r="RVO721" s="143"/>
      <c r="RVP721" s="143"/>
      <c r="RVQ721" s="143"/>
      <c r="RVR721" s="143"/>
      <c r="RVS721" s="143"/>
      <c r="RVT721" s="143"/>
      <c r="RVU721" s="143"/>
      <c r="RVV721" s="143"/>
      <c r="RVW721" s="143"/>
      <c r="RVX721" s="143"/>
      <c r="RVY721" s="143"/>
      <c r="RVZ721" s="143"/>
      <c r="RWA721" s="143"/>
      <c r="RWB721" s="143"/>
      <c r="RWC721" s="143"/>
      <c r="RWD721" s="143"/>
      <c r="RWE721" s="143"/>
      <c r="RWF721" s="143"/>
      <c r="RWG721" s="143"/>
      <c r="RWH721" s="143"/>
      <c r="RWI721" s="143"/>
      <c r="RWJ721" s="143"/>
      <c r="RWK721" s="143"/>
      <c r="RWL721" s="143"/>
      <c r="RWM721" s="143"/>
      <c r="RWN721" s="143"/>
      <c r="RWO721" s="143"/>
      <c r="RWP721" s="143"/>
      <c r="RWQ721" s="143"/>
      <c r="RWR721" s="143"/>
      <c r="RWS721" s="143"/>
      <c r="RWT721" s="143"/>
      <c r="RWU721" s="143"/>
      <c r="RWV721" s="143"/>
      <c r="RWW721" s="143"/>
      <c r="RWX721" s="143"/>
      <c r="RWY721" s="143"/>
      <c r="RWZ721" s="143"/>
      <c r="RXA721" s="143"/>
      <c r="RXB721" s="143"/>
      <c r="RXC721" s="143"/>
      <c r="RXD721" s="143"/>
      <c r="RXE721" s="143"/>
      <c r="RXF721" s="143"/>
      <c r="RXG721" s="143"/>
      <c r="RXH721" s="143"/>
      <c r="RXI721" s="143"/>
      <c r="RXJ721" s="143"/>
      <c r="RXK721" s="143"/>
      <c r="RXL721" s="143"/>
      <c r="RXM721" s="143"/>
      <c r="RXN721" s="143"/>
      <c r="RXO721" s="143"/>
      <c r="RXP721" s="143"/>
      <c r="RXQ721" s="143"/>
      <c r="RXR721" s="143"/>
      <c r="RXS721" s="143"/>
      <c r="RXT721" s="143"/>
      <c r="RXU721" s="143"/>
      <c r="RXV721" s="143"/>
      <c r="RXW721" s="143"/>
      <c r="RXX721" s="143"/>
      <c r="RXY721" s="143"/>
      <c r="RXZ721" s="143"/>
      <c r="RYA721" s="143"/>
      <c r="RYB721" s="143"/>
      <c r="RYC721" s="143"/>
      <c r="RYD721" s="143"/>
      <c r="RYE721" s="143"/>
      <c r="RYF721" s="143"/>
      <c r="RYG721" s="143"/>
      <c r="RYH721" s="143"/>
      <c r="RYI721" s="143"/>
      <c r="RYJ721" s="143"/>
      <c r="RYK721" s="143"/>
      <c r="RYL721" s="143"/>
      <c r="RYM721" s="143"/>
      <c r="RYN721" s="143"/>
      <c r="RYO721" s="143"/>
      <c r="RYP721" s="143"/>
      <c r="RYQ721" s="143"/>
      <c r="RYR721" s="143"/>
      <c r="RYS721" s="143"/>
      <c r="RYT721" s="143"/>
      <c r="RYU721" s="143"/>
      <c r="RYV721" s="143"/>
      <c r="RYW721" s="143"/>
      <c r="RYX721" s="143"/>
      <c r="RYY721" s="143"/>
      <c r="RYZ721" s="143"/>
      <c r="RZA721" s="143"/>
      <c r="RZB721" s="143"/>
      <c r="RZC721" s="143"/>
      <c r="RZD721" s="143"/>
      <c r="RZE721" s="143"/>
      <c r="RZF721" s="143"/>
      <c r="RZG721" s="143"/>
      <c r="RZH721" s="143"/>
      <c r="RZI721" s="143"/>
      <c r="RZJ721" s="143"/>
      <c r="RZK721" s="143"/>
      <c r="RZL721" s="143"/>
      <c r="RZM721" s="143"/>
      <c r="RZN721" s="143"/>
      <c r="RZO721" s="143"/>
      <c r="RZP721" s="143"/>
      <c r="RZQ721" s="143"/>
      <c r="RZR721" s="143"/>
      <c r="RZS721" s="143"/>
      <c r="RZT721" s="143"/>
      <c r="RZU721" s="143"/>
      <c r="RZV721" s="143"/>
      <c r="RZW721" s="143"/>
      <c r="RZX721" s="143"/>
      <c r="RZY721" s="143"/>
      <c r="RZZ721" s="143"/>
      <c r="SAA721" s="143"/>
      <c r="SAB721" s="143"/>
      <c r="SAC721" s="143"/>
      <c r="SAD721" s="143"/>
      <c r="SAE721" s="143"/>
      <c r="SAF721" s="143"/>
      <c r="SAG721" s="143"/>
      <c r="SAH721" s="143"/>
      <c r="SAI721" s="143"/>
      <c r="SAJ721" s="143"/>
      <c r="SAK721" s="143"/>
      <c r="SAL721" s="143"/>
      <c r="SAM721" s="143"/>
      <c r="SAN721" s="143"/>
      <c r="SAO721" s="143"/>
      <c r="SAP721" s="143"/>
      <c r="SAQ721" s="143"/>
      <c r="SAR721" s="143"/>
      <c r="SAS721" s="143"/>
      <c r="SAT721" s="143"/>
      <c r="SAU721" s="143"/>
      <c r="SAV721" s="143"/>
      <c r="SAW721" s="143"/>
      <c r="SAX721" s="143"/>
      <c r="SAY721" s="143"/>
      <c r="SAZ721" s="143"/>
      <c r="SBA721" s="143"/>
      <c r="SBB721" s="143"/>
      <c r="SBC721" s="143"/>
      <c r="SBD721" s="143"/>
      <c r="SBE721" s="143"/>
      <c r="SBF721" s="143"/>
      <c r="SBG721" s="143"/>
      <c r="SBH721" s="143"/>
      <c r="SBI721" s="143"/>
      <c r="SBJ721" s="143"/>
      <c r="SBK721" s="143"/>
      <c r="SBL721" s="143"/>
      <c r="SBM721" s="143"/>
      <c r="SBN721" s="143"/>
      <c r="SBO721" s="143"/>
      <c r="SBP721" s="143"/>
      <c r="SBQ721" s="143"/>
      <c r="SBR721" s="143"/>
      <c r="SBS721" s="143"/>
      <c r="SBT721" s="143"/>
      <c r="SBU721" s="143"/>
      <c r="SBV721" s="143"/>
      <c r="SBW721" s="143"/>
      <c r="SBX721" s="143"/>
      <c r="SBY721" s="143"/>
      <c r="SBZ721" s="143"/>
      <c r="SCA721" s="143"/>
      <c r="SCB721" s="143"/>
      <c r="SCC721" s="143"/>
      <c r="SCD721" s="143"/>
      <c r="SCE721" s="143"/>
      <c r="SCF721" s="143"/>
      <c r="SCG721" s="143"/>
      <c r="SCH721" s="143"/>
      <c r="SCI721" s="143"/>
      <c r="SCJ721" s="143"/>
      <c r="SCK721" s="143"/>
      <c r="SCL721" s="143"/>
      <c r="SCM721" s="143"/>
      <c r="SCN721" s="143"/>
      <c r="SCO721" s="143"/>
      <c r="SCP721" s="143"/>
      <c r="SCQ721" s="143"/>
      <c r="SCR721" s="143"/>
      <c r="SCS721" s="143"/>
      <c r="SCT721" s="143"/>
      <c r="SCU721" s="143"/>
      <c r="SCV721" s="143"/>
      <c r="SCW721" s="143"/>
      <c r="SCX721" s="143"/>
      <c r="SCY721" s="143"/>
      <c r="SCZ721" s="143"/>
      <c r="SDA721" s="143"/>
      <c r="SDB721" s="143"/>
      <c r="SDC721" s="143"/>
      <c r="SDD721" s="143"/>
      <c r="SDE721" s="143"/>
      <c r="SDF721" s="143"/>
      <c r="SDG721" s="143"/>
      <c r="SDH721" s="143"/>
      <c r="SDI721" s="143"/>
      <c r="SDJ721" s="143"/>
      <c r="SDK721" s="143"/>
      <c r="SDL721" s="143"/>
      <c r="SDM721" s="143"/>
      <c r="SDN721" s="143"/>
      <c r="SDO721" s="143"/>
      <c r="SDP721" s="143"/>
      <c r="SDQ721" s="143"/>
      <c r="SDR721" s="143"/>
      <c r="SDS721" s="143"/>
      <c r="SDT721" s="143"/>
      <c r="SDU721" s="143"/>
      <c r="SDV721" s="143"/>
      <c r="SDW721" s="143"/>
      <c r="SDX721" s="143"/>
      <c r="SDY721" s="143"/>
      <c r="SDZ721" s="143"/>
      <c r="SEA721" s="143"/>
      <c r="SEB721" s="143"/>
      <c r="SEC721" s="143"/>
      <c r="SED721" s="143"/>
      <c r="SEE721" s="143"/>
      <c r="SEF721" s="143"/>
      <c r="SEG721" s="143"/>
      <c r="SEH721" s="143"/>
      <c r="SEI721" s="143"/>
      <c r="SEJ721" s="143"/>
      <c r="SEK721" s="143"/>
      <c r="SEL721" s="143"/>
      <c r="SEM721" s="143"/>
      <c r="SEN721" s="143"/>
      <c r="SEO721" s="143"/>
      <c r="SEP721" s="143"/>
      <c r="SEQ721" s="143"/>
      <c r="SER721" s="143"/>
      <c r="SES721" s="143"/>
      <c r="SET721" s="143"/>
      <c r="SEU721" s="143"/>
      <c r="SEV721" s="143"/>
      <c r="SEW721" s="143"/>
      <c r="SEX721" s="143"/>
      <c r="SEY721" s="143"/>
      <c r="SEZ721" s="143"/>
      <c r="SFA721" s="143"/>
      <c r="SFB721" s="143"/>
      <c r="SFC721" s="143"/>
      <c r="SFD721" s="143"/>
      <c r="SFE721" s="143"/>
      <c r="SFF721" s="143"/>
      <c r="SFG721" s="143"/>
      <c r="SFH721" s="143"/>
      <c r="SFI721" s="143"/>
      <c r="SFJ721" s="143"/>
      <c r="SFK721" s="143"/>
      <c r="SFL721" s="143"/>
      <c r="SFM721" s="143"/>
      <c r="SFN721" s="143"/>
      <c r="SFO721" s="143"/>
      <c r="SFP721" s="143"/>
      <c r="SFQ721" s="143"/>
      <c r="SFR721" s="143"/>
      <c r="SFS721" s="143"/>
      <c r="SFT721" s="143"/>
      <c r="SFU721" s="143"/>
      <c r="SFV721" s="143"/>
      <c r="SFW721" s="143"/>
      <c r="SFX721" s="143"/>
      <c r="SFY721" s="143"/>
      <c r="SFZ721" s="143"/>
      <c r="SGA721" s="143"/>
      <c r="SGB721" s="143"/>
      <c r="SGC721" s="143"/>
      <c r="SGD721" s="143"/>
      <c r="SGE721" s="143"/>
      <c r="SGF721" s="143"/>
      <c r="SGG721" s="143"/>
      <c r="SGH721" s="143"/>
      <c r="SGI721" s="143"/>
      <c r="SGJ721" s="143"/>
      <c r="SGK721" s="143"/>
      <c r="SGL721" s="143"/>
      <c r="SGM721" s="143"/>
      <c r="SGN721" s="143"/>
      <c r="SGO721" s="143"/>
      <c r="SGP721" s="143"/>
      <c r="SGQ721" s="143"/>
      <c r="SGR721" s="143"/>
      <c r="SGS721" s="143"/>
      <c r="SGT721" s="143"/>
      <c r="SGU721" s="143"/>
      <c r="SGV721" s="143"/>
      <c r="SGW721" s="143"/>
      <c r="SGX721" s="143"/>
      <c r="SGY721" s="143"/>
      <c r="SGZ721" s="143"/>
      <c r="SHA721" s="143"/>
      <c r="SHB721" s="143"/>
      <c r="SHC721" s="143"/>
      <c r="SHD721" s="143"/>
      <c r="SHE721" s="143"/>
      <c r="SHF721" s="143"/>
      <c r="SHG721" s="143"/>
      <c r="SHH721" s="143"/>
      <c r="SHI721" s="143"/>
      <c r="SHJ721" s="143"/>
      <c r="SHK721" s="143"/>
      <c r="SHL721" s="143"/>
      <c r="SHM721" s="143"/>
      <c r="SHN721" s="143"/>
      <c r="SHO721" s="143"/>
      <c r="SHP721" s="143"/>
      <c r="SHQ721" s="143"/>
      <c r="SHR721" s="143"/>
      <c r="SHS721" s="143"/>
      <c r="SHT721" s="143"/>
      <c r="SHU721" s="143"/>
      <c r="SHV721" s="143"/>
      <c r="SHW721" s="143"/>
      <c r="SHX721" s="143"/>
      <c r="SHY721" s="143"/>
      <c r="SHZ721" s="143"/>
      <c r="SIA721" s="143"/>
      <c r="SIB721" s="143"/>
      <c r="SIC721" s="143"/>
      <c r="SID721" s="143"/>
      <c r="SIE721" s="143"/>
      <c r="SIF721" s="143"/>
      <c r="SIG721" s="143"/>
      <c r="SIH721" s="143"/>
      <c r="SII721" s="143"/>
      <c r="SIJ721" s="143"/>
      <c r="SIK721" s="143"/>
      <c r="SIL721" s="143"/>
      <c r="SIM721" s="143"/>
      <c r="SIN721" s="143"/>
      <c r="SIO721" s="143"/>
      <c r="SIP721" s="143"/>
      <c r="SIQ721" s="143"/>
      <c r="SIR721" s="143"/>
      <c r="SIS721" s="143"/>
      <c r="SIT721" s="143"/>
      <c r="SIU721" s="143"/>
      <c r="SIV721" s="143"/>
      <c r="SIW721" s="143"/>
      <c r="SIX721" s="143"/>
      <c r="SIY721" s="143"/>
      <c r="SIZ721" s="143"/>
      <c r="SJA721" s="143"/>
      <c r="SJB721" s="143"/>
      <c r="SJC721" s="143"/>
      <c r="SJD721" s="143"/>
      <c r="SJE721" s="143"/>
      <c r="SJF721" s="143"/>
      <c r="SJG721" s="143"/>
      <c r="SJH721" s="143"/>
      <c r="SJI721" s="143"/>
      <c r="SJJ721" s="143"/>
      <c r="SJK721" s="143"/>
      <c r="SJL721" s="143"/>
      <c r="SJM721" s="143"/>
      <c r="SJN721" s="143"/>
      <c r="SJO721" s="143"/>
      <c r="SJP721" s="143"/>
      <c r="SJQ721" s="143"/>
      <c r="SJR721" s="143"/>
      <c r="SJS721" s="143"/>
      <c r="SJT721" s="143"/>
      <c r="SJU721" s="143"/>
      <c r="SJV721" s="143"/>
      <c r="SJW721" s="143"/>
      <c r="SJX721" s="143"/>
      <c r="SJY721" s="143"/>
      <c r="SJZ721" s="143"/>
      <c r="SKA721" s="143"/>
      <c r="SKB721" s="143"/>
      <c r="SKC721" s="143"/>
      <c r="SKD721" s="143"/>
      <c r="SKE721" s="143"/>
      <c r="SKF721" s="143"/>
      <c r="SKG721" s="143"/>
      <c r="SKH721" s="143"/>
      <c r="SKI721" s="143"/>
      <c r="SKJ721" s="143"/>
      <c r="SKK721" s="143"/>
      <c r="SKL721" s="143"/>
      <c r="SKM721" s="143"/>
      <c r="SKN721" s="143"/>
      <c r="SKO721" s="143"/>
      <c r="SKP721" s="143"/>
      <c r="SKQ721" s="143"/>
      <c r="SKR721" s="143"/>
      <c r="SKS721" s="143"/>
      <c r="SKT721" s="143"/>
      <c r="SKU721" s="143"/>
      <c r="SKV721" s="143"/>
      <c r="SKW721" s="143"/>
      <c r="SKX721" s="143"/>
      <c r="SKY721" s="143"/>
      <c r="SKZ721" s="143"/>
      <c r="SLA721" s="143"/>
      <c r="SLB721" s="143"/>
      <c r="SLC721" s="143"/>
      <c r="SLD721" s="143"/>
      <c r="SLE721" s="143"/>
      <c r="SLF721" s="143"/>
      <c r="SLG721" s="143"/>
      <c r="SLH721" s="143"/>
      <c r="SLI721" s="143"/>
      <c r="SLJ721" s="143"/>
      <c r="SLK721" s="143"/>
      <c r="SLL721" s="143"/>
      <c r="SLM721" s="143"/>
      <c r="SLN721" s="143"/>
      <c r="SLO721" s="143"/>
      <c r="SLP721" s="143"/>
      <c r="SLQ721" s="143"/>
      <c r="SLR721" s="143"/>
      <c r="SLS721" s="143"/>
      <c r="SLT721" s="143"/>
      <c r="SLU721" s="143"/>
      <c r="SLV721" s="143"/>
      <c r="SLW721" s="143"/>
      <c r="SLX721" s="143"/>
      <c r="SLY721" s="143"/>
      <c r="SLZ721" s="143"/>
      <c r="SMA721" s="143"/>
      <c r="SMB721" s="143"/>
      <c r="SMC721" s="143"/>
      <c r="SMD721" s="143"/>
      <c r="SME721" s="143"/>
      <c r="SMF721" s="143"/>
      <c r="SMG721" s="143"/>
      <c r="SMH721" s="143"/>
      <c r="SMI721" s="143"/>
      <c r="SMJ721" s="143"/>
      <c r="SMK721" s="143"/>
      <c r="SML721" s="143"/>
      <c r="SMM721" s="143"/>
      <c r="SMN721" s="143"/>
      <c r="SMO721" s="143"/>
      <c r="SMP721" s="143"/>
      <c r="SMQ721" s="143"/>
      <c r="SMR721" s="143"/>
      <c r="SMS721" s="143"/>
      <c r="SMT721" s="143"/>
      <c r="SMU721" s="143"/>
      <c r="SMV721" s="143"/>
      <c r="SMW721" s="143"/>
      <c r="SMX721" s="143"/>
      <c r="SMY721" s="143"/>
      <c r="SMZ721" s="143"/>
      <c r="SNA721" s="143"/>
      <c r="SNB721" s="143"/>
      <c r="SNC721" s="143"/>
      <c r="SND721" s="143"/>
      <c r="SNE721" s="143"/>
      <c r="SNF721" s="143"/>
      <c r="SNG721" s="143"/>
      <c r="SNH721" s="143"/>
      <c r="SNI721" s="143"/>
      <c r="SNJ721" s="143"/>
      <c r="SNK721" s="143"/>
      <c r="SNL721" s="143"/>
      <c r="SNM721" s="143"/>
      <c r="SNN721" s="143"/>
      <c r="SNO721" s="143"/>
      <c r="SNP721" s="143"/>
      <c r="SNQ721" s="143"/>
      <c r="SNR721" s="143"/>
      <c r="SNS721" s="143"/>
      <c r="SNT721" s="143"/>
      <c r="SNU721" s="143"/>
      <c r="SNV721" s="143"/>
      <c r="SNW721" s="143"/>
      <c r="SNX721" s="143"/>
      <c r="SNY721" s="143"/>
      <c r="SNZ721" s="143"/>
      <c r="SOA721" s="143"/>
      <c r="SOB721" s="143"/>
      <c r="SOC721" s="143"/>
      <c r="SOD721" s="143"/>
      <c r="SOE721" s="143"/>
      <c r="SOF721" s="143"/>
      <c r="SOG721" s="143"/>
      <c r="SOH721" s="143"/>
      <c r="SOI721" s="143"/>
      <c r="SOJ721" s="143"/>
      <c r="SOK721" s="143"/>
      <c r="SOL721" s="143"/>
      <c r="SOM721" s="143"/>
      <c r="SON721" s="143"/>
      <c r="SOO721" s="143"/>
      <c r="SOP721" s="143"/>
      <c r="SOQ721" s="143"/>
      <c r="SOR721" s="143"/>
      <c r="SOS721" s="143"/>
      <c r="SOT721" s="143"/>
      <c r="SOU721" s="143"/>
      <c r="SOV721" s="143"/>
      <c r="SOW721" s="143"/>
      <c r="SOX721" s="143"/>
      <c r="SOY721" s="143"/>
      <c r="SOZ721" s="143"/>
      <c r="SPA721" s="143"/>
      <c r="SPB721" s="143"/>
      <c r="SPC721" s="143"/>
      <c r="SPD721" s="143"/>
      <c r="SPE721" s="143"/>
      <c r="SPF721" s="143"/>
      <c r="SPG721" s="143"/>
      <c r="SPH721" s="143"/>
      <c r="SPI721" s="143"/>
      <c r="SPJ721" s="143"/>
      <c r="SPK721" s="143"/>
      <c r="SPL721" s="143"/>
      <c r="SPM721" s="143"/>
      <c r="SPN721" s="143"/>
      <c r="SPO721" s="143"/>
      <c r="SPP721" s="143"/>
      <c r="SPQ721" s="143"/>
      <c r="SPR721" s="143"/>
      <c r="SPS721" s="143"/>
      <c r="SPT721" s="143"/>
      <c r="SPU721" s="143"/>
      <c r="SPV721" s="143"/>
      <c r="SPW721" s="143"/>
      <c r="SPX721" s="143"/>
      <c r="SPY721" s="143"/>
      <c r="SPZ721" s="143"/>
      <c r="SQA721" s="143"/>
      <c r="SQB721" s="143"/>
      <c r="SQC721" s="143"/>
      <c r="SQD721" s="143"/>
      <c r="SQE721" s="143"/>
      <c r="SQF721" s="143"/>
      <c r="SQG721" s="143"/>
      <c r="SQH721" s="143"/>
      <c r="SQI721" s="143"/>
      <c r="SQJ721" s="143"/>
      <c r="SQK721" s="143"/>
      <c r="SQL721" s="143"/>
      <c r="SQM721" s="143"/>
      <c r="SQN721" s="143"/>
      <c r="SQO721" s="143"/>
      <c r="SQP721" s="143"/>
      <c r="SQQ721" s="143"/>
      <c r="SQR721" s="143"/>
      <c r="SQS721" s="143"/>
      <c r="SQT721" s="143"/>
      <c r="SQU721" s="143"/>
      <c r="SQV721" s="143"/>
      <c r="SQW721" s="143"/>
      <c r="SQX721" s="143"/>
      <c r="SQY721" s="143"/>
      <c r="SQZ721" s="143"/>
      <c r="SRA721" s="143"/>
      <c r="SRB721" s="143"/>
      <c r="SRC721" s="143"/>
      <c r="SRD721" s="143"/>
      <c r="SRE721" s="143"/>
      <c r="SRF721" s="143"/>
      <c r="SRG721" s="143"/>
      <c r="SRH721" s="143"/>
      <c r="SRI721" s="143"/>
      <c r="SRJ721" s="143"/>
      <c r="SRK721" s="143"/>
      <c r="SRL721" s="143"/>
      <c r="SRM721" s="143"/>
      <c r="SRN721" s="143"/>
      <c r="SRO721" s="143"/>
      <c r="SRP721" s="143"/>
      <c r="SRQ721" s="143"/>
      <c r="SRR721" s="143"/>
      <c r="SRS721" s="143"/>
      <c r="SRT721" s="143"/>
      <c r="SRU721" s="143"/>
      <c r="SRV721" s="143"/>
      <c r="SRW721" s="143"/>
      <c r="SRX721" s="143"/>
      <c r="SRY721" s="143"/>
      <c r="SRZ721" s="143"/>
      <c r="SSA721" s="143"/>
      <c r="SSB721" s="143"/>
      <c r="SSC721" s="143"/>
      <c r="SSD721" s="143"/>
      <c r="SSE721" s="143"/>
      <c r="SSF721" s="143"/>
      <c r="SSG721" s="143"/>
      <c r="SSH721" s="143"/>
      <c r="SSI721" s="143"/>
      <c r="SSJ721" s="143"/>
      <c r="SSK721" s="143"/>
      <c r="SSL721" s="143"/>
      <c r="SSM721" s="143"/>
      <c r="SSN721" s="143"/>
      <c r="SSO721" s="143"/>
      <c r="SSP721" s="143"/>
      <c r="SSQ721" s="143"/>
      <c r="SSR721" s="143"/>
      <c r="SSS721" s="143"/>
      <c r="SST721" s="143"/>
      <c r="SSU721" s="143"/>
      <c r="SSV721" s="143"/>
      <c r="SSW721" s="143"/>
      <c r="SSX721" s="143"/>
      <c r="SSY721" s="143"/>
      <c r="SSZ721" s="143"/>
      <c r="STA721" s="143"/>
      <c r="STB721" s="143"/>
      <c r="STC721" s="143"/>
      <c r="STD721" s="143"/>
      <c r="STE721" s="143"/>
      <c r="STF721" s="143"/>
      <c r="STG721" s="143"/>
      <c r="STH721" s="143"/>
      <c r="STI721" s="143"/>
      <c r="STJ721" s="143"/>
      <c r="STK721" s="143"/>
      <c r="STL721" s="143"/>
      <c r="STM721" s="143"/>
      <c r="STN721" s="143"/>
      <c r="STO721" s="143"/>
      <c r="STP721" s="143"/>
      <c r="STQ721" s="143"/>
      <c r="STR721" s="143"/>
      <c r="STS721" s="143"/>
      <c r="STT721" s="143"/>
      <c r="STU721" s="143"/>
      <c r="STV721" s="143"/>
      <c r="STW721" s="143"/>
      <c r="STX721" s="143"/>
      <c r="STY721" s="143"/>
      <c r="STZ721" s="143"/>
      <c r="SUA721" s="143"/>
      <c r="SUB721" s="143"/>
      <c r="SUC721" s="143"/>
      <c r="SUD721" s="143"/>
      <c r="SUE721" s="143"/>
      <c r="SUF721" s="143"/>
      <c r="SUG721" s="143"/>
      <c r="SUH721" s="143"/>
      <c r="SUI721" s="143"/>
      <c r="SUJ721" s="143"/>
      <c r="SUK721" s="143"/>
      <c r="SUL721" s="143"/>
      <c r="SUM721" s="143"/>
      <c r="SUN721" s="143"/>
      <c r="SUO721" s="143"/>
      <c r="SUP721" s="143"/>
      <c r="SUQ721" s="143"/>
      <c r="SUR721" s="143"/>
      <c r="SUS721" s="143"/>
      <c r="SUT721" s="143"/>
      <c r="SUU721" s="143"/>
      <c r="SUV721" s="143"/>
      <c r="SUW721" s="143"/>
      <c r="SUX721" s="143"/>
      <c r="SUY721" s="143"/>
      <c r="SUZ721" s="143"/>
      <c r="SVA721" s="143"/>
      <c r="SVB721" s="143"/>
      <c r="SVC721" s="143"/>
      <c r="SVD721" s="143"/>
      <c r="SVE721" s="143"/>
      <c r="SVF721" s="143"/>
      <c r="SVG721" s="143"/>
      <c r="SVH721" s="143"/>
      <c r="SVI721" s="143"/>
      <c r="SVJ721" s="143"/>
      <c r="SVK721" s="143"/>
      <c r="SVL721" s="143"/>
      <c r="SVM721" s="143"/>
      <c r="SVN721" s="143"/>
      <c r="SVO721" s="143"/>
      <c r="SVP721" s="143"/>
      <c r="SVQ721" s="143"/>
      <c r="SVR721" s="143"/>
      <c r="SVS721" s="143"/>
      <c r="SVT721" s="143"/>
      <c r="SVU721" s="143"/>
      <c r="SVV721" s="143"/>
      <c r="SVW721" s="143"/>
      <c r="SVX721" s="143"/>
      <c r="SVY721" s="143"/>
      <c r="SVZ721" s="143"/>
      <c r="SWA721" s="143"/>
      <c r="SWB721" s="143"/>
      <c r="SWC721" s="143"/>
      <c r="SWD721" s="143"/>
      <c r="SWE721" s="143"/>
      <c r="SWF721" s="143"/>
      <c r="SWG721" s="143"/>
      <c r="SWH721" s="143"/>
      <c r="SWI721" s="143"/>
      <c r="SWJ721" s="143"/>
      <c r="SWK721" s="143"/>
      <c r="SWL721" s="143"/>
      <c r="SWM721" s="143"/>
      <c r="SWN721" s="143"/>
      <c r="SWO721" s="143"/>
      <c r="SWP721" s="143"/>
      <c r="SWQ721" s="143"/>
      <c r="SWR721" s="143"/>
      <c r="SWS721" s="143"/>
      <c r="SWT721" s="143"/>
      <c r="SWU721" s="143"/>
      <c r="SWV721" s="143"/>
      <c r="SWW721" s="143"/>
      <c r="SWX721" s="143"/>
      <c r="SWY721" s="143"/>
      <c r="SWZ721" s="143"/>
      <c r="SXA721" s="143"/>
      <c r="SXB721" s="143"/>
      <c r="SXC721" s="143"/>
      <c r="SXD721" s="143"/>
      <c r="SXE721" s="143"/>
      <c r="SXF721" s="143"/>
      <c r="SXG721" s="143"/>
      <c r="SXH721" s="143"/>
      <c r="SXI721" s="143"/>
      <c r="SXJ721" s="143"/>
      <c r="SXK721" s="143"/>
      <c r="SXL721" s="143"/>
      <c r="SXM721" s="143"/>
      <c r="SXN721" s="143"/>
      <c r="SXO721" s="143"/>
      <c r="SXP721" s="143"/>
      <c r="SXQ721" s="143"/>
      <c r="SXR721" s="143"/>
      <c r="SXS721" s="143"/>
      <c r="SXT721" s="143"/>
      <c r="SXU721" s="143"/>
      <c r="SXV721" s="143"/>
      <c r="SXW721" s="143"/>
      <c r="SXX721" s="143"/>
      <c r="SXY721" s="143"/>
      <c r="SXZ721" s="143"/>
      <c r="SYA721" s="143"/>
      <c r="SYB721" s="143"/>
      <c r="SYC721" s="143"/>
      <c r="SYD721" s="143"/>
      <c r="SYE721" s="143"/>
      <c r="SYF721" s="143"/>
      <c r="SYG721" s="143"/>
      <c r="SYH721" s="143"/>
      <c r="SYI721" s="143"/>
      <c r="SYJ721" s="143"/>
      <c r="SYK721" s="143"/>
      <c r="SYL721" s="143"/>
      <c r="SYM721" s="143"/>
      <c r="SYN721" s="143"/>
      <c r="SYO721" s="143"/>
      <c r="SYP721" s="143"/>
      <c r="SYQ721" s="143"/>
      <c r="SYR721" s="143"/>
      <c r="SYS721" s="143"/>
      <c r="SYT721" s="143"/>
      <c r="SYU721" s="143"/>
      <c r="SYV721" s="143"/>
      <c r="SYW721" s="143"/>
      <c r="SYX721" s="143"/>
      <c r="SYY721" s="143"/>
      <c r="SYZ721" s="143"/>
      <c r="SZA721" s="143"/>
      <c r="SZB721" s="143"/>
      <c r="SZC721" s="143"/>
      <c r="SZD721" s="143"/>
      <c r="SZE721" s="143"/>
      <c r="SZF721" s="143"/>
      <c r="SZG721" s="143"/>
      <c r="SZH721" s="143"/>
      <c r="SZI721" s="143"/>
      <c r="SZJ721" s="143"/>
      <c r="SZK721" s="143"/>
      <c r="SZL721" s="143"/>
      <c r="SZM721" s="143"/>
      <c r="SZN721" s="143"/>
      <c r="SZO721" s="143"/>
      <c r="SZP721" s="143"/>
      <c r="SZQ721" s="143"/>
      <c r="SZR721" s="143"/>
      <c r="SZS721" s="143"/>
      <c r="SZT721" s="143"/>
      <c r="SZU721" s="143"/>
      <c r="SZV721" s="143"/>
      <c r="SZW721" s="143"/>
      <c r="SZX721" s="143"/>
      <c r="SZY721" s="143"/>
      <c r="SZZ721" s="143"/>
      <c r="TAA721" s="143"/>
      <c r="TAB721" s="143"/>
      <c r="TAC721" s="143"/>
      <c r="TAD721" s="143"/>
      <c r="TAE721" s="143"/>
      <c r="TAF721" s="143"/>
      <c r="TAG721" s="143"/>
      <c r="TAH721" s="143"/>
      <c r="TAI721" s="143"/>
      <c r="TAJ721" s="143"/>
      <c r="TAK721" s="143"/>
      <c r="TAL721" s="143"/>
      <c r="TAM721" s="143"/>
      <c r="TAN721" s="143"/>
      <c r="TAO721" s="143"/>
      <c r="TAP721" s="143"/>
      <c r="TAQ721" s="143"/>
      <c r="TAR721" s="143"/>
      <c r="TAS721" s="143"/>
      <c r="TAT721" s="143"/>
      <c r="TAU721" s="143"/>
      <c r="TAV721" s="143"/>
      <c r="TAW721" s="143"/>
      <c r="TAX721" s="143"/>
      <c r="TAY721" s="143"/>
      <c r="TAZ721" s="143"/>
      <c r="TBA721" s="143"/>
      <c r="TBB721" s="143"/>
      <c r="TBC721" s="143"/>
      <c r="TBD721" s="143"/>
      <c r="TBE721" s="143"/>
      <c r="TBF721" s="143"/>
      <c r="TBG721" s="143"/>
      <c r="TBH721" s="143"/>
      <c r="TBI721" s="143"/>
      <c r="TBJ721" s="143"/>
      <c r="TBK721" s="143"/>
      <c r="TBL721" s="143"/>
      <c r="TBM721" s="143"/>
      <c r="TBN721" s="143"/>
      <c r="TBO721" s="143"/>
      <c r="TBP721" s="143"/>
      <c r="TBQ721" s="143"/>
      <c r="TBR721" s="143"/>
      <c r="TBS721" s="143"/>
      <c r="TBT721" s="143"/>
      <c r="TBU721" s="143"/>
      <c r="TBV721" s="143"/>
      <c r="TBW721" s="143"/>
      <c r="TBX721" s="143"/>
      <c r="TBY721" s="143"/>
      <c r="TBZ721" s="143"/>
      <c r="TCA721" s="143"/>
      <c r="TCB721" s="143"/>
      <c r="TCC721" s="143"/>
      <c r="TCD721" s="143"/>
      <c r="TCE721" s="143"/>
      <c r="TCF721" s="143"/>
      <c r="TCG721" s="143"/>
      <c r="TCH721" s="143"/>
      <c r="TCI721" s="143"/>
      <c r="TCJ721" s="143"/>
      <c r="TCK721" s="143"/>
      <c r="TCL721" s="143"/>
      <c r="TCM721" s="143"/>
      <c r="TCN721" s="143"/>
      <c r="TCO721" s="143"/>
      <c r="TCP721" s="143"/>
      <c r="TCQ721" s="143"/>
      <c r="TCR721" s="143"/>
      <c r="TCS721" s="143"/>
      <c r="TCT721" s="143"/>
      <c r="TCU721" s="143"/>
      <c r="TCV721" s="143"/>
      <c r="TCW721" s="143"/>
      <c r="TCX721" s="143"/>
      <c r="TCY721" s="143"/>
      <c r="TCZ721" s="143"/>
      <c r="TDA721" s="143"/>
      <c r="TDB721" s="143"/>
      <c r="TDC721" s="143"/>
      <c r="TDD721" s="143"/>
      <c r="TDE721" s="143"/>
      <c r="TDF721" s="143"/>
      <c r="TDG721" s="143"/>
      <c r="TDH721" s="143"/>
      <c r="TDI721" s="143"/>
      <c r="TDJ721" s="143"/>
      <c r="TDK721" s="143"/>
      <c r="TDL721" s="143"/>
      <c r="TDM721" s="143"/>
      <c r="TDN721" s="143"/>
      <c r="TDO721" s="143"/>
      <c r="TDP721" s="143"/>
      <c r="TDQ721" s="143"/>
      <c r="TDR721" s="143"/>
      <c r="TDS721" s="143"/>
      <c r="TDT721" s="143"/>
      <c r="TDU721" s="143"/>
      <c r="TDV721" s="143"/>
      <c r="TDW721" s="143"/>
      <c r="TDX721" s="143"/>
      <c r="TDY721" s="143"/>
      <c r="TDZ721" s="143"/>
      <c r="TEA721" s="143"/>
      <c r="TEB721" s="143"/>
      <c r="TEC721" s="143"/>
      <c r="TED721" s="143"/>
      <c r="TEE721" s="143"/>
      <c r="TEF721" s="143"/>
      <c r="TEG721" s="143"/>
      <c r="TEH721" s="143"/>
      <c r="TEI721" s="143"/>
      <c r="TEJ721" s="143"/>
      <c r="TEK721" s="143"/>
      <c r="TEL721" s="143"/>
      <c r="TEM721" s="143"/>
      <c r="TEN721" s="143"/>
      <c r="TEO721" s="143"/>
      <c r="TEP721" s="143"/>
      <c r="TEQ721" s="143"/>
      <c r="TER721" s="143"/>
      <c r="TES721" s="143"/>
      <c r="TET721" s="143"/>
      <c r="TEU721" s="143"/>
      <c r="TEV721" s="143"/>
      <c r="TEW721" s="143"/>
      <c r="TEX721" s="143"/>
      <c r="TEY721" s="143"/>
      <c r="TEZ721" s="143"/>
      <c r="TFA721" s="143"/>
      <c r="TFB721" s="143"/>
      <c r="TFC721" s="143"/>
      <c r="TFD721" s="143"/>
      <c r="TFE721" s="143"/>
      <c r="TFF721" s="143"/>
      <c r="TFG721" s="143"/>
      <c r="TFH721" s="143"/>
      <c r="TFI721" s="143"/>
      <c r="TFJ721" s="143"/>
      <c r="TFK721" s="143"/>
      <c r="TFL721" s="143"/>
      <c r="TFM721" s="143"/>
      <c r="TFN721" s="143"/>
      <c r="TFO721" s="143"/>
      <c r="TFP721" s="143"/>
      <c r="TFQ721" s="143"/>
      <c r="TFR721" s="143"/>
      <c r="TFS721" s="143"/>
      <c r="TFT721" s="143"/>
      <c r="TFU721" s="143"/>
      <c r="TFV721" s="143"/>
      <c r="TFW721" s="143"/>
      <c r="TFX721" s="143"/>
      <c r="TFY721" s="143"/>
      <c r="TFZ721" s="143"/>
      <c r="TGA721" s="143"/>
      <c r="TGB721" s="143"/>
      <c r="TGC721" s="143"/>
      <c r="TGD721" s="143"/>
      <c r="TGE721" s="143"/>
      <c r="TGF721" s="143"/>
      <c r="TGG721" s="143"/>
      <c r="TGH721" s="143"/>
      <c r="TGI721" s="143"/>
      <c r="TGJ721" s="143"/>
      <c r="TGK721" s="143"/>
      <c r="TGL721" s="143"/>
      <c r="TGM721" s="143"/>
      <c r="TGN721" s="143"/>
      <c r="TGO721" s="143"/>
      <c r="TGP721" s="143"/>
      <c r="TGQ721" s="143"/>
      <c r="TGR721" s="143"/>
      <c r="TGS721" s="143"/>
      <c r="TGT721" s="143"/>
      <c r="TGU721" s="143"/>
      <c r="TGV721" s="143"/>
      <c r="TGW721" s="143"/>
      <c r="TGX721" s="143"/>
      <c r="TGY721" s="143"/>
      <c r="TGZ721" s="143"/>
      <c r="THA721" s="143"/>
      <c r="THB721" s="143"/>
      <c r="THC721" s="143"/>
      <c r="THD721" s="143"/>
      <c r="THE721" s="143"/>
      <c r="THF721" s="143"/>
      <c r="THG721" s="143"/>
      <c r="THH721" s="143"/>
      <c r="THI721" s="143"/>
      <c r="THJ721" s="143"/>
      <c r="THK721" s="143"/>
      <c r="THL721" s="143"/>
      <c r="THM721" s="143"/>
      <c r="THN721" s="143"/>
      <c r="THO721" s="143"/>
      <c r="THP721" s="143"/>
      <c r="THQ721" s="143"/>
      <c r="THR721" s="143"/>
      <c r="THS721" s="143"/>
      <c r="THT721" s="143"/>
      <c r="THU721" s="143"/>
      <c r="THV721" s="143"/>
      <c r="THW721" s="143"/>
      <c r="THX721" s="143"/>
      <c r="THY721" s="143"/>
      <c r="THZ721" s="143"/>
      <c r="TIA721" s="143"/>
      <c r="TIB721" s="143"/>
      <c r="TIC721" s="143"/>
      <c r="TID721" s="143"/>
      <c r="TIE721" s="143"/>
      <c r="TIF721" s="143"/>
      <c r="TIG721" s="143"/>
      <c r="TIH721" s="143"/>
      <c r="TII721" s="143"/>
      <c r="TIJ721" s="143"/>
      <c r="TIK721" s="143"/>
      <c r="TIL721" s="143"/>
      <c r="TIM721" s="143"/>
      <c r="TIN721" s="143"/>
      <c r="TIO721" s="143"/>
      <c r="TIP721" s="143"/>
      <c r="TIQ721" s="143"/>
      <c r="TIR721" s="143"/>
      <c r="TIS721" s="143"/>
      <c r="TIT721" s="143"/>
      <c r="TIU721" s="143"/>
      <c r="TIV721" s="143"/>
      <c r="TIW721" s="143"/>
      <c r="TIX721" s="143"/>
      <c r="TIY721" s="143"/>
      <c r="TIZ721" s="143"/>
      <c r="TJA721" s="143"/>
      <c r="TJB721" s="143"/>
      <c r="TJC721" s="143"/>
      <c r="TJD721" s="143"/>
      <c r="TJE721" s="143"/>
      <c r="TJF721" s="143"/>
      <c r="TJG721" s="143"/>
      <c r="TJH721" s="143"/>
      <c r="TJI721" s="143"/>
      <c r="TJJ721" s="143"/>
      <c r="TJK721" s="143"/>
      <c r="TJL721" s="143"/>
      <c r="TJM721" s="143"/>
      <c r="TJN721" s="143"/>
      <c r="TJO721" s="143"/>
      <c r="TJP721" s="143"/>
      <c r="TJQ721" s="143"/>
      <c r="TJR721" s="143"/>
      <c r="TJS721" s="143"/>
      <c r="TJT721" s="143"/>
      <c r="TJU721" s="143"/>
      <c r="TJV721" s="143"/>
      <c r="TJW721" s="143"/>
      <c r="TJX721" s="143"/>
      <c r="TJY721" s="143"/>
      <c r="TJZ721" s="143"/>
      <c r="TKA721" s="143"/>
      <c r="TKB721" s="143"/>
      <c r="TKC721" s="143"/>
      <c r="TKD721" s="143"/>
      <c r="TKE721" s="143"/>
      <c r="TKF721" s="143"/>
      <c r="TKG721" s="143"/>
      <c r="TKH721" s="143"/>
      <c r="TKI721" s="143"/>
      <c r="TKJ721" s="143"/>
      <c r="TKK721" s="143"/>
      <c r="TKL721" s="143"/>
      <c r="TKM721" s="143"/>
      <c r="TKN721" s="143"/>
      <c r="TKO721" s="143"/>
      <c r="TKP721" s="143"/>
      <c r="TKQ721" s="143"/>
      <c r="TKR721" s="143"/>
      <c r="TKS721" s="143"/>
      <c r="TKT721" s="143"/>
      <c r="TKU721" s="143"/>
      <c r="TKV721" s="143"/>
      <c r="TKW721" s="143"/>
      <c r="TKX721" s="143"/>
      <c r="TKY721" s="143"/>
      <c r="TKZ721" s="143"/>
      <c r="TLA721" s="143"/>
      <c r="TLB721" s="143"/>
      <c r="TLC721" s="143"/>
      <c r="TLD721" s="143"/>
      <c r="TLE721" s="143"/>
      <c r="TLF721" s="143"/>
      <c r="TLG721" s="143"/>
      <c r="TLH721" s="143"/>
      <c r="TLI721" s="143"/>
      <c r="TLJ721" s="143"/>
      <c r="TLK721" s="143"/>
      <c r="TLL721" s="143"/>
      <c r="TLM721" s="143"/>
      <c r="TLN721" s="143"/>
      <c r="TLO721" s="143"/>
      <c r="TLP721" s="143"/>
      <c r="TLQ721" s="143"/>
      <c r="TLR721" s="143"/>
      <c r="TLS721" s="143"/>
      <c r="TLT721" s="143"/>
      <c r="TLU721" s="143"/>
      <c r="TLV721" s="143"/>
      <c r="TLW721" s="143"/>
      <c r="TLX721" s="143"/>
      <c r="TLY721" s="143"/>
      <c r="TLZ721" s="143"/>
      <c r="TMA721" s="143"/>
      <c r="TMB721" s="143"/>
      <c r="TMC721" s="143"/>
      <c r="TMD721" s="143"/>
      <c r="TME721" s="143"/>
      <c r="TMF721" s="143"/>
      <c r="TMG721" s="143"/>
      <c r="TMH721" s="143"/>
      <c r="TMI721" s="143"/>
      <c r="TMJ721" s="143"/>
      <c r="TMK721" s="143"/>
      <c r="TML721" s="143"/>
      <c r="TMM721" s="143"/>
      <c r="TMN721" s="143"/>
      <c r="TMO721" s="143"/>
      <c r="TMP721" s="143"/>
      <c r="TMQ721" s="143"/>
      <c r="TMR721" s="143"/>
      <c r="TMS721" s="143"/>
      <c r="TMT721" s="143"/>
      <c r="TMU721" s="143"/>
      <c r="TMV721" s="143"/>
      <c r="TMW721" s="143"/>
      <c r="TMX721" s="143"/>
      <c r="TMY721" s="143"/>
      <c r="TMZ721" s="143"/>
      <c r="TNA721" s="143"/>
      <c r="TNB721" s="143"/>
      <c r="TNC721" s="143"/>
      <c r="TND721" s="143"/>
      <c r="TNE721" s="143"/>
      <c r="TNF721" s="143"/>
      <c r="TNG721" s="143"/>
      <c r="TNH721" s="143"/>
      <c r="TNI721" s="143"/>
      <c r="TNJ721" s="143"/>
      <c r="TNK721" s="143"/>
      <c r="TNL721" s="143"/>
      <c r="TNM721" s="143"/>
      <c r="TNN721" s="143"/>
      <c r="TNO721" s="143"/>
      <c r="TNP721" s="143"/>
      <c r="TNQ721" s="143"/>
      <c r="TNR721" s="143"/>
      <c r="TNS721" s="143"/>
      <c r="TNT721" s="143"/>
      <c r="TNU721" s="143"/>
      <c r="TNV721" s="143"/>
      <c r="TNW721" s="143"/>
      <c r="TNX721" s="143"/>
      <c r="TNY721" s="143"/>
      <c r="TNZ721" s="143"/>
      <c r="TOA721" s="143"/>
      <c r="TOB721" s="143"/>
      <c r="TOC721" s="143"/>
      <c r="TOD721" s="143"/>
      <c r="TOE721" s="143"/>
      <c r="TOF721" s="143"/>
      <c r="TOG721" s="143"/>
      <c r="TOH721" s="143"/>
      <c r="TOI721" s="143"/>
      <c r="TOJ721" s="143"/>
      <c r="TOK721" s="143"/>
      <c r="TOL721" s="143"/>
      <c r="TOM721" s="143"/>
      <c r="TON721" s="143"/>
      <c r="TOO721" s="143"/>
      <c r="TOP721" s="143"/>
      <c r="TOQ721" s="143"/>
      <c r="TOR721" s="143"/>
      <c r="TOS721" s="143"/>
      <c r="TOT721" s="143"/>
      <c r="TOU721" s="143"/>
      <c r="TOV721" s="143"/>
      <c r="TOW721" s="143"/>
      <c r="TOX721" s="143"/>
      <c r="TOY721" s="143"/>
      <c r="TOZ721" s="143"/>
      <c r="TPA721" s="143"/>
      <c r="TPB721" s="143"/>
      <c r="TPC721" s="143"/>
      <c r="TPD721" s="143"/>
      <c r="TPE721" s="143"/>
      <c r="TPF721" s="143"/>
      <c r="TPG721" s="143"/>
      <c r="TPH721" s="143"/>
      <c r="TPI721" s="143"/>
      <c r="TPJ721" s="143"/>
      <c r="TPK721" s="143"/>
      <c r="TPL721" s="143"/>
      <c r="TPM721" s="143"/>
      <c r="TPN721" s="143"/>
      <c r="TPO721" s="143"/>
      <c r="TPP721" s="143"/>
      <c r="TPQ721" s="143"/>
      <c r="TPR721" s="143"/>
      <c r="TPS721" s="143"/>
      <c r="TPT721" s="143"/>
      <c r="TPU721" s="143"/>
      <c r="TPV721" s="143"/>
      <c r="TPW721" s="143"/>
      <c r="TPX721" s="143"/>
      <c r="TPY721" s="143"/>
      <c r="TPZ721" s="143"/>
      <c r="TQA721" s="143"/>
      <c r="TQB721" s="143"/>
      <c r="TQC721" s="143"/>
      <c r="TQD721" s="143"/>
      <c r="TQE721" s="143"/>
      <c r="TQF721" s="143"/>
      <c r="TQG721" s="143"/>
      <c r="TQH721" s="143"/>
      <c r="TQI721" s="143"/>
      <c r="TQJ721" s="143"/>
      <c r="TQK721" s="143"/>
      <c r="TQL721" s="143"/>
      <c r="TQM721" s="143"/>
      <c r="TQN721" s="143"/>
      <c r="TQO721" s="143"/>
      <c r="TQP721" s="143"/>
      <c r="TQQ721" s="143"/>
      <c r="TQR721" s="143"/>
      <c r="TQS721" s="143"/>
      <c r="TQT721" s="143"/>
      <c r="TQU721" s="143"/>
      <c r="TQV721" s="143"/>
      <c r="TQW721" s="143"/>
      <c r="TQX721" s="143"/>
      <c r="TQY721" s="143"/>
      <c r="TQZ721" s="143"/>
      <c r="TRA721" s="143"/>
      <c r="TRB721" s="143"/>
      <c r="TRC721" s="143"/>
      <c r="TRD721" s="143"/>
      <c r="TRE721" s="143"/>
      <c r="TRF721" s="143"/>
      <c r="TRG721" s="143"/>
      <c r="TRH721" s="143"/>
      <c r="TRI721" s="143"/>
      <c r="TRJ721" s="143"/>
      <c r="TRK721" s="143"/>
      <c r="TRL721" s="143"/>
      <c r="TRM721" s="143"/>
      <c r="TRN721" s="143"/>
      <c r="TRO721" s="143"/>
      <c r="TRP721" s="143"/>
      <c r="TRQ721" s="143"/>
      <c r="TRR721" s="143"/>
      <c r="TRS721" s="143"/>
      <c r="TRT721" s="143"/>
      <c r="TRU721" s="143"/>
      <c r="TRV721" s="143"/>
      <c r="TRW721" s="143"/>
      <c r="TRX721" s="143"/>
      <c r="TRY721" s="143"/>
      <c r="TRZ721" s="143"/>
      <c r="TSA721" s="143"/>
      <c r="TSB721" s="143"/>
      <c r="TSC721" s="143"/>
      <c r="TSD721" s="143"/>
      <c r="TSE721" s="143"/>
      <c r="TSF721" s="143"/>
      <c r="TSG721" s="143"/>
      <c r="TSH721" s="143"/>
      <c r="TSI721" s="143"/>
      <c r="TSJ721" s="143"/>
      <c r="TSK721" s="143"/>
      <c r="TSL721" s="143"/>
      <c r="TSM721" s="143"/>
      <c r="TSN721" s="143"/>
      <c r="TSO721" s="143"/>
      <c r="TSP721" s="143"/>
      <c r="TSQ721" s="143"/>
      <c r="TSR721" s="143"/>
      <c r="TSS721" s="143"/>
      <c r="TST721" s="143"/>
      <c r="TSU721" s="143"/>
      <c r="TSV721" s="143"/>
      <c r="TSW721" s="143"/>
      <c r="TSX721" s="143"/>
      <c r="TSY721" s="143"/>
      <c r="TSZ721" s="143"/>
      <c r="TTA721" s="143"/>
      <c r="TTB721" s="143"/>
      <c r="TTC721" s="143"/>
      <c r="TTD721" s="143"/>
      <c r="TTE721" s="143"/>
      <c r="TTF721" s="143"/>
      <c r="TTG721" s="143"/>
      <c r="TTH721" s="143"/>
      <c r="TTI721" s="143"/>
      <c r="TTJ721" s="143"/>
      <c r="TTK721" s="143"/>
      <c r="TTL721" s="143"/>
      <c r="TTM721" s="143"/>
      <c r="TTN721" s="143"/>
      <c r="TTO721" s="143"/>
      <c r="TTP721" s="143"/>
      <c r="TTQ721" s="143"/>
      <c r="TTR721" s="143"/>
      <c r="TTS721" s="143"/>
      <c r="TTT721" s="143"/>
      <c r="TTU721" s="143"/>
      <c r="TTV721" s="143"/>
      <c r="TTW721" s="143"/>
      <c r="TTX721" s="143"/>
      <c r="TTY721" s="143"/>
      <c r="TTZ721" s="143"/>
      <c r="TUA721" s="143"/>
      <c r="TUB721" s="143"/>
      <c r="TUC721" s="143"/>
      <c r="TUD721" s="143"/>
      <c r="TUE721" s="143"/>
      <c r="TUF721" s="143"/>
      <c r="TUG721" s="143"/>
      <c r="TUH721" s="143"/>
      <c r="TUI721" s="143"/>
      <c r="TUJ721" s="143"/>
      <c r="TUK721" s="143"/>
      <c r="TUL721" s="143"/>
      <c r="TUM721" s="143"/>
      <c r="TUN721" s="143"/>
      <c r="TUO721" s="143"/>
      <c r="TUP721" s="143"/>
      <c r="TUQ721" s="143"/>
      <c r="TUR721" s="143"/>
      <c r="TUS721" s="143"/>
      <c r="TUT721" s="143"/>
      <c r="TUU721" s="143"/>
      <c r="TUV721" s="143"/>
      <c r="TUW721" s="143"/>
      <c r="TUX721" s="143"/>
      <c r="TUY721" s="143"/>
      <c r="TUZ721" s="143"/>
      <c r="TVA721" s="143"/>
      <c r="TVB721" s="143"/>
      <c r="TVC721" s="143"/>
      <c r="TVD721" s="143"/>
      <c r="TVE721" s="143"/>
      <c r="TVF721" s="143"/>
      <c r="TVG721" s="143"/>
      <c r="TVH721" s="143"/>
      <c r="TVI721" s="143"/>
      <c r="TVJ721" s="143"/>
      <c r="TVK721" s="143"/>
      <c r="TVL721" s="143"/>
      <c r="TVM721" s="143"/>
      <c r="TVN721" s="143"/>
      <c r="TVO721" s="143"/>
      <c r="TVP721" s="143"/>
      <c r="TVQ721" s="143"/>
      <c r="TVR721" s="143"/>
      <c r="TVS721" s="143"/>
      <c r="TVT721" s="143"/>
      <c r="TVU721" s="143"/>
      <c r="TVV721" s="143"/>
      <c r="TVW721" s="143"/>
      <c r="TVX721" s="143"/>
      <c r="TVY721" s="143"/>
      <c r="TVZ721" s="143"/>
      <c r="TWA721" s="143"/>
      <c r="TWB721" s="143"/>
      <c r="TWC721" s="143"/>
      <c r="TWD721" s="143"/>
      <c r="TWE721" s="143"/>
      <c r="TWF721" s="143"/>
      <c r="TWG721" s="143"/>
      <c r="TWH721" s="143"/>
      <c r="TWI721" s="143"/>
      <c r="TWJ721" s="143"/>
      <c r="TWK721" s="143"/>
      <c r="TWL721" s="143"/>
      <c r="TWM721" s="143"/>
      <c r="TWN721" s="143"/>
      <c r="TWO721" s="143"/>
      <c r="TWP721" s="143"/>
      <c r="TWQ721" s="143"/>
      <c r="TWR721" s="143"/>
      <c r="TWS721" s="143"/>
      <c r="TWT721" s="143"/>
      <c r="TWU721" s="143"/>
      <c r="TWV721" s="143"/>
      <c r="TWW721" s="143"/>
      <c r="TWX721" s="143"/>
      <c r="TWY721" s="143"/>
      <c r="TWZ721" s="143"/>
      <c r="TXA721" s="143"/>
      <c r="TXB721" s="143"/>
      <c r="TXC721" s="143"/>
      <c r="TXD721" s="143"/>
      <c r="TXE721" s="143"/>
      <c r="TXF721" s="143"/>
      <c r="TXG721" s="143"/>
      <c r="TXH721" s="143"/>
      <c r="TXI721" s="143"/>
      <c r="TXJ721" s="143"/>
      <c r="TXK721" s="143"/>
      <c r="TXL721" s="143"/>
      <c r="TXM721" s="143"/>
      <c r="TXN721" s="143"/>
      <c r="TXO721" s="143"/>
      <c r="TXP721" s="143"/>
      <c r="TXQ721" s="143"/>
      <c r="TXR721" s="143"/>
      <c r="TXS721" s="143"/>
      <c r="TXT721" s="143"/>
      <c r="TXU721" s="143"/>
      <c r="TXV721" s="143"/>
      <c r="TXW721" s="143"/>
      <c r="TXX721" s="143"/>
      <c r="TXY721" s="143"/>
      <c r="TXZ721" s="143"/>
      <c r="TYA721" s="143"/>
      <c r="TYB721" s="143"/>
      <c r="TYC721" s="143"/>
      <c r="TYD721" s="143"/>
      <c r="TYE721" s="143"/>
      <c r="TYF721" s="143"/>
      <c r="TYG721" s="143"/>
      <c r="TYH721" s="143"/>
      <c r="TYI721" s="143"/>
      <c r="TYJ721" s="143"/>
      <c r="TYK721" s="143"/>
      <c r="TYL721" s="143"/>
      <c r="TYM721" s="143"/>
      <c r="TYN721" s="143"/>
      <c r="TYO721" s="143"/>
      <c r="TYP721" s="143"/>
      <c r="TYQ721" s="143"/>
      <c r="TYR721" s="143"/>
      <c r="TYS721" s="143"/>
      <c r="TYT721" s="143"/>
      <c r="TYU721" s="143"/>
      <c r="TYV721" s="143"/>
      <c r="TYW721" s="143"/>
      <c r="TYX721" s="143"/>
      <c r="TYY721" s="143"/>
      <c r="TYZ721" s="143"/>
      <c r="TZA721" s="143"/>
      <c r="TZB721" s="143"/>
      <c r="TZC721" s="143"/>
      <c r="TZD721" s="143"/>
      <c r="TZE721" s="143"/>
      <c r="TZF721" s="143"/>
      <c r="TZG721" s="143"/>
      <c r="TZH721" s="143"/>
      <c r="TZI721" s="143"/>
      <c r="TZJ721" s="143"/>
      <c r="TZK721" s="143"/>
      <c r="TZL721" s="143"/>
      <c r="TZM721" s="143"/>
      <c r="TZN721" s="143"/>
      <c r="TZO721" s="143"/>
      <c r="TZP721" s="143"/>
      <c r="TZQ721" s="143"/>
      <c r="TZR721" s="143"/>
      <c r="TZS721" s="143"/>
      <c r="TZT721" s="143"/>
      <c r="TZU721" s="143"/>
      <c r="TZV721" s="143"/>
      <c r="TZW721" s="143"/>
      <c r="TZX721" s="143"/>
      <c r="TZY721" s="143"/>
      <c r="TZZ721" s="143"/>
      <c r="UAA721" s="143"/>
      <c r="UAB721" s="143"/>
      <c r="UAC721" s="143"/>
      <c r="UAD721" s="143"/>
      <c r="UAE721" s="143"/>
      <c r="UAF721" s="143"/>
      <c r="UAG721" s="143"/>
      <c r="UAH721" s="143"/>
      <c r="UAI721" s="143"/>
      <c r="UAJ721" s="143"/>
      <c r="UAK721" s="143"/>
      <c r="UAL721" s="143"/>
      <c r="UAM721" s="143"/>
      <c r="UAN721" s="143"/>
      <c r="UAO721" s="143"/>
      <c r="UAP721" s="143"/>
      <c r="UAQ721" s="143"/>
      <c r="UAR721" s="143"/>
      <c r="UAS721" s="143"/>
      <c r="UAT721" s="143"/>
      <c r="UAU721" s="143"/>
      <c r="UAV721" s="143"/>
      <c r="UAW721" s="143"/>
      <c r="UAX721" s="143"/>
      <c r="UAY721" s="143"/>
      <c r="UAZ721" s="143"/>
      <c r="UBA721" s="143"/>
      <c r="UBB721" s="143"/>
      <c r="UBC721" s="143"/>
      <c r="UBD721" s="143"/>
      <c r="UBE721" s="143"/>
      <c r="UBF721" s="143"/>
      <c r="UBG721" s="143"/>
      <c r="UBH721" s="143"/>
      <c r="UBI721" s="143"/>
      <c r="UBJ721" s="143"/>
      <c r="UBK721" s="143"/>
      <c r="UBL721" s="143"/>
      <c r="UBM721" s="143"/>
      <c r="UBN721" s="143"/>
      <c r="UBO721" s="143"/>
      <c r="UBP721" s="143"/>
      <c r="UBQ721" s="143"/>
      <c r="UBR721" s="143"/>
      <c r="UBS721" s="143"/>
      <c r="UBT721" s="143"/>
      <c r="UBU721" s="143"/>
      <c r="UBV721" s="143"/>
      <c r="UBW721" s="143"/>
      <c r="UBX721" s="143"/>
      <c r="UBY721" s="143"/>
      <c r="UBZ721" s="143"/>
      <c r="UCA721" s="143"/>
      <c r="UCB721" s="143"/>
      <c r="UCC721" s="143"/>
      <c r="UCD721" s="143"/>
      <c r="UCE721" s="143"/>
      <c r="UCF721" s="143"/>
      <c r="UCG721" s="143"/>
      <c r="UCH721" s="143"/>
      <c r="UCI721" s="143"/>
      <c r="UCJ721" s="143"/>
      <c r="UCK721" s="143"/>
      <c r="UCL721" s="143"/>
      <c r="UCM721" s="143"/>
      <c r="UCN721" s="143"/>
      <c r="UCO721" s="143"/>
      <c r="UCP721" s="143"/>
      <c r="UCQ721" s="143"/>
      <c r="UCR721" s="143"/>
      <c r="UCS721" s="143"/>
      <c r="UCT721" s="143"/>
      <c r="UCU721" s="143"/>
      <c r="UCV721" s="143"/>
      <c r="UCW721" s="143"/>
      <c r="UCX721" s="143"/>
      <c r="UCY721" s="143"/>
      <c r="UCZ721" s="143"/>
      <c r="UDA721" s="143"/>
      <c r="UDB721" s="143"/>
      <c r="UDC721" s="143"/>
      <c r="UDD721" s="143"/>
      <c r="UDE721" s="143"/>
      <c r="UDF721" s="143"/>
      <c r="UDG721" s="143"/>
      <c r="UDH721" s="143"/>
      <c r="UDI721" s="143"/>
      <c r="UDJ721" s="143"/>
      <c r="UDK721" s="143"/>
      <c r="UDL721" s="143"/>
      <c r="UDM721" s="143"/>
      <c r="UDN721" s="143"/>
      <c r="UDO721" s="143"/>
      <c r="UDP721" s="143"/>
      <c r="UDQ721" s="143"/>
      <c r="UDR721" s="143"/>
      <c r="UDS721" s="143"/>
      <c r="UDT721" s="143"/>
      <c r="UDU721" s="143"/>
      <c r="UDV721" s="143"/>
      <c r="UDW721" s="143"/>
      <c r="UDX721" s="143"/>
      <c r="UDY721" s="143"/>
      <c r="UDZ721" s="143"/>
      <c r="UEA721" s="143"/>
      <c r="UEB721" s="143"/>
      <c r="UEC721" s="143"/>
      <c r="UED721" s="143"/>
      <c r="UEE721" s="143"/>
      <c r="UEF721" s="143"/>
      <c r="UEG721" s="143"/>
      <c r="UEH721" s="143"/>
      <c r="UEI721" s="143"/>
      <c r="UEJ721" s="143"/>
      <c r="UEK721" s="143"/>
      <c r="UEL721" s="143"/>
      <c r="UEM721" s="143"/>
      <c r="UEN721" s="143"/>
      <c r="UEO721" s="143"/>
      <c r="UEP721" s="143"/>
      <c r="UEQ721" s="143"/>
      <c r="UER721" s="143"/>
      <c r="UES721" s="143"/>
      <c r="UET721" s="143"/>
      <c r="UEU721" s="143"/>
      <c r="UEV721" s="143"/>
      <c r="UEW721" s="143"/>
      <c r="UEX721" s="143"/>
      <c r="UEY721" s="143"/>
      <c r="UEZ721" s="143"/>
      <c r="UFA721" s="143"/>
      <c r="UFB721" s="143"/>
      <c r="UFC721" s="143"/>
      <c r="UFD721" s="143"/>
      <c r="UFE721" s="143"/>
      <c r="UFF721" s="143"/>
      <c r="UFG721" s="143"/>
      <c r="UFH721" s="143"/>
      <c r="UFI721" s="143"/>
      <c r="UFJ721" s="143"/>
      <c r="UFK721" s="143"/>
      <c r="UFL721" s="143"/>
      <c r="UFM721" s="143"/>
      <c r="UFN721" s="143"/>
      <c r="UFO721" s="143"/>
      <c r="UFP721" s="143"/>
      <c r="UFQ721" s="143"/>
      <c r="UFR721" s="143"/>
      <c r="UFS721" s="143"/>
      <c r="UFT721" s="143"/>
      <c r="UFU721" s="143"/>
      <c r="UFV721" s="143"/>
      <c r="UFW721" s="143"/>
      <c r="UFX721" s="143"/>
      <c r="UFY721" s="143"/>
      <c r="UFZ721" s="143"/>
      <c r="UGA721" s="143"/>
      <c r="UGB721" s="143"/>
      <c r="UGC721" s="143"/>
      <c r="UGD721" s="143"/>
      <c r="UGE721" s="143"/>
      <c r="UGF721" s="143"/>
      <c r="UGG721" s="143"/>
      <c r="UGH721" s="143"/>
      <c r="UGI721" s="143"/>
      <c r="UGJ721" s="143"/>
      <c r="UGK721" s="143"/>
      <c r="UGL721" s="143"/>
      <c r="UGM721" s="143"/>
      <c r="UGN721" s="143"/>
      <c r="UGO721" s="143"/>
      <c r="UGP721" s="143"/>
      <c r="UGQ721" s="143"/>
      <c r="UGR721" s="143"/>
      <c r="UGS721" s="143"/>
      <c r="UGT721" s="143"/>
      <c r="UGU721" s="143"/>
      <c r="UGV721" s="143"/>
      <c r="UGW721" s="143"/>
      <c r="UGX721" s="143"/>
      <c r="UGY721" s="143"/>
      <c r="UGZ721" s="143"/>
      <c r="UHA721" s="143"/>
      <c r="UHB721" s="143"/>
      <c r="UHC721" s="143"/>
      <c r="UHD721" s="143"/>
      <c r="UHE721" s="143"/>
      <c r="UHF721" s="143"/>
      <c r="UHG721" s="143"/>
      <c r="UHH721" s="143"/>
      <c r="UHI721" s="143"/>
      <c r="UHJ721" s="143"/>
      <c r="UHK721" s="143"/>
      <c r="UHL721" s="143"/>
      <c r="UHM721" s="143"/>
      <c r="UHN721" s="143"/>
      <c r="UHO721" s="143"/>
      <c r="UHP721" s="143"/>
      <c r="UHQ721" s="143"/>
      <c r="UHR721" s="143"/>
      <c r="UHS721" s="143"/>
      <c r="UHT721" s="143"/>
      <c r="UHU721" s="143"/>
      <c r="UHV721" s="143"/>
      <c r="UHW721" s="143"/>
      <c r="UHX721" s="143"/>
      <c r="UHY721" s="143"/>
      <c r="UHZ721" s="143"/>
      <c r="UIA721" s="143"/>
      <c r="UIB721" s="143"/>
      <c r="UIC721" s="143"/>
      <c r="UID721" s="143"/>
      <c r="UIE721" s="143"/>
      <c r="UIF721" s="143"/>
      <c r="UIG721" s="143"/>
      <c r="UIH721" s="143"/>
      <c r="UII721" s="143"/>
      <c r="UIJ721" s="143"/>
      <c r="UIK721" s="143"/>
      <c r="UIL721" s="143"/>
      <c r="UIM721" s="143"/>
      <c r="UIN721" s="143"/>
      <c r="UIO721" s="143"/>
      <c r="UIP721" s="143"/>
      <c r="UIQ721" s="143"/>
      <c r="UIR721" s="143"/>
      <c r="UIS721" s="143"/>
      <c r="UIT721" s="143"/>
      <c r="UIU721" s="143"/>
      <c r="UIV721" s="143"/>
      <c r="UIW721" s="143"/>
      <c r="UIX721" s="143"/>
      <c r="UIY721" s="143"/>
      <c r="UIZ721" s="143"/>
      <c r="UJA721" s="143"/>
      <c r="UJB721" s="143"/>
      <c r="UJC721" s="143"/>
      <c r="UJD721" s="143"/>
      <c r="UJE721" s="143"/>
      <c r="UJF721" s="143"/>
      <c r="UJG721" s="143"/>
      <c r="UJH721" s="143"/>
      <c r="UJI721" s="143"/>
      <c r="UJJ721" s="143"/>
      <c r="UJK721" s="143"/>
      <c r="UJL721" s="143"/>
      <c r="UJM721" s="143"/>
      <c r="UJN721" s="143"/>
      <c r="UJO721" s="143"/>
      <c r="UJP721" s="143"/>
      <c r="UJQ721" s="143"/>
      <c r="UJR721" s="143"/>
      <c r="UJS721" s="143"/>
      <c r="UJT721" s="143"/>
      <c r="UJU721" s="143"/>
      <c r="UJV721" s="143"/>
      <c r="UJW721" s="143"/>
      <c r="UJX721" s="143"/>
      <c r="UJY721" s="143"/>
      <c r="UJZ721" s="143"/>
      <c r="UKA721" s="143"/>
      <c r="UKB721" s="143"/>
      <c r="UKC721" s="143"/>
      <c r="UKD721" s="143"/>
      <c r="UKE721" s="143"/>
      <c r="UKF721" s="143"/>
      <c r="UKG721" s="143"/>
      <c r="UKH721" s="143"/>
      <c r="UKI721" s="143"/>
      <c r="UKJ721" s="143"/>
      <c r="UKK721" s="143"/>
      <c r="UKL721" s="143"/>
      <c r="UKM721" s="143"/>
      <c r="UKN721" s="143"/>
      <c r="UKO721" s="143"/>
      <c r="UKP721" s="143"/>
      <c r="UKQ721" s="143"/>
      <c r="UKR721" s="143"/>
      <c r="UKS721" s="143"/>
      <c r="UKT721" s="143"/>
      <c r="UKU721" s="143"/>
      <c r="UKV721" s="143"/>
      <c r="UKW721" s="143"/>
      <c r="UKX721" s="143"/>
      <c r="UKY721" s="143"/>
      <c r="UKZ721" s="143"/>
      <c r="ULA721" s="143"/>
      <c r="ULB721" s="143"/>
      <c r="ULC721" s="143"/>
      <c r="ULD721" s="143"/>
      <c r="ULE721" s="143"/>
      <c r="ULF721" s="143"/>
      <c r="ULG721" s="143"/>
      <c r="ULH721" s="143"/>
      <c r="ULI721" s="143"/>
      <c r="ULJ721" s="143"/>
      <c r="ULK721" s="143"/>
      <c r="ULL721" s="143"/>
      <c r="ULM721" s="143"/>
      <c r="ULN721" s="143"/>
      <c r="ULO721" s="143"/>
      <c r="ULP721" s="143"/>
      <c r="ULQ721" s="143"/>
      <c r="ULR721" s="143"/>
      <c r="ULS721" s="143"/>
      <c r="ULT721" s="143"/>
      <c r="ULU721" s="143"/>
      <c r="ULV721" s="143"/>
      <c r="ULW721" s="143"/>
      <c r="ULX721" s="143"/>
      <c r="ULY721" s="143"/>
      <c r="ULZ721" s="143"/>
      <c r="UMA721" s="143"/>
      <c r="UMB721" s="143"/>
      <c r="UMC721" s="143"/>
      <c r="UMD721" s="143"/>
      <c r="UME721" s="143"/>
      <c r="UMF721" s="143"/>
      <c r="UMG721" s="143"/>
      <c r="UMH721" s="143"/>
      <c r="UMI721" s="143"/>
      <c r="UMJ721" s="143"/>
      <c r="UMK721" s="143"/>
      <c r="UML721" s="143"/>
      <c r="UMM721" s="143"/>
      <c r="UMN721" s="143"/>
      <c r="UMO721" s="143"/>
      <c r="UMP721" s="143"/>
      <c r="UMQ721" s="143"/>
      <c r="UMR721" s="143"/>
      <c r="UMS721" s="143"/>
      <c r="UMT721" s="143"/>
      <c r="UMU721" s="143"/>
      <c r="UMV721" s="143"/>
      <c r="UMW721" s="143"/>
      <c r="UMX721" s="143"/>
      <c r="UMY721" s="143"/>
      <c r="UMZ721" s="143"/>
      <c r="UNA721" s="143"/>
      <c r="UNB721" s="143"/>
      <c r="UNC721" s="143"/>
      <c r="UND721" s="143"/>
      <c r="UNE721" s="143"/>
      <c r="UNF721" s="143"/>
      <c r="UNG721" s="143"/>
      <c r="UNH721" s="143"/>
      <c r="UNI721" s="143"/>
      <c r="UNJ721" s="143"/>
      <c r="UNK721" s="143"/>
      <c r="UNL721" s="143"/>
      <c r="UNM721" s="143"/>
      <c r="UNN721" s="143"/>
      <c r="UNO721" s="143"/>
      <c r="UNP721" s="143"/>
      <c r="UNQ721" s="143"/>
      <c r="UNR721" s="143"/>
      <c r="UNS721" s="143"/>
      <c r="UNT721" s="143"/>
      <c r="UNU721" s="143"/>
      <c r="UNV721" s="143"/>
      <c r="UNW721" s="143"/>
      <c r="UNX721" s="143"/>
      <c r="UNY721" s="143"/>
      <c r="UNZ721" s="143"/>
      <c r="UOA721" s="143"/>
      <c r="UOB721" s="143"/>
      <c r="UOC721" s="143"/>
      <c r="UOD721" s="143"/>
      <c r="UOE721" s="143"/>
      <c r="UOF721" s="143"/>
      <c r="UOG721" s="143"/>
      <c r="UOH721" s="143"/>
      <c r="UOI721" s="143"/>
      <c r="UOJ721" s="143"/>
      <c r="UOK721" s="143"/>
      <c r="UOL721" s="143"/>
      <c r="UOM721" s="143"/>
      <c r="UON721" s="143"/>
      <c r="UOO721" s="143"/>
      <c r="UOP721" s="143"/>
      <c r="UOQ721" s="143"/>
      <c r="UOR721" s="143"/>
      <c r="UOS721" s="143"/>
      <c r="UOT721" s="143"/>
      <c r="UOU721" s="143"/>
      <c r="UOV721" s="143"/>
      <c r="UOW721" s="143"/>
      <c r="UOX721" s="143"/>
      <c r="UOY721" s="143"/>
      <c r="UOZ721" s="143"/>
      <c r="UPA721" s="143"/>
      <c r="UPB721" s="143"/>
      <c r="UPC721" s="143"/>
      <c r="UPD721" s="143"/>
      <c r="UPE721" s="143"/>
      <c r="UPF721" s="143"/>
      <c r="UPG721" s="143"/>
      <c r="UPH721" s="143"/>
      <c r="UPI721" s="143"/>
      <c r="UPJ721" s="143"/>
      <c r="UPK721" s="143"/>
      <c r="UPL721" s="143"/>
      <c r="UPM721" s="143"/>
      <c r="UPN721" s="143"/>
      <c r="UPO721" s="143"/>
      <c r="UPP721" s="143"/>
      <c r="UPQ721" s="143"/>
      <c r="UPR721" s="143"/>
      <c r="UPS721" s="143"/>
      <c r="UPT721" s="143"/>
      <c r="UPU721" s="143"/>
      <c r="UPV721" s="143"/>
      <c r="UPW721" s="143"/>
      <c r="UPX721" s="143"/>
      <c r="UPY721" s="143"/>
      <c r="UPZ721" s="143"/>
      <c r="UQA721" s="143"/>
      <c r="UQB721" s="143"/>
      <c r="UQC721" s="143"/>
      <c r="UQD721" s="143"/>
      <c r="UQE721" s="143"/>
      <c r="UQF721" s="143"/>
      <c r="UQG721" s="143"/>
      <c r="UQH721" s="143"/>
      <c r="UQI721" s="143"/>
      <c r="UQJ721" s="143"/>
      <c r="UQK721" s="143"/>
      <c r="UQL721" s="143"/>
      <c r="UQM721" s="143"/>
      <c r="UQN721" s="143"/>
      <c r="UQO721" s="143"/>
      <c r="UQP721" s="143"/>
      <c r="UQQ721" s="143"/>
      <c r="UQR721" s="143"/>
      <c r="UQS721" s="143"/>
      <c r="UQT721" s="143"/>
      <c r="UQU721" s="143"/>
      <c r="UQV721" s="143"/>
      <c r="UQW721" s="143"/>
      <c r="UQX721" s="143"/>
      <c r="UQY721" s="143"/>
      <c r="UQZ721" s="143"/>
      <c r="URA721" s="143"/>
      <c r="URB721" s="143"/>
      <c r="URC721" s="143"/>
      <c r="URD721" s="143"/>
      <c r="URE721" s="143"/>
      <c r="URF721" s="143"/>
      <c r="URG721" s="143"/>
      <c r="URH721" s="143"/>
      <c r="URI721" s="143"/>
      <c r="URJ721" s="143"/>
      <c r="URK721" s="143"/>
      <c r="URL721" s="143"/>
      <c r="URM721" s="143"/>
      <c r="URN721" s="143"/>
      <c r="URO721" s="143"/>
      <c r="URP721" s="143"/>
      <c r="URQ721" s="143"/>
      <c r="URR721" s="143"/>
      <c r="URS721" s="143"/>
      <c r="URT721" s="143"/>
      <c r="URU721" s="143"/>
      <c r="URV721" s="143"/>
      <c r="URW721" s="143"/>
      <c r="URX721" s="143"/>
      <c r="URY721" s="143"/>
      <c r="URZ721" s="143"/>
      <c r="USA721" s="143"/>
      <c r="USB721" s="143"/>
      <c r="USC721" s="143"/>
      <c r="USD721" s="143"/>
      <c r="USE721" s="143"/>
      <c r="USF721" s="143"/>
      <c r="USG721" s="143"/>
      <c r="USH721" s="143"/>
      <c r="USI721" s="143"/>
      <c r="USJ721" s="143"/>
      <c r="USK721" s="143"/>
      <c r="USL721" s="143"/>
      <c r="USM721" s="143"/>
      <c r="USN721" s="143"/>
      <c r="USO721" s="143"/>
      <c r="USP721" s="143"/>
      <c r="USQ721" s="143"/>
      <c r="USR721" s="143"/>
      <c r="USS721" s="143"/>
      <c r="UST721" s="143"/>
      <c r="USU721" s="143"/>
      <c r="USV721" s="143"/>
      <c r="USW721" s="143"/>
      <c r="USX721" s="143"/>
      <c r="USY721" s="143"/>
      <c r="USZ721" s="143"/>
      <c r="UTA721" s="143"/>
      <c r="UTB721" s="143"/>
      <c r="UTC721" s="143"/>
      <c r="UTD721" s="143"/>
      <c r="UTE721" s="143"/>
      <c r="UTF721" s="143"/>
      <c r="UTG721" s="143"/>
      <c r="UTH721" s="143"/>
      <c r="UTI721" s="143"/>
      <c r="UTJ721" s="143"/>
      <c r="UTK721" s="143"/>
      <c r="UTL721" s="143"/>
      <c r="UTM721" s="143"/>
      <c r="UTN721" s="143"/>
      <c r="UTO721" s="143"/>
      <c r="UTP721" s="143"/>
      <c r="UTQ721" s="143"/>
      <c r="UTR721" s="143"/>
      <c r="UTS721" s="143"/>
      <c r="UTT721" s="143"/>
      <c r="UTU721" s="143"/>
      <c r="UTV721" s="143"/>
      <c r="UTW721" s="143"/>
      <c r="UTX721" s="143"/>
      <c r="UTY721" s="143"/>
      <c r="UTZ721" s="143"/>
      <c r="UUA721" s="143"/>
      <c r="UUB721" s="143"/>
      <c r="UUC721" s="143"/>
      <c r="UUD721" s="143"/>
      <c r="UUE721" s="143"/>
      <c r="UUF721" s="143"/>
      <c r="UUG721" s="143"/>
      <c r="UUH721" s="143"/>
      <c r="UUI721" s="143"/>
      <c r="UUJ721" s="143"/>
      <c r="UUK721" s="143"/>
      <c r="UUL721" s="143"/>
      <c r="UUM721" s="143"/>
      <c r="UUN721" s="143"/>
      <c r="UUO721" s="143"/>
      <c r="UUP721" s="143"/>
      <c r="UUQ721" s="143"/>
      <c r="UUR721" s="143"/>
      <c r="UUS721" s="143"/>
      <c r="UUT721" s="143"/>
      <c r="UUU721" s="143"/>
      <c r="UUV721" s="143"/>
      <c r="UUW721" s="143"/>
      <c r="UUX721" s="143"/>
      <c r="UUY721" s="143"/>
      <c r="UUZ721" s="143"/>
      <c r="UVA721" s="143"/>
      <c r="UVB721" s="143"/>
      <c r="UVC721" s="143"/>
      <c r="UVD721" s="143"/>
      <c r="UVE721" s="143"/>
      <c r="UVF721" s="143"/>
      <c r="UVG721" s="143"/>
      <c r="UVH721" s="143"/>
      <c r="UVI721" s="143"/>
      <c r="UVJ721" s="143"/>
      <c r="UVK721" s="143"/>
      <c r="UVL721" s="143"/>
      <c r="UVM721" s="143"/>
      <c r="UVN721" s="143"/>
      <c r="UVO721" s="143"/>
      <c r="UVP721" s="143"/>
      <c r="UVQ721" s="143"/>
      <c r="UVR721" s="143"/>
      <c r="UVS721" s="143"/>
      <c r="UVT721" s="143"/>
      <c r="UVU721" s="143"/>
      <c r="UVV721" s="143"/>
      <c r="UVW721" s="143"/>
      <c r="UVX721" s="143"/>
      <c r="UVY721" s="143"/>
      <c r="UVZ721" s="143"/>
      <c r="UWA721" s="143"/>
      <c r="UWB721" s="143"/>
      <c r="UWC721" s="143"/>
      <c r="UWD721" s="143"/>
      <c r="UWE721" s="143"/>
      <c r="UWF721" s="143"/>
      <c r="UWG721" s="143"/>
      <c r="UWH721" s="143"/>
      <c r="UWI721" s="143"/>
      <c r="UWJ721" s="143"/>
      <c r="UWK721" s="143"/>
      <c r="UWL721" s="143"/>
      <c r="UWM721" s="143"/>
      <c r="UWN721" s="143"/>
      <c r="UWO721" s="143"/>
      <c r="UWP721" s="143"/>
      <c r="UWQ721" s="143"/>
      <c r="UWR721" s="143"/>
      <c r="UWS721" s="143"/>
      <c r="UWT721" s="143"/>
      <c r="UWU721" s="143"/>
      <c r="UWV721" s="143"/>
      <c r="UWW721" s="143"/>
      <c r="UWX721" s="143"/>
      <c r="UWY721" s="143"/>
      <c r="UWZ721" s="143"/>
      <c r="UXA721" s="143"/>
      <c r="UXB721" s="143"/>
      <c r="UXC721" s="143"/>
      <c r="UXD721" s="143"/>
      <c r="UXE721" s="143"/>
      <c r="UXF721" s="143"/>
      <c r="UXG721" s="143"/>
      <c r="UXH721" s="143"/>
      <c r="UXI721" s="143"/>
      <c r="UXJ721" s="143"/>
      <c r="UXK721" s="143"/>
      <c r="UXL721" s="143"/>
      <c r="UXM721" s="143"/>
      <c r="UXN721" s="143"/>
      <c r="UXO721" s="143"/>
      <c r="UXP721" s="143"/>
      <c r="UXQ721" s="143"/>
      <c r="UXR721" s="143"/>
      <c r="UXS721" s="143"/>
      <c r="UXT721" s="143"/>
      <c r="UXU721" s="143"/>
      <c r="UXV721" s="143"/>
      <c r="UXW721" s="143"/>
      <c r="UXX721" s="143"/>
      <c r="UXY721" s="143"/>
      <c r="UXZ721" s="143"/>
      <c r="UYA721" s="143"/>
      <c r="UYB721" s="143"/>
      <c r="UYC721" s="143"/>
      <c r="UYD721" s="143"/>
      <c r="UYE721" s="143"/>
      <c r="UYF721" s="143"/>
      <c r="UYG721" s="143"/>
      <c r="UYH721" s="143"/>
      <c r="UYI721" s="143"/>
      <c r="UYJ721" s="143"/>
      <c r="UYK721" s="143"/>
      <c r="UYL721" s="143"/>
      <c r="UYM721" s="143"/>
      <c r="UYN721" s="143"/>
      <c r="UYO721" s="143"/>
      <c r="UYP721" s="143"/>
      <c r="UYQ721" s="143"/>
      <c r="UYR721" s="143"/>
      <c r="UYS721" s="143"/>
      <c r="UYT721" s="143"/>
      <c r="UYU721" s="143"/>
      <c r="UYV721" s="143"/>
      <c r="UYW721" s="143"/>
      <c r="UYX721" s="143"/>
      <c r="UYY721" s="143"/>
      <c r="UYZ721" s="143"/>
      <c r="UZA721" s="143"/>
      <c r="UZB721" s="143"/>
      <c r="UZC721" s="143"/>
      <c r="UZD721" s="143"/>
      <c r="UZE721" s="143"/>
      <c r="UZF721" s="143"/>
      <c r="UZG721" s="143"/>
      <c r="UZH721" s="143"/>
      <c r="UZI721" s="143"/>
      <c r="UZJ721" s="143"/>
      <c r="UZK721" s="143"/>
      <c r="UZL721" s="143"/>
      <c r="UZM721" s="143"/>
      <c r="UZN721" s="143"/>
      <c r="UZO721" s="143"/>
      <c r="UZP721" s="143"/>
      <c r="UZQ721" s="143"/>
      <c r="UZR721" s="143"/>
      <c r="UZS721" s="143"/>
      <c r="UZT721" s="143"/>
      <c r="UZU721" s="143"/>
      <c r="UZV721" s="143"/>
      <c r="UZW721" s="143"/>
      <c r="UZX721" s="143"/>
      <c r="UZY721" s="143"/>
      <c r="UZZ721" s="143"/>
      <c r="VAA721" s="143"/>
      <c r="VAB721" s="143"/>
      <c r="VAC721" s="143"/>
      <c r="VAD721" s="143"/>
      <c r="VAE721" s="143"/>
      <c r="VAF721" s="143"/>
      <c r="VAG721" s="143"/>
      <c r="VAH721" s="143"/>
      <c r="VAI721" s="143"/>
      <c r="VAJ721" s="143"/>
      <c r="VAK721" s="143"/>
      <c r="VAL721" s="143"/>
      <c r="VAM721" s="143"/>
      <c r="VAN721" s="143"/>
      <c r="VAO721" s="143"/>
      <c r="VAP721" s="143"/>
      <c r="VAQ721" s="143"/>
      <c r="VAR721" s="143"/>
      <c r="VAS721" s="143"/>
      <c r="VAT721" s="143"/>
      <c r="VAU721" s="143"/>
      <c r="VAV721" s="143"/>
      <c r="VAW721" s="143"/>
      <c r="VAX721" s="143"/>
      <c r="VAY721" s="143"/>
      <c r="VAZ721" s="143"/>
      <c r="VBA721" s="143"/>
      <c r="VBB721" s="143"/>
      <c r="VBC721" s="143"/>
      <c r="VBD721" s="143"/>
      <c r="VBE721" s="143"/>
      <c r="VBF721" s="143"/>
      <c r="VBG721" s="143"/>
      <c r="VBH721" s="143"/>
      <c r="VBI721" s="143"/>
      <c r="VBJ721" s="143"/>
      <c r="VBK721" s="143"/>
      <c r="VBL721" s="143"/>
      <c r="VBM721" s="143"/>
      <c r="VBN721" s="143"/>
      <c r="VBO721" s="143"/>
      <c r="VBP721" s="143"/>
      <c r="VBQ721" s="143"/>
      <c r="VBR721" s="143"/>
      <c r="VBS721" s="143"/>
      <c r="VBT721" s="143"/>
      <c r="VBU721" s="143"/>
      <c r="VBV721" s="143"/>
      <c r="VBW721" s="143"/>
      <c r="VBX721" s="143"/>
      <c r="VBY721" s="143"/>
      <c r="VBZ721" s="143"/>
      <c r="VCA721" s="143"/>
      <c r="VCB721" s="143"/>
      <c r="VCC721" s="143"/>
      <c r="VCD721" s="143"/>
      <c r="VCE721" s="143"/>
      <c r="VCF721" s="143"/>
      <c r="VCG721" s="143"/>
      <c r="VCH721" s="143"/>
      <c r="VCI721" s="143"/>
      <c r="VCJ721" s="143"/>
      <c r="VCK721" s="143"/>
      <c r="VCL721" s="143"/>
      <c r="VCM721" s="143"/>
      <c r="VCN721" s="143"/>
      <c r="VCO721" s="143"/>
      <c r="VCP721" s="143"/>
      <c r="VCQ721" s="143"/>
      <c r="VCR721" s="143"/>
      <c r="VCS721" s="143"/>
      <c r="VCT721" s="143"/>
      <c r="VCU721" s="143"/>
      <c r="VCV721" s="143"/>
      <c r="VCW721" s="143"/>
      <c r="VCX721" s="143"/>
      <c r="VCY721" s="143"/>
      <c r="VCZ721" s="143"/>
      <c r="VDA721" s="143"/>
      <c r="VDB721" s="143"/>
      <c r="VDC721" s="143"/>
      <c r="VDD721" s="143"/>
      <c r="VDE721" s="143"/>
      <c r="VDF721" s="143"/>
      <c r="VDG721" s="143"/>
      <c r="VDH721" s="143"/>
      <c r="VDI721" s="143"/>
      <c r="VDJ721" s="143"/>
      <c r="VDK721" s="143"/>
      <c r="VDL721" s="143"/>
      <c r="VDM721" s="143"/>
      <c r="VDN721" s="143"/>
      <c r="VDO721" s="143"/>
      <c r="VDP721" s="143"/>
      <c r="VDQ721" s="143"/>
      <c r="VDR721" s="143"/>
      <c r="VDS721" s="143"/>
      <c r="VDT721" s="143"/>
      <c r="VDU721" s="143"/>
      <c r="VDV721" s="143"/>
      <c r="VDW721" s="143"/>
      <c r="VDX721" s="143"/>
      <c r="VDY721" s="143"/>
      <c r="VDZ721" s="143"/>
      <c r="VEA721" s="143"/>
      <c r="VEB721" s="143"/>
      <c r="VEC721" s="143"/>
      <c r="VED721" s="143"/>
      <c r="VEE721" s="143"/>
      <c r="VEF721" s="143"/>
      <c r="VEG721" s="143"/>
      <c r="VEH721" s="143"/>
      <c r="VEI721" s="143"/>
      <c r="VEJ721" s="143"/>
      <c r="VEK721" s="143"/>
      <c r="VEL721" s="143"/>
      <c r="VEM721" s="143"/>
      <c r="VEN721" s="143"/>
      <c r="VEO721" s="143"/>
      <c r="VEP721" s="143"/>
      <c r="VEQ721" s="143"/>
      <c r="VER721" s="143"/>
      <c r="VES721" s="143"/>
      <c r="VET721" s="143"/>
      <c r="VEU721" s="143"/>
      <c r="VEV721" s="143"/>
      <c r="VEW721" s="143"/>
      <c r="VEX721" s="143"/>
      <c r="VEY721" s="143"/>
      <c r="VEZ721" s="143"/>
      <c r="VFA721" s="143"/>
      <c r="VFB721" s="143"/>
      <c r="VFC721" s="143"/>
      <c r="VFD721" s="143"/>
      <c r="VFE721" s="143"/>
      <c r="VFF721" s="143"/>
      <c r="VFG721" s="143"/>
      <c r="VFH721" s="143"/>
      <c r="VFI721" s="143"/>
      <c r="VFJ721" s="143"/>
      <c r="VFK721" s="143"/>
      <c r="VFL721" s="143"/>
      <c r="VFM721" s="143"/>
      <c r="VFN721" s="143"/>
      <c r="VFO721" s="143"/>
      <c r="VFP721" s="143"/>
      <c r="VFQ721" s="143"/>
      <c r="VFR721" s="143"/>
      <c r="VFS721" s="143"/>
      <c r="VFT721" s="143"/>
      <c r="VFU721" s="143"/>
      <c r="VFV721" s="143"/>
      <c r="VFW721" s="143"/>
      <c r="VFX721" s="143"/>
      <c r="VFY721" s="143"/>
      <c r="VFZ721" s="143"/>
      <c r="VGA721" s="143"/>
      <c r="VGB721" s="143"/>
      <c r="VGC721" s="143"/>
      <c r="VGD721" s="143"/>
      <c r="VGE721" s="143"/>
      <c r="VGF721" s="143"/>
      <c r="VGG721" s="143"/>
      <c r="VGH721" s="143"/>
      <c r="VGI721" s="143"/>
      <c r="VGJ721" s="143"/>
      <c r="VGK721" s="143"/>
      <c r="VGL721" s="143"/>
      <c r="VGM721" s="143"/>
      <c r="VGN721" s="143"/>
      <c r="VGO721" s="143"/>
      <c r="VGP721" s="143"/>
      <c r="VGQ721" s="143"/>
      <c r="VGR721" s="143"/>
      <c r="VGS721" s="143"/>
      <c r="VGT721" s="143"/>
      <c r="VGU721" s="143"/>
      <c r="VGV721" s="143"/>
      <c r="VGW721" s="143"/>
      <c r="VGX721" s="143"/>
      <c r="VGY721" s="143"/>
      <c r="VGZ721" s="143"/>
      <c r="VHA721" s="143"/>
      <c r="VHB721" s="143"/>
      <c r="VHC721" s="143"/>
      <c r="VHD721" s="143"/>
      <c r="VHE721" s="143"/>
      <c r="VHF721" s="143"/>
      <c r="VHG721" s="143"/>
      <c r="VHH721" s="143"/>
      <c r="VHI721" s="143"/>
      <c r="VHJ721" s="143"/>
      <c r="VHK721" s="143"/>
      <c r="VHL721" s="143"/>
      <c r="VHM721" s="143"/>
      <c r="VHN721" s="143"/>
      <c r="VHO721" s="143"/>
      <c r="VHP721" s="143"/>
      <c r="VHQ721" s="143"/>
      <c r="VHR721" s="143"/>
      <c r="VHS721" s="143"/>
      <c r="VHT721" s="143"/>
      <c r="VHU721" s="143"/>
      <c r="VHV721" s="143"/>
      <c r="VHW721" s="143"/>
      <c r="VHX721" s="143"/>
      <c r="VHY721" s="143"/>
      <c r="VHZ721" s="143"/>
      <c r="VIA721" s="143"/>
      <c r="VIB721" s="143"/>
      <c r="VIC721" s="143"/>
      <c r="VID721" s="143"/>
      <c r="VIE721" s="143"/>
      <c r="VIF721" s="143"/>
      <c r="VIG721" s="143"/>
      <c r="VIH721" s="143"/>
      <c r="VII721" s="143"/>
      <c r="VIJ721" s="143"/>
      <c r="VIK721" s="143"/>
      <c r="VIL721" s="143"/>
      <c r="VIM721" s="143"/>
      <c r="VIN721" s="143"/>
      <c r="VIO721" s="143"/>
      <c r="VIP721" s="143"/>
      <c r="VIQ721" s="143"/>
      <c r="VIR721" s="143"/>
      <c r="VIS721" s="143"/>
      <c r="VIT721" s="143"/>
      <c r="VIU721" s="143"/>
      <c r="VIV721" s="143"/>
      <c r="VIW721" s="143"/>
      <c r="VIX721" s="143"/>
      <c r="VIY721" s="143"/>
      <c r="VIZ721" s="143"/>
      <c r="VJA721" s="143"/>
      <c r="VJB721" s="143"/>
      <c r="VJC721" s="143"/>
      <c r="VJD721" s="143"/>
      <c r="VJE721" s="143"/>
      <c r="VJF721" s="143"/>
      <c r="VJG721" s="143"/>
      <c r="VJH721" s="143"/>
      <c r="VJI721" s="143"/>
      <c r="VJJ721" s="143"/>
      <c r="VJK721" s="143"/>
      <c r="VJL721" s="143"/>
      <c r="VJM721" s="143"/>
      <c r="VJN721" s="143"/>
      <c r="VJO721" s="143"/>
      <c r="VJP721" s="143"/>
      <c r="VJQ721" s="143"/>
      <c r="VJR721" s="143"/>
      <c r="VJS721" s="143"/>
      <c r="VJT721" s="143"/>
      <c r="VJU721" s="143"/>
      <c r="VJV721" s="143"/>
      <c r="VJW721" s="143"/>
      <c r="VJX721" s="143"/>
      <c r="VJY721" s="143"/>
      <c r="VJZ721" s="143"/>
      <c r="VKA721" s="143"/>
      <c r="VKB721" s="143"/>
      <c r="VKC721" s="143"/>
      <c r="VKD721" s="143"/>
      <c r="VKE721" s="143"/>
      <c r="VKF721" s="143"/>
      <c r="VKG721" s="143"/>
      <c r="VKH721" s="143"/>
      <c r="VKI721" s="143"/>
      <c r="VKJ721" s="143"/>
      <c r="VKK721" s="143"/>
      <c r="VKL721" s="143"/>
      <c r="VKM721" s="143"/>
      <c r="VKN721" s="143"/>
      <c r="VKO721" s="143"/>
      <c r="VKP721" s="143"/>
      <c r="VKQ721" s="143"/>
      <c r="VKR721" s="143"/>
      <c r="VKS721" s="143"/>
      <c r="VKT721" s="143"/>
      <c r="VKU721" s="143"/>
      <c r="VKV721" s="143"/>
      <c r="VKW721" s="143"/>
      <c r="VKX721" s="143"/>
      <c r="VKY721" s="143"/>
      <c r="VKZ721" s="143"/>
      <c r="VLA721" s="143"/>
      <c r="VLB721" s="143"/>
      <c r="VLC721" s="143"/>
      <c r="VLD721" s="143"/>
      <c r="VLE721" s="143"/>
      <c r="VLF721" s="143"/>
      <c r="VLG721" s="143"/>
      <c r="VLH721" s="143"/>
      <c r="VLI721" s="143"/>
      <c r="VLJ721" s="143"/>
      <c r="VLK721" s="143"/>
      <c r="VLL721" s="143"/>
      <c r="VLM721" s="143"/>
      <c r="VLN721" s="143"/>
      <c r="VLO721" s="143"/>
      <c r="VLP721" s="143"/>
      <c r="VLQ721" s="143"/>
      <c r="VLR721" s="143"/>
      <c r="VLS721" s="143"/>
      <c r="VLT721" s="143"/>
      <c r="VLU721" s="143"/>
      <c r="VLV721" s="143"/>
      <c r="VLW721" s="143"/>
      <c r="VLX721" s="143"/>
      <c r="VLY721" s="143"/>
      <c r="VLZ721" s="143"/>
      <c r="VMA721" s="143"/>
      <c r="VMB721" s="143"/>
      <c r="VMC721" s="143"/>
      <c r="VMD721" s="143"/>
      <c r="VME721" s="143"/>
      <c r="VMF721" s="143"/>
      <c r="VMG721" s="143"/>
      <c r="VMH721" s="143"/>
      <c r="VMI721" s="143"/>
      <c r="VMJ721" s="143"/>
      <c r="VMK721" s="143"/>
      <c r="VML721" s="143"/>
      <c r="VMM721" s="143"/>
      <c r="VMN721" s="143"/>
      <c r="VMO721" s="143"/>
      <c r="VMP721" s="143"/>
      <c r="VMQ721" s="143"/>
      <c r="VMR721" s="143"/>
      <c r="VMS721" s="143"/>
      <c r="VMT721" s="143"/>
      <c r="VMU721" s="143"/>
      <c r="VMV721" s="143"/>
      <c r="VMW721" s="143"/>
      <c r="VMX721" s="143"/>
      <c r="VMY721" s="143"/>
      <c r="VMZ721" s="143"/>
      <c r="VNA721" s="143"/>
      <c r="VNB721" s="143"/>
      <c r="VNC721" s="143"/>
      <c r="VND721" s="143"/>
      <c r="VNE721" s="143"/>
      <c r="VNF721" s="143"/>
      <c r="VNG721" s="143"/>
      <c r="VNH721" s="143"/>
      <c r="VNI721" s="143"/>
      <c r="VNJ721" s="143"/>
      <c r="VNK721" s="143"/>
      <c r="VNL721" s="143"/>
      <c r="VNM721" s="143"/>
      <c r="VNN721" s="143"/>
      <c r="VNO721" s="143"/>
      <c r="VNP721" s="143"/>
      <c r="VNQ721" s="143"/>
      <c r="VNR721" s="143"/>
      <c r="VNS721" s="143"/>
      <c r="VNT721" s="143"/>
      <c r="VNU721" s="143"/>
      <c r="VNV721" s="143"/>
      <c r="VNW721" s="143"/>
      <c r="VNX721" s="143"/>
      <c r="VNY721" s="143"/>
      <c r="VNZ721" s="143"/>
      <c r="VOA721" s="143"/>
      <c r="VOB721" s="143"/>
      <c r="VOC721" s="143"/>
      <c r="VOD721" s="143"/>
      <c r="VOE721" s="143"/>
      <c r="VOF721" s="143"/>
      <c r="VOG721" s="143"/>
      <c r="VOH721" s="143"/>
      <c r="VOI721" s="143"/>
      <c r="VOJ721" s="143"/>
      <c r="VOK721" s="143"/>
      <c r="VOL721" s="143"/>
      <c r="VOM721" s="143"/>
      <c r="VON721" s="143"/>
      <c r="VOO721" s="143"/>
      <c r="VOP721" s="143"/>
      <c r="VOQ721" s="143"/>
      <c r="VOR721" s="143"/>
      <c r="VOS721" s="143"/>
      <c r="VOT721" s="143"/>
      <c r="VOU721" s="143"/>
      <c r="VOV721" s="143"/>
      <c r="VOW721" s="143"/>
      <c r="VOX721" s="143"/>
      <c r="VOY721" s="143"/>
      <c r="VOZ721" s="143"/>
      <c r="VPA721" s="143"/>
      <c r="VPB721" s="143"/>
      <c r="VPC721" s="143"/>
      <c r="VPD721" s="143"/>
      <c r="VPE721" s="143"/>
      <c r="VPF721" s="143"/>
      <c r="VPG721" s="143"/>
      <c r="VPH721" s="143"/>
      <c r="VPI721" s="143"/>
      <c r="VPJ721" s="143"/>
      <c r="VPK721" s="143"/>
      <c r="VPL721" s="143"/>
      <c r="VPM721" s="143"/>
      <c r="VPN721" s="143"/>
      <c r="VPO721" s="143"/>
      <c r="VPP721" s="143"/>
      <c r="VPQ721" s="143"/>
      <c r="VPR721" s="143"/>
      <c r="VPS721" s="143"/>
      <c r="VPT721" s="143"/>
      <c r="VPU721" s="143"/>
      <c r="VPV721" s="143"/>
      <c r="VPW721" s="143"/>
      <c r="VPX721" s="143"/>
      <c r="VPY721" s="143"/>
      <c r="VPZ721" s="143"/>
      <c r="VQA721" s="143"/>
      <c r="VQB721" s="143"/>
      <c r="VQC721" s="143"/>
      <c r="VQD721" s="143"/>
      <c r="VQE721" s="143"/>
      <c r="VQF721" s="143"/>
      <c r="VQG721" s="143"/>
      <c r="VQH721" s="143"/>
      <c r="VQI721" s="143"/>
      <c r="VQJ721" s="143"/>
      <c r="VQK721" s="143"/>
      <c r="VQL721" s="143"/>
      <c r="VQM721" s="143"/>
      <c r="VQN721" s="143"/>
      <c r="VQO721" s="143"/>
      <c r="VQP721" s="143"/>
      <c r="VQQ721" s="143"/>
      <c r="VQR721" s="143"/>
      <c r="VQS721" s="143"/>
      <c r="VQT721" s="143"/>
      <c r="VQU721" s="143"/>
      <c r="VQV721" s="143"/>
      <c r="VQW721" s="143"/>
      <c r="VQX721" s="143"/>
      <c r="VQY721" s="143"/>
      <c r="VQZ721" s="143"/>
      <c r="VRA721" s="143"/>
      <c r="VRB721" s="143"/>
      <c r="VRC721" s="143"/>
      <c r="VRD721" s="143"/>
      <c r="VRE721" s="143"/>
      <c r="VRF721" s="143"/>
      <c r="VRG721" s="143"/>
      <c r="VRH721" s="143"/>
      <c r="VRI721" s="143"/>
      <c r="VRJ721" s="143"/>
      <c r="VRK721" s="143"/>
      <c r="VRL721" s="143"/>
      <c r="VRM721" s="143"/>
      <c r="VRN721" s="143"/>
      <c r="VRO721" s="143"/>
      <c r="VRP721" s="143"/>
      <c r="VRQ721" s="143"/>
      <c r="VRR721" s="143"/>
      <c r="VRS721" s="143"/>
      <c r="VRT721" s="143"/>
      <c r="VRU721" s="143"/>
      <c r="VRV721" s="143"/>
      <c r="VRW721" s="143"/>
      <c r="VRX721" s="143"/>
      <c r="VRY721" s="143"/>
      <c r="VRZ721" s="143"/>
      <c r="VSA721" s="143"/>
      <c r="VSB721" s="143"/>
      <c r="VSC721" s="143"/>
      <c r="VSD721" s="143"/>
      <c r="VSE721" s="143"/>
      <c r="VSF721" s="143"/>
      <c r="VSG721" s="143"/>
      <c r="VSH721" s="143"/>
      <c r="VSI721" s="143"/>
      <c r="VSJ721" s="143"/>
      <c r="VSK721" s="143"/>
      <c r="VSL721" s="143"/>
      <c r="VSM721" s="143"/>
      <c r="VSN721" s="143"/>
      <c r="VSO721" s="143"/>
      <c r="VSP721" s="143"/>
      <c r="VSQ721" s="143"/>
      <c r="VSR721" s="143"/>
      <c r="VSS721" s="143"/>
      <c r="VST721" s="143"/>
      <c r="VSU721" s="143"/>
      <c r="VSV721" s="143"/>
      <c r="VSW721" s="143"/>
      <c r="VSX721" s="143"/>
      <c r="VSY721" s="143"/>
      <c r="VSZ721" s="143"/>
      <c r="VTA721" s="143"/>
      <c r="VTB721" s="143"/>
      <c r="VTC721" s="143"/>
      <c r="VTD721" s="143"/>
      <c r="VTE721" s="143"/>
      <c r="VTF721" s="143"/>
      <c r="VTG721" s="143"/>
      <c r="VTH721" s="143"/>
      <c r="VTI721" s="143"/>
      <c r="VTJ721" s="143"/>
      <c r="VTK721" s="143"/>
      <c r="VTL721" s="143"/>
      <c r="VTM721" s="143"/>
      <c r="VTN721" s="143"/>
      <c r="VTO721" s="143"/>
      <c r="VTP721" s="143"/>
      <c r="VTQ721" s="143"/>
      <c r="VTR721" s="143"/>
      <c r="VTS721" s="143"/>
      <c r="VTT721" s="143"/>
      <c r="VTU721" s="143"/>
      <c r="VTV721" s="143"/>
      <c r="VTW721" s="143"/>
      <c r="VTX721" s="143"/>
      <c r="VTY721" s="143"/>
      <c r="VTZ721" s="143"/>
      <c r="VUA721" s="143"/>
      <c r="VUB721" s="143"/>
      <c r="VUC721" s="143"/>
      <c r="VUD721" s="143"/>
      <c r="VUE721" s="143"/>
      <c r="VUF721" s="143"/>
      <c r="VUG721" s="143"/>
      <c r="VUH721" s="143"/>
      <c r="VUI721" s="143"/>
      <c r="VUJ721" s="143"/>
      <c r="VUK721" s="143"/>
      <c r="VUL721" s="143"/>
      <c r="VUM721" s="143"/>
      <c r="VUN721" s="143"/>
      <c r="VUO721" s="143"/>
      <c r="VUP721" s="143"/>
      <c r="VUQ721" s="143"/>
      <c r="VUR721" s="143"/>
      <c r="VUS721" s="143"/>
      <c r="VUT721" s="143"/>
      <c r="VUU721" s="143"/>
      <c r="VUV721" s="143"/>
      <c r="VUW721" s="143"/>
      <c r="VUX721" s="143"/>
      <c r="VUY721" s="143"/>
      <c r="VUZ721" s="143"/>
      <c r="VVA721" s="143"/>
      <c r="VVB721" s="143"/>
      <c r="VVC721" s="143"/>
      <c r="VVD721" s="143"/>
      <c r="VVE721" s="143"/>
      <c r="VVF721" s="143"/>
      <c r="VVG721" s="143"/>
      <c r="VVH721" s="143"/>
      <c r="VVI721" s="143"/>
      <c r="VVJ721" s="143"/>
      <c r="VVK721" s="143"/>
      <c r="VVL721" s="143"/>
      <c r="VVM721" s="143"/>
      <c r="VVN721" s="143"/>
      <c r="VVO721" s="143"/>
      <c r="VVP721" s="143"/>
      <c r="VVQ721" s="143"/>
      <c r="VVR721" s="143"/>
      <c r="VVS721" s="143"/>
      <c r="VVT721" s="143"/>
      <c r="VVU721" s="143"/>
      <c r="VVV721" s="143"/>
      <c r="VVW721" s="143"/>
      <c r="VVX721" s="143"/>
      <c r="VVY721" s="143"/>
      <c r="VVZ721" s="143"/>
      <c r="VWA721" s="143"/>
      <c r="VWB721" s="143"/>
      <c r="VWC721" s="143"/>
      <c r="VWD721" s="143"/>
      <c r="VWE721" s="143"/>
      <c r="VWF721" s="143"/>
      <c r="VWG721" s="143"/>
      <c r="VWH721" s="143"/>
      <c r="VWI721" s="143"/>
      <c r="VWJ721" s="143"/>
      <c r="VWK721" s="143"/>
      <c r="VWL721" s="143"/>
      <c r="VWM721" s="143"/>
      <c r="VWN721" s="143"/>
      <c r="VWO721" s="143"/>
      <c r="VWP721" s="143"/>
      <c r="VWQ721" s="143"/>
      <c r="VWR721" s="143"/>
      <c r="VWS721" s="143"/>
      <c r="VWT721" s="143"/>
      <c r="VWU721" s="143"/>
      <c r="VWV721" s="143"/>
      <c r="VWW721" s="143"/>
      <c r="VWX721" s="143"/>
      <c r="VWY721" s="143"/>
      <c r="VWZ721" s="143"/>
      <c r="VXA721" s="143"/>
      <c r="VXB721" s="143"/>
      <c r="VXC721" s="143"/>
      <c r="VXD721" s="143"/>
      <c r="VXE721" s="143"/>
      <c r="VXF721" s="143"/>
      <c r="VXG721" s="143"/>
      <c r="VXH721" s="143"/>
      <c r="VXI721" s="143"/>
      <c r="VXJ721" s="143"/>
      <c r="VXK721" s="143"/>
      <c r="VXL721" s="143"/>
      <c r="VXM721" s="143"/>
      <c r="VXN721" s="143"/>
      <c r="VXO721" s="143"/>
      <c r="VXP721" s="143"/>
      <c r="VXQ721" s="143"/>
      <c r="VXR721" s="143"/>
      <c r="VXS721" s="143"/>
      <c r="VXT721" s="143"/>
      <c r="VXU721" s="143"/>
      <c r="VXV721" s="143"/>
      <c r="VXW721" s="143"/>
      <c r="VXX721" s="143"/>
      <c r="VXY721" s="143"/>
      <c r="VXZ721" s="143"/>
      <c r="VYA721" s="143"/>
      <c r="VYB721" s="143"/>
      <c r="VYC721" s="143"/>
      <c r="VYD721" s="143"/>
      <c r="VYE721" s="143"/>
      <c r="VYF721" s="143"/>
      <c r="VYG721" s="143"/>
      <c r="VYH721" s="143"/>
      <c r="VYI721" s="143"/>
      <c r="VYJ721" s="143"/>
      <c r="VYK721" s="143"/>
      <c r="VYL721" s="143"/>
      <c r="VYM721" s="143"/>
      <c r="VYN721" s="143"/>
      <c r="VYO721" s="143"/>
      <c r="VYP721" s="143"/>
      <c r="VYQ721" s="143"/>
      <c r="VYR721" s="143"/>
      <c r="VYS721" s="143"/>
      <c r="VYT721" s="143"/>
      <c r="VYU721" s="143"/>
      <c r="VYV721" s="143"/>
      <c r="VYW721" s="143"/>
      <c r="VYX721" s="143"/>
      <c r="VYY721" s="143"/>
      <c r="VYZ721" s="143"/>
      <c r="VZA721" s="143"/>
      <c r="VZB721" s="143"/>
      <c r="VZC721" s="143"/>
      <c r="VZD721" s="143"/>
      <c r="VZE721" s="143"/>
      <c r="VZF721" s="143"/>
      <c r="VZG721" s="143"/>
      <c r="VZH721" s="143"/>
      <c r="VZI721" s="143"/>
      <c r="VZJ721" s="143"/>
      <c r="VZK721" s="143"/>
      <c r="VZL721" s="143"/>
      <c r="VZM721" s="143"/>
      <c r="VZN721" s="143"/>
      <c r="VZO721" s="143"/>
      <c r="VZP721" s="143"/>
      <c r="VZQ721" s="143"/>
      <c r="VZR721" s="143"/>
      <c r="VZS721" s="143"/>
      <c r="VZT721" s="143"/>
      <c r="VZU721" s="143"/>
      <c r="VZV721" s="143"/>
      <c r="VZW721" s="143"/>
      <c r="VZX721" s="143"/>
      <c r="VZY721" s="143"/>
      <c r="VZZ721" s="143"/>
      <c r="WAA721" s="143"/>
      <c r="WAB721" s="143"/>
      <c r="WAC721" s="143"/>
      <c r="WAD721" s="143"/>
      <c r="WAE721" s="143"/>
      <c r="WAF721" s="143"/>
      <c r="WAG721" s="143"/>
      <c r="WAH721" s="143"/>
      <c r="WAI721" s="143"/>
      <c r="WAJ721" s="143"/>
      <c r="WAK721" s="143"/>
      <c r="WAL721" s="143"/>
      <c r="WAM721" s="143"/>
      <c r="WAN721" s="143"/>
      <c r="WAO721" s="143"/>
      <c r="WAP721" s="143"/>
      <c r="WAQ721" s="143"/>
      <c r="WAR721" s="143"/>
      <c r="WAS721" s="143"/>
      <c r="WAT721" s="143"/>
      <c r="WAU721" s="143"/>
      <c r="WAV721" s="143"/>
      <c r="WAW721" s="143"/>
      <c r="WAX721" s="143"/>
      <c r="WAY721" s="143"/>
      <c r="WAZ721" s="143"/>
      <c r="WBA721" s="143"/>
      <c r="WBB721" s="143"/>
      <c r="WBC721" s="143"/>
      <c r="WBD721" s="143"/>
      <c r="WBE721" s="143"/>
      <c r="WBF721" s="143"/>
      <c r="WBG721" s="143"/>
      <c r="WBH721" s="143"/>
      <c r="WBI721" s="143"/>
      <c r="WBJ721" s="143"/>
      <c r="WBK721" s="143"/>
      <c r="WBL721" s="143"/>
      <c r="WBM721" s="143"/>
      <c r="WBN721" s="143"/>
      <c r="WBO721" s="143"/>
      <c r="WBP721" s="143"/>
      <c r="WBQ721" s="143"/>
      <c r="WBR721" s="143"/>
      <c r="WBS721" s="143"/>
      <c r="WBT721" s="143"/>
      <c r="WBU721" s="143"/>
      <c r="WBV721" s="143"/>
      <c r="WBW721" s="143"/>
      <c r="WBX721" s="143"/>
      <c r="WBY721" s="143"/>
      <c r="WBZ721" s="143"/>
      <c r="WCA721" s="143"/>
      <c r="WCB721" s="143"/>
      <c r="WCC721" s="143"/>
      <c r="WCD721" s="143"/>
      <c r="WCE721" s="143"/>
      <c r="WCF721" s="143"/>
      <c r="WCG721" s="143"/>
      <c r="WCH721" s="143"/>
      <c r="WCI721" s="143"/>
      <c r="WCJ721" s="143"/>
      <c r="WCK721" s="143"/>
      <c r="WCL721" s="143"/>
      <c r="WCM721" s="143"/>
      <c r="WCN721" s="143"/>
      <c r="WCO721" s="143"/>
      <c r="WCP721" s="143"/>
      <c r="WCQ721" s="143"/>
      <c r="WCR721" s="143"/>
      <c r="WCS721" s="143"/>
      <c r="WCT721" s="143"/>
      <c r="WCU721" s="143"/>
      <c r="WCV721" s="143"/>
      <c r="WCW721" s="143"/>
      <c r="WCX721" s="143"/>
      <c r="WCY721" s="143"/>
      <c r="WCZ721" s="143"/>
      <c r="WDA721" s="143"/>
      <c r="WDB721" s="143"/>
      <c r="WDC721" s="143"/>
      <c r="WDD721" s="143"/>
      <c r="WDE721" s="143"/>
      <c r="WDF721" s="143"/>
      <c r="WDG721" s="143"/>
      <c r="WDH721" s="143"/>
      <c r="WDI721" s="143"/>
      <c r="WDJ721" s="143"/>
      <c r="WDK721" s="143"/>
      <c r="WDL721" s="143"/>
      <c r="WDM721" s="143"/>
      <c r="WDN721" s="143"/>
      <c r="WDO721" s="143"/>
      <c r="WDP721" s="143"/>
      <c r="WDQ721" s="143"/>
      <c r="WDR721" s="143"/>
      <c r="WDS721" s="143"/>
      <c r="WDT721" s="143"/>
      <c r="WDU721" s="143"/>
      <c r="WDV721" s="143"/>
      <c r="WDW721" s="143"/>
      <c r="WDX721" s="143"/>
      <c r="WDY721" s="143"/>
      <c r="WDZ721" s="143"/>
      <c r="WEA721" s="143"/>
      <c r="WEB721" s="143"/>
      <c r="WEC721" s="143"/>
      <c r="WED721" s="143"/>
      <c r="WEE721" s="143"/>
      <c r="WEF721" s="143"/>
      <c r="WEG721" s="143"/>
      <c r="WEH721" s="143"/>
      <c r="WEI721" s="143"/>
      <c r="WEJ721" s="143"/>
      <c r="WEK721" s="143"/>
      <c r="WEL721" s="143"/>
      <c r="WEM721" s="143"/>
      <c r="WEN721" s="143"/>
      <c r="WEO721" s="143"/>
      <c r="WEP721" s="143"/>
      <c r="WEQ721" s="143"/>
      <c r="WER721" s="143"/>
      <c r="WES721" s="143"/>
      <c r="WET721" s="143"/>
      <c r="WEU721" s="143"/>
      <c r="WEV721" s="143"/>
      <c r="WEW721" s="143"/>
      <c r="WEX721" s="143"/>
      <c r="WEY721" s="143"/>
      <c r="WEZ721" s="143"/>
      <c r="WFA721" s="143"/>
      <c r="WFB721" s="143"/>
      <c r="WFC721" s="143"/>
      <c r="WFD721" s="143"/>
      <c r="WFE721" s="143"/>
      <c r="WFF721" s="143"/>
      <c r="WFG721" s="143"/>
      <c r="WFH721" s="143"/>
      <c r="WFI721" s="143"/>
      <c r="WFJ721" s="143"/>
      <c r="WFK721" s="143"/>
      <c r="WFL721" s="143"/>
      <c r="WFM721" s="143"/>
      <c r="WFN721" s="143"/>
      <c r="WFO721" s="143"/>
      <c r="WFP721" s="143"/>
      <c r="WFQ721" s="143"/>
      <c r="WFR721" s="143"/>
      <c r="WFS721" s="143"/>
      <c r="WFT721" s="143"/>
      <c r="WFU721" s="143"/>
      <c r="WFV721" s="143"/>
      <c r="WFW721" s="143"/>
      <c r="WFX721" s="143"/>
      <c r="WFY721" s="143"/>
      <c r="WFZ721" s="143"/>
      <c r="WGA721" s="143"/>
      <c r="WGB721" s="143"/>
      <c r="WGC721" s="143"/>
      <c r="WGD721" s="143"/>
      <c r="WGE721" s="143"/>
      <c r="WGF721" s="143"/>
      <c r="WGG721" s="143"/>
      <c r="WGH721" s="143"/>
      <c r="WGI721" s="143"/>
      <c r="WGJ721" s="143"/>
      <c r="WGK721" s="143"/>
      <c r="WGL721" s="143"/>
      <c r="WGM721" s="143"/>
      <c r="WGN721" s="143"/>
      <c r="WGO721" s="143"/>
      <c r="WGP721" s="143"/>
      <c r="WGQ721" s="143"/>
      <c r="WGR721" s="143"/>
      <c r="WGS721" s="143"/>
      <c r="WGT721" s="143"/>
      <c r="WGU721" s="143"/>
      <c r="WGV721" s="143"/>
      <c r="WGW721" s="143"/>
      <c r="WGX721" s="143"/>
      <c r="WGY721" s="143"/>
      <c r="WGZ721" s="143"/>
      <c r="WHA721" s="143"/>
      <c r="WHB721" s="143"/>
      <c r="WHC721" s="143"/>
      <c r="WHD721" s="143"/>
      <c r="WHE721" s="143"/>
      <c r="WHF721" s="143"/>
      <c r="WHG721" s="143"/>
      <c r="WHH721" s="143"/>
      <c r="WHI721" s="143"/>
      <c r="WHJ721" s="143"/>
      <c r="WHK721" s="143"/>
      <c r="WHL721" s="143"/>
      <c r="WHM721" s="143"/>
      <c r="WHN721" s="143"/>
      <c r="WHO721" s="143"/>
      <c r="WHP721" s="143"/>
      <c r="WHQ721" s="143"/>
      <c r="WHR721" s="143"/>
      <c r="WHS721" s="143"/>
      <c r="WHT721" s="143"/>
      <c r="WHU721" s="143"/>
      <c r="WHV721" s="143"/>
      <c r="WHW721" s="143"/>
      <c r="WHX721" s="143"/>
      <c r="WHY721" s="143"/>
      <c r="WHZ721" s="143"/>
      <c r="WIA721" s="143"/>
      <c r="WIB721" s="143"/>
      <c r="WIC721" s="143"/>
      <c r="WID721" s="143"/>
      <c r="WIE721" s="143"/>
      <c r="WIF721" s="143"/>
      <c r="WIG721" s="143"/>
      <c r="WIH721" s="143"/>
      <c r="WII721" s="143"/>
      <c r="WIJ721" s="143"/>
      <c r="WIK721" s="143"/>
      <c r="WIL721" s="143"/>
      <c r="WIM721" s="143"/>
      <c r="WIN721" s="143"/>
      <c r="WIO721" s="143"/>
      <c r="WIP721" s="143"/>
      <c r="WIQ721" s="143"/>
      <c r="WIR721" s="143"/>
      <c r="WIS721" s="143"/>
      <c r="WIT721" s="143"/>
      <c r="WIU721" s="143"/>
      <c r="WIV721" s="143"/>
      <c r="WIW721" s="143"/>
      <c r="WIX721" s="143"/>
      <c r="WIY721" s="143"/>
      <c r="WIZ721" s="143"/>
      <c r="WJA721" s="143"/>
      <c r="WJB721" s="143"/>
      <c r="WJC721" s="143"/>
      <c r="WJD721" s="143"/>
      <c r="WJE721" s="143"/>
      <c r="WJF721" s="143"/>
      <c r="WJG721" s="143"/>
      <c r="WJH721" s="143"/>
      <c r="WJI721" s="143"/>
      <c r="WJJ721" s="143"/>
      <c r="WJK721" s="143"/>
      <c r="WJL721" s="143"/>
      <c r="WJM721" s="143"/>
      <c r="WJN721" s="143"/>
      <c r="WJO721" s="143"/>
      <c r="WJP721" s="143"/>
      <c r="WJQ721" s="143"/>
      <c r="WJR721" s="143"/>
      <c r="WJS721" s="143"/>
      <c r="WJT721" s="143"/>
      <c r="WJU721" s="143"/>
      <c r="WJV721" s="143"/>
      <c r="WJW721" s="143"/>
      <c r="WJX721" s="143"/>
      <c r="WJY721" s="143"/>
      <c r="WJZ721" s="143"/>
      <c r="WKA721" s="143"/>
      <c r="WKB721" s="143"/>
      <c r="WKC721" s="143"/>
      <c r="WKD721" s="143"/>
      <c r="WKE721" s="143"/>
      <c r="WKF721" s="143"/>
      <c r="WKG721" s="143"/>
      <c r="WKH721" s="143"/>
      <c r="WKI721" s="143"/>
      <c r="WKJ721" s="143"/>
      <c r="WKK721" s="143"/>
      <c r="WKL721" s="143"/>
      <c r="WKM721" s="143"/>
      <c r="WKN721" s="143"/>
      <c r="WKO721" s="143"/>
      <c r="WKP721" s="143"/>
      <c r="WKQ721" s="143"/>
      <c r="WKR721" s="143"/>
      <c r="WKS721" s="143"/>
      <c r="WKT721" s="143"/>
      <c r="WKU721" s="143"/>
      <c r="WKV721" s="143"/>
      <c r="WKW721" s="143"/>
      <c r="WKX721" s="143"/>
      <c r="WKY721" s="143"/>
      <c r="WKZ721" s="143"/>
      <c r="WLA721" s="143"/>
      <c r="WLB721" s="143"/>
      <c r="WLC721" s="143"/>
      <c r="WLD721" s="143"/>
      <c r="WLE721" s="143"/>
      <c r="WLF721" s="143"/>
      <c r="WLG721" s="143"/>
      <c r="WLH721" s="143"/>
      <c r="WLI721" s="143"/>
      <c r="WLJ721" s="143"/>
      <c r="WLK721" s="143"/>
      <c r="WLL721" s="143"/>
      <c r="WLM721" s="143"/>
      <c r="WLN721" s="143"/>
      <c r="WLO721" s="143"/>
      <c r="WLP721" s="143"/>
      <c r="WLQ721" s="143"/>
      <c r="WLR721" s="143"/>
      <c r="WLS721" s="143"/>
      <c r="WLT721" s="143"/>
      <c r="WLU721" s="143"/>
      <c r="WLV721" s="143"/>
      <c r="WLW721" s="143"/>
      <c r="WLX721" s="143"/>
      <c r="WLY721" s="143"/>
      <c r="WLZ721" s="143"/>
      <c r="WMA721" s="143"/>
      <c r="WMB721" s="143"/>
      <c r="WMC721" s="143"/>
      <c r="WMD721" s="143"/>
      <c r="WME721" s="143"/>
      <c r="WMF721" s="143"/>
      <c r="WMG721" s="143"/>
      <c r="WMH721" s="143"/>
      <c r="WMI721" s="143"/>
      <c r="WMJ721" s="143"/>
      <c r="WMK721" s="143"/>
      <c r="WML721" s="143"/>
      <c r="WMM721" s="143"/>
      <c r="WMN721" s="143"/>
      <c r="WMO721" s="143"/>
      <c r="WMP721" s="143"/>
      <c r="WMQ721" s="143"/>
      <c r="WMR721" s="143"/>
      <c r="WMS721" s="143"/>
      <c r="WMT721" s="143"/>
      <c r="WMU721" s="143"/>
      <c r="WMV721" s="143"/>
      <c r="WMW721" s="143"/>
      <c r="WMX721" s="143"/>
      <c r="WMY721" s="143"/>
      <c r="WMZ721" s="143"/>
      <c r="WNA721" s="143"/>
      <c r="WNB721" s="143"/>
      <c r="WNC721" s="143"/>
      <c r="WND721" s="143"/>
      <c r="WNE721" s="143"/>
      <c r="WNF721" s="143"/>
      <c r="WNG721" s="143"/>
      <c r="WNH721" s="143"/>
      <c r="WNI721" s="143"/>
      <c r="WNJ721" s="143"/>
      <c r="WNK721" s="143"/>
      <c r="WNL721" s="143"/>
      <c r="WNM721" s="143"/>
      <c r="WNN721" s="143"/>
      <c r="WNO721" s="143"/>
      <c r="WNP721" s="143"/>
      <c r="WNQ721" s="143"/>
      <c r="WNR721" s="143"/>
      <c r="WNS721" s="143"/>
      <c r="WNT721" s="143"/>
      <c r="WNU721" s="143"/>
      <c r="WNV721" s="143"/>
      <c r="WNW721" s="143"/>
      <c r="WNX721" s="143"/>
      <c r="WNY721" s="143"/>
      <c r="WNZ721" s="143"/>
      <c r="WOA721" s="143"/>
      <c r="WOB721" s="143"/>
      <c r="WOC721" s="143"/>
      <c r="WOD721" s="143"/>
      <c r="WOE721" s="143"/>
      <c r="WOF721" s="143"/>
      <c r="WOG721" s="143"/>
      <c r="WOH721" s="143"/>
      <c r="WOI721" s="143"/>
      <c r="WOJ721" s="143"/>
      <c r="WOK721" s="143"/>
      <c r="WOL721" s="143"/>
      <c r="WOM721" s="143"/>
      <c r="WON721" s="143"/>
      <c r="WOO721" s="143"/>
      <c r="WOP721" s="143"/>
      <c r="WOQ721" s="143"/>
      <c r="WOR721" s="143"/>
      <c r="WOS721" s="143"/>
      <c r="WOT721" s="143"/>
      <c r="WOU721" s="143"/>
      <c r="WOV721" s="143"/>
      <c r="WOW721" s="143"/>
      <c r="WOX721" s="143"/>
      <c r="WOY721" s="143"/>
      <c r="WOZ721" s="143"/>
      <c r="WPA721" s="143"/>
      <c r="WPB721" s="143"/>
      <c r="WPC721" s="143"/>
      <c r="WPD721" s="143"/>
      <c r="WPE721" s="143"/>
      <c r="WPF721" s="143"/>
      <c r="WPG721" s="143"/>
      <c r="WPH721" s="143"/>
      <c r="WPI721" s="143"/>
      <c r="WPJ721" s="143"/>
      <c r="WPK721" s="143"/>
      <c r="WPL721" s="143"/>
      <c r="WPM721" s="143"/>
      <c r="WPN721" s="143"/>
      <c r="WPO721" s="143"/>
      <c r="WPP721" s="143"/>
      <c r="WPQ721" s="143"/>
      <c r="WPR721" s="143"/>
      <c r="WPS721" s="143"/>
      <c r="WPT721" s="143"/>
      <c r="WPU721" s="143"/>
      <c r="WPV721" s="143"/>
      <c r="WPW721" s="143"/>
      <c r="WPX721" s="143"/>
      <c r="WPY721" s="143"/>
      <c r="WPZ721" s="143"/>
      <c r="WQA721" s="143"/>
      <c r="WQB721" s="143"/>
      <c r="WQC721" s="143"/>
      <c r="WQD721" s="143"/>
      <c r="WQE721" s="143"/>
      <c r="WQF721" s="143"/>
      <c r="WQG721" s="143"/>
      <c r="WQH721" s="143"/>
      <c r="WQI721" s="143"/>
      <c r="WQJ721" s="143"/>
      <c r="WQK721" s="143"/>
      <c r="WQL721" s="143"/>
      <c r="WQM721" s="143"/>
      <c r="WQN721" s="143"/>
      <c r="WQO721" s="143"/>
      <c r="WQP721" s="143"/>
      <c r="WQQ721" s="143"/>
      <c r="WQR721" s="143"/>
      <c r="WQS721" s="143"/>
      <c r="WQT721" s="143"/>
      <c r="WQU721" s="143"/>
      <c r="WQV721" s="143"/>
      <c r="WQW721" s="143"/>
      <c r="WQX721" s="143"/>
      <c r="WQY721" s="143"/>
      <c r="WQZ721" s="143"/>
      <c r="WRA721" s="143"/>
      <c r="WRB721" s="143"/>
      <c r="WRC721" s="143"/>
      <c r="WRD721" s="143"/>
      <c r="WRE721" s="143"/>
      <c r="WRF721" s="143"/>
      <c r="WRG721" s="143"/>
      <c r="WRH721" s="143"/>
      <c r="WRI721" s="143"/>
      <c r="WRJ721" s="143"/>
      <c r="WRK721" s="143"/>
      <c r="WRL721" s="143"/>
      <c r="WRM721" s="143"/>
      <c r="WRN721" s="143"/>
      <c r="WRO721" s="143"/>
      <c r="WRP721" s="143"/>
      <c r="WRQ721" s="143"/>
      <c r="WRR721" s="143"/>
      <c r="WRS721" s="143"/>
      <c r="WRT721" s="143"/>
      <c r="WRU721" s="143"/>
      <c r="WRV721" s="143"/>
      <c r="WRW721" s="143"/>
      <c r="WRX721" s="143"/>
      <c r="WRY721" s="143"/>
      <c r="WRZ721" s="143"/>
      <c r="WSA721" s="143"/>
      <c r="WSB721" s="143"/>
      <c r="WSC721" s="143"/>
      <c r="WSD721" s="143"/>
      <c r="WSE721" s="143"/>
      <c r="WSF721" s="143"/>
      <c r="WSG721" s="143"/>
      <c r="WSH721" s="143"/>
      <c r="WSI721" s="143"/>
      <c r="WSJ721" s="143"/>
      <c r="WSK721" s="143"/>
      <c r="WSL721" s="143"/>
      <c r="WSM721" s="143"/>
      <c r="WSN721" s="143"/>
      <c r="WSO721" s="143"/>
      <c r="WSP721" s="143"/>
      <c r="WSQ721" s="143"/>
      <c r="WSR721" s="143"/>
      <c r="WSS721" s="143"/>
      <c r="WST721" s="143"/>
      <c r="WSU721" s="143"/>
      <c r="WSV721" s="143"/>
      <c r="WSW721" s="143"/>
      <c r="WSX721" s="143"/>
      <c r="WSY721" s="143"/>
      <c r="WSZ721" s="143"/>
      <c r="WTA721" s="143"/>
      <c r="WTB721" s="143"/>
      <c r="WTC721" s="143"/>
      <c r="WTD721" s="143"/>
      <c r="WTE721" s="143"/>
      <c r="WTF721" s="143"/>
      <c r="WTG721" s="143"/>
      <c r="WTH721" s="143"/>
      <c r="WTI721" s="143"/>
      <c r="WTJ721" s="143"/>
      <c r="WTK721" s="143"/>
      <c r="WTL721" s="143"/>
      <c r="WTM721" s="143"/>
      <c r="WTN721" s="143"/>
      <c r="WTO721" s="143"/>
      <c r="WTP721" s="143"/>
      <c r="WTQ721" s="143"/>
      <c r="WTR721" s="143"/>
      <c r="WTS721" s="143"/>
      <c r="WTT721" s="143"/>
      <c r="WTU721" s="143"/>
      <c r="WTV721" s="143"/>
      <c r="WTW721" s="143"/>
      <c r="WTX721" s="143"/>
      <c r="WTY721" s="143"/>
      <c r="WTZ721" s="143"/>
      <c r="WUA721" s="143"/>
      <c r="WUB721" s="143"/>
      <c r="WUC721" s="143"/>
      <c r="WUD721" s="143"/>
      <c r="WUE721" s="143"/>
      <c r="WUF721" s="143"/>
      <c r="WUG721" s="143"/>
      <c r="WUH721" s="143"/>
      <c r="WUI721" s="143"/>
      <c r="WUJ721" s="143"/>
      <c r="WUK721" s="143"/>
      <c r="WUL721" s="143"/>
      <c r="WUM721" s="143"/>
      <c r="WUN721" s="143"/>
      <c r="WUO721" s="143"/>
      <c r="WUP721" s="143"/>
      <c r="WUQ721" s="143"/>
      <c r="WUR721" s="143"/>
      <c r="WUS721" s="143"/>
      <c r="WUT721" s="143"/>
      <c r="WUU721" s="143"/>
      <c r="WUV721" s="143"/>
      <c r="WUW721" s="143"/>
      <c r="WUX721" s="143"/>
      <c r="WUY721" s="143"/>
      <c r="WUZ721" s="143"/>
      <c r="WVA721" s="143"/>
      <c r="WVB721" s="143"/>
      <c r="WVC721" s="143"/>
      <c r="WVD721" s="143"/>
      <c r="WVE721" s="143"/>
      <c r="WVF721" s="143"/>
      <c r="WVG721" s="143"/>
      <c r="WVH721" s="143"/>
      <c r="WVI721" s="143"/>
      <c r="WVJ721" s="143"/>
      <c r="WVK721" s="143"/>
      <c r="WVL721" s="143"/>
      <c r="WVM721" s="143"/>
      <c r="WVN721" s="143"/>
      <c r="WVO721" s="143"/>
      <c r="WVP721" s="143"/>
      <c r="WVQ721" s="143"/>
      <c r="WVR721" s="143"/>
      <c r="WVS721" s="143"/>
      <c r="WVT721" s="143"/>
      <c r="WVU721" s="143"/>
      <c r="WVV721" s="143"/>
      <c r="WVW721" s="143"/>
      <c r="WVX721" s="143"/>
      <c r="WVY721" s="143"/>
      <c r="WVZ721" s="143"/>
      <c r="WWA721" s="143"/>
      <c r="WWB721" s="143"/>
      <c r="WWC721" s="143"/>
      <c r="WWD721" s="143"/>
      <c r="WWE721" s="143"/>
      <c r="WWF721" s="143"/>
      <c r="WWG721" s="143"/>
      <c r="WWH721" s="143"/>
      <c r="WWI721" s="143"/>
      <c r="WWJ721" s="143"/>
      <c r="WWK721" s="143"/>
      <c r="WWL721" s="143"/>
      <c r="WWM721" s="143"/>
      <c r="WWN721" s="143"/>
      <c r="WWO721" s="143"/>
      <c r="WWP721" s="143"/>
      <c r="WWQ721" s="143"/>
      <c r="WWR721" s="143"/>
      <c r="WWS721" s="143"/>
      <c r="WWT721" s="143"/>
      <c r="WWU721" s="143"/>
      <c r="WWV721" s="143"/>
      <c r="WWW721" s="143"/>
      <c r="WWX721" s="143"/>
      <c r="WWY721" s="143"/>
      <c r="WWZ721" s="143"/>
      <c r="WXA721" s="143"/>
      <c r="WXB721" s="143"/>
      <c r="WXC721" s="143"/>
      <c r="WXD721" s="143"/>
      <c r="WXE721" s="143"/>
      <c r="WXF721" s="143"/>
      <c r="WXG721" s="143"/>
      <c r="WXH721" s="143"/>
      <c r="WXI721" s="143"/>
      <c r="WXJ721" s="143"/>
      <c r="WXK721" s="143"/>
      <c r="WXL721" s="143"/>
      <c r="WXM721" s="143"/>
      <c r="WXN721" s="143"/>
      <c r="WXO721" s="143"/>
      <c r="WXP721" s="143"/>
      <c r="WXQ721" s="143"/>
      <c r="WXR721" s="143"/>
      <c r="WXS721" s="143"/>
      <c r="WXT721" s="143"/>
      <c r="WXU721" s="143"/>
      <c r="WXV721" s="143"/>
      <c r="WXW721" s="143"/>
      <c r="WXX721" s="143"/>
      <c r="WXY721" s="143"/>
      <c r="WXZ721" s="143"/>
      <c r="WYA721" s="143"/>
      <c r="WYB721" s="143"/>
      <c r="WYC721" s="143"/>
      <c r="WYD721" s="143"/>
      <c r="WYE721" s="143"/>
      <c r="WYF721" s="143"/>
      <c r="WYG721" s="143"/>
      <c r="WYH721" s="143"/>
      <c r="WYI721" s="143"/>
      <c r="WYJ721" s="143"/>
      <c r="WYK721" s="143"/>
      <c r="WYL721" s="143"/>
      <c r="WYM721" s="143"/>
      <c r="WYN721" s="143"/>
      <c r="WYO721" s="143"/>
      <c r="WYP721" s="143"/>
      <c r="WYQ721" s="143"/>
      <c r="WYR721" s="143"/>
      <c r="WYS721" s="143"/>
      <c r="WYT721" s="143"/>
      <c r="WYU721" s="143"/>
      <c r="WYV721" s="143"/>
      <c r="WYW721" s="143"/>
      <c r="WYX721" s="143"/>
      <c r="WYY721" s="143"/>
      <c r="WYZ721" s="143"/>
      <c r="WZA721" s="143"/>
      <c r="WZB721" s="143"/>
      <c r="WZC721" s="143"/>
      <c r="WZD721" s="143"/>
      <c r="WZE721" s="143"/>
      <c r="WZF721" s="143"/>
      <c r="WZG721" s="143"/>
      <c r="WZH721" s="143"/>
      <c r="WZI721" s="143"/>
      <c r="WZJ721" s="143"/>
      <c r="WZK721" s="143"/>
      <c r="WZL721" s="143"/>
      <c r="WZM721" s="143"/>
      <c r="WZN721" s="143"/>
      <c r="WZO721" s="143"/>
      <c r="WZP721" s="143"/>
      <c r="WZQ721" s="143"/>
      <c r="WZR721" s="143"/>
      <c r="WZS721" s="143"/>
      <c r="WZT721" s="143"/>
      <c r="WZU721" s="143"/>
      <c r="WZV721" s="143"/>
      <c r="WZW721" s="143"/>
      <c r="WZX721" s="143"/>
      <c r="WZY721" s="143"/>
      <c r="WZZ721" s="143"/>
      <c r="XAA721" s="143"/>
      <c r="XAB721" s="143"/>
      <c r="XAC721" s="143"/>
      <c r="XAD721" s="143"/>
      <c r="XAE721" s="143"/>
      <c r="XAF721" s="143"/>
      <c r="XAG721" s="143"/>
      <c r="XAH721" s="143"/>
      <c r="XAI721" s="143"/>
      <c r="XAJ721" s="143"/>
      <c r="XAK721" s="143"/>
      <c r="XAL721" s="143"/>
      <c r="XAM721" s="143"/>
      <c r="XAN721" s="143"/>
      <c r="XAO721" s="143"/>
      <c r="XAP721" s="143"/>
      <c r="XAQ721" s="143"/>
      <c r="XAR721" s="143"/>
      <c r="XAS721" s="143"/>
      <c r="XAT721" s="143"/>
      <c r="XAU721" s="143"/>
      <c r="XAV721" s="143"/>
      <c r="XAW721" s="143"/>
      <c r="XAX721" s="143"/>
      <c r="XAY721" s="143"/>
      <c r="XAZ721" s="143"/>
      <c r="XBA721" s="143"/>
      <c r="XBB721" s="143"/>
      <c r="XBC721" s="143"/>
      <c r="XBD721" s="143"/>
      <c r="XBE721" s="143"/>
      <c r="XBF721" s="143"/>
      <c r="XBG721" s="143"/>
      <c r="XBH721" s="143"/>
      <c r="XBI721" s="143"/>
      <c r="XBJ721" s="143"/>
      <c r="XBK721" s="143"/>
      <c r="XBL721" s="143"/>
      <c r="XBM721" s="143"/>
      <c r="XBN721" s="143"/>
      <c r="XBO721" s="143"/>
      <c r="XBP721" s="143"/>
      <c r="XBQ721" s="143"/>
      <c r="XBR721" s="143"/>
      <c r="XBS721" s="143"/>
      <c r="XBT721" s="143"/>
      <c r="XBU721" s="143"/>
      <c r="XBV721" s="143"/>
      <c r="XBW721" s="143"/>
      <c r="XBX721" s="143"/>
      <c r="XBY721" s="143"/>
      <c r="XBZ721" s="143"/>
      <c r="XCA721" s="143"/>
      <c r="XCB721" s="143"/>
      <c r="XCC721" s="143"/>
    </row>
    <row r="722" spans="1:16305" s="4" customFormat="1">
      <c r="A722" s="12" t="s">
        <v>1168</v>
      </c>
      <c r="B722" s="13"/>
      <c r="C722" s="13"/>
      <c r="D722" s="84" t="s">
        <v>1177</v>
      </c>
      <c r="E722" s="16"/>
      <c r="F722" s="16"/>
      <c r="G722" s="16"/>
      <c r="H722" s="129">
        <v>879600</v>
      </c>
      <c r="I722" s="129">
        <v>0</v>
      </c>
      <c r="J722" s="129">
        <v>208000</v>
      </c>
      <c r="K722" s="129">
        <v>200000</v>
      </c>
      <c r="L722" s="129">
        <v>200000</v>
      </c>
      <c r="M722" s="129">
        <v>200000</v>
      </c>
      <c r="N722" s="429"/>
    </row>
    <row r="723" spans="1:16305" s="4" customFormat="1">
      <c r="A723" s="99" t="s">
        <v>1168</v>
      </c>
      <c r="B723" s="23"/>
      <c r="C723" s="100" t="s">
        <v>30</v>
      </c>
      <c r="D723" s="64" t="s">
        <v>1167</v>
      </c>
      <c r="E723" s="25"/>
      <c r="F723" s="25"/>
      <c r="G723" s="25"/>
      <c r="H723" s="132">
        <v>203200</v>
      </c>
      <c r="I723" s="132">
        <v>0</v>
      </c>
      <c r="J723" s="132">
        <v>49600</v>
      </c>
      <c r="K723" s="132">
        <v>22000</v>
      </c>
      <c r="L723" s="132">
        <v>30000</v>
      </c>
      <c r="M723" s="132">
        <v>30000</v>
      </c>
      <c r="N723" s="209"/>
    </row>
    <row r="724" spans="1:16305" s="110" customFormat="1" ht="12">
      <c r="A724" s="102" t="s">
        <v>1168</v>
      </c>
      <c r="B724" s="104" t="s">
        <v>1169</v>
      </c>
      <c r="C724" s="103" t="s">
        <v>30</v>
      </c>
      <c r="D724" s="104" t="s">
        <v>1170</v>
      </c>
      <c r="E724" s="105" t="s">
        <v>31</v>
      </c>
      <c r="F724" s="106">
        <v>2020</v>
      </c>
      <c r="G724" s="106">
        <v>2023</v>
      </c>
      <c r="H724" s="107">
        <v>203200</v>
      </c>
      <c r="I724" s="108"/>
      <c r="J724" s="131">
        <v>49600</v>
      </c>
      <c r="K724" s="109">
        <v>22000</v>
      </c>
      <c r="L724" s="109">
        <v>30000</v>
      </c>
      <c r="M724" s="109">
        <v>30000</v>
      </c>
      <c r="N724" s="453"/>
    </row>
    <row r="725" spans="1:16305" s="4" customFormat="1">
      <c r="A725" s="99" t="s">
        <v>1168</v>
      </c>
      <c r="B725" s="23"/>
      <c r="C725" s="100" t="s">
        <v>206</v>
      </c>
      <c r="D725" s="64" t="s">
        <v>1171</v>
      </c>
      <c r="E725" s="25"/>
      <c r="F725" s="25"/>
      <c r="G725" s="25"/>
      <c r="H725" s="132">
        <v>676400</v>
      </c>
      <c r="I725" s="132">
        <v>0</v>
      </c>
      <c r="J725" s="132">
        <v>158400</v>
      </c>
      <c r="K725" s="132">
        <v>178000</v>
      </c>
      <c r="L725" s="132">
        <v>170000</v>
      </c>
      <c r="M725" s="132">
        <v>170000</v>
      </c>
      <c r="N725" s="209">
        <v>0</v>
      </c>
    </row>
    <row r="726" spans="1:16305" s="110" customFormat="1" ht="12">
      <c r="A726" s="102" t="s">
        <v>1168</v>
      </c>
      <c r="B726" s="104" t="s">
        <v>1172</v>
      </c>
      <c r="C726" s="103" t="s">
        <v>206</v>
      </c>
      <c r="D726" s="104" t="s">
        <v>1173</v>
      </c>
      <c r="E726" s="105" t="s">
        <v>31</v>
      </c>
      <c r="F726" s="106">
        <v>2020</v>
      </c>
      <c r="G726" s="106">
        <v>2023</v>
      </c>
      <c r="H726" s="107">
        <v>72980</v>
      </c>
      <c r="I726" s="108"/>
      <c r="J726" s="131">
        <v>18740</v>
      </c>
      <c r="K726" s="109">
        <v>35640</v>
      </c>
      <c r="L726" s="109">
        <v>9300</v>
      </c>
      <c r="M726" s="109">
        <v>9300</v>
      </c>
      <c r="N726" s="453"/>
    </row>
    <row r="727" spans="1:16305" s="110" customFormat="1" ht="12">
      <c r="A727" s="102" t="s">
        <v>1168</v>
      </c>
      <c r="B727" s="104" t="s">
        <v>1172</v>
      </c>
      <c r="C727" s="103" t="s">
        <v>206</v>
      </c>
      <c r="D727" s="104" t="s">
        <v>1174</v>
      </c>
      <c r="E727" s="105" t="s">
        <v>148</v>
      </c>
      <c r="F727" s="106" t="s">
        <v>50</v>
      </c>
      <c r="G727" s="106" t="s">
        <v>50</v>
      </c>
      <c r="H727" s="107">
        <v>70500</v>
      </c>
      <c r="I727" s="108"/>
      <c r="J727" s="131"/>
      <c r="K727" s="109">
        <v>70500</v>
      </c>
      <c r="L727" s="109">
        <v>0</v>
      </c>
      <c r="M727" s="109">
        <v>0</v>
      </c>
      <c r="N727" s="453"/>
    </row>
    <row r="728" spans="1:16305" s="110" customFormat="1" ht="12">
      <c r="A728" s="102" t="s">
        <v>1168</v>
      </c>
      <c r="B728" s="104" t="s">
        <v>1172</v>
      </c>
      <c r="C728" s="103" t="s">
        <v>206</v>
      </c>
      <c r="D728" s="104" t="s">
        <v>1170</v>
      </c>
      <c r="E728" s="105" t="s">
        <v>31</v>
      </c>
      <c r="F728" s="106">
        <v>2020</v>
      </c>
      <c r="G728" s="106">
        <v>2023</v>
      </c>
      <c r="H728" s="107">
        <v>125010</v>
      </c>
      <c r="I728" s="108"/>
      <c r="J728" s="131">
        <v>33800</v>
      </c>
      <c r="K728" s="109">
        <v>43810</v>
      </c>
      <c r="L728" s="109">
        <v>23700</v>
      </c>
      <c r="M728" s="109">
        <v>23700</v>
      </c>
      <c r="N728" s="453"/>
    </row>
    <row r="729" spans="1:16305" s="110" customFormat="1" ht="12">
      <c r="A729" s="102" t="s">
        <v>1168</v>
      </c>
      <c r="B729" s="104" t="s">
        <v>1172</v>
      </c>
      <c r="C729" s="103" t="s">
        <v>206</v>
      </c>
      <c r="D729" s="104" t="s">
        <v>1175</v>
      </c>
      <c r="E729" s="105" t="s">
        <v>31</v>
      </c>
      <c r="F729" s="106">
        <v>2020</v>
      </c>
      <c r="G729" s="106">
        <v>2023</v>
      </c>
      <c r="H729" s="107">
        <v>401710</v>
      </c>
      <c r="I729" s="108"/>
      <c r="J729" s="131">
        <v>105860</v>
      </c>
      <c r="K729" s="109">
        <v>21850</v>
      </c>
      <c r="L729" s="109">
        <v>137000</v>
      </c>
      <c r="M729" s="109">
        <v>137000</v>
      </c>
      <c r="N729" s="453"/>
    </row>
    <row r="730" spans="1:16305" s="110" customFormat="1" ht="12">
      <c r="A730" s="102" t="s">
        <v>1168</v>
      </c>
      <c r="B730" s="104" t="s">
        <v>1172</v>
      </c>
      <c r="C730" s="103" t="s">
        <v>206</v>
      </c>
      <c r="D730" s="104" t="s">
        <v>1176</v>
      </c>
      <c r="E730" s="105" t="s">
        <v>148</v>
      </c>
      <c r="F730" s="106">
        <v>2021</v>
      </c>
      <c r="G730" s="106">
        <v>2021</v>
      </c>
      <c r="H730" s="107">
        <v>6200</v>
      </c>
      <c r="I730" s="108"/>
      <c r="J730" s="131"/>
      <c r="K730" s="109">
        <v>6200</v>
      </c>
      <c r="L730" s="109"/>
      <c r="M730" s="109"/>
      <c r="N730" s="453"/>
    </row>
    <row r="731" spans="1:16305" s="4" customFormat="1">
      <c r="A731" s="12" t="s">
        <v>27</v>
      </c>
      <c r="B731" s="13"/>
      <c r="C731" s="13"/>
      <c r="D731" s="13" t="s">
        <v>1179</v>
      </c>
      <c r="E731" s="16"/>
      <c r="F731" s="16"/>
      <c r="G731" s="16"/>
      <c r="H731" s="129">
        <v>43455</v>
      </c>
      <c r="I731" s="129">
        <v>29454.6</v>
      </c>
      <c r="J731" s="129">
        <v>2000</v>
      </c>
      <c r="K731" s="129">
        <v>4000</v>
      </c>
      <c r="L731" s="129">
        <v>4000</v>
      </c>
      <c r="M731" s="129">
        <v>4000</v>
      </c>
      <c r="N731" s="429">
        <v>0</v>
      </c>
    </row>
    <row r="732" spans="1:16305" s="4" customFormat="1">
      <c r="A732" s="99" t="s">
        <v>27</v>
      </c>
      <c r="B732" s="23"/>
      <c r="C732" s="23" t="s">
        <v>29</v>
      </c>
      <c r="D732" s="64" t="s">
        <v>32</v>
      </c>
      <c r="E732" s="25"/>
      <c r="F732" s="25"/>
      <c r="G732" s="25"/>
      <c r="H732" s="132">
        <v>43455</v>
      </c>
      <c r="I732" s="132">
        <v>29454.6</v>
      </c>
      <c r="J732" s="132">
        <v>2000</v>
      </c>
      <c r="K732" s="132">
        <v>4000</v>
      </c>
      <c r="L732" s="132">
        <v>4000</v>
      </c>
      <c r="M732" s="132">
        <v>4000</v>
      </c>
      <c r="N732" s="209">
        <v>0</v>
      </c>
    </row>
    <row r="733" spans="1:16305" s="19" customFormat="1">
      <c r="A733" s="18">
        <v>30</v>
      </c>
      <c r="B733" s="5" t="s">
        <v>28</v>
      </c>
      <c r="C733" s="7" t="s">
        <v>29</v>
      </c>
      <c r="D733" s="5" t="s">
        <v>34</v>
      </c>
      <c r="E733" s="7" t="s">
        <v>31</v>
      </c>
      <c r="F733" s="7">
        <v>2014</v>
      </c>
      <c r="G733" s="7" t="s">
        <v>36</v>
      </c>
      <c r="H733" s="135">
        <v>13339</v>
      </c>
      <c r="I733" s="135">
        <v>8219</v>
      </c>
      <c r="J733" s="135">
        <v>500</v>
      </c>
      <c r="K733" s="135">
        <v>1540</v>
      </c>
      <c r="L733" s="135">
        <v>1540</v>
      </c>
      <c r="M733" s="135">
        <v>1540</v>
      </c>
      <c r="N733" s="446"/>
    </row>
    <row r="734" spans="1:16305" s="4" customFormat="1">
      <c r="A734" s="18">
        <v>30</v>
      </c>
      <c r="B734" s="5" t="s">
        <v>28</v>
      </c>
      <c r="C734" s="7" t="s">
        <v>29</v>
      </c>
      <c r="D734" s="5" t="s">
        <v>33</v>
      </c>
      <c r="E734" s="7" t="s">
        <v>31</v>
      </c>
      <c r="F734" s="7">
        <v>2014</v>
      </c>
      <c r="G734" s="7" t="s">
        <v>36</v>
      </c>
      <c r="H734" s="135">
        <v>10302</v>
      </c>
      <c r="I734" s="135">
        <v>6921.6</v>
      </c>
      <c r="J734" s="135">
        <v>500</v>
      </c>
      <c r="K734" s="135">
        <v>960</v>
      </c>
      <c r="L734" s="135">
        <v>960</v>
      </c>
      <c r="M734" s="135">
        <v>960</v>
      </c>
      <c r="N734" s="446"/>
    </row>
    <row r="735" spans="1:16305" s="10" customFormat="1">
      <c r="A735" s="18">
        <v>30</v>
      </c>
      <c r="B735" s="5" t="s">
        <v>28</v>
      </c>
      <c r="C735" s="7" t="s">
        <v>29</v>
      </c>
      <c r="D735" s="5" t="s">
        <v>35</v>
      </c>
      <c r="E735" s="7" t="s">
        <v>31</v>
      </c>
      <c r="F735" s="7">
        <v>2013</v>
      </c>
      <c r="G735" s="7" t="s">
        <v>36</v>
      </c>
      <c r="H735" s="135">
        <v>19814</v>
      </c>
      <c r="I735" s="135">
        <v>14314</v>
      </c>
      <c r="J735" s="135">
        <v>1000</v>
      </c>
      <c r="K735" s="135">
        <v>1500</v>
      </c>
      <c r="L735" s="135">
        <v>1500</v>
      </c>
      <c r="M735" s="135">
        <v>1500</v>
      </c>
      <c r="N735" s="446"/>
    </row>
    <row r="736" spans="1:16305" customFormat="1" ht="15">
      <c r="A736" s="12" t="s">
        <v>1181</v>
      </c>
      <c r="B736" s="13"/>
      <c r="C736" s="13"/>
      <c r="D736" s="137" t="s">
        <v>1185</v>
      </c>
      <c r="E736" s="16"/>
      <c r="F736" s="16"/>
      <c r="G736" s="16"/>
      <c r="H736" s="129">
        <v>4000</v>
      </c>
      <c r="I736" s="129">
        <v>0</v>
      </c>
      <c r="J736" s="129">
        <v>1000</v>
      </c>
      <c r="K736" s="129">
        <v>1000</v>
      </c>
      <c r="L736" s="129">
        <v>1000</v>
      </c>
      <c r="M736" s="129">
        <v>1000</v>
      </c>
      <c r="N736" s="429"/>
    </row>
    <row r="737" spans="1:16305" customFormat="1" ht="15">
      <c r="A737" s="32" t="s">
        <v>1181</v>
      </c>
      <c r="B737" s="35"/>
      <c r="C737" s="35" t="s">
        <v>1183</v>
      </c>
      <c r="D737" s="64" t="s">
        <v>1180</v>
      </c>
      <c r="E737" s="64"/>
      <c r="F737" s="64"/>
      <c r="G737" s="64"/>
      <c r="H737" s="132">
        <v>4000</v>
      </c>
      <c r="I737" s="132">
        <v>0</v>
      </c>
      <c r="J737" s="132">
        <v>1000</v>
      </c>
      <c r="K737" s="132">
        <v>1000</v>
      </c>
      <c r="L737" s="132">
        <v>1000</v>
      </c>
      <c r="M737" s="132">
        <v>1000</v>
      </c>
      <c r="N737" s="209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BX737" s="36"/>
      <c r="BY737" s="36"/>
      <c r="BZ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K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B737" s="36"/>
      <c r="DC737" s="36"/>
      <c r="DD737" s="36"/>
      <c r="DE737" s="36"/>
      <c r="DF737" s="36"/>
      <c r="DG737" s="36"/>
      <c r="DH737" s="36"/>
      <c r="DI737" s="36"/>
      <c r="DJ737" s="36"/>
      <c r="DK737" s="36"/>
      <c r="DL737" s="36"/>
      <c r="DM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K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6"/>
      <c r="FN737" s="36"/>
      <c r="FO737" s="36"/>
      <c r="FP737" s="36"/>
      <c r="FQ737" s="36"/>
      <c r="FR737" s="36"/>
      <c r="FS737" s="36"/>
      <c r="FT737" s="36"/>
      <c r="FU737" s="36"/>
      <c r="FV737" s="36"/>
      <c r="FW737" s="36"/>
      <c r="FX737" s="36"/>
      <c r="FY737" s="36"/>
      <c r="FZ737" s="36"/>
      <c r="GA737" s="36"/>
      <c r="GB737" s="36"/>
      <c r="GC737" s="36"/>
      <c r="GD737" s="36"/>
      <c r="GE737" s="36"/>
      <c r="GF737" s="36"/>
      <c r="GG737" s="36"/>
      <c r="GH737" s="36"/>
      <c r="GI737" s="36"/>
      <c r="GJ737" s="36"/>
      <c r="GK737" s="36"/>
      <c r="GL737" s="36"/>
      <c r="GM737" s="36"/>
      <c r="GN737" s="36"/>
      <c r="GO737" s="36"/>
      <c r="GP737" s="36"/>
      <c r="GQ737" s="36"/>
      <c r="GR737" s="36"/>
      <c r="GS737" s="36"/>
      <c r="GT737" s="36"/>
      <c r="GU737" s="36"/>
      <c r="GV737" s="36"/>
      <c r="GW737" s="36"/>
      <c r="GX737" s="36"/>
      <c r="GY737" s="36"/>
      <c r="GZ737" s="36"/>
      <c r="HA737" s="36"/>
      <c r="HB737" s="36"/>
      <c r="HC737" s="36"/>
      <c r="HD737" s="36"/>
      <c r="HE737" s="36"/>
      <c r="HF737" s="36"/>
      <c r="HG737" s="36"/>
      <c r="HH737" s="36"/>
      <c r="HI737" s="36"/>
      <c r="HJ737" s="36"/>
      <c r="HK737" s="36"/>
      <c r="HL737" s="36"/>
      <c r="HM737" s="36"/>
      <c r="HN737" s="36"/>
      <c r="HO737" s="36"/>
      <c r="HP737" s="36"/>
      <c r="HQ737" s="36"/>
      <c r="HR737" s="36"/>
      <c r="HS737" s="36"/>
      <c r="HT737" s="36"/>
      <c r="HU737" s="36"/>
      <c r="HV737" s="36"/>
      <c r="HW737" s="36"/>
      <c r="HX737" s="36"/>
      <c r="HY737" s="36"/>
      <c r="HZ737" s="36"/>
      <c r="IA737" s="36"/>
      <c r="IB737" s="36"/>
      <c r="IC737" s="36"/>
      <c r="ID737" s="36"/>
      <c r="IE737" s="36"/>
      <c r="IF737" s="36"/>
      <c r="IG737" s="36"/>
      <c r="IH737" s="36"/>
      <c r="II737" s="36"/>
      <c r="IJ737" s="36"/>
      <c r="IK737" s="36"/>
      <c r="IL737" s="36"/>
      <c r="IM737" s="36"/>
      <c r="IN737" s="36"/>
      <c r="IO737" s="36"/>
      <c r="IP737" s="36"/>
      <c r="IQ737" s="36"/>
      <c r="IR737" s="36"/>
      <c r="IS737" s="36"/>
      <c r="IT737" s="36"/>
      <c r="IU737" s="36"/>
      <c r="IV737" s="36"/>
      <c r="IW737" s="36"/>
      <c r="IX737" s="36"/>
      <c r="IY737" s="36"/>
      <c r="IZ737" s="36"/>
      <c r="JA737" s="36"/>
      <c r="JB737" s="36"/>
      <c r="JC737" s="36"/>
      <c r="JD737" s="36"/>
      <c r="JE737" s="36"/>
      <c r="JF737" s="36"/>
      <c r="JG737" s="36"/>
      <c r="JH737" s="36"/>
      <c r="JI737" s="36"/>
      <c r="JJ737" s="36"/>
      <c r="JK737" s="36"/>
      <c r="JL737" s="36"/>
      <c r="JM737" s="36"/>
      <c r="JN737" s="36"/>
      <c r="JO737" s="36"/>
      <c r="JP737" s="36"/>
      <c r="JQ737" s="36"/>
      <c r="JR737" s="36"/>
      <c r="JS737" s="36"/>
      <c r="JT737" s="36"/>
      <c r="JU737" s="36"/>
      <c r="JV737" s="36"/>
      <c r="JW737" s="36"/>
      <c r="JX737" s="36"/>
      <c r="JY737" s="36"/>
      <c r="JZ737" s="36"/>
      <c r="KA737" s="36"/>
      <c r="KB737" s="36"/>
      <c r="KC737" s="36"/>
      <c r="KD737" s="36"/>
      <c r="KE737" s="36"/>
      <c r="KF737" s="36"/>
      <c r="KG737" s="36"/>
      <c r="KH737" s="36"/>
      <c r="KI737" s="36"/>
      <c r="KJ737" s="36"/>
      <c r="KK737" s="36"/>
      <c r="KL737" s="36"/>
      <c r="KM737" s="36"/>
      <c r="KN737" s="36"/>
      <c r="KO737" s="36"/>
      <c r="KP737" s="36"/>
      <c r="KQ737" s="36"/>
      <c r="KR737" s="36"/>
      <c r="KS737" s="36"/>
      <c r="KT737" s="36"/>
      <c r="KU737" s="36"/>
      <c r="KV737" s="36"/>
      <c r="KW737" s="36"/>
      <c r="KX737" s="36"/>
      <c r="KY737" s="36"/>
      <c r="KZ737" s="36"/>
      <c r="LA737" s="36"/>
      <c r="LB737" s="36"/>
      <c r="LC737" s="36"/>
      <c r="LD737" s="36"/>
      <c r="LE737" s="36"/>
      <c r="LF737" s="36"/>
      <c r="LG737" s="36"/>
      <c r="LH737" s="36"/>
      <c r="LI737" s="36"/>
      <c r="LJ737" s="36"/>
      <c r="LK737" s="36"/>
      <c r="LL737" s="36"/>
      <c r="LM737" s="36"/>
      <c r="LN737" s="36"/>
      <c r="LO737" s="36"/>
      <c r="LP737" s="36"/>
      <c r="LQ737" s="36"/>
      <c r="LR737" s="36"/>
      <c r="LS737" s="36"/>
      <c r="LT737" s="36"/>
      <c r="LU737" s="36"/>
      <c r="LV737" s="36"/>
      <c r="LW737" s="36"/>
      <c r="LX737" s="36"/>
      <c r="LY737" s="36"/>
      <c r="LZ737" s="36"/>
      <c r="MA737" s="36"/>
      <c r="MB737" s="36"/>
      <c r="MC737" s="36"/>
      <c r="MD737" s="36"/>
      <c r="ME737" s="36"/>
      <c r="MF737" s="36"/>
      <c r="MG737" s="36"/>
      <c r="MH737" s="36"/>
      <c r="MI737" s="36"/>
      <c r="MJ737" s="36"/>
      <c r="MK737" s="36"/>
      <c r="ML737" s="36"/>
      <c r="MM737" s="36"/>
      <c r="MN737" s="36"/>
      <c r="MO737" s="36"/>
      <c r="MP737" s="36"/>
      <c r="MQ737" s="36"/>
      <c r="MR737" s="36"/>
      <c r="MS737" s="36"/>
      <c r="MT737" s="36"/>
      <c r="MU737" s="36"/>
      <c r="MV737" s="36"/>
      <c r="MW737" s="36"/>
      <c r="MX737" s="36"/>
      <c r="MY737" s="36"/>
      <c r="MZ737" s="36"/>
      <c r="NA737" s="36"/>
      <c r="NB737" s="36"/>
      <c r="NC737" s="36"/>
      <c r="ND737" s="36"/>
      <c r="NE737" s="36"/>
      <c r="NF737" s="36"/>
      <c r="NG737" s="36"/>
      <c r="NH737" s="36"/>
      <c r="NI737" s="36"/>
      <c r="NJ737" s="36"/>
      <c r="NK737" s="36"/>
      <c r="NL737" s="36"/>
      <c r="NM737" s="36"/>
      <c r="NN737" s="36"/>
      <c r="NO737" s="36"/>
      <c r="NP737" s="36"/>
      <c r="NQ737" s="36"/>
      <c r="NR737" s="36"/>
      <c r="NS737" s="36"/>
      <c r="NT737" s="36"/>
      <c r="NU737" s="36"/>
      <c r="NV737" s="36"/>
      <c r="NW737" s="36"/>
      <c r="NX737" s="36"/>
      <c r="NY737" s="36"/>
      <c r="NZ737" s="36"/>
      <c r="OA737" s="36"/>
      <c r="OB737" s="36"/>
      <c r="OC737" s="36"/>
      <c r="OD737" s="36"/>
      <c r="OE737" s="36"/>
      <c r="OF737" s="36"/>
      <c r="OG737" s="36"/>
      <c r="OH737" s="36"/>
      <c r="OI737" s="36"/>
      <c r="OJ737" s="36"/>
      <c r="OK737" s="36"/>
      <c r="OL737" s="36"/>
      <c r="OM737" s="36"/>
      <c r="ON737" s="36"/>
      <c r="OO737" s="36"/>
      <c r="OP737" s="36"/>
      <c r="OQ737" s="36"/>
      <c r="OR737" s="36"/>
      <c r="OS737" s="36"/>
      <c r="OT737" s="36"/>
      <c r="OU737" s="36"/>
      <c r="OV737" s="36"/>
      <c r="OW737" s="36"/>
      <c r="OX737" s="36"/>
      <c r="OY737" s="36"/>
      <c r="OZ737" s="36"/>
      <c r="PA737" s="36"/>
      <c r="PB737" s="36"/>
      <c r="PC737" s="36"/>
      <c r="PD737" s="36"/>
      <c r="PE737" s="36"/>
      <c r="PF737" s="36"/>
      <c r="PG737" s="36"/>
      <c r="PH737" s="36"/>
      <c r="PI737" s="36"/>
      <c r="PJ737" s="36"/>
      <c r="PK737" s="36"/>
      <c r="PL737" s="36"/>
      <c r="PM737" s="36"/>
      <c r="PN737" s="36"/>
      <c r="PO737" s="36"/>
      <c r="PP737" s="36"/>
      <c r="PQ737" s="36"/>
      <c r="PR737" s="36"/>
      <c r="PS737" s="36"/>
      <c r="PT737" s="36"/>
      <c r="PU737" s="36"/>
      <c r="PV737" s="36"/>
      <c r="PW737" s="36"/>
      <c r="PX737" s="36"/>
      <c r="PY737" s="36"/>
      <c r="PZ737" s="36"/>
      <c r="QA737" s="36"/>
      <c r="QB737" s="36"/>
      <c r="QC737" s="36"/>
      <c r="QD737" s="36"/>
      <c r="QE737" s="36"/>
      <c r="QF737" s="36"/>
      <c r="QG737" s="36"/>
      <c r="QH737" s="36"/>
      <c r="QI737" s="36"/>
      <c r="QJ737" s="36"/>
      <c r="QK737" s="36"/>
      <c r="QL737" s="36"/>
      <c r="QM737" s="36"/>
      <c r="QN737" s="36"/>
      <c r="QO737" s="36"/>
      <c r="QP737" s="36"/>
      <c r="QQ737" s="36"/>
      <c r="QR737" s="36"/>
      <c r="QS737" s="36"/>
      <c r="QT737" s="36"/>
      <c r="QU737" s="36"/>
      <c r="QV737" s="36"/>
      <c r="QW737" s="36"/>
      <c r="QX737" s="36"/>
      <c r="QY737" s="36"/>
      <c r="QZ737" s="36"/>
      <c r="RA737" s="36"/>
      <c r="RB737" s="36"/>
      <c r="RC737" s="36"/>
      <c r="RD737" s="36"/>
      <c r="RE737" s="36"/>
      <c r="RF737" s="36"/>
      <c r="RG737" s="36"/>
      <c r="RH737" s="36"/>
      <c r="RI737" s="36"/>
      <c r="RJ737" s="36"/>
      <c r="RK737" s="36"/>
      <c r="RL737" s="36"/>
      <c r="RM737" s="36"/>
      <c r="RN737" s="36"/>
      <c r="RO737" s="36"/>
      <c r="RP737" s="36"/>
      <c r="RQ737" s="36"/>
      <c r="RR737" s="36"/>
      <c r="RS737" s="36"/>
      <c r="RT737" s="36"/>
      <c r="RU737" s="36"/>
      <c r="RV737" s="36"/>
      <c r="RW737" s="36"/>
      <c r="RX737" s="36"/>
      <c r="RY737" s="36"/>
      <c r="RZ737" s="36"/>
      <c r="SA737" s="36"/>
      <c r="SB737" s="36"/>
      <c r="SC737" s="36"/>
      <c r="SD737" s="36"/>
      <c r="SE737" s="36"/>
      <c r="SF737" s="36"/>
      <c r="SG737" s="36"/>
      <c r="SH737" s="36"/>
      <c r="SI737" s="36"/>
      <c r="SJ737" s="36"/>
      <c r="SK737" s="36"/>
      <c r="SL737" s="36"/>
      <c r="SM737" s="36"/>
      <c r="SN737" s="36"/>
      <c r="SO737" s="36"/>
      <c r="SP737" s="36"/>
      <c r="SQ737" s="36"/>
      <c r="SR737" s="36"/>
      <c r="SS737" s="36"/>
      <c r="ST737" s="36"/>
      <c r="SU737" s="36"/>
      <c r="SV737" s="36"/>
      <c r="SW737" s="36"/>
      <c r="SX737" s="36"/>
      <c r="SY737" s="36"/>
      <c r="SZ737" s="36"/>
      <c r="TA737" s="36"/>
      <c r="TB737" s="36"/>
      <c r="TC737" s="36"/>
      <c r="TD737" s="36"/>
      <c r="TE737" s="36"/>
      <c r="TF737" s="36"/>
      <c r="TG737" s="36"/>
      <c r="TH737" s="36"/>
      <c r="TI737" s="36"/>
      <c r="TJ737" s="36"/>
      <c r="TK737" s="36"/>
      <c r="TL737" s="36"/>
      <c r="TM737" s="36"/>
      <c r="TN737" s="36"/>
      <c r="TO737" s="36"/>
      <c r="TP737" s="36"/>
      <c r="TQ737" s="36"/>
      <c r="TR737" s="36"/>
      <c r="TS737" s="36"/>
      <c r="TT737" s="36"/>
      <c r="TU737" s="36"/>
      <c r="TV737" s="36"/>
      <c r="TW737" s="36"/>
      <c r="TX737" s="36"/>
      <c r="TY737" s="36"/>
      <c r="TZ737" s="36"/>
      <c r="UA737" s="36"/>
      <c r="UB737" s="36"/>
      <c r="UC737" s="36"/>
      <c r="UD737" s="36"/>
      <c r="UE737" s="36"/>
      <c r="UF737" s="36"/>
      <c r="UG737" s="36"/>
      <c r="UH737" s="36"/>
      <c r="UI737" s="36"/>
      <c r="UJ737" s="36"/>
      <c r="UK737" s="36"/>
      <c r="UL737" s="36"/>
      <c r="UM737" s="36"/>
      <c r="UN737" s="36"/>
      <c r="UO737" s="36"/>
      <c r="UP737" s="36"/>
      <c r="UQ737" s="36"/>
      <c r="UR737" s="36"/>
      <c r="US737" s="36"/>
      <c r="UT737" s="36"/>
      <c r="UU737" s="36"/>
      <c r="UV737" s="36"/>
      <c r="UW737" s="36"/>
      <c r="UX737" s="36"/>
      <c r="UY737" s="36"/>
      <c r="UZ737" s="36"/>
      <c r="VA737" s="36"/>
      <c r="VB737" s="36"/>
      <c r="VC737" s="36"/>
      <c r="VD737" s="36"/>
      <c r="VE737" s="36"/>
      <c r="VF737" s="36"/>
      <c r="VG737" s="36"/>
      <c r="VH737" s="36"/>
      <c r="VI737" s="36"/>
      <c r="VJ737" s="36"/>
      <c r="VK737" s="36"/>
      <c r="VL737" s="36"/>
      <c r="VM737" s="36"/>
      <c r="VN737" s="36"/>
      <c r="VO737" s="36"/>
      <c r="VP737" s="36"/>
      <c r="VQ737" s="36"/>
      <c r="VR737" s="36"/>
      <c r="VS737" s="36"/>
      <c r="VT737" s="36"/>
      <c r="VU737" s="36"/>
      <c r="VV737" s="36"/>
      <c r="VW737" s="36"/>
      <c r="VX737" s="36"/>
      <c r="VY737" s="36"/>
      <c r="VZ737" s="36"/>
      <c r="WA737" s="36"/>
      <c r="WB737" s="36"/>
      <c r="WC737" s="36"/>
      <c r="WD737" s="36"/>
      <c r="WE737" s="36"/>
      <c r="WF737" s="36"/>
      <c r="WG737" s="36"/>
      <c r="WH737" s="36"/>
      <c r="WI737" s="36"/>
      <c r="WJ737" s="36"/>
      <c r="WK737" s="36"/>
      <c r="WL737" s="36"/>
      <c r="WM737" s="36"/>
      <c r="WN737" s="36"/>
      <c r="WO737" s="36"/>
      <c r="WP737" s="36"/>
      <c r="WQ737" s="36"/>
      <c r="WR737" s="36"/>
      <c r="WS737" s="36"/>
      <c r="WT737" s="36"/>
      <c r="WU737" s="36"/>
      <c r="WV737" s="36"/>
      <c r="WW737" s="36"/>
      <c r="WX737" s="36"/>
      <c r="WY737" s="36"/>
      <c r="WZ737" s="36"/>
      <c r="XA737" s="36"/>
      <c r="XB737" s="36"/>
      <c r="XC737" s="36"/>
      <c r="XD737" s="36"/>
      <c r="XE737" s="36"/>
      <c r="XF737" s="36"/>
      <c r="XG737" s="36"/>
      <c r="XH737" s="36"/>
      <c r="XI737" s="36"/>
      <c r="XJ737" s="36"/>
      <c r="XK737" s="36"/>
      <c r="XL737" s="36"/>
      <c r="XM737" s="36"/>
      <c r="XN737" s="36"/>
      <c r="XO737" s="36"/>
      <c r="XP737" s="36"/>
      <c r="XQ737" s="36"/>
      <c r="XR737" s="36"/>
      <c r="XS737" s="36"/>
      <c r="XT737" s="36"/>
      <c r="XU737" s="36"/>
      <c r="XV737" s="36"/>
      <c r="XW737" s="36"/>
      <c r="XX737" s="36"/>
      <c r="XY737" s="36"/>
      <c r="XZ737" s="36"/>
      <c r="YA737" s="36"/>
      <c r="YB737" s="36"/>
      <c r="YC737" s="36"/>
      <c r="YD737" s="36"/>
      <c r="YE737" s="36"/>
      <c r="YF737" s="36"/>
      <c r="YG737" s="36"/>
      <c r="YH737" s="36"/>
      <c r="YI737" s="36"/>
      <c r="YJ737" s="36"/>
      <c r="YK737" s="36"/>
      <c r="YL737" s="36"/>
      <c r="YM737" s="36"/>
      <c r="YN737" s="36"/>
      <c r="YO737" s="36"/>
      <c r="YP737" s="36"/>
      <c r="YQ737" s="36"/>
      <c r="YR737" s="36"/>
      <c r="YS737" s="36"/>
      <c r="YT737" s="36"/>
      <c r="YU737" s="36"/>
      <c r="YV737" s="36"/>
      <c r="YW737" s="36"/>
      <c r="YX737" s="36"/>
      <c r="YY737" s="36"/>
      <c r="YZ737" s="36"/>
      <c r="ZA737" s="36"/>
      <c r="ZB737" s="36"/>
      <c r="ZC737" s="36"/>
      <c r="ZD737" s="36"/>
      <c r="ZE737" s="36"/>
      <c r="ZF737" s="36"/>
      <c r="ZG737" s="36"/>
      <c r="ZH737" s="36"/>
      <c r="ZI737" s="36"/>
      <c r="ZJ737" s="36"/>
      <c r="ZK737" s="36"/>
      <c r="ZL737" s="36"/>
      <c r="ZM737" s="36"/>
      <c r="ZN737" s="36"/>
      <c r="ZO737" s="36"/>
      <c r="ZP737" s="36"/>
      <c r="ZQ737" s="36"/>
      <c r="ZR737" s="36"/>
      <c r="ZS737" s="36"/>
      <c r="ZT737" s="36"/>
      <c r="ZU737" s="36"/>
      <c r="ZV737" s="36"/>
      <c r="ZW737" s="36"/>
      <c r="ZX737" s="36"/>
      <c r="ZY737" s="36"/>
      <c r="ZZ737" s="36"/>
      <c r="AAA737" s="36"/>
      <c r="AAB737" s="36"/>
      <c r="AAC737" s="36"/>
      <c r="AAD737" s="36"/>
      <c r="AAE737" s="36"/>
      <c r="AAF737" s="36"/>
      <c r="AAG737" s="36"/>
      <c r="AAH737" s="36"/>
      <c r="AAI737" s="36"/>
      <c r="AAJ737" s="36"/>
      <c r="AAK737" s="36"/>
      <c r="AAL737" s="36"/>
      <c r="AAM737" s="36"/>
      <c r="AAN737" s="36"/>
      <c r="AAO737" s="36"/>
      <c r="AAP737" s="36"/>
      <c r="AAQ737" s="36"/>
      <c r="AAR737" s="36"/>
      <c r="AAS737" s="36"/>
      <c r="AAT737" s="36"/>
      <c r="AAU737" s="36"/>
      <c r="AAV737" s="36"/>
      <c r="AAW737" s="36"/>
      <c r="AAX737" s="36"/>
      <c r="AAY737" s="36"/>
      <c r="AAZ737" s="36"/>
      <c r="ABA737" s="36"/>
      <c r="ABB737" s="36"/>
      <c r="ABC737" s="36"/>
      <c r="ABD737" s="36"/>
      <c r="ABE737" s="36"/>
      <c r="ABF737" s="36"/>
      <c r="ABG737" s="36"/>
      <c r="ABH737" s="36"/>
      <c r="ABI737" s="36"/>
      <c r="ABJ737" s="36"/>
      <c r="ABK737" s="36"/>
      <c r="ABL737" s="36"/>
      <c r="ABM737" s="36"/>
      <c r="ABN737" s="36"/>
      <c r="ABO737" s="36"/>
      <c r="ABP737" s="36"/>
      <c r="ABQ737" s="36"/>
      <c r="ABR737" s="36"/>
      <c r="ABS737" s="36"/>
      <c r="ABT737" s="36"/>
      <c r="ABU737" s="36"/>
      <c r="ABV737" s="36"/>
      <c r="ABW737" s="36"/>
      <c r="ABX737" s="36"/>
      <c r="ABY737" s="36"/>
      <c r="ABZ737" s="36"/>
      <c r="ACA737" s="36"/>
      <c r="ACB737" s="36"/>
      <c r="ACC737" s="36"/>
      <c r="ACD737" s="36"/>
      <c r="ACE737" s="36"/>
      <c r="ACF737" s="36"/>
      <c r="ACG737" s="36"/>
      <c r="ACH737" s="36"/>
      <c r="ACI737" s="36"/>
      <c r="ACJ737" s="36"/>
      <c r="ACK737" s="36"/>
      <c r="ACL737" s="36"/>
      <c r="ACM737" s="36"/>
      <c r="ACN737" s="36"/>
      <c r="ACO737" s="36"/>
      <c r="ACP737" s="36"/>
      <c r="ACQ737" s="36"/>
      <c r="ACR737" s="36"/>
      <c r="ACS737" s="36"/>
      <c r="ACT737" s="36"/>
      <c r="ACU737" s="36"/>
      <c r="ACV737" s="36"/>
      <c r="ACW737" s="36"/>
      <c r="ACX737" s="36"/>
      <c r="ACY737" s="36"/>
      <c r="ACZ737" s="36"/>
      <c r="ADA737" s="36"/>
      <c r="ADB737" s="36"/>
      <c r="ADC737" s="36"/>
      <c r="ADD737" s="36"/>
      <c r="ADE737" s="36"/>
      <c r="ADF737" s="36"/>
      <c r="ADG737" s="36"/>
      <c r="ADH737" s="36"/>
      <c r="ADI737" s="36"/>
      <c r="ADJ737" s="36"/>
      <c r="ADK737" s="36"/>
      <c r="ADL737" s="36"/>
      <c r="ADM737" s="36"/>
      <c r="ADN737" s="36"/>
      <c r="ADO737" s="36"/>
      <c r="ADP737" s="36"/>
      <c r="ADQ737" s="36"/>
      <c r="ADR737" s="36"/>
      <c r="ADS737" s="36"/>
      <c r="ADT737" s="36"/>
      <c r="ADU737" s="36"/>
      <c r="ADV737" s="36"/>
      <c r="ADW737" s="36"/>
      <c r="ADX737" s="36"/>
      <c r="ADY737" s="36"/>
      <c r="ADZ737" s="36"/>
      <c r="AEA737" s="36"/>
      <c r="AEB737" s="36"/>
      <c r="AEC737" s="36"/>
      <c r="AED737" s="36"/>
      <c r="AEE737" s="36"/>
      <c r="AEF737" s="36"/>
      <c r="AEG737" s="36"/>
      <c r="AEH737" s="36"/>
      <c r="AEI737" s="36"/>
      <c r="AEJ737" s="36"/>
      <c r="AEK737" s="36"/>
      <c r="AEL737" s="36"/>
      <c r="AEM737" s="36"/>
      <c r="AEN737" s="36"/>
      <c r="AEO737" s="36"/>
      <c r="AEP737" s="36"/>
      <c r="AEQ737" s="36"/>
      <c r="AER737" s="36"/>
      <c r="AES737" s="36"/>
      <c r="AET737" s="36"/>
      <c r="AEU737" s="36"/>
      <c r="AEV737" s="36"/>
      <c r="AEW737" s="36"/>
      <c r="AEX737" s="36"/>
      <c r="AEY737" s="36"/>
      <c r="AEZ737" s="36"/>
      <c r="AFA737" s="36"/>
      <c r="AFB737" s="36"/>
      <c r="AFC737" s="36"/>
      <c r="AFD737" s="36"/>
      <c r="AFE737" s="36"/>
      <c r="AFF737" s="36"/>
      <c r="AFG737" s="36"/>
      <c r="AFH737" s="36"/>
      <c r="AFI737" s="36"/>
      <c r="AFJ737" s="36"/>
      <c r="AFK737" s="36"/>
      <c r="AFL737" s="36"/>
      <c r="AFM737" s="36"/>
      <c r="AFN737" s="36"/>
      <c r="AFO737" s="36"/>
      <c r="AFP737" s="36"/>
      <c r="AFQ737" s="36"/>
      <c r="AFR737" s="36"/>
      <c r="AFS737" s="36"/>
      <c r="AFT737" s="36"/>
      <c r="AFU737" s="36"/>
      <c r="AFV737" s="36"/>
      <c r="AFW737" s="36"/>
      <c r="AFX737" s="36"/>
      <c r="AFY737" s="36"/>
      <c r="AFZ737" s="36"/>
      <c r="AGA737" s="36"/>
      <c r="AGB737" s="36"/>
      <c r="AGC737" s="36"/>
      <c r="AGD737" s="36"/>
      <c r="AGE737" s="36"/>
      <c r="AGF737" s="36"/>
      <c r="AGG737" s="36"/>
      <c r="AGH737" s="36"/>
      <c r="AGI737" s="36"/>
      <c r="AGJ737" s="36"/>
      <c r="AGK737" s="36"/>
      <c r="AGL737" s="36"/>
      <c r="AGM737" s="36"/>
      <c r="AGN737" s="36"/>
      <c r="AGO737" s="36"/>
      <c r="AGP737" s="36"/>
      <c r="AGQ737" s="36"/>
      <c r="AGR737" s="36"/>
      <c r="AGS737" s="36"/>
      <c r="AGT737" s="36"/>
      <c r="AGU737" s="36"/>
      <c r="AGV737" s="36"/>
      <c r="AGW737" s="36"/>
      <c r="AGX737" s="36"/>
      <c r="AGY737" s="36"/>
      <c r="AGZ737" s="36"/>
      <c r="AHA737" s="36"/>
      <c r="AHB737" s="36"/>
      <c r="AHC737" s="36"/>
      <c r="AHD737" s="36"/>
      <c r="AHE737" s="36"/>
      <c r="AHF737" s="36"/>
      <c r="AHG737" s="36"/>
      <c r="AHH737" s="36"/>
      <c r="AHI737" s="36"/>
      <c r="AHJ737" s="36"/>
      <c r="AHK737" s="36"/>
      <c r="AHL737" s="36"/>
      <c r="AHM737" s="36"/>
      <c r="AHN737" s="36"/>
      <c r="AHO737" s="36"/>
      <c r="AHP737" s="36"/>
      <c r="AHQ737" s="36"/>
      <c r="AHR737" s="36"/>
      <c r="AHS737" s="36"/>
      <c r="AHT737" s="36"/>
      <c r="AHU737" s="36"/>
      <c r="AHV737" s="36"/>
      <c r="AHW737" s="36"/>
      <c r="AHX737" s="36"/>
      <c r="AHY737" s="36"/>
      <c r="AHZ737" s="36"/>
      <c r="AIA737" s="36"/>
      <c r="AIB737" s="36"/>
      <c r="AIC737" s="36"/>
      <c r="AID737" s="36"/>
      <c r="AIE737" s="36"/>
      <c r="AIF737" s="36"/>
      <c r="AIG737" s="36"/>
      <c r="AIH737" s="36"/>
      <c r="AII737" s="36"/>
      <c r="AIJ737" s="36"/>
      <c r="AIK737" s="36"/>
      <c r="AIL737" s="36"/>
      <c r="AIM737" s="36"/>
      <c r="AIN737" s="36"/>
      <c r="AIO737" s="36"/>
      <c r="AIP737" s="36"/>
      <c r="AIQ737" s="36"/>
      <c r="AIR737" s="36"/>
      <c r="AIS737" s="36"/>
      <c r="AIT737" s="36"/>
      <c r="AIU737" s="36"/>
      <c r="AIV737" s="36"/>
      <c r="AIW737" s="36"/>
      <c r="AIX737" s="36"/>
      <c r="AIY737" s="36"/>
      <c r="AIZ737" s="36"/>
      <c r="AJA737" s="36"/>
      <c r="AJB737" s="36"/>
      <c r="AJC737" s="36"/>
      <c r="AJD737" s="36"/>
      <c r="AJE737" s="36"/>
      <c r="AJF737" s="36"/>
      <c r="AJG737" s="36"/>
      <c r="AJH737" s="36"/>
      <c r="AJI737" s="36"/>
      <c r="AJJ737" s="36"/>
      <c r="AJK737" s="36"/>
      <c r="AJL737" s="36"/>
      <c r="AJM737" s="36"/>
      <c r="AJN737" s="36"/>
      <c r="AJO737" s="36"/>
      <c r="AJP737" s="36"/>
      <c r="AJQ737" s="36"/>
      <c r="AJR737" s="36"/>
      <c r="AJS737" s="36"/>
      <c r="AJT737" s="36"/>
      <c r="AJU737" s="36"/>
      <c r="AJV737" s="36"/>
      <c r="AJW737" s="36"/>
      <c r="AJX737" s="36"/>
      <c r="AJY737" s="36"/>
      <c r="AJZ737" s="36"/>
      <c r="AKA737" s="36"/>
      <c r="AKB737" s="36"/>
      <c r="AKC737" s="36"/>
      <c r="AKD737" s="36"/>
      <c r="AKE737" s="36"/>
      <c r="AKF737" s="36"/>
      <c r="AKG737" s="36"/>
      <c r="AKH737" s="36"/>
      <c r="AKI737" s="36"/>
      <c r="AKJ737" s="36"/>
      <c r="AKK737" s="36"/>
      <c r="AKL737" s="36"/>
      <c r="AKM737" s="36"/>
      <c r="AKN737" s="36"/>
      <c r="AKO737" s="36"/>
      <c r="AKP737" s="36"/>
      <c r="AKQ737" s="36"/>
      <c r="AKR737" s="36"/>
      <c r="AKS737" s="36"/>
      <c r="AKT737" s="36"/>
      <c r="AKU737" s="36"/>
      <c r="AKV737" s="36"/>
      <c r="AKW737" s="36"/>
      <c r="AKX737" s="36"/>
      <c r="AKY737" s="36"/>
      <c r="AKZ737" s="36"/>
      <c r="ALA737" s="36"/>
      <c r="ALB737" s="36"/>
      <c r="ALC737" s="36"/>
      <c r="ALD737" s="36"/>
      <c r="ALE737" s="36"/>
      <c r="ALF737" s="36"/>
      <c r="ALG737" s="36"/>
      <c r="ALH737" s="36"/>
      <c r="ALI737" s="36"/>
      <c r="ALJ737" s="36"/>
      <c r="ALK737" s="36"/>
      <c r="ALL737" s="36"/>
      <c r="ALM737" s="36"/>
      <c r="ALN737" s="36"/>
      <c r="ALO737" s="36"/>
      <c r="ALP737" s="36"/>
      <c r="ALQ737" s="36"/>
      <c r="ALR737" s="36"/>
      <c r="ALS737" s="36"/>
      <c r="ALT737" s="36"/>
      <c r="ALU737" s="36"/>
      <c r="ALV737" s="36"/>
      <c r="ALW737" s="36"/>
      <c r="ALX737" s="36"/>
      <c r="ALY737" s="36"/>
      <c r="ALZ737" s="36"/>
      <c r="AMA737" s="36"/>
      <c r="AMB737" s="36"/>
      <c r="AMC737" s="36"/>
      <c r="AMD737" s="36"/>
      <c r="AME737" s="36"/>
      <c r="AMF737" s="36"/>
      <c r="AMG737" s="36"/>
      <c r="AMH737" s="36"/>
      <c r="AMI737" s="36"/>
      <c r="AMJ737" s="36"/>
      <c r="AMK737" s="36"/>
      <c r="AML737" s="36"/>
      <c r="AMM737" s="36"/>
      <c r="AMN737" s="36"/>
      <c r="AMO737" s="36"/>
      <c r="AMP737" s="36"/>
      <c r="AMQ737" s="36"/>
      <c r="AMR737" s="36"/>
      <c r="AMS737" s="36"/>
      <c r="AMT737" s="36"/>
      <c r="AMU737" s="36"/>
      <c r="AMV737" s="36"/>
      <c r="AMW737" s="36"/>
      <c r="AMX737" s="36"/>
      <c r="AMY737" s="36"/>
      <c r="AMZ737" s="36"/>
      <c r="ANA737" s="36"/>
      <c r="ANB737" s="36"/>
      <c r="ANC737" s="36"/>
      <c r="AND737" s="36"/>
      <c r="ANE737" s="36"/>
      <c r="ANF737" s="36"/>
      <c r="ANG737" s="36"/>
      <c r="ANH737" s="36"/>
      <c r="ANI737" s="36"/>
      <c r="ANJ737" s="36"/>
      <c r="ANK737" s="36"/>
      <c r="ANL737" s="36"/>
      <c r="ANM737" s="36"/>
      <c r="ANN737" s="36"/>
      <c r="ANO737" s="36"/>
      <c r="ANP737" s="36"/>
      <c r="ANQ737" s="36"/>
      <c r="ANR737" s="36"/>
      <c r="ANS737" s="36"/>
      <c r="ANT737" s="36"/>
      <c r="ANU737" s="36"/>
      <c r="ANV737" s="36"/>
      <c r="ANW737" s="36"/>
      <c r="ANX737" s="36"/>
      <c r="ANY737" s="36"/>
      <c r="ANZ737" s="36"/>
      <c r="AOA737" s="36"/>
      <c r="AOB737" s="36"/>
      <c r="AOC737" s="36"/>
      <c r="AOD737" s="36"/>
      <c r="AOE737" s="36"/>
      <c r="AOF737" s="36"/>
      <c r="AOG737" s="36"/>
      <c r="AOH737" s="36"/>
      <c r="AOI737" s="36"/>
      <c r="AOJ737" s="36"/>
      <c r="AOK737" s="36"/>
      <c r="AOL737" s="36"/>
      <c r="AOM737" s="36"/>
      <c r="AON737" s="36"/>
      <c r="AOO737" s="36"/>
      <c r="AOP737" s="36"/>
      <c r="AOQ737" s="36"/>
      <c r="AOR737" s="36"/>
      <c r="AOS737" s="36"/>
      <c r="AOT737" s="36"/>
      <c r="AOU737" s="36"/>
      <c r="AOV737" s="36"/>
      <c r="AOW737" s="36"/>
      <c r="AOX737" s="36"/>
      <c r="AOY737" s="36"/>
      <c r="AOZ737" s="36"/>
      <c r="APA737" s="36"/>
      <c r="APB737" s="36"/>
      <c r="APC737" s="36"/>
      <c r="APD737" s="36"/>
      <c r="APE737" s="36"/>
      <c r="APF737" s="36"/>
      <c r="APG737" s="36"/>
      <c r="APH737" s="36"/>
      <c r="API737" s="36"/>
      <c r="APJ737" s="36"/>
      <c r="APK737" s="36"/>
      <c r="APL737" s="36"/>
      <c r="APM737" s="36"/>
      <c r="APN737" s="36"/>
      <c r="APO737" s="36"/>
      <c r="APP737" s="36"/>
      <c r="APQ737" s="36"/>
      <c r="APR737" s="36"/>
      <c r="APS737" s="36"/>
      <c r="APT737" s="36"/>
      <c r="APU737" s="36"/>
      <c r="APV737" s="36"/>
      <c r="APW737" s="36"/>
      <c r="APX737" s="36"/>
      <c r="APY737" s="36"/>
      <c r="APZ737" s="36"/>
      <c r="AQA737" s="36"/>
      <c r="AQB737" s="36"/>
      <c r="AQC737" s="36"/>
      <c r="AQD737" s="36"/>
      <c r="AQE737" s="36"/>
      <c r="AQF737" s="36"/>
      <c r="AQG737" s="36"/>
      <c r="AQH737" s="36"/>
      <c r="AQI737" s="36"/>
      <c r="AQJ737" s="36"/>
      <c r="AQK737" s="36"/>
      <c r="AQL737" s="36"/>
      <c r="AQM737" s="36"/>
      <c r="AQN737" s="36"/>
      <c r="AQO737" s="36"/>
      <c r="AQP737" s="36"/>
      <c r="AQQ737" s="36"/>
      <c r="AQR737" s="36"/>
      <c r="AQS737" s="36"/>
      <c r="AQT737" s="36"/>
      <c r="AQU737" s="36"/>
      <c r="AQV737" s="36"/>
      <c r="AQW737" s="36"/>
      <c r="AQX737" s="36"/>
      <c r="AQY737" s="36"/>
      <c r="AQZ737" s="36"/>
      <c r="ARA737" s="36"/>
      <c r="ARB737" s="36"/>
      <c r="ARC737" s="36"/>
      <c r="ARD737" s="36"/>
      <c r="ARE737" s="36"/>
      <c r="ARF737" s="36"/>
      <c r="ARG737" s="36"/>
      <c r="ARH737" s="36"/>
      <c r="ARI737" s="36"/>
      <c r="ARJ737" s="36"/>
      <c r="ARK737" s="36"/>
      <c r="ARL737" s="36"/>
      <c r="ARM737" s="36"/>
      <c r="ARN737" s="36"/>
      <c r="ARO737" s="36"/>
      <c r="ARP737" s="36"/>
      <c r="ARQ737" s="36"/>
      <c r="ARR737" s="36"/>
      <c r="ARS737" s="36"/>
      <c r="ART737" s="36"/>
      <c r="ARU737" s="36"/>
      <c r="ARV737" s="36"/>
      <c r="ARW737" s="36"/>
      <c r="ARX737" s="36"/>
      <c r="ARY737" s="36"/>
      <c r="ARZ737" s="36"/>
      <c r="ASA737" s="36"/>
      <c r="ASB737" s="36"/>
      <c r="ASC737" s="36"/>
      <c r="ASD737" s="36"/>
      <c r="ASE737" s="36"/>
      <c r="ASF737" s="36"/>
      <c r="ASG737" s="36"/>
      <c r="ASH737" s="36"/>
      <c r="ASI737" s="36"/>
      <c r="ASJ737" s="36"/>
      <c r="ASK737" s="36"/>
      <c r="ASL737" s="36"/>
      <c r="ASM737" s="36"/>
      <c r="ASN737" s="36"/>
      <c r="ASO737" s="36"/>
      <c r="ASP737" s="36"/>
      <c r="ASQ737" s="36"/>
      <c r="ASR737" s="36"/>
      <c r="ASS737" s="36"/>
      <c r="AST737" s="36"/>
      <c r="ASU737" s="36"/>
      <c r="ASV737" s="36"/>
      <c r="ASW737" s="36"/>
      <c r="ASX737" s="36"/>
      <c r="ASY737" s="36"/>
      <c r="ASZ737" s="36"/>
      <c r="ATA737" s="36"/>
      <c r="ATB737" s="36"/>
      <c r="ATC737" s="36"/>
      <c r="ATD737" s="36"/>
      <c r="ATE737" s="36"/>
      <c r="ATF737" s="36"/>
      <c r="ATG737" s="36"/>
      <c r="ATH737" s="36"/>
      <c r="ATI737" s="36"/>
      <c r="ATJ737" s="36"/>
      <c r="ATK737" s="36"/>
      <c r="ATL737" s="36"/>
      <c r="ATM737" s="36"/>
      <c r="ATN737" s="36"/>
      <c r="ATO737" s="36"/>
      <c r="ATP737" s="36"/>
      <c r="ATQ737" s="36"/>
      <c r="ATR737" s="36"/>
      <c r="ATS737" s="36"/>
      <c r="ATT737" s="36"/>
      <c r="ATU737" s="36"/>
      <c r="ATV737" s="36"/>
      <c r="ATW737" s="36"/>
      <c r="ATX737" s="36"/>
      <c r="ATY737" s="36"/>
      <c r="ATZ737" s="36"/>
      <c r="AUA737" s="36"/>
      <c r="AUB737" s="36"/>
      <c r="AUC737" s="36"/>
      <c r="AUD737" s="36"/>
      <c r="AUE737" s="36"/>
      <c r="AUF737" s="36"/>
      <c r="AUG737" s="36"/>
      <c r="AUH737" s="36"/>
      <c r="AUI737" s="36"/>
      <c r="AUJ737" s="36"/>
      <c r="AUK737" s="36"/>
      <c r="AUL737" s="36"/>
      <c r="AUM737" s="36"/>
      <c r="AUN737" s="36"/>
      <c r="AUO737" s="36"/>
      <c r="AUP737" s="36"/>
      <c r="AUQ737" s="36"/>
      <c r="AUR737" s="36"/>
      <c r="AUS737" s="36"/>
      <c r="AUT737" s="36"/>
      <c r="AUU737" s="36"/>
      <c r="AUV737" s="36"/>
      <c r="AUW737" s="36"/>
      <c r="AUX737" s="36"/>
      <c r="AUY737" s="36"/>
      <c r="AUZ737" s="36"/>
      <c r="AVA737" s="36"/>
      <c r="AVB737" s="36"/>
      <c r="AVC737" s="36"/>
      <c r="AVD737" s="36"/>
      <c r="AVE737" s="36"/>
      <c r="AVF737" s="36"/>
      <c r="AVG737" s="36"/>
      <c r="AVH737" s="36"/>
      <c r="AVI737" s="36"/>
      <c r="AVJ737" s="36"/>
      <c r="AVK737" s="36"/>
      <c r="AVL737" s="36"/>
      <c r="AVM737" s="36"/>
      <c r="AVN737" s="36"/>
      <c r="AVO737" s="36"/>
      <c r="AVP737" s="36"/>
      <c r="AVQ737" s="36"/>
      <c r="AVR737" s="36"/>
      <c r="AVS737" s="36"/>
      <c r="AVT737" s="36"/>
      <c r="AVU737" s="36"/>
      <c r="AVV737" s="36"/>
      <c r="AVW737" s="36"/>
      <c r="AVX737" s="36"/>
      <c r="AVY737" s="36"/>
      <c r="AVZ737" s="36"/>
      <c r="AWA737" s="36"/>
      <c r="AWB737" s="36"/>
      <c r="AWC737" s="36"/>
      <c r="AWD737" s="36"/>
      <c r="AWE737" s="36"/>
      <c r="AWF737" s="36"/>
      <c r="AWG737" s="36"/>
      <c r="AWH737" s="36"/>
      <c r="AWI737" s="36"/>
      <c r="AWJ737" s="36"/>
      <c r="AWK737" s="36"/>
      <c r="AWL737" s="36"/>
      <c r="AWM737" s="36"/>
      <c r="AWN737" s="36"/>
      <c r="AWO737" s="36"/>
      <c r="AWP737" s="36"/>
      <c r="AWQ737" s="36"/>
      <c r="AWR737" s="36"/>
      <c r="AWS737" s="36"/>
      <c r="AWT737" s="36"/>
      <c r="AWU737" s="36"/>
      <c r="AWV737" s="36"/>
      <c r="AWW737" s="36"/>
      <c r="AWX737" s="36"/>
      <c r="AWY737" s="36"/>
      <c r="AWZ737" s="36"/>
      <c r="AXA737" s="36"/>
      <c r="AXB737" s="36"/>
      <c r="AXC737" s="36"/>
      <c r="AXD737" s="36"/>
      <c r="AXE737" s="36"/>
      <c r="AXF737" s="36"/>
      <c r="AXG737" s="36"/>
      <c r="AXH737" s="36"/>
      <c r="AXI737" s="36"/>
      <c r="AXJ737" s="36"/>
      <c r="AXK737" s="36"/>
      <c r="AXL737" s="36"/>
      <c r="AXM737" s="36"/>
      <c r="AXN737" s="36"/>
      <c r="AXO737" s="36"/>
      <c r="AXP737" s="36"/>
      <c r="AXQ737" s="36"/>
      <c r="AXR737" s="36"/>
      <c r="AXS737" s="36"/>
      <c r="AXT737" s="36"/>
      <c r="AXU737" s="36"/>
      <c r="AXV737" s="36"/>
      <c r="AXW737" s="36"/>
      <c r="AXX737" s="36"/>
      <c r="AXY737" s="36"/>
      <c r="AXZ737" s="36"/>
      <c r="AYA737" s="36"/>
      <c r="AYB737" s="36"/>
      <c r="AYC737" s="36"/>
      <c r="AYD737" s="36"/>
      <c r="AYE737" s="36"/>
      <c r="AYF737" s="36"/>
      <c r="AYG737" s="36"/>
      <c r="AYH737" s="36"/>
      <c r="AYI737" s="36"/>
      <c r="AYJ737" s="36"/>
      <c r="AYK737" s="36"/>
      <c r="AYL737" s="36"/>
      <c r="AYM737" s="36"/>
      <c r="AYN737" s="36"/>
      <c r="AYO737" s="36"/>
      <c r="AYP737" s="36"/>
      <c r="AYQ737" s="36"/>
      <c r="AYR737" s="36"/>
      <c r="AYS737" s="36"/>
      <c r="AYT737" s="36"/>
      <c r="AYU737" s="36"/>
      <c r="AYV737" s="36"/>
      <c r="AYW737" s="36"/>
      <c r="AYX737" s="36"/>
      <c r="AYY737" s="36"/>
      <c r="AYZ737" s="36"/>
      <c r="AZA737" s="36"/>
      <c r="AZB737" s="36"/>
      <c r="AZC737" s="36"/>
      <c r="AZD737" s="36"/>
      <c r="AZE737" s="36"/>
      <c r="AZF737" s="36"/>
      <c r="AZG737" s="36"/>
      <c r="AZH737" s="36"/>
      <c r="AZI737" s="36"/>
      <c r="AZJ737" s="36"/>
      <c r="AZK737" s="36"/>
      <c r="AZL737" s="36"/>
      <c r="AZM737" s="36"/>
      <c r="AZN737" s="36"/>
      <c r="AZO737" s="36"/>
      <c r="AZP737" s="36"/>
      <c r="AZQ737" s="36"/>
      <c r="AZR737" s="36"/>
      <c r="AZS737" s="36"/>
      <c r="AZT737" s="36"/>
      <c r="AZU737" s="36"/>
      <c r="AZV737" s="36"/>
      <c r="AZW737" s="36"/>
      <c r="AZX737" s="36"/>
      <c r="AZY737" s="36"/>
      <c r="AZZ737" s="36"/>
      <c r="BAA737" s="36"/>
      <c r="BAB737" s="36"/>
      <c r="BAC737" s="36"/>
      <c r="BAD737" s="36"/>
      <c r="BAE737" s="36"/>
      <c r="BAF737" s="36"/>
      <c r="BAG737" s="36"/>
      <c r="BAH737" s="36"/>
      <c r="BAI737" s="36"/>
      <c r="BAJ737" s="36"/>
      <c r="BAK737" s="36"/>
      <c r="BAL737" s="36"/>
      <c r="BAM737" s="36"/>
      <c r="BAN737" s="36"/>
      <c r="BAO737" s="36"/>
      <c r="BAP737" s="36"/>
      <c r="BAQ737" s="36"/>
      <c r="BAR737" s="36"/>
      <c r="BAS737" s="36"/>
      <c r="BAT737" s="36"/>
      <c r="BAU737" s="36"/>
      <c r="BAV737" s="36"/>
      <c r="BAW737" s="36"/>
      <c r="BAX737" s="36"/>
      <c r="BAY737" s="36"/>
      <c r="BAZ737" s="36"/>
      <c r="BBA737" s="36"/>
      <c r="BBB737" s="36"/>
      <c r="BBC737" s="36"/>
      <c r="BBD737" s="36"/>
      <c r="BBE737" s="36"/>
      <c r="BBF737" s="36"/>
      <c r="BBG737" s="36"/>
      <c r="BBH737" s="36"/>
      <c r="BBI737" s="36"/>
      <c r="BBJ737" s="36"/>
      <c r="BBK737" s="36"/>
      <c r="BBL737" s="36"/>
      <c r="BBM737" s="36"/>
      <c r="BBN737" s="36"/>
      <c r="BBO737" s="36"/>
      <c r="BBP737" s="36"/>
      <c r="BBQ737" s="36"/>
      <c r="BBR737" s="36"/>
      <c r="BBS737" s="36"/>
      <c r="BBT737" s="36"/>
      <c r="BBU737" s="36"/>
      <c r="BBV737" s="36"/>
      <c r="BBW737" s="36"/>
      <c r="BBX737" s="36"/>
      <c r="BBY737" s="36"/>
      <c r="BBZ737" s="36"/>
      <c r="BCA737" s="36"/>
      <c r="BCB737" s="36"/>
      <c r="BCC737" s="36"/>
      <c r="BCD737" s="36"/>
      <c r="BCE737" s="36"/>
      <c r="BCF737" s="36"/>
      <c r="BCG737" s="36"/>
      <c r="BCH737" s="36"/>
      <c r="BCI737" s="36"/>
      <c r="BCJ737" s="36"/>
      <c r="BCK737" s="36"/>
      <c r="BCL737" s="36"/>
      <c r="BCM737" s="36"/>
      <c r="BCN737" s="36"/>
      <c r="BCO737" s="36"/>
      <c r="BCP737" s="36"/>
      <c r="BCQ737" s="36"/>
      <c r="BCR737" s="36"/>
      <c r="BCS737" s="36"/>
      <c r="BCT737" s="36"/>
      <c r="BCU737" s="36"/>
      <c r="BCV737" s="36"/>
      <c r="BCW737" s="36"/>
      <c r="BCX737" s="36"/>
      <c r="BCY737" s="36"/>
      <c r="BCZ737" s="36"/>
      <c r="BDA737" s="36"/>
      <c r="BDB737" s="36"/>
      <c r="BDC737" s="36"/>
      <c r="BDD737" s="36"/>
      <c r="BDE737" s="36"/>
      <c r="BDF737" s="36"/>
      <c r="BDG737" s="36"/>
      <c r="BDH737" s="36"/>
      <c r="BDI737" s="36"/>
      <c r="BDJ737" s="36"/>
      <c r="BDK737" s="36"/>
      <c r="BDL737" s="36"/>
      <c r="BDM737" s="36"/>
      <c r="BDN737" s="36"/>
      <c r="BDO737" s="36"/>
      <c r="BDP737" s="36"/>
      <c r="BDQ737" s="36"/>
      <c r="BDR737" s="36"/>
      <c r="BDS737" s="36"/>
      <c r="BDT737" s="36"/>
      <c r="BDU737" s="36"/>
      <c r="BDV737" s="36"/>
      <c r="BDW737" s="36"/>
      <c r="BDX737" s="36"/>
      <c r="BDY737" s="36"/>
      <c r="BDZ737" s="36"/>
      <c r="BEA737" s="36"/>
      <c r="BEB737" s="36"/>
      <c r="BEC737" s="36"/>
      <c r="BED737" s="36"/>
      <c r="BEE737" s="36"/>
      <c r="BEF737" s="36"/>
      <c r="BEG737" s="36"/>
      <c r="BEH737" s="36"/>
      <c r="BEI737" s="36"/>
      <c r="BEJ737" s="36"/>
      <c r="BEK737" s="36"/>
      <c r="BEL737" s="36"/>
      <c r="BEM737" s="36"/>
      <c r="BEN737" s="36"/>
      <c r="BEO737" s="36"/>
      <c r="BEP737" s="36"/>
      <c r="BEQ737" s="36"/>
      <c r="BER737" s="36"/>
      <c r="BES737" s="36"/>
      <c r="BET737" s="36"/>
      <c r="BEU737" s="36"/>
      <c r="BEV737" s="36"/>
      <c r="BEW737" s="36"/>
      <c r="BEX737" s="36"/>
      <c r="BEY737" s="36"/>
      <c r="BEZ737" s="36"/>
      <c r="BFA737" s="36"/>
      <c r="BFB737" s="36"/>
      <c r="BFC737" s="36"/>
      <c r="BFD737" s="36"/>
      <c r="BFE737" s="36"/>
      <c r="BFF737" s="36"/>
      <c r="BFG737" s="36"/>
      <c r="BFH737" s="36"/>
      <c r="BFI737" s="36"/>
      <c r="BFJ737" s="36"/>
      <c r="BFK737" s="36"/>
      <c r="BFL737" s="36"/>
      <c r="BFM737" s="36"/>
      <c r="BFN737" s="36"/>
      <c r="BFO737" s="36"/>
      <c r="BFP737" s="36"/>
      <c r="BFQ737" s="36"/>
      <c r="BFR737" s="36"/>
      <c r="BFS737" s="36"/>
      <c r="BFT737" s="36"/>
      <c r="BFU737" s="36"/>
      <c r="BFV737" s="36"/>
      <c r="BFW737" s="36"/>
      <c r="BFX737" s="36"/>
      <c r="BFY737" s="36"/>
      <c r="BFZ737" s="36"/>
      <c r="BGA737" s="36"/>
      <c r="BGB737" s="36"/>
      <c r="BGC737" s="36"/>
      <c r="BGD737" s="36"/>
      <c r="BGE737" s="36"/>
      <c r="BGF737" s="36"/>
      <c r="BGG737" s="36"/>
      <c r="BGH737" s="36"/>
      <c r="BGI737" s="36"/>
      <c r="BGJ737" s="36"/>
      <c r="BGK737" s="36"/>
      <c r="BGL737" s="36"/>
      <c r="BGM737" s="36"/>
      <c r="BGN737" s="36"/>
      <c r="BGO737" s="36"/>
      <c r="BGP737" s="36"/>
      <c r="BGQ737" s="36"/>
      <c r="BGR737" s="36"/>
      <c r="BGS737" s="36"/>
      <c r="BGT737" s="36"/>
      <c r="BGU737" s="36"/>
      <c r="BGV737" s="36"/>
      <c r="BGW737" s="36"/>
      <c r="BGX737" s="36"/>
      <c r="BGY737" s="36"/>
      <c r="BGZ737" s="36"/>
      <c r="BHA737" s="36"/>
      <c r="BHB737" s="36"/>
      <c r="BHC737" s="36"/>
      <c r="BHD737" s="36"/>
      <c r="BHE737" s="36"/>
      <c r="BHF737" s="36"/>
      <c r="BHG737" s="36"/>
      <c r="BHH737" s="36"/>
      <c r="BHI737" s="36"/>
      <c r="BHJ737" s="36"/>
      <c r="BHK737" s="36"/>
      <c r="BHL737" s="36"/>
      <c r="BHM737" s="36"/>
      <c r="BHN737" s="36"/>
      <c r="BHO737" s="36"/>
      <c r="BHP737" s="36"/>
      <c r="BHQ737" s="36"/>
      <c r="BHR737" s="36"/>
      <c r="BHS737" s="36"/>
      <c r="BHT737" s="36"/>
      <c r="BHU737" s="36"/>
      <c r="BHV737" s="36"/>
      <c r="BHW737" s="36"/>
      <c r="BHX737" s="36"/>
      <c r="BHY737" s="36"/>
      <c r="BHZ737" s="36"/>
      <c r="BIA737" s="36"/>
      <c r="BIB737" s="36"/>
      <c r="BIC737" s="36"/>
      <c r="BID737" s="36"/>
      <c r="BIE737" s="36"/>
      <c r="BIF737" s="36"/>
      <c r="BIG737" s="36"/>
      <c r="BIH737" s="36"/>
      <c r="BII737" s="36"/>
      <c r="BIJ737" s="36"/>
      <c r="BIK737" s="36"/>
      <c r="BIL737" s="36"/>
      <c r="BIM737" s="36"/>
      <c r="BIN737" s="36"/>
      <c r="BIO737" s="36"/>
      <c r="BIP737" s="36"/>
      <c r="BIQ737" s="36"/>
      <c r="BIR737" s="36"/>
      <c r="BIS737" s="36"/>
      <c r="BIT737" s="36"/>
      <c r="BIU737" s="36"/>
      <c r="BIV737" s="36"/>
      <c r="BIW737" s="36"/>
      <c r="BIX737" s="36"/>
      <c r="BIY737" s="36"/>
      <c r="BIZ737" s="36"/>
      <c r="BJA737" s="36"/>
      <c r="BJB737" s="36"/>
      <c r="BJC737" s="36"/>
      <c r="BJD737" s="36"/>
      <c r="BJE737" s="36"/>
      <c r="BJF737" s="36"/>
      <c r="BJG737" s="36"/>
      <c r="BJH737" s="36"/>
      <c r="BJI737" s="36"/>
      <c r="BJJ737" s="36"/>
      <c r="BJK737" s="36"/>
      <c r="BJL737" s="36"/>
      <c r="BJM737" s="36"/>
      <c r="BJN737" s="36"/>
      <c r="BJO737" s="36"/>
      <c r="BJP737" s="36"/>
      <c r="BJQ737" s="36"/>
      <c r="BJR737" s="36"/>
      <c r="BJS737" s="36"/>
      <c r="BJT737" s="36"/>
      <c r="BJU737" s="36"/>
      <c r="BJV737" s="36"/>
      <c r="BJW737" s="36"/>
      <c r="BJX737" s="36"/>
      <c r="BJY737" s="36"/>
      <c r="BJZ737" s="36"/>
      <c r="BKA737" s="36"/>
      <c r="BKB737" s="36"/>
      <c r="BKC737" s="36"/>
      <c r="BKD737" s="36"/>
      <c r="BKE737" s="36"/>
      <c r="BKF737" s="36"/>
      <c r="BKG737" s="36"/>
      <c r="BKH737" s="36"/>
      <c r="BKI737" s="36"/>
      <c r="BKJ737" s="36"/>
      <c r="BKK737" s="36"/>
      <c r="BKL737" s="36"/>
      <c r="BKM737" s="36"/>
      <c r="BKN737" s="36"/>
      <c r="BKO737" s="36"/>
      <c r="BKP737" s="36"/>
      <c r="BKQ737" s="36"/>
      <c r="BKR737" s="36"/>
      <c r="BKS737" s="36"/>
      <c r="BKT737" s="36"/>
      <c r="BKU737" s="36"/>
      <c r="BKV737" s="36"/>
      <c r="BKW737" s="36"/>
      <c r="BKX737" s="36"/>
      <c r="BKY737" s="36"/>
      <c r="BKZ737" s="36"/>
      <c r="BLA737" s="36"/>
      <c r="BLB737" s="36"/>
      <c r="BLC737" s="36"/>
      <c r="BLD737" s="36"/>
      <c r="BLE737" s="36"/>
      <c r="BLF737" s="36"/>
      <c r="BLG737" s="36"/>
      <c r="BLH737" s="36"/>
      <c r="BLI737" s="36"/>
      <c r="BLJ737" s="36"/>
      <c r="BLK737" s="36"/>
      <c r="BLL737" s="36"/>
      <c r="BLM737" s="36"/>
      <c r="BLN737" s="36"/>
      <c r="BLO737" s="36"/>
      <c r="BLP737" s="36"/>
      <c r="BLQ737" s="36"/>
      <c r="BLR737" s="36"/>
      <c r="BLS737" s="36"/>
      <c r="BLT737" s="36"/>
      <c r="BLU737" s="36"/>
      <c r="BLV737" s="36"/>
      <c r="BLW737" s="36"/>
      <c r="BLX737" s="36"/>
      <c r="BLY737" s="36"/>
      <c r="BLZ737" s="36"/>
      <c r="BMA737" s="36"/>
      <c r="BMB737" s="36"/>
      <c r="BMC737" s="36"/>
      <c r="BMD737" s="36"/>
      <c r="BME737" s="36"/>
      <c r="BMF737" s="36"/>
      <c r="BMG737" s="36"/>
      <c r="BMH737" s="36"/>
      <c r="BMI737" s="36"/>
      <c r="BMJ737" s="36"/>
      <c r="BMK737" s="36"/>
      <c r="BML737" s="36"/>
      <c r="BMM737" s="36"/>
      <c r="BMN737" s="36"/>
      <c r="BMO737" s="36"/>
      <c r="BMP737" s="36"/>
      <c r="BMQ737" s="36"/>
      <c r="BMR737" s="36"/>
      <c r="BMS737" s="36"/>
      <c r="BMT737" s="36"/>
      <c r="BMU737" s="36"/>
      <c r="BMV737" s="36"/>
      <c r="BMW737" s="36"/>
      <c r="BMX737" s="36"/>
      <c r="BMY737" s="36"/>
      <c r="BMZ737" s="36"/>
      <c r="BNA737" s="36"/>
      <c r="BNB737" s="36"/>
      <c r="BNC737" s="36"/>
      <c r="BND737" s="36"/>
      <c r="BNE737" s="36"/>
      <c r="BNF737" s="36"/>
      <c r="BNG737" s="36"/>
      <c r="BNH737" s="36"/>
      <c r="BNI737" s="36"/>
      <c r="BNJ737" s="36"/>
      <c r="BNK737" s="36"/>
      <c r="BNL737" s="36"/>
      <c r="BNM737" s="36"/>
      <c r="BNN737" s="36"/>
      <c r="BNO737" s="36"/>
      <c r="BNP737" s="36"/>
      <c r="BNQ737" s="36"/>
      <c r="BNR737" s="36"/>
      <c r="BNS737" s="36"/>
      <c r="BNT737" s="36"/>
      <c r="BNU737" s="36"/>
      <c r="BNV737" s="36"/>
      <c r="BNW737" s="36"/>
      <c r="BNX737" s="36"/>
      <c r="BNY737" s="36"/>
      <c r="BNZ737" s="36"/>
      <c r="BOA737" s="36"/>
      <c r="BOB737" s="36"/>
      <c r="BOC737" s="36"/>
      <c r="BOD737" s="36"/>
      <c r="BOE737" s="36"/>
      <c r="BOF737" s="36"/>
      <c r="BOG737" s="36"/>
      <c r="BOH737" s="36"/>
      <c r="BOI737" s="36"/>
      <c r="BOJ737" s="36"/>
      <c r="BOK737" s="36"/>
      <c r="BOL737" s="36"/>
      <c r="BOM737" s="36"/>
      <c r="BON737" s="36"/>
      <c r="BOO737" s="36"/>
      <c r="BOP737" s="36"/>
      <c r="BOQ737" s="36"/>
      <c r="BOR737" s="36"/>
      <c r="BOS737" s="36"/>
      <c r="BOT737" s="36"/>
      <c r="BOU737" s="36"/>
      <c r="BOV737" s="36"/>
      <c r="BOW737" s="36"/>
      <c r="BOX737" s="36"/>
      <c r="BOY737" s="36"/>
      <c r="BOZ737" s="36"/>
      <c r="BPA737" s="36"/>
      <c r="BPB737" s="36"/>
      <c r="BPC737" s="36"/>
      <c r="BPD737" s="36"/>
      <c r="BPE737" s="36"/>
      <c r="BPF737" s="36"/>
      <c r="BPG737" s="36"/>
      <c r="BPH737" s="36"/>
      <c r="BPI737" s="36"/>
      <c r="BPJ737" s="36"/>
      <c r="BPK737" s="36"/>
      <c r="BPL737" s="36"/>
      <c r="BPM737" s="36"/>
      <c r="BPN737" s="36"/>
      <c r="BPO737" s="36"/>
      <c r="BPP737" s="36"/>
      <c r="BPQ737" s="36"/>
      <c r="BPR737" s="36"/>
      <c r="BPS737" s="36"/>
      <c r="BPT737" s="36"/>
      <c r="BPU737" s="36"/>
      <c r="BPV737" s="36"/>
      <c r="BPW737" s="36"/>
      <c r="BPX737" s="36"/>
      <c r="BPY737" s="36"/>
      <c r="BPZ737" s="36"/>
      <c r="BQA737" s="36"/>
      <c r="BQB737" s="36"/>
      <c r="BQC737" s="36"/>
      <c r="BQD737" s="36"/>
      <c r="BQE737" s="36"/>
      <c r="BQF737" s="36"/>
      <c r="BQG737" s="36"/>
      <c r="BQH737" s="36"/>
      <c r="BQI737" s="36"/>
      <c r="BQJ737" s="36"/>
      <c r="BQK737" s="36"/>
      <c r="BQL737" s="36"/>
      <c r="BQM737" s="36"/>
      <c r="BQN737" s="36"/>
      <c r="BQO737" s="36"/>
      <c r="BQP737" s="36"/>
      <c r="BQQ737" s="36"/>
      <c r="BQR737" s="36"/>
      <c r="BQS737" s="36"/>
      <c r="BQT737" s="36"/>
      <c r="BQU737" s="36"/>
      <c r="BQV737" s="36"/>
      <c r="BQW737" s="36"/>
      <c r="BQX737" s="36"/>
      <c r="BQY737" s="36"/>
      <c r="BQZ737" s="36"/>
      <c r="BRA737" s="36"/>
      <c r="BRB737" s="36"/>
      <c r="BRC737" s="36"/>
      <c r="BRD737" s="36"/>
      <c r="BRE737" s="36"/>
      <c r="BRF737" s="36"/>
      <c r="BRG737" s="36"/>
      <c r="BRH737" s="36"/>
      <c r="BRI737" s="36"/>
      <c r="BRJ737" s="36"/>
      <c r="BRK737" s="36"/>
      <c r="BRL737" s="36"/>
      <c r="BRM737" s="36"/>
      <c r="BRN737" s="36"/>
      <c r="BRO737" s="36"/>
      <c r="BRP737" s="36"/>
      <c r="BRQ737" s="36"/>
      <c r="BRR737" s="36"/>
      <c r="BRS737" s="36"/>
      <c r="BRT737" s="36"/>
      <c r="BRU737" s="36"/>
      <c r="BRV737" s="36"/>
      <c r="BRW737" s="36"/>
      <c r="BRX737" s="36"/>
      <c r="BRY737" s="36"/>
      <c r="BRZ737" s="36"/>
      <c r="BSA737" s="36"/>
      <c r="BSB737" s="36"/>
      <c r="BSC737" s="36"/>
      <c r="BSD737" s="36"/>
      <c r="BSE737" s="36"/>
      <c r="BSF737" s="36"/>
      <c r="BSG737" s="36"/>
      <c r="BSH737" s="36"/>
      <c r="BSI737" s="36"/>
      <c r="BSJ737" s="36"/>
      <c r="BSK737" s="36"/>
      <c r="BSL737" s="36"/>
      <c r="BSM737" s="36"/>
      <c r="BSN737" s="36"/>
      <c r="BSO737" s="36"/>
      <c r="BSP737" s="36"/>
      <c r="BSQ737" s="36"/>
      <c r="BSR737" s="36"/>
      <c r="BSS737" s="36"/>
      <c r="BST737" s="36"/>
      <c r="BSU737" s="36"/>
      <c r="BSV737" s="36"/>
      <c r="BSW737" s="36"/>
      <c r="BSX737" s="36"/>
      <c r="BSY737" s="36"/>
      <c r="BSZ737" s="36"/>
      <c r="BTA737" s="36"/>
      <c r="BTB737" s="36"/>
      <c r="BTC737" s="36"/>
      <c r="BTD737" s="36"/>
      <c r="BTE737" s="36"/>
      <c r="BTF737" s="36"/>
      <c r="BTG737" s="36"/>
      <c r="BTH737" s="36"/>
      <c r="BTI737" s="36"/>
      <c r="BTJ737" s="36"/>
      <c r="BTK737" s="36"/>
      <c r="BTL737" s="36"/>
      <c r="BTM737" s="36"/>
      <c r="BTN737" s="36"/>
      <c r="BTO737" s="36"/>
      <c r="BTP737" s="36"/>
      <c r="BTQ737" s="36"/>
      <c r="BTR737" s="36"/>
      <c r="BTS737" s="36"/>
      <c r="BTT737" s="36"/>
      <c r="BTU737" s="36"/>
      <c r="BTV737" s="36"/>
      <c r="BTW737" s="36"/>
      <c r="BTX737" s="36"/>
      <c r="BTY737" s="36"/>
      <c r="BTZ737" s="36"/>
      <c r="BUA737" s="36"/>
      <c r="BUB737" s="36"/>
      <c r="BUC737" s="36"/>
      <c r="BUD737" s="36"/>
      <c r="BUE737" s="36"/>
      <c r="BUF737" s="36"/>
      <c r="BUG737" s="36"/>
      <c r="BUH737" s="36"/>
      <c r="BUI737" s="36"/>
      <c r="BUJ737" s="36"/>
      <c r="BUK737" s="36"/>
      <c r="BUL737" s="36"/>
      <c r="BUM737" s="36"/>
      <c r="BUN737" s="36"/>
      <c r="BUO737" s="36"/>
      <c r="BUP737" s="36"/>
      <c r="BUQ737" s="36"/>
      <c r="BUR737" s="36"/>
      <c r="BUS737" s="36"/>
      <c r="BUT737" s="36"/>
      <c r="BUU737" s="36"/>
      <c r="BUV737" s="36"/>
      <c r="BUW737" s="36"/>
      <c r="BUX737" s="36"/>
      <c r="BUY737" s="36"/>
      <c r="BUZ737" s="36"/>
      <c r="BVA737" s="36"/>
      <c r="BVB737" s="36"/>
      <c r="BVC737" s="36"/>
      <c r="BVD737" s="36"/>
      <c r="BVE737" s="36"/>
      <c r="BVF737" s="36"/>
      <c r="BVG737" s="36"/>
      <c r="BVH737" s="36"/>
      <c r="BVI737" s="36"/>
      <c r="BVJ737" s="36"/>
      <c r="BVK737" s="36"/>
      <c r="BVL737" s="36"/>
      <c r="BVM737" s="36"/>
      <c r="BVN737" s="36"/>
      <c r="BVO737" s="36"/>
      <c r="BVP737" s="36"/>
      <c r="BVQ737" s="36"/>
      <c r="BVR737" s="36"/>
      <c r="BVS737" s="36"/>
      <c r="BVT737" s="36"/>
      <c r="BVU737" s="36"/>
      <c r="BVV737" s="36"/>
      <c r="BVW737" s="36"/>
      <c r="BVX737" s="36"/>
      <c r="BVY737" s="36"/>
      <c r="BVZ737" s="36"/>
      <c r="BWA737" s="36"/>
      <c r="BWB737" s="36"/>
      <c r="BWC737" s="36"/>
      <c r="BWD737" s="36"/>
      <c r="BWE737" s="36"/>
      <c r="BWF737" s="36"/>
      <c r="BWG737" s="36"/>
      <c r="BWH737" s="36"/>
      <c r="BWI737" s="36"/>
      <c r="BWJ737" s="36"/>
      <c r="BWK737" s="36"/>
      <c r="BWL737" s="36"/>
      <c r="BWM737" s="36"/>
      <c r="BWN737" s="36"/>
      <c r="BWO737" s="36"/>
      <c r="BWP737" s="36"/>
      <c r="BWQ737" s="36"/>
      <c r="BWR737" s="36"/>
      <c r="BWS737" s="36"/>
      <c r="BWT737" s="36"/>
      <c r="BWU737" s="36"/>
      <c r="BWV737" s="36"/>
      <c r="BWW737" s="36"/>
      <c r="BWX737" s="36"/>
      <c r="BWY737" s="36"/>
      <c r="BWZ737" s="36"/>
      <c r="BXA737" s="36"/>
      <c r="BXB737" s="36"/>
      <c r="BXC737" s="36"/>
      <c r="BXD737" s="36"/>
      <c r="BXE737" s="36"/>
      <c r="BXF737" s="36"/>
      <c r="BXG737" s="36"/>
      <c r="BXH737" s="36"/>
      <c r="BXI737" s="36"/>
      <c r="BXJ737" s="36"/>
      <c r="BXK737" s="36"/>
      <c r="BXL737" s="36"/>
      <c r="BXM737" s="36"/>
      <c r="BXN737" s="36"/>
      <c r="BXO737" s="36"/>
      <c r="BXP737" s="36"/>
      <c r="BXQ737" s="36"/>
      <c r="BXR737" s="36"/>
      <c r="BXS737" s="36"/>
      <c r="BXT737" s="36"/>
      <c r="BXU737" s="36"/>
      <c r="BXV737" s="36"/>
      <c r="BXW737" s="36"/>
      <c r="BXX737" s="36"/>
      <c r="BXY737" s="36"/>
      <c r="BXZ737" s="36"/>
      <c r="BYA737" s="36"/>
      <c r="BYB737" s="36"/>
      <c r="BYC737" s="36"/>
      <c r="BYD737" s="36"/>
      <c r="BYE737" s="36"/>
      <c r="BYF737" s="36"/>
      <c r="BYG737" s="36"/>
      <c r="BYH737" s="36"/>
      <c r="BYI737" s="36"/>
      <c r="BYJ737" s="36"/>
      <c r="BYK737" s="36"/>
      <c r="BYL737" s="36"/>
      <c r="BYM737" s="36"/>
      <c r="BYN737" s="36"/>
      <c r="BYO737" s="36"/>
      <c r="BYP737" s="36"/>
      <c r="BYQ737" s="36"/>
      <c r="BYR737" s="36"/>
      <c r="BYS737" s="36"/>
      <c r="BYT737" s="36"/>
      <c r="BYU737" s="36"/>
      <c r="BYV737" s="36"/>
      <c r="BYW737" s="36"/>
      <c r="BYX737" s="36"/>
      <c r="BYY737" s="36"/>
      <c r="BYZ737" s="36"/>
      <c r="BZA737" s="36"/>
      <c r="BZB737" s="36"/>
      <c r="BZC737" s="36"/>
      <c r="BZD737" s="36"/>
      <c r="BZE737" s="36"/>
      <c r="BZF737" s="36"/>
      <c r="BZG737" s="36"/>
      <c r="BZH737" s="36"/>
      <c r="BZI737" s="36"/>
      <c r="BZJ737" s="36"/>
      <c r="BZK737" s="36"/>
      <c r="BZL737" s="36"/>
      <c r="BZM737" s="36"/>
      <c r="BZN737" s="36"/>
      <c r="BZO737" s="36"/>
      <c r="BZP737" s="36"/>
      <c r="BZQ737" s="36"/>
      <c r="BZR737" s="36"/>
      <c r="BZS737" s="36"/>
      <c r="BZT737" s="36"/>
      <c r="BZU737" s="36"/>
      <c r="BZV737" s="36"/>
      <c r="BZW737" s="36"/>
      <c r="BZX737" s="36"/>
      <c r="BZY737" s="36"/>
      <c r="BZZ737" s="36"/>
      <c r="CAA737" s="36"/>
      <c r="CAB737" s="36"/>
      <c r="CAC737" s="36"/>
      <c r="CAD737" s="36"/>
      <c r="CAE737" s="36"/>
      <c r="CAF737" s="36"/>
      <c r="CAG737" s="36"/>
      <c r="CAH737" s="36"/>
      <c r="CAI737" s="36"/>
      <c r="CAJ737" s="36"/>
      <c r="CAK737" s="36"/>
      <c r="CAL737" s="36"/>
      <c r="CAM737" s="36"/>
      <c r="CAN737" s="36"/>
      <c r="CAO737" s="36"/>
      <c r="CAP737" s="36"/>
      <c r="CAQ737" s="36"/>
      <c r="CAR737" s="36"/>
      <c r="CAS737" s="36"/>
      <c r="CAT737" s="36"/>
      <c r="CAU737" s="36"/>
      <c r="CAV737" s="36"/>
      <c r="CAW737" s="36"/>
      <c r="CAX737" s="36"/>
      <c r="CAY737" s="36"/>
      <c r="CAZ737" s="36"/>
      <c r="CBA737" s="36"/>
      <c r="CBB737" s="36"/>
      <c r="CBC737" s="36"/>
      <c r="CBD737" s="36"/>
      <c r="CBE737" s="36"/>
      <c r="CBF737" s="36"/>
      <c r="CBG737" s="36"/>
      <c r="CBH737" s="36"/>
      <c r="CBI737" s="36"/>
      <c r="CBJ737" s="36"/>
      <c r="CBK737" s="36"/>
      <c r="CBL737" s="36"/>
      <c r="CBM737" s="36"/>
      <c r="CBN737" s="36"/>
      <c r="CBO737" s="36"/>
      <c r="CBP737" s="36"/>
      <c r="CBQ737" s="36"/>
      <c r="CBR737" s="36"/>
      <c r="CBS737" s="36"/>
      <c r="CBT737" s="36"/>
      <c r="CBU737" s="36"/>
      <c r="CBV737" s="36"/>
      <c r="CBW737" s="36"/>
      <c r="CBX737" s="36"/>
      <c r="CBY737" s="36"/>
      <c r="CBZ737" s="36"/>
      <c r="CCA737" s="36"/>
      <c r="CCB737" s="36"/>
      <c r="CCC737" s="36"/>
      <c r="CCD737" s="36"/>
      <c r="CCE737" s="36"/>
      <c r="CCF737" s="36"/>
      <c r="CCG737" s="36"/>
      <c r="CCH737" s="36"/>
      <c r="CCI737" s="36"/>
      <c r="CCJ737" s="36"/>
      <c r="CCK737" s="36"/>
      <c r="CCL737" s="36"/>
      <c r="CCM737" s="36"/>
      <c r="CCN737" s="36"/>
      <c r="CCO737" s="36"/>
      <c r="CCP737" s="36"/>
      <c r="CCQ737" s="36"/>
      <c r="CCR737" s="36"/>
      <c r="CCS737" s="36"/>
      <c r="CCT737" s="36"/>
      <c r="CCU737" s="36"/>
      <c r="CCV737" s="36"/>
      <c r="CCW737" s="36"/>
      <c r="CCX737" s="36"/>
      <c r="CCY737" s="36"/>
      <c r="CCZ737" s="36"/>
      <c r="CDA737" s="36"/>
      <c r="CDB737" s="36"/>
      <c r="CDC737" s="36"/>
      <c r="CDD737" s="36"/>
      <c r="CDE737" s="36"/>
      <c r="CDF737" s="36"/>
      <c r="CDG737" s="36"/>
      <c r="CDH737" s="36"/>
      <c r="CDI737" s="36"/>
      <c r="CDJ737" s="36"/>
      <c r="CDK737" s="36"/>
      <c r="CDL737" s="36"/>
      <c r="CDM737" s="36"/>
      <c r="CDN737" s="36"/>
      <c r="CDO737" s="36"/>
      <c r="CDP737" s="36"/>
      <c r="CDQ737" s="36"/>
      <c r="CDR737" s="36"/>
      <c r="CDS737" s="36"/>
      <c r="CDT737" s="36"/>
      <c r="CDU737" s="36"/>
      <c r="CDV737" s="36"/>
      <c r="CDW737" s="36"/>
      <c r="CDX737" s="36"/>
      <c r="CDY737" s="36"/>
      <c r="CDZ737" s="36"/>
      <c r="CEA737" s="36"/>
      <c r="CEB737" s="36"/>
      <c r="CEC737" s="36"/>
      <c r="CED737" s="36"/>
      <c r="CEE737" s="36"/>
      <c r="CEF737" s="36"/>
      <c r="CEG737" s="36"/>
      <c r="CEH737" s="36"/>
      <c r="CEI737" s="36"/>
      <c r="CEJ737" s="36"/>
      <c r="CEK737" s="36"/>
      <c r="CEL737" s="36"/>
      <c r="CEM737" s="36"/>
      <c r="CEN737" s="36"/>
      <c r="CEO737" s="36"/>
      <c r="CEP737" s="36"/>
      <c r="CEQ737" s="36"/>
      <c r="CER737" s="36"/>
      <c r="CES737" s="36"/>
      <c r="CET737" s="36"/>
      <c r="CEU737" s="36"/>
      <c r="CEV737" s="36"/>
      <c r="CEW737" s="36"/>
      <c r="CEX737" s="36"/>
      <c r="CEY737" s="36"/>
      <c r="CEZ737" s="36"/>
      <c r="CFA737" s="36"/>
      <c r="CFB737" s="36"/>
      <c r="CFC737" s="36"/>
      <c r="CFD737" s="36"/>
      <c r="CFE737" s="36"/>
      <c r="CFF737" s="36"/>
      <c r="CFG737" s="36"/>
      <c r="CFH737" s="36"/>
      <c r="CFI737" s="36"/>
      <c r="CFJ737" s="36"/>
      <c r="CFK737" s="36"/>
      <c r="CFL737" s="36"/>
      <c r="CFM737" s="36"/>
      <c r="CFN737" s="36"/>
      <c r="CFO737" s="36"/>
      <c r="CFP737" s="36"/>
      <c r="CFQ737" s="36"/>
      <c r="CFR737" s="36"/>
      <c r="CFS737" s="36"/>
      <c r="CFT737" s="36"/>
      <c r="CFU737" s="36"/>
      <c r="CFV737" s="36"/>
      <c r="CFW737" s="36"/>
      <c r="CFX737" s="36"/>
      <c r="CFY737" s="36"/>
      <c r="CFZ737" s="36"/>
      <c r="CGA737" s="36"/>
      <c r="CGB737" s="36"/>
      <c r="CGC737" s="36"/>
      <c r="CGD737" s="36"/>
      <c r="CGE737" s="36"/>
      <c r="CGF737" s="36"/>
      <c r="CGG737" s="36"/>
      <c r="CGH737" s="36"/>
      <c r="CGI737" s="36"/>
      <c r="CGJ737" s="36"/>
      <c r="CGK737" s="36"/>
      <c r="CGL737" s="36"/>
      <c r="CGM737" s="36"/>
      <c r="CGN737" s="36"/>
      <c r="CGO737" s="36"/>
      <c r="CGP737" s="36"/>
      <c r="CGQ737" s="36"/>
      <c r="CGR737" s="36"/>
      <c r="CGS737" s="36"/>
      <c r="CGT737" s="36"/>
      <c r="CGU737" s="36"/>
      <c r="CGV737" s="36"/>
      <c r="CGW737" s="36"/>
      <c r="CGX737" s="36"/>
      <c r="CGY737" s="36"/>
      <c r="CGZ737" s="36"/>
      <c r="CHA737" s="36"/>
      <c r="CHB737" s="36"/>
      <c r="CHC737" s="36"/>
      <c r="CHD737" s="36"/>
      <c r="CHE737" s="36"/>
      <c r="CHF737" s="36"/>
      <c r="CHG737" s="36"/>
      <c r="CHH737" s="36"/>
      <c r="CHI737" s="36"/>
      <c r="CHJ737" s="36"/>
      <c r="CHK737" s="36"/>
      <c r="CHL737" s="36"/>
      <c r="CHM737" s="36"/>
      <c r="CHN737" s="36"/>
      <c r="CHO737" s="36"/>
      <c r="CHP737" s="36"/>
      <c r="CHQ737" s="36"/>
      <c r="CHR737" s="36"/>
      <c r="CHS737" s="36"/>
      <c r="CHT737" s="36"/>
      <c r="CHU737" s="36"/>
      <c r="CHV737" s="36"/>
      <c r="CHW737" s="36"/>
      <c r="CHX737" s="36"/>
      <c r="CHY737" s="36"/>
      <c r="CHZ737" s="36"/>
      <c r="CIA737" s="36"/>
      <c r="CIB737" s="36"/>
      <c r="CIC737" s="36"/>
      <c r="CID737" s="36"/>
      <c r="CIE737" s="36"/>
      <c r="CIF737" s="36"/>
      <c r="CIG737" s="36"/>
      <c r="CIH737" s="36"/>
      <c r="CII737" s="36"/>
      <c r="CIJ737" s="36"/>
      <c r="CIK737" s="36"/>
      <c r="CIL737" s="36"/>
      <c r="CIM737" s="36"/>
      <c r="CIN737" s="36"/>
      <c r="CIO737" s="36"/>
      <c r="CIP737" s="36"/>
      <c r="CIQ737" s="36"/>
      <c r="CIR737" s="36"/>
      <c r="CIS737" s="36"/>
      <c r="CIT737" s="36"/>
      <c r="CIU737" s="36"/>
      <c r="CIV737" s="36"/>
      <c r="CIW737" s="36"/>
      <c r="CIX737" s="36"/>
      <c r="CIY737" s="36"/>
      <c r="CIZ737" s="36"/>
      <c r="CJA737" s="36"/>
      <c r="CJB737" s="36"/>
      <c r="CJC737" s="36"/>
      <c r="CJD737" s="36"/>
      <c r="CJE737" s="36"/>
      <c r="CJF737" s="36"/>
      <c r="CJG737" s="36"/>
      <c r="CJH737" s="36"/>
      <c r="CJI737" s="36"/>
      <c r="CJJ737" s="36"/>
      <c r="CJK737" s="36"/>
      <c r="CJL737" s="36"/>
      <c r="CJM737" s="36"/>
      <c r="CJN737" s="36"/>
      <c r="CJO737" s="36"/>
      <c r="CJP737" s="36"/>
      <c r="CJQ737" s="36"/>
      <c r="CJR737" s="36"/>
      <c r="CJS737" s="36"/>
      <c r="CJT737" s="36"/>
      <c r="CJU737" s="36"/>
      <c r="CJV737" s="36"/>
      <c r="CJW737" s="36"/>
      <c r="CJX737" s="36"/>
      <c r="CJY737" s="36"/>
      <c r="CJZ737" s="36"/>
      <c r="CKA737" s="36"/>
      <c r="CKB737" s="36"/>
      <c r="CKC737" s="36"/>
      <c r="CKD737" s="36"/>
      <c r="CKE737" s="36"/>
      <c r="CKF737" s="36"/>
      <c r="CKG737" s="36"/>
      <c r="CKH737" s="36"/>
      <c r="CKI737" s="36"/>
      <c r="CKJ737" s="36"/>
      <c r="CKK737" s="36"/>
      <c r="CKL737" s="36"/>
      <c r="CKM737" s="36"/>
      <c r="CKN737" s="36"/>
      <c r="CKO737" s="36"/>
      <c r="CKP737" s="36"/>
      <c r="CKQ737" s="36"/>
      <c r="CKR737" s="36"/>
      <c r="CKS737" s="36"/>
      <c r="CKT737" s="36"/>
      <c r="CKU737" s="36"/>
      <c r="CKV737" s="36"/>
      <c r="CKW737" s="36"/>
      <c r="CKX737" s="36"/>
      <c r="CKY737" s="36"/>
      <c r="CKZ737" s="36"/>
      <c r="CLA737" s="36"/>
      <c r="CLB737" s="36"/>
      <c r="CLC737" s="36"/>
      <c r="CLD737" s="36"/>
      <c r="CLE737" s="36"/>
      <c r="CLF737" s="36"/>
      <c r="CLG737" s="36"/>
      <c r="CLH737" s="36"/>
      <c r="CLI737" s="36"/>
      <c r="CLJ737" s="36"/>
      <c r="CLK737" s="36"/>
      <c r="CLL737" s="36"/>
      <c r="CLM737" s="36"/>
      <c r="CLN737" s="36"/>
      <c r="CLO737" s="36"/>
      <c r="CLP737" s="36"/>
      <c r="CLQ737" s="36"/>
      <c r="CLR737" s="36"/>
      <c r="CLS737" s="36"/>
      <c r="CLT737" s="36"/>
      <c r="CLU737" s="36"/>
      <c r="CLV737" s="36"/>
      <c r="CLW737" s="36"/>
      <c r="CLX737" s="36"/>
      <c r="CLY737" s="36"/>
      <c r="CLZ737" s="36"/>
      <c r="CMA737" s="36"/>
      <c r="CMB737" s="36"/>
      <c r="CMC737" s="36"/>
      <c r="CMD737" s="36"/>
      <c r="CME737" s="36"/>
      <c r="CMF737" s="36"/>
      <c r="CMG737" s="36"/>
      <c r="CMH737" s="36"/>
      <c r="CMI737" s="36"/>
      <c r="CMJ737" s="36"/>
      <c r="CMK737" s="36"/>
      <c r="CML737" s="36"/>
      <c r="CMM737" s="36"/>
      <c r="CMN737" s="36"/>
      <c r="CMO737" s="36"/>
      <c r="CMP737" s="36"/>
      <c r="CMQ737" s="36"/>
      <c r="CMR737" s="36"/>
      <c r="CMS737" s="36"/>
      <c r="CMT737" s="36"/>
      <c r="CMU737" s="36"/>
      <c r="CMV737" s="36"/>
      <c r="CMW737" s="36"/>
      <c r="CMX737" s="36"/>
      <c r="CMY737" s="36"/>
      <c r="CMZ737" s="36"/>
      <c r="CNA737" s="36"/>
      <c r="CNB737" s="36"/>
      <c r="CNC737" s="36"/>
      <c r="CND737" s="36"/>
      <c r="CNE737" s="36"/>
      <c r="CNF737" s="36"/>
      <c r="CNG737" s="36"/>
      <c r="CNH737" s="36"/>
      <c r="CNI737" s="36"/>
      <c r="CNJ737" s="36"/>
      <c r="CNK737" s="36"/>
      <c r="CNL737" s="36"/>
      <c r="CNM737" s="36"/>
      <c r="CNN737" s="36"/>
      <c r="CNO737" s="36"/>
      <c r="CNP737" s="36"/>
      <c r="CNQ737" s="36"/>
      <c r="CNR737" s="36"/>
      <c r="CNS737" s="36"/>
      <c r="CNT737" s="36"/>
      <c r="CNU737" s="36"/>
      <c r="CNV737" s="36"/>
      <c r="CNW737" s="36"/>
      <c r="CNX737" s="36"/>
      <c r="CNY737" s="36"/>
      <c r="CNZ737" s="36"/>
      <c r="COA737" s="36"/>
      <c r="COB737" s="36"/>
      <c r="COC737" s="36"/>
      <c r="COD737" s="36"/>
      <c r="COE737" s="36"/>
      <c r="COF737" s="36"/>
      <c r="COG737" s="36"/>
      <c r="COH737" s="36"/>
      <c r="COI737" s="36"/>
      <c r="COJ737" s="36"/>
      <c r="COK737" s="36"/>
      <c r="COL737" s="36"/>
      <c r="COM737" s="36"/>
      <c r="CON737" s="36"/>
      <c r="COO737" s="36"/>
      <c r="COP737" s="36"/>
      <c r="COQ737" s="36"/>
      <c r="COR737" s="36"/>
      <c r="COS737" s="36"/>
      <c r="COT737" s="36"/>
      <c r="COU737" s="36"/>
      <c r="COV737" s="36"/>
      <c r="COW737" s="36"/>
      <c r="COX737" s="36"/>
      <c r="COY737" s="36"/>
      <c r="COZ737" s="36"/>
      <c r="CPA737" s="36"/>
      <c r="CPB737" s="36"/>
      <c r="CPC737" s="36"/>
      <c r="CPD737" s="36"/>
      <c r="CPE737" s="36"/>
      <c r="CPF737" s="36"/>
      <c r="CPG737" s="36"/>
      <c r="CPH737" s="36"/>
      <c r="CPI737" s="36"/>
      <c r="CPJ737" s="36"/>
      <c r="CPK737" s="36"/>
      <c r="CPL737" s="36"/>
      <c r="CPM737" s="36"/>
      <c r="CPN737" s="36"/>
      <c r="CPO737" s="36"/>
      <c r="CPP737" s="36"/>
      <c r="CPQ737" s="36"/>
      <c r="CPR737" s="36"/>
      <c r="CPS737" s="36"/>
      <c r="CPT737" s="36"/>
      <c r="CPU737" s="36"/>
      <c r="CPV737" s="36"/>
      <c r="CPW737" s="36"/>
      <c r="CPX737" s="36"/>
      <c r="CPY737" s="36"/>
      <c r="CPZ737" s="36"/>
      <c r="CQA737" s="36"/>
      <c r="CQB737" s="36"/>
      <c r="CQC737" s="36"/>
      <c r="CQD737" s="36"/>
      <c r="CQE737" s="36"/>
      <c r="CQF737" s="36"/>
      <c r="CQG737" s="36"/>
      <c r="CQH737" s="36"/>
      <c r="CQI737" s="36"/>
      <c r="CQJ737" s="36"/>
      <c r="CQK737" s="36"/>
      <c r="CQL737" s="36"/>
      <c r="CQM737" s="36"/>
      <c r="CQN737" s="36"/>
      <c r="CQO737" s="36"/>
      <c r="CQP737" s="36"/>
      <c r="CQQ737" s="36"/>
      <c r="CQR737" s="36"/>
      <c r="CQS737" s="36"/>
      <c r="CQT737" s="36"/>
      <c r="CQU737" s="36"/>
      <c r="CQV737" s="36"/>
      <c r="CQW737" s="36"/>
      <c r="CQX737" s="36"/>
      <c r="CQY737" s="36"/>
      <c r="CQZ737" s="36"/>
      <c r="CRA737" s="36"/>
      <c r="CRB737" s="36"/>
      <c r="CRC737" s="36"/>
      <c r="CRD737" s="36"/>
      <c r="CRE737" s="36"/>
      <c r="CRF737" s="36"/>
      <c r="CRG737" s="36"/>
      <c r="CRH737" s="36"/>
      <c r="CRI737" s="36"/>
      <c r="CRJ737" s="36"/>
      <c r="CRK737" s="36"/>
      <c r="CRL737" s="36"/>
      <c r="CRM737" s="36"/>
      <c r="CRN737" s="36"/>
      <c r="CRO737" s="36"/>
      <c r="CRP737" s="36"/>
      <c r="CRQ737" s="36"/>
      <c r="CRR737" s="36"/>
      <c r="CRS737" s="36"/>
      <c r="CRT737" s="36"/>
      <c r="CRU737" s="36"/>
      <c r="CRV737" s="36"/>
      <c r="CRW737" s="36"/>
      <c r="CRX737" s="36"/>
      <c r="CRY737" s="36"/>
      <c r="CRZ737" s="36"/>
      <c r="CSA737" s="36"/>
      <c r="CSB737" s="36"/>
      <c r="CSC737" s="36"/>
      <c r="CSD737" s="36"/>
      <c r="CSE737" s="36"/>
      <c r="CSF737" s="36"/>
      <c r="CSG737" s="36"/>
      <c r="CSH737" s="36"/>
      <c r="CSI737" s="36"/>
      <c r="CSJ737" s="36"/>
      <c r="CSK737" s="36"/>
      <c r="CSL737" s="36"/>
      <c r="CSM737" s="36"/>
      <c r="CSN737" s="36"/>
      <c r="CSO737" s="36"/>
      <c r="CSP737" s="36"/>
      <c r="CSQ737" s="36"/>
      <c r="CSR737" s="36"/>
      <c r="CSS737" s="36"/>
      <c r="CST737" s="36"/>
      <c r="CSU737" s="36"/>
      <c r="CSV737" s="36"/>
      <c r="CSW737" s="36"/>
      <c r="CSX737" s="36"/>
      <c r="CSY737" s="36"/>
      <c r="CSZ737" s="36"/>
      <c r="CTA737" s="36"/>
      <c r="CTB737" s="36"/>
      <c r="CTC737" s="36"/>
      <c r="CTD737" s="36"/>
      <c r="CTE737" s="36"/>
      <c r="CTF737" s="36"/>
      <c r="CTG737" s="36"/>
      <c r="CTH737" s="36"/>
      <c r="CTI737" s="36"/>
      <c r="CTJ737" s="36"/>
      <c r="CTK737" s="36"/>
      <c r="CTL737" s="36"/>
      <c r="CTM737" s="36"/>
      <c r="CTN737" s="36"/>
      <c r="CTO737" s="36"/>
      <c r="CTP737" s="36"/>
      <c r="CTQ737" s="36"/>
      <c r="CTR737" s="36"/>
      <c r="CTS737" s="36"/>
      <c r="CTT737" s="36"/>
      <c r="CTU737" s="36"/>
      <c r="CTV737" s="36"/>
      <c r="CTW737" s="36"/>
      <c r="CTX737" s="36"/>
      <c r="CTY737" s="36"/>
      <c r="CTZ737" s="36"/>
      <c r="CUA737" s="36"/>
      <c r="CUB737" s="36"/>
      <c r="CUC737" s="36"/>
      <c r="CUD737" s="36"/>
      <c r="CUE737" s="36"/>
      <c r="CUF737" s="36"/>
      <c r="CUG737" s="36"/>
      <c r="CUH737" s="36"/>
      <c r="CUI737" s="36"/>
      <c r="CUJ737" s="36"/>
      <c r="CUK737" s="36"/>
      <c r="CUL737" s="36"/>
      <c r="CUM737" s="36"/>
      <c r="CUN737" s="36"/>
      <c r="CUO737" s="36"/>
      <c r="CUP737" s="36"/>
      <c r="CUQ737" s="36"/>
      <c r="CUR737" s="36"/>
      <c r="CUS737" s="36"/>
      <c r="CUT737" s="36"/>
      <c r="CUU737" s="36"/>
      <c r="CUV737" s="36"/>
      <c r="CUW737" s="36"/>
      <c r="CUX737" s="36"/>
      <c r="CUY737" s="36"/>
      <c r="CUZ737" s="36"/>
      <c r="CVA737" s="36"/>
      <c r="CVB737" s="36"/>
      <c r="CVC737" s="36"/>
      <c r="CVD737" s="36"/>
      <c r="CVE737" s="36"/>
      <c r="CVF737" s="36"/>
      <c r="CVG737" s="36"/>
      <c r="CVH737" s="36"/>
      <c r="CVI737" s="36"/>
      <c r="CVJ737" s="36"/>
      <c r="CVK737" s="36"/>
      <c r="CVL737" s="36"/>
      <c r="CVM737" s="36"/>
      <c r="CVN737" s="36"/>
      <c r="CVO737" s="36"/>
      <c r="CVP737" s="36"/>
      <c r="CVQ737" s="36"/>
      <c r="CVR737" s="36"/>
      <c r="CVS737" s="36"/>
      <c r="CVT737" s="36"/>
      <c r="CVU737" s="36"/>
      <c r="CVV737" s="36"/>
      <c r="CVW737" s="36"/>
      <c r="CVX737" s="36"/>
      <c r="CVY737" s="36"/>
      <c r="CVZ737" s="36"/>
      <c r="CWA737" s="36"/>
      <c r="CWB737" s="36"/>
      <c r="CWC737" s="36"/>
      <c r="CWD737" s="36"/>
      <c r="CWE737" s="36"/>
      <c r="CWF737" s="36"/>
      <c r="CWG737" s="36"/>
      <c r="CWH737" s="36"/>
      <c r="CWI737" s="36"/>
      <c r="CWJ737" s="36"/>
      <c r="CWK737" s="36"/>
      <c r="CWL737" s="36"/>
      <c r="CWM737" s="36"/>
      <c r="CWN737" s="36"/>
      <c r="CWO737" s="36"/>
      <c r="CWP737" s="36"/>
      <c r="CWQ737" s="36"/>
      <c r="CWR737" s="36"/>
      <c r="CWS737" s="36"/>
      <c r="CWT737" s="36"/>
      <c r="CWU737" s="36"/>
      <c r="CWV737" s="36"/>
      <c r="CWW737" s="36"/>
      <c r="CWX737" s="36"/>
      <c r="CWY737" s="36"/>
      <c r="CWZ737" s="36"/>
      <c r="CXA737" s="36"/>
      <c r="CXB737" s="36"/>
      <c r="CXC737" s="36"/>
      <c r="CXD737" s="36"/>
      <c r="CXE737" s="36"/>
      <c r="CXF737" s="36"/>
      <c r="CXG737" s="36"/>
      <c r="CXH737" s="36"/>
      <c r="CXI737" s="36"/>
      <c r="CXJ737" s="36"/>
      <c r="CXK737" s="36"/>
      <c r="CXL737" s="36"/>
      <c r="CXM737" s="36"/>
      <c r="CXN737" s="36"/>
      <c r="CXO737" s="36"/>
      <c r="CXP737" s="36"/>
      <c r="CXQ737" s="36"/>
      <c r="CXR737" s="36"/>
      <c r="CXS737" s="36"/>
      <c r="CXT737" s="36"/>
      <c r="CXU737" s="36"/>
      <c r="CXV737" s="36"/>
      <c r="CXW737" s="36"/>
      <c r="CXX737" s="36"/>
      <c r="CXY737" s="36"/>
      <c r="CXZ737" s="36"/>
      <c r="CYA737" s="36"/>
      <c r="CYB737" s="36"/>
      <c r="CYC737" s="36"/>
      <c r="CYD737" s="36"/>
      <c r="CYE737" s="36"/>
      <c r="CYF737" s="36"/>
      <c r="CYG737" s="36"/>
      <c r="CYH737" s="36"/>
      <c r="CYI737" s="36"/>
      <c r="CYJ737" s="36"/>
      <c r="CYK737" s="36"/>
      <c r="CYL737" s="36"/>
      <c r="CYM737" s="36"/>
      <c r="CYN737" s="36"/>
      <c r="CYO737" s="36"/>
      <c r="CYP737" s="36"/>
      <c r="CYQ737" s="36"/>
      <c r="CYR737" s="36"/>
      <c r="CYS737" s="36"/>
      <c r="CYT737" s="36"/>
      <c r="CYU737" s="36"/>
      <c r="CYV737" s="36"/>
      <c r="CYW737" s="36"/>
      <c r="CYX737" s="36"/>
      <c r="CYY737" s="36"/>
      <c r="CYZ737" s="36"/>
      <c r="CZA737" s="36"/>
      <c r="CZB737" s="36"/>
      <c r="CZC737" s="36"/>
      <c r="CZD737" s="36"/>
      <c r="CZE737" s="36"/>
      <c r="CZF737" s="36"/>
      <c r="CZG737" s="36"/>
      <c r="CZH737" s="36"/>
      <c r="CZI737" s="36"/>
      <c r="CZJ737" s="36"/>
      <c r="CZK737" s="36"/>
      <c r="CZL737" s="36"/>
      <c r="CZM737" s="36"/>
      <c r="CZN737" s="36"/>
      <c r="CZO737" s="36"/>
      <c r="CZP737" s="36"/>
      <c r="CZQ737" s="36"/>
      <c r="CZR737" s="36"/>
      <c r="CZS737" s="36"/>
      <c r="CZT737" s="36"/>
      <c r="CZU737" s="36"/>
      <c r="CZV737" s="36"/>
      <c r="CZW737" s="36"/>
      <c r="CZX737" s="36"/>
      <c r="CZY737" s="36"/>
      <c r="CZZ737" s="36"/>
      <c r="DAA737" s="36"/>
      <c r="DAB737" s="36"/>
      <c r="DAC737" s="36"/>
      <c r="DAD737" s="36"/>
      <c r="DAE737" s="36"/>
      <c r="DAF737" s="36"/>
      <c r="DAG737" s="36"/>
      <c r="DAH737" s="36"/>
      <c r="DAI737" s="36"/>
      <c r="DAJ737" s="36"/>
      <c r="DAK737" s="36"/>
      <c r="DAL737" s="36"/>
      <c r="DAM737" s="36"/>
      <c r="DAN737" s="36"/>
      <c r="DAO737" s="36"/>
      <c r="DAP737" s="36"/>
      <c r="DAQ737" s="36"/>
      <c r="DAR737" s="36"/>
      <c r="DAS737" s="36"/>
      <c r="DAT737" s="36"/>
      <c r="DAU737" s="36"/>
      <c r="DAV737" s="36"/>
      <c r="DAW737" s="36"/>
      <c r="DAX737" s="36"/>
      <c r="DAY737" s="36"/>
      <c r="DAZ737" s="36"/>
      <c r="DBA737" s="36"/>
      <c r="DBB737" s="36"/>
      <c r="DBC737" s="36"/>
      <c r="DBD737" s="36"/>
      <c r="DBE737" s="36"/>
      <c r="DBF737" s="36"/>
      <c r="DBG737" s="36"/>
      <c r="DBH737" s="36"/>
      <c r="DBI737" s="36"/>
      <c r="DBJ737" s="36"/>
      <c r="DBK737" s="36"/>
      <c r="DBL737" s="36"/>
      <c r="DBM737" s="36"/>
      <c r="DBN737" s="36"/>
      <c r="DBO737" s="36"/>
      <c r="DBP737" s="36"/>
      <c r="DBQ737" s="36"/>
      <c r="DBR737" s="36"/>
      <c r="DBS737" s="36"/>
      <c r="DBT737" s="36"/>
      <c r="DBU737" s="36"/>
      <c r="DBV737" s="36"/>
      <c r="DBW737" s="36"/>
      <c r="DBX737" s="36"/>
      <c r="DBY737" s="36"/>
      <c r="DBZ737" s="36"/>
      <c r="DCA737" s="36"/>
      <c r="DCB737" s="36"/>
      <c r="DCC737" s="36"/>
      <c r="DCD737" s="36"/>
      <c r="DCE737" s="36"/>
      <c r="DCF737" s="36"/>
      <c r="DCG737" s="36"/>
      <c r="DCH737" s="36"/>
      <c r="DCI737" s="36"/>
      <c r="DCJ737" s="36"/>
      <c r="DCK737" s="36"/>
      <c r="DCL737" s="36"/>
      <c r="DCM737" s="36"/>
      <c r="DCN737" s="36"/>
      <c r="DCO737" s="36"/>
      <c r="DCP737" s="36"/>
      <c r="DCQ737" s="36"/>
      <c r="DCR737" s="36"/>
      <c r="DCS737" s="36"/>
      <c r="DCT737" s="36"/>
      <c r="DCU737" s="36"/>
      <c r="DCV737" s="36"/>
      <c r="DCW737" s="36"/>
      <c r="DCX737" s="36"/>
      <c r="DCY737" s="36"/>
      <c r="DCZ737" s="36"/>
      <c r="DDA737" s="36"/>
      <c r="DDB737" s="36"/>
      <c r="DDC737" s="36"/>
      <c r="DDD737" s="36"/>
      <c r="DDE737" s="36"/>
      <c r="DDF737" s="36"/>
      <c r="DDG737" s="36"/>
      <c r="DDH737" s="36"/>
      <c r="DDI737" s="36"/>
      <c r="DDJ737" s="36"/>
      <c r="DDK737" s="36"/>
      <c r="DDL737" s="36"/>
      <c r="DDM737" s="36"/>
      <c r="DDN737" s="36"/>
      <c r="DDO737" s="36"/>
      <c r="DDP737" s="36"/>
      <c r="DDQ737" s="36"/>
      <c r="DDR737" s="36"/>
      <c r="DDS737" s="36"/>
      <c r="DDT737" s="36"/>
      <c r="DDU737" s="36"/>
      <c r="DDV737" s="36"/>
      <c r="DDW737" s="36"/>
      <c r="DDX737" s="36"/>
      <c r="DDY737" s="36"/>
      <c r="DDZ737" s="36"/>
      <c r="DEA737" s="36"/>
      <c r="DEB737" s="36"/>
      <c r="DEC737" s="36"/>
      <c r="DED737" s="36"/>
      <c r="DEE737" s="36"/>
      <c r="DEF737" s="36"/>
      <c r="DEG737" s="36"/>
      <c r="DEH737" s="36"/>
      <c r="DEI737" s="36"/>
      <c r="DEJ737" s="36"/>
      <c r="DEK737" s="36"/>
      <c r="DEL737" s="36"/>
      <c r="DEM737" s="36"/>
      <c r="DEN737" s="36"/>
      <c r="DEO737" s="36"/>
      <c r="DEP737" s="36"/>
      <c r="DEQ737" s="36"/>
      <c r="DER737" s="36"/>
      <c r="DES737" s="36"/>
      <c r="DET737" s="36"/>
      <c r="DEU737" s="36"/>
      <c r="DEV737" s="36"/>
      <c r="DEW737" s="36"/>
      <c r="DEX737" s="36"/>
      <c r="DEY737" s="36"/>
      <c r="DEZ737" s="36"/>
      <c r="DFA737" s="36"/>
      <c r="DFB737" s="36"/>
      <c r="DFC737" s="36"/>
      <c r="DFD737" s="36"/>
      <c r="DFE737" s="36"/>
      <c r="DFF737" s="36"/>
      <c r="DFG737" s="36"/>
      <c r="DFH737" s="36"/>
      <c r="DFI737" s="36"/>
      <c r="DFJ737" s="36"/>
      <c r="DFK737" s="36"/>
      <c r="DFL737" s="36"/>
      <c r="DFM737" s="36"/>
      <c r="DFN737" s="36"/>
      <c r="DFO737" s="36"/>
      <c r="DFP737" s="36"/>
      <c r="DFQ737" s="36"/>
      <c r="DFR737" s="36"/>
      <c r="DFS737" s="36"/>
      <c r="DFT737" s="36"/>
      <c r="DFU737" s="36"/>
      <c r="DFV737" s="36"/>
      <c r="DFW737" s="36"/>
      <c r="DFX737" s="36"/>
      <c r="DFY737" s="36"/>
      <c r="DFZ737" s="36"/>
      <c r="DGA737" s="36"/>
      <c r="DGB737" s="36"/>
      <c r="DGC737" s="36"/>
      <c r="DGD737" s="36"/>
      <c r="DGE737" s="36"/>
      <c r="DGF737" s="36"/>
      <c r="DGG737" s="36"/>
      <c r="DGH737" s="36"/>
      <c r="DGI737" s="36"/>
      <c r="DGJ737" s="36"/>
      <c r="DGK737" s="36"/>
      <c r="DGL737" s="36"/>
      <c r="DGM737" s="36"/>
      <c r="DGN737" s="36"/>
      <c r="DGO737" s="36"/>
      <c r="DGP737" s="36"/>
      <c r="DGQ737" s="36"/>
      <c r="DGR737" s="36"/>
      <c r="DGS737" s="36"/>
      <c r="DGT737" s="36"/>
      <c r="DGU737" s="36"/>
      <c r="DGV737" s="36"/>
      <c r="DGW737" s="36"/>
      <c r="DGX737" s="36"/>
      <c r="DGY737" s="36"/>
      <c r="DGZ737" s="36"/>
      <c r="DHA737" s="36"/>
      <c r="DHB737" s="36"/>
      <c r="DHC737" s="36"/>
      <c r="DHD737" s="36"/>
      <c r="DHE737" s="36"/>
      <c r="DHF737" s="36"/>
      <c r="DHG737" s="36"/>
      <c r="DHH737" s="36"/>
      <c r="DHI737" s="36"/>
      <c r="DHJ737" s="36"/>
      <c r="DHK737" s="36"/>
      <c r="DHL737" s="36"/>
      <c r="DHM737" s="36"/>
      <c r="DHN737" s="36"/>
      <c r="DHO737" s="36"/>
      <c r="DHP737" s="36"/>
      <c r="DHQ737" s="36"/>
      <c r="DHR737" s="36"/>
      <c r="DHS737" s="36"/>
      <c r="DHT737" s="36"/>
      <c r="DHU737" s="36"/>
      <c r="DHV737" s="36"/>
      <c r="DHW737" s="36"/>
      <c r="DHX737" s="36"/>
      <c r="DHY737" s="36"/>
      <c r="DHZ737" s="36"/>
      <c r="DIA737" s="36"/>
      <c r="DIB737" s="36"/>
      <c r="DIC737" s="36"/>
      <c r="DID737" s="36"/>
      <c r="DIE737" s="36"/>
      <c r="DIF737" s="36"/>
      <c r="DIG737" s="36"/>
      <c r="DIH737" s="36"/>
      <c r="DII737" s="36"/>
      <c r="DIJ737" s="36"/>
      <c r="DIK737" s="36"/>
      <c r="DIL737" s="36"/>
      <c r="DIM737" s="36"/>
      <c r="DIN737" s="36"/>
      <c r="DIO737" s="36"/>
      <c r="DIP737" s="36"/>
      <c r="DIQ737" s="36"/>
      <c r="DIR737" s="36"/>
      <c r="DIS737" s="36"/>
      <c r="DIT737" s="36"/>
      <c r="DIU737" s="36"/>
      <c r="DIV737" s="36"/>
      <c r="DIW737" s="36"/>
      <c r="DIX737" s="36"/>
      <c r="DIY737" s="36"/>
      <c r="DIZ737" s="36"/>
      <c r="DJA737" s="36"/>
      <c r="DJB737" s="36"/>
      <c r="DJC737" s="36"/>
      <c r="DJD737" s="36"/>
      <c r="DJE737" s="36"/>
      <c r="DJF737" s="36"/>
      <c r="DJG737" s="36"/>
      <c r="DJH737" s="36"/>
      <c r="DJI737" s="36"/>
      <c r="DJJ737" s="36"/>
      <c r="DJK737" s="36"/>
      <c r="DJL737" s="36"/>
      <c r="DJM737" s="36"/>
      <c r="DJN737" s="36"/>
      <c r="DJO737" s="36"/>
      <c r="DJP737" s="36"/>
      <c r="DJQ737" s="36"/>
      <c r="DJR737" s="36"/>
      <c r="DJS737" s="36"/>
      <c r="DJT737" s="36"/>
      <c r="DJU737" s="36"/>
      <c r="DJV737" s="36"/>
      <c r="DJW737" s="36"/>
      <c r="DJX737" s="36"/>
      <c r="DJY737" s="36"/>
      <c r="DJZ737" s="36"/>
      <c r="DKA737" s="36"/>
      <c r="DKB737" s="36"/>
      <c r="DKC737" s="36"/>
      <c r="DKD737" s="36"/>
      <c r="DKE737" s="36"/>
      <c r="DKF737" s="36"/>
      <c r="DKG737" s="36"/>
      <c r="DKH737" s="36"/>
      <c r="DKI737" s="36"/>
      <c r="DKJ737" s="36"/>
      <c r="DKK737" s="36"/>
      <c r="DKL737" s="36"/>
      <c r="DKM737" s="36"/>
      <c r="DKN737" s="36"/>
      <c r="DKO737" s="36"/>
      <c r="DKP737" s="36"/>
      <c r="DKQ737" s="36"/>
      <c r="DKR737" s="36"/>
      <c r="DKS737" s="36"/>
      <c r="DKT737" s="36"/>
      <c r="DKU737" s="36"/>
      <c r="DKV737" s="36"/>
      <c r="DKW737" s="36"/>
      <c r="DKX737" s="36"/>
      <c r="DKY737" s="36"/>
      <c r="DKZ737" s="36"/>
      <c r="DLA737" s="36"/>
      <c r="DLB737" s="36"/>
      <c r="DLC737" s="36"/>
      <c r="DLD737" s="36"/>
      <c r="DLE737" s="36"/>
      <c r="DLF737" s="36"/>
      <c r="DLG737" s="36"/>
      <c r="DLH737" s="36"/>
      <c r="DLI737" s="36"/>
      <c r="DLJ737" s="36"/>
      <c r="DLK737" s="36"/>
      <c r="DLL737" s="36"/>
      <c r="DLM737" s="36"/>
      <c r="DLN737" s="36"/>
      <c r="DLO737" s="36"/>
      <c r="DLP737" s="36"/>
      <c r="DLQ737" s="36"/>
      <c r="DLR737" s="36"/>
      <c r="DLS737" s="36"/>
      <c r="DLT737" s="36"/>
      <c r="DLU737" s="36"/>
      <c r="DLV737" s="36"/>
      <c r="DLW737" s="36"/>
      <c r="DLX737" s="36"/>
      <c r="DLY737" s="36"/>
      <c r="DLZ737" s="36"/>
      <c r="DMA737" s="36"/>
      <c r="DMB737" s="36"/>
      <c r="DMC737" s="36"/>
      <c r="DMD737" s="36"/>
      <c r="DME737" s="36"/>
      <c r="DMF737" s="36"/>
      <c r="DMG737" s="36"/>
      <c r="DMH737" s="36"/>
      <c r="DMI737" s="36"/>
      <c r="DMJ737" s="36"/>
      <c r="DMK737" s="36"/>
      <c r="DML737" s="36"/>
      <c r="DMM737" s="36"/>
      <c r="DMN737" s="36"/>
      <c r="DMO737" s="36"/>
      <c r="DMP737" s="36"/>
      <c r="DMQ737" s="36"/>
      <c r="DMR737" s="36"/>
      <c r="DMS737" s="36"/>
      <c r="DMT737" s="36"/>
      <c r="DMU737" s="36"/>
      <c r="DMV737" s="36"/>
      <c r="DMW737" s="36"/>
      <c r="DMX737" s="36"/>
      <c r="DMY737" s="36"/>
      <c r="DMZ737" s="36"/>
      <c r="DNA737" s="36"/>
      <c r="DNB737" s="36"/>
      <c r="DNC737" s="36"/>
      <c r="DND737" s="36"/>
      <c r="DNE737" s="36"/>
      <c r="DNF737" s="36"/>
      <c r="DNG737" s="36"/>
      <c r="DNH737" s="36"/>
      <c r="DNI737" s="36"/>
      <c r="DNJ737" s="36"/>
      <c r="DNK737" s="36"/>
      <c r="DNL737" s="36"/>
      <c r="DNM737" s="36"/>
      <c r="DNN737" s="36"/>
      <c r="DNO737" s="36"/>
      <c r="DNP737" s="36"/>
      <c r="DNQ737" s="36"/>
      <c r="DNR737" s="36"/>
      <c r="DNS737" s="36"/>
      <c r="DNT737" s="36"/>
      <c r="DNU737" s="36"/>
      <c r="DNV737" s="36"/>
      <c r="DNW737" s="36"/>
      <c r="DNX737" s="36"/>
      <c r="DNY737" s="36"/>
      <c r="DNZ737" s="36"/>
      <c r="DOA737" s="36"/>
      <c r="DOB737" s="36"/>
      <c r="DOC737" s="36"/>
      <c r="DOD737" s="36"/>
      <c r="DOE737" s="36"/>
      <c r="DOF737" s="36"/>
      <c r="DOG737" s="36"/>
      <c r="DOH737" s="36"/>
      <c r="DOI737" s="36"/>
      <c r="DOJ737" s="36"/>
      <c r="DOK737" s="36"/>
      <c r="DOL737" s="36"/>
      <c r="DOM737" s="36"/>
      <c r="DON737" s="36"/>
      <c r="DOO737" s="36"/>
      <c r="DOP737" s="36"/>
      <c r="DOQ737" s="36"/>
      <c r="DOR737" s="36"/>
      <c r="DOS737" s="36"/>
      <c r="DOT737" s="36"/>
      <c r="DOU737" s="36"/>
      <c r="DOV737" s="36"/>
      <c r="DOW737" s="36"/>
      <c r="DOX737" s="36"/>
      <c r="DOY737" s="36"/>
      <c r="DOZ737" s="36"/>
      <c r="DPA737" s="36"/>
      <c r="DPB737" s="36"/>
      <c r="DPC737" s="36"/>
      <c r="DPD737" s="36"/>
      <c r="DPE737" s="36"/>
      <c r="DPF737" s="36"/>
      <c r="DPG737" s="36"/>
      <c r="DPH737" s="36"/>
      <c r="DPI737" s="36"/>
      <c r="DPJ737" s="36"/>
      <c r="DPK737" s="36"/>
      <c r="DPL737" s="36"/>
      <c r="DPM737" s="36"/>
      <c r="DPN737" s="36"/>
      <c r="DPO737" s="36"/>
      <c r="DPP737" s="36"/>
      <c r="DPQ737" s="36"/>
      <c r="DPR737" s="36"/>
      <c r="DPS737" s="36"/>
      <c r="DPT737" s="36"/>
      <c r="DPU737" s="36"/>
      <c r="DPV737" s="36"/>
      <c r="DPW737" s="36"/>
      <c r="DPX737" s="36"/>
      <c r="DPY737" s="36"/>
      <c r="DPZ737" s="36"/>
      <c r="DQA737" s="36"/>
      <c r="DQB737" s="36"/>
      <c r="DQC737" s="36"/>
      <c r="DQD737" s="36"/>
      <c r="DQE737" s="36"/>
      <c r="DQF737" s="36"/>
      <c r="DQG737" s="36"/>
      <c r="DQH737" s="36"/>
      <c r="DQI737" s="36"/>
      <c r="DQJ737" s="36"/>
      <c r="DQK737" s="36"/>
      <c r="DQL737" s="36"/>
      <c r="DQM737" s="36"/>
      <c r="DQN737" s="36"/>
      <c r="DQO737" s="36"/>
      <c r="DQP737" s="36"/>
      <c r="DQQ737" s="36"/>
      <c r="DQR737" s="36"/>
      <c r="DQS737" s="36"/>
      <c r="DQT737" s="36"/>
      <c r="DQU737" s="36"/>
      <c r="DQV737" s="36"/>
      <c r="DQW737" s="36"/>
      <c r="DQX737" s="36"/>
      <c r="DQY737" s="36"/>
      <c r="DQZ737" s="36"/>
      <c r="DRA737" s="36"/>
      <c r="DRB737" s="36"/>
      <c r="DRC737" s="36"/>
      <c r="DRD737" s="36"/>
      <c r="DRE737" s="36"/>
      <c r="DRF737" s="36"/>
      <c r="DRG737" s="36"/>
      <c r="DRH737" s="36"/>
      <c r="DRI737" s="36"/>
      <c r="DRJ737" s="36"/>
      <c r="DRK737" s="36"/>
      <c r="DRL737" s="36"/>
      <c r="DRM737" s="36"/>
      <c r="DRN737" s="36"/>
      <c r="DRO737" s="36"/>
      <c r="DRP737" s="36"/>
      <c r="DRQ737" s="36"/>
      <c r="DRR737" s="36"/>
      <c r="DRS737" s="36"/>
      <c r="DRT737" s="36"/>
      <c r="DRU737" s="36"/>
      <c r="DRV737" s="36"/>
      <c r="DRW737" s="36"/>
      <c r="DRX737" s="36"/>
      <c r="DRY737" s="36"/>
      <c r="DRZ737" s="36"/>
      <c r="DSA737" s="36"/>
      <c r="DSB737" s="36"/>
      <c r="DSC737" s="36"/>
      <c r="DSD737" s="36"/>
      <c r="DSE737" s="36"/>
      <c r="DSF737" s="36"/>
      <c r="DSG737" s="36"/>
      <c r="DSH737" s="36"/>
      <c r="DSI737" s="36"/>
      <c r="DSJ737" s="36"/>
      <c r="DSK737" s="36"/>
      <c r="DSL737" s="36"/>
      <c r="DSM737" s="36"/>
      <c r="DSN737" s="36"/>
      <c r="DSO737" s="36"/>
      <c r="DSP737" s="36"/>
      <c r="DSQ737" s="36"/>
      <c r="DSR737" s="36"/>
      <c r="DSS737" s="36"/>
      <c r="DST737" s="36"/>
      <c r="DSU737" s="36"/>
      <c r="DSV737" s="36"/>
      <c r="DSW737" s="36"/>
      <c r="DSX737" s="36"/>
      <c r="DSY737" s="36"/>
      <c r="DSZ737" s="36"/>
      <c r="DTA737" s="36"/>
      <c r="DTB737" s="36"/>
      <c r="DTC737" s="36"/>
      <c r="DTD737" s="36"/>
      <c r="DTE737" s="36"/>
      <c r="DTF737" s="36"/>
      <c r="DTG737" s="36"/>
      <c r="DTH737" s="36"/>
      <c r="DTI737" s="36"/>
      <c r="DTJ737" s="36"/>
      <c r="DTK737" s="36"/>
      <c r="DTL737" s="36"/>
      <c r="DTM737" s="36"/>
      <c r="DTN737" s="36"/>
      <c r="DTO737" s="36"/>
      <c r="DTP737" s="36"/>
      <c r="DTQ737" s="36"/>
      <c r="DTR737" s="36"/>
      <c r="DTS737" s="36"/>
      <c r="DTT737" s="36"/>
      <c r="DTU737" s="36"/>
      <c r="DTV737" s="36"/>
      <c r="DTW737" s="36"/>
      <c r="DTX737" s="36"/>
      <c r="DTY737" s="36"/>
      <c r="DTZ737" s="36"/>
      <c r="DUA737" s="36"/>
      <c r="DUB737" s="36"/>
      <c r="DUC737" s="36"/>
      <c r="DUD737" s="36"/>
      <c r="DUE737" s="36"/>
      <c r="DUF737" s="36"/>
      <c r="DUG737" s="36"/>
      <c r="DUH737" s="36"/>
      <c r="DUI737" s="36"/>
      <c r="DUJ737" s="36"/>
      <c r="DUK737" s="36"/>
      <c r="DUL737" s="36"/>
      <c r="DUM737" s="36"/>
      <c r="DUN737" s="36"/>
      <c r="DUO737" s="36"/>
      <c r="DUP737" s="36"/>
      <c r="DUQ737" s="36"/>
      <c r="DUR737" s="36"/>
      <c r="DUS737" s="36"/>
      <c r="DUT737" s="36"/>
      <c r="DUU737" s="36"/>
      <c r="DUV737" s="36"/>
      <c r="DUW737" s="36"/>
      <c r="DUX737" s="36"/>
      <c r="DUY737" s="36"/>
      <c r="DUZ737" s="36"/>
      <c r="DVA737" s="36"/>
      <c r="DVB737" s="36"/>
      <c r="DVC737" s="36"/>
      <c r="DVD737" s="36"/>
      <c r="DVE737" s="36"/>
      <c r="DVF737" s="36"/>
      <c r="DVG737" s="36"/>
      <c r="DVH737" s="36"/>
      <c r="DVI737" s="36"/>
      <c r="DVJ737" s="36"/>
      <c r="DVK737" s="36"/>
      <c r="DVL737" s="36"/>
      <c r="DVM737" s="36"/>
      <c r="DVN737" s="36"/>
      <c r="DVO737" s="36"/>
      <c r="DVP737" s="36"/>
      <c r="DVQ737" s="36"/>
      <c r="DVR737" s="36"/>
      <c r="DVS737" s="36"/>
      <c r="DVT737" s="36"/>
      <c r="DVU737" s="36"/>
      <c r="DVV737" s="36"/>
      <c r="DVW737" s="36"/>
      <c r="DVX737" s="36"/>
      <c r="DVY737" s="36"/>
      <c r="DVZ737" s="36"/>
      <c r="DWA737" s="36"/>
      <c r="DWB737" s="36"/>
      <c r="DWC737" s="36"/>
      <c r="DWD737" s="36"/>
      <c r="DWE737" s="36"/>
      <c r="DWF737" s="36"/>
      <c r="DWG737" s="36"/>
      <c r="DWH737" s="36"/>
      <c r="DWI737" s="36"/>
      <c r="DWJ737" s="36"/>
      <c r="DWK737" s="36"/>
      <c r="DWL737" s="36"/>
      <c r="DWM737" s="36"/>
      <c r="DWN737" s="36"/>
      <c r="DWO737" s="36"/>
      <c r="DWP737" s="36"/>
      <c r="DWQ737" s="36"/>
      <c r="DWR737" s="36"/>
      <c r="DWS737" s="36"/>
      <c r="DWT737" s="36"/>
      <c r="DWU737" s="36"/>
      <c r="DWV737" s="36"/>
      <c r="DWW737" s="36"/>
      <c r="DWX737" s="36"/>
      <c r="DWY737" s="36"/>
      <c r="DWZ737" s="36"/>
      <c r="DXA737" s="36"/>
      <c r="DXB737" s="36"/>
      <c r="DXC737" s="36"/>
      <c r="DXD737" s="36"/>
      <c r="DXE737" s="36"/>
      <c r="DXF737" s="36"/>
      <c r="DXG737" s="36"/>
      <c r="DXH737" s="36"/>
      <c r="DXI737" s="36"/>
      <c r="DXJ737" s="36"/>
      <c r="DXK737" s="36"/>
      <c r="DXL737" s="36"/>
      <c r="DXM737" s="36"/>
      <c r="DXN737" s="36"/>
      <c r="DXO737" s="36"/>
      <c r="DXP737" s="36"/>
      <c r="DXQ737" s="36"/>
      <c r="DXR737" s="36"/>
      <c r="DXS737" s="36"/>
      <c r="DXT737" s="36"/>
      <c r="DXU737" s="36"/>
      <c r="DXV737" s="36"/>
      <c r="DXW737" s="36"/>
      <c r="DXX737" s="36"/>
      <c r="DXY737" s="36"/>
      <c r="DXZ737" s="36"/>
      <c r="DYA737" s="36"/>
      <c r="DYB737" s="36"/>
      <c r="DYC737" s="36"/>
      <c r="DYD737" s="36"/>
      <c r="DYE737" s="36"/>
      <c r="DYF737" s="36"/>
      <c r="DYG737" s="36"/>
      <c r="DYH737" s="36"/>
      <c r="DYI737" s="36"/>
      <c r="DYJ737" s="36"/>
      <c r="DYK737" s="36"/>
      <c r="DYL737" s="36"/>
      <c r="DYM737" s="36"/>
      <c r="DYN737" s="36"/>
      <c r="DYO737" s="36"/>
      <c r="DYP737" s="36"/>
      <c r="DYQ737" s="36"/>
      <c r="DYR737" s="36"/>
      <c r="DYS737" s="36"/>
      <c r="DYT737" s="36"/>
      <c r="DYU737" s="36"/>
      <c r="DYV737" s="36"/>
      <c r="DYW737" s="36"/>
      <c r="DYX737" s="36"/>
      <c r="DYY737" s="36"/>
      <c r="DYZ737" s="36"/>
      <c r="DZA737" s="36"/>
      <c r="DZB737" s="36"/>
      <c r="DZC737" s="36"/>
      <c r="DZD737" s="36"/>
      <c r="DZE737" s="36"/>
      <c r="DZF737" s="36"/>
      <c r="DZG737" s="36"/>
      <c r="DZH737" s="36"/>
      <c r="DZI737" s="36"/>
      <c r="DZJ737" s="36"/>
      <c r="DZK737" s="36"/>
      <c r="DZL737" s="36"/>
      <c r="DZM737" s="36"/>
      <c r="DZN737" s="36"/>
      <c r="DZO737" s="36"/>
      <c r="DZP737" s="36"/>
      <c r="DZQ737" s="36"/>
      <c r="DZR737" s="36"/>
      <c r="DZS737" s="36"/>
      <c r="DZT737" s="36"/>
      <c r="DZU737" s="36"/>
      <c r="DZV737" s="36"/>
      <c r="DZW737" s="36"/>
      <c r="DZX737" s="36"/>
      <c r="DZY737" s="36"/>
      <c r="DZZ737" s="36"/>
      <c r="EAA737" s="36"/>
      <c r="EAB737" s="36"/>
      <c r="EAC737" s="36"/>
      <c r="EAD737" s="36"/>
      <c r="EAE737" s="36"/>
      <c r="EAF737" s="36"/>
      <c r="EAG737" s="36"/>
      <c r="EAH737" s="36"/>
      <c r="EAI737" s="36"/>
      <c r="EAJ737" s="36"/>
      <c r="EAK737" s="36"/>
      <c r="EAL737" s="36"/>
      <c r="EAM737" s="36"/>
      <c r="EAN737" s="36"/>
      <c r="EAO737" s="36"/>
      <c r="EAP737" s="36"/>
      <c r="EAQ737" s="36"/>
      <c r="EAR737" s="36"/>
      <c r="EAS737" s="36"/>
      <c r="EAT737" s="36"/>
      <c r="EAU737" s="36"/>
      <c r="EAV737" s="36"/>
      <c r="EAW737" s="36"/>
      <c r="EAX737" s="36"/>
      <c r="EAY737" s="36"/>
      <c r="EAZ737" s="36"/>
      <c r="EBA737" s="36"/>
      <c r="EBB737" s="36"/>
      <c r="EBC737" s="36"/>
      <c r="EBD737" s="36"/>
      <c r="EBE737" s="36"/>
      <c r="EBF737" s="36"/>
      <c r="EBG737" s="36"/>
      <c r="EBH737" s="36"/>
      <c r="EBI737" s="36"/>
      <c r="EBJ737" s="36"/>
      <c r="EBK737" s="36"/>
      <c r="EBL737" s="36"/>
      <c r="EBM737" s="36"/>
      <c r="EBN737" s="36"/>
      <c r="EBO737" s="36"/>
      <c r="EBP737" s="36"/>
      <c r="EBQ737" s="36"/>
      <c r="EBR737" s="36"/>
      <c r="EBS737" s="36"/>
      <c r="EBT737" s="36"/>
      <c r="EBU737" s="36"/>
      <c r="EBV737" s="36"/>
      <c r="EBW737" s="36"/>
      <c r="EBX737" s="36"/>
      <c r="EBY737" s="36"/>
      <c r="EBZ737" s="36"/>
      <c r="ECA737" s="36"/>
      <c r="ECB737" s="36"/>
      <c r="ECC737" s="36"/>
      <c r="ECD737" s="36"/>
      <c r="ECE737" s="36"/>
      <c r="ECF737" s="36"/>
      <c r="ECG737" s="36"/>
      <c r="ECH737" s="36"/>
      <c r="ECI737" s="36"/>
      <c r="ECJ737" s="36"/>
      <c r="ECK737" s="36"/>
      <c r="ECL737" s="36"/>
      <c r="ECM737" s="36"/>
      <c r="ECN737" s="36"/>
      <c r="ECO737" s="36"/>
      <c r="ECP737" s="36"/>
      <c r="ECQ737" s="36"/>
      <c r="ECR737" s="36"/>
      <c r="ECS737" s="36"/>
      <c r="ECT737" s="36"/>
      <c r="ECU737" s="36"/>
      <c r="ECV737" s="36"/>
      <c r="ECW737" s="36"/>
      <c r="ECX737" s="36"/>
      <c r="ECY737" s="36"/>
      <c r="ECZ737" s="36"/>
      <c r="EDA737" s="36"/>
      <c r="EDB737" s="36"/>
      <c r="EDC737" s="36"/>
      <c r="EDD737" s="36"/>
      <c r="EDE737" s="36"/>
      <c r="EDF737" s="36"/>
      <c r="EDG737" s="36"/>
      <c r="EDH737" s="36"/>
      <c r="EDI737" s="36"/>
      <c r="EDJ737" s="36"/>
      <c r="EDK737" s="36"/>
      <c r="EDL737" s="36"/>
      <c r="EDM737" s="36"/>
      <c r="EDN737" s="36"/>
      <c r="EDO737" s="36"/>
      <c r="EDP737" s="36"/>
      <c r="EDQ737" s="36"/>
      <c r="EDR737" s="36"/>
      <c r="EDS737" s="36"/>
      <c r="EDT737" s="36"/>
      <c r="EDU737" s="36"/>
      <c r="EDV737" s="36"/>
      <c r="EDW737" s="36"/>
      <c r="EDX737" s="36"/>
      <c r="EDY737" s="36"/>
      <c r="EDZ737" s="36"/>
      <c r="EEA737" s="36"/>
      <c r="EEB737" s="36"/>
      <c r="EEC737" s="36"/>
      <c r="EED737" s="36"/>
      <c r="EEE737" s="36"/>
      <c r="EEF737" s="36"/>
      <c r="EEG737" s="36"/>
      <c r="EEH737" s="36"/>
      <c r="EEI737" s="36"/>
      <c r="EEJ737" s="36"/>
      <c r="EEK737" s="36"/>
      <c r="EEL737" s="36"/>
      <c r="EEM737" s="36"/>
      <c r="EEN737" s="36"/>
      <c r="EEO737" s="36"/>
      <c r="EEP737" s="36"/>
      <c r="EEQ737" s="36"/>
      <c r="EER737" s="36"/>
      <c r="EES737" s="36"/>
      <c r="EET737" s="36"/>
      <c r="EEU737" s="36"/>
      <c r="EEV737" s="36"/>
      <c r="EEW737" s="36"/>
      <c r="EEX737" s="36"/>
      <c r="EEY737" s="36"/>
      <c r="EEZ737" s="36"/>
      <c r="EFA737" s="36"/>
      <c r="EFB737" s="36"/>
      <c r="EFC737" s="36"/>
      <c r="EFD737" s="36"/>
      <c r="EFE737" s="36"/>
      <c r="EFF737" s="36"/>
      <c r="EFG737" s="36"/>
      <c r="EFH737" s="36"/>
      <c r="EFI737" s="36"/>
      <c r="EFJ737" s="36"/>
      <c r="EFK737" s="36"/>
      <c r="EFL737" s="36"/>
      <c r="EFM737" s="36"/>
      <c r="EFN737" s="36"/>
      <c r="EFO737" s="36"/>
      <c r="EFP737" s="36"/>
      <c r="EFQ737" s="36"/>
      <c r="EFR737" s="36"/>
      <c r="EFS737" s="36"/>
      <c r="EFT737" s="36"/>
      <c r="EFU737" s="36"/>
      <c r="EFV737" s="36"/>
      <c r="EFW737" s="36"/>
      <c r="EFX737" s="36"/>
      <c r="EFY737" s="36"/>
      <c r="EFZ737" s="36"/>
      <c r="EGA737" s="36"/>
      <c r="EGB737" s="36"/>
      <c r="EGC737" s="36"/>
      <c r="EGD737" s="36"/>
      <c r="EGE737" s="36"/>
      <c r="EGF737" s="36"/>
      <c r="EGG737" s="36"/>
      <c r="EGH737" s="36"/>
      <c r="EGI737" s="36"/>
      <c r="EGJ737" s="36"/>
      <c r="EGK737" s="36"/>
      <c r="EGL737" s="36"/>
      <c r="EGM737" s="36"/>
      <c r="EGN737" s="36"/>
      <c r="EGO737" s="36"/>
      <c r="EGP737" s="36"/>
      <c r="EGQ737" s="36"/>
      <c r="EGR737" s="36"/>
      <c r="EGS737" s="36"/>
      <c r="EGT737" s="36"/>
      <c r="EGU737" s="36"/>
      <c r="EGV737" s="36"/>
      <c r="EGW737" s="36"/>
      <c r="EGX737" s="36"/>
      <c r="EGY737" s="36"/>
      <c r="EGZ737" s="36"/>
      <c r="EHA737" s="36"/>
      <c r="EHB737" s="36"/>
      <c r="EHC737" s="36"/>
      <c r="EHD737" s="36"/>
      <c r="EHE737" s="36"/>
      <c r="EHF737" s="36"/>
      <c r="EHG737" s="36"/>
      <c r="EHH737" s="36"/>
      <c r="EHI737" s="36"/>
      <c r="EHJ737" s="36"/>
      <c r="EHK737" s="36"/>
      <c r="EHL737" s="36"/>
      <c r="EHM737" s="36"/>
      <c r="EHN737" s="36"/>
      <c r="EHO737" s="36"/>
      <c r="EHP737" s="36"/>
      <c r="EHQ737" s="36"/>
      <c r="EHR737" s="36"/>
      <c r="EHS737" s="36"/>
      <c r="EHT737" s="36"/>
      <c r="EHU737" s="36"/>
      <c r="EHV737" s="36"/>
      <c r="EHW737" s="36"/>
      <c r="EHX737" s="36"/>
      <c r="EHY737" s="36"/>
      <c r="EHZ737" s="36"/>
      <c r="EIA737" s="36"/>
      <c r="EIB737" s="36"/>
      <c r="EIC737" s="36"/>
      <c r="EID737" s="36"/>
      <c r="EIE737" s="36"/>
      <c r="EIF737" s="36"/>
      <c r="EIG737" s="36"/>
      <c r="EIH737" s="36"/>
      <c r="EII737" s="36"/>
      <c r="EIJ737" s="36"/>
      <c r="EIK737" s="36"/>
      <c r="EIL737" s="36"/>
      <c r="EIM737" s="36"/>
      <c r="EIN737" s="36"/>
      <c r="EIO737" s="36"/>
      <c r="EIP737" s="36"/>
      <c r="EIQ737" s="36"/>
      <c r="EIR737" s="36"/>
      <c r="EIS737" s="36"/>
      <c r="EIT737" s="36"/>
      <c r="EIU737" s="36"/>
      <c r="EIV737" s="36"/>
      <c r="EIW737" s="36"/>
      <c r="EIX737" s="36"/>
      <c r="EIY737" s="36"/>
      <c r="EIZ737" s="36"/>
      <c r="EJA737" s="36"/>
      <c r="EJB737" s="36"/>
      <c r="EJC737" s="36"/>
      <c r="EJD737" s="36"/>
      <c r="EJE737" s="36"/>
      <c r="EJF737" s="36"/>
      <c r="EJG737" s="36"/>
      <c r="EJH737" s="36"/>
      <c r="EJI737" s="36"/>
      <c r="EJJ737" s="36"/>
      <c r="EJK737" s="36"/>
      <c r="EJL737" s="36"/>
      <c r="EJM737" s="36"/>
      <c r="EJN737" s="36"/>
      <c r="EJO737" s="36"/>
      <c r="EJP737" s="36"/>
      <c r="EJQ737" s="36"/>
      <c r="EJR737" s="36"/>
      <c r="EJS737" s="36"/>
      <c r="EJT737" s="36"/>
      <c r="EJU737" s="36"/>
      <c r="EJV737" s="36"/>
      <c r="EJW737" s="36"/>
      <c r="EJX737" s="36"/>
      <c r="EJY737" s="36"/>
      <c r="EJZ737" s="36"/>
      <c r="EKA737" s="36"/>
      <c r="EKB737" s="36"/>
      <c r="EKC737" s="36"/>
      <c r="EKD737" s="36"/>
      <c r="EKE737" s="36"/>
      <c r="EKF737" s="36"/>
      <c r="EKG737" s="36"/>
      <c r="EKH737" s="36"/>
      <c r="EKI737" s="36"/>
      <c r="EKJ737" s="36"/>
      <c r="EKK737" s="36"/>
      <c r="EKL737" s="36"/>
      <c r="EKM737" s="36"/>
      <c r="EKN737" s="36"/>
      <c r="EKO737" s="36"/>
      <c r="EKP737" s="36"/>
      <c r="EKQ737" s="36"/>
      <c r="EKR737" s="36"/>
      <c r="EKS737" s="36"/>
      <c r="EKT737" s="36"/>
      <c r="EKU737" s="36"/>
      <c r="EKV737" s="36"/>
      <c r="EKW737" s="36"/>
      <c r="EKX737" s="36"/>
      <c r="EKY737" s="36"/>
      <c r="EKZ737" s="36"/>
      <c r="ELA737" s="36"/>
      <c r="ELB737" s="36"/>
      <c r="ELC737" s="36"/>
      <c r="ELD737" s="36"/>
      <c r="ELE737" s="36"/>
      <c r="ELF737" s="36"/>
      <c r="ELG737" s="36"/>
      <c r="ELH737" s="36"/>
      <c r="ELI737" s="36"/>
      <c r="ELJ737" s="36"/>
      <c r="ELK737" s="36"/>
      <c r="ELL737" s="36"/>
      <c r="ELM737" s="36"/>
      <c r="ELN737" s="36"/>
      <c r="ELO737" s="36"/>
      <c r="ELP737" s="36"/>
      <c r="ELQ737" s="36"/>
      <c r="ELR737" s="36"/>
      <c r="ELS737" s="36"/>
      <c r="ELT737" s="36"/>
      <c r="ELU737" s="36"/>
      <c r="ELV737" s="36"/>
      <c r="ELW737" s="36"/>
      <c r="ELX737" s="36"/>
      <c r="ELY737" s="36"/>
      <c r="ELZ737" s="36"/>
      <c r="EMA737" s="36"/>
      <c r="EMB737" s="36"/>
      <c r="EMC737" s="36"/>
      <c r="EMD737" s="36"/>
      <c r="EME737" s="36"/>
      <c r="EMF737" s="36"/>
      <c r="EMG737" s="36"/>
      <c r="EMH737" s="36"/>
      <c r="EMI737" s="36"/>
      <c r="EMJ737" s="36"/>
      <c r="EMK737" s="36"/>
      <c r="EML737" s="36"/>
      <c r="EMM737" s="36"/>
      <c r="EMN737" s="36"/>
      <c r="EMO737" s="36"/>
      <c r="EMP737" s="36"/>
      <c r="EMQ737" s="36"/>
      <c r="EMR737" s="36"/>
      <c r="EMS737" s="36"/>
      <c r="EMT737" s="36"/>
      <c r="EMU737" s="36"/>
      <c r="EMV737" s="36"/>
      <c r="EMW737" s="36"/>
      <c r="EMX737" s="36"/>
      <c r="EMY737" s="36"/>
      <c r="EMZ737" s="36"/>
      <c r="ENA737" s="36"/>
      <c r="ENB737" s="36"/>
      <c r="ENC737" s="36"/>
      <c r="END737" s="36"/>
      <c r="ENE737" s="36"/>
      <c r="ENF737" s="36"/>
      <c r="ENG737" s="36"/>
      <c r="ENH737" s="36"/>
      <c r="ENI737" s="36"/>
      <c r="ENJ737" s="36"/>
      <c r="ENK737" s="36"/>
      <c r="ENL737" s="36"/>
      <c r="ENM737" s="36"/>
      <c r="ENN737" s="36"/>
      <c r="ENO737" s="36"/>
      <c r="ENP737" s="36"/>
      <c r="ENQ737" s="36"/>
      <c r="ENR737" s="36"/>
      <c r="ENS737" s="36"/>
      <c r="ENT737" s="36"/>
      <c r="ENU737" s="36"/>
      <c r="ENV737" s="36"/>
      <c r="ENW737" s="36"/>
      <c r="ENX737" s="36"/>
      <c r="ENY737" s="36"/>
      <c r="ENZ737" s="36"/>
      <c r="EOA737" s="36"/>
      <c r="EOB737" s="36"/>
      <c r="EOC737" s="36"/>
      <c r="EOD737" s="36"/>
      <c r="EOE737" s="36"/>
      <c r="EOF737" s="36"/>
      <c r="EOG737" s="36"/>
      <c r="EOH737" s="36"/>
      <c r="EOI737" s="36"/>
      <c r="EOJ737" s="36"/>
      <c r="EOK737" s="36"/>
      <c r="EOL737" s="36"/>
      <c r="EOM737" s="36"/>
      <c r="EON737" s="36"/>
      <c r="EOO737" s="36"/>
      <c r="EOP737" s="36"/>
      <c r="EOQ737" s="36"/>
      <c r="EOR737" s="36"/>
      <c r="EOS737" s="36"/>
      <c r="EOT737" s="36"/>
      <c r="EOU737" s="36"/>
      <c r="EOV737" s="36"/>
      <c r="EOW737" s="36"/>
      <c r="EOX737" s="36"/>
      <c r="EOY737" s="36"/>
      <c r="EOZ737" s="36"/>
      <c r="EPA737" s="36"/>
      <c r="EPB737" s="36"/>
      <c r="EPC737" s="36"/>
      <c r="EPD737" s="36"/>
      <c r="EPE737" s="36"/>
      <c r="EPF737" s="36"/>
      <c r="EPG737" s="36"/>
      <c r="EPH737" s="36"/>
      <c r="EPI737" s="36"/>
      <c r="EPJ737" s="36"/>
      <c r="EPK737" s="36"/>
      <c r="EPL737" s="36"/>
      <c r="EPM737" s="36"/>
      <c r="EPN737" s="36"/>
      <c r="EPO737" s="36"/>
      <c r="EPP737" s="36"/>
      <c r="EPQ737" s="36"/>
      <c r="EPR737" s="36"/>
      <c r="EPS737" s="36"/>
      <c r="EPT737" s="36"/>
      <c r="EPU737" s="36"/>
      <c r="EPV737" s="36"/>
      <c r="EPW737" s="36"/>
      <c r="EPX737" s="36"/>
      <c r="EPY737" s="36"/>
      <c r="EPZ737" s="36"/>
      <c r="EQA737" s="36"/>
      <c r="EQB737" s="36"/>
      <c r="EQC737" s="36"/>
      <c r="EQD737" s="36"/>
      <c r="EQE737" s="36"/>
      <c r="EQF737" s="36"/>
      <c r="EQG737" s="36"/>
      <c r="EQH737" s="36"/>
      <c r="EQI737" s="36"/>
      <c r="EQJ737" s="36"/>
      <c r="EQK737" s="36"/>
      <c r="EQL737" s="36"/>
      <c r="EQM737" s="36"/>
      <c r="EQN737" s="36"/>
      <c r="EQO737" s="36"/>
      <c r="EQP737" s="36"/>
      <c r="EQQ737" s="36"/>
      <c r="EQR737" s="36"/>
      <c r="EQS737" s="36"/>
      <c r="EQT737" s="36"/>
      <c r="EQU737" s="36"/>
      <c r="EQV737" s="36"/>
      <c r="EQW737" s="36"/>
      <c r="EQX737" s="36"/>
      <c r="EQY737" s="36"/>
      <c r="EQZ737" s="36"/>
      <c r="ERA737" s="36"/>
      <c r="ERB737" s="36"/>
      <c r="ERC737" s="36"/>
      <c r="ERD737" s="36"/>
      <c r="ERE737" s="36"/>
      <c r="ERF737" s="36"/>
      <c r="ERG737" s="36"/>
      <c r="ERH737" s="36"/>
      <c r="ERI737" s="36"/>
      <c r="ERJ737" s="36"/>
      <c r="ERK737" s="36"/>
      <c r="ERL737" s="36"/>
      <c r="ERM737" s="36"/>
      <c r="ERN737" s="36"/>
      <c r="ERO737" s="36"/>
      <c r="ERP737" s="36"/>
      <c r="ERQ737" s="36"/>
      <c r="ERR737" s="36"/>
      <c r="ERS737" s="36"/>
      <c r="ERT737" s="36"/>
      <c r="ERU737" s="36"/>
      <c r="ERV737" s="36"/>
      <c r="ERW737" s="36"/>
      <c r="ERX737" s="36"/>
      <c r="ERY737" s="36"/>
      <c r="ERZ737" s="36"/>
      <c r="ESA737" s="36"/>
      <c r="ESB737" s="36"/>
      <c r="ESC737" s="36"/>
      <c r="ESD737" s="36"/>
      <c r="ESE737" s="36"/>
      <c r="ESF737" s="36"/>
      <c r="ESG737" s="36"/>
      <c r="ESH737" s="36"/>
      <c r="ESI737" s="36"/>
      <c r="ESJ737" s="36"/>
      <c r="ESK737" s="36"/>
      <c r="ESL737" s="36"/>
      <c r="ESM737" s="36"/>
      <c r="ESN737" s="36"/>
      <c r="ESO737" s="36"/>
      <c r="ESP737" s="36"/>
      <c r="ESQ737" s="36"/>
      <c r="ESR737" s="36"/>
      <c r="ESS737" s="36"/>
      <c r="EST737" s="36"/>
      <c r="ESU737" s="36"/>
      <c r="ESV737" s="36"/>
      <c r="ESW737" s="36"/>
      <c r="ESX737" s="36"/>
      <c r="ESY737" s="36"/>
      <c r="ESZ737" s="36"/>
      <c r="ETA737" s="36"/>
      <c r="ETB737" s="36"/>
      <c r="ETC737" s="36"/>
      <c r="ETD737" s="36"/>
      <c r="ETE737" s="36"/>
      <c r="ETF737" s="36"/>
      <c r="ETG737" s="36"/>
      <c r="ETH737" s="36"/>
      <c r="ETI737" s="36"/>
      <c r="ETJ737" s="36"/>
      <c r="ETK737" s="36"/>
      <c r="ETL737" s="36"/>
      <c r="ETM737" s="36"/>
      <c r="ETN737" s="36"/>
      <c r="ETO737" s="36"/>
      <c r="ETP737" s="36"/>
      <c r="ETQ737" s="36"/>
      <c r="ETR737" s="36"/>
      <c r="ETS737" s="36"/>
      <c r="ETT737" s="36"/>
      <c r="ETU737" s="36"/>
      <c r="ETV737" s="36"/>
      <c r="ETW737" s="36"/>
      <c r="ETX737" s="36"/>
      <c r="ETY737" s="36"/>
      <c r="ETZ737" s="36"/>
      <c r="EUA737" s="36"/>
      <c r="EUB737" s="36"/>
      <c r="EUC737" s="36"/>
      <c r="EUD737" s="36"/>
      <c r="EUE737" s="36"/>
      <c r="EUF737" s="36"/>
      <c r="EUG737" s="36"/>
      <c r="EUH737" s="36"/>
      <c r="EUI737" s="36"/>
      <c r="EUJ737" s="36"/>
      <c r="EUK737" s="36"/>
      <c r="EUL737" s="36"/>
      <c r="EUM737" s="36"/>
      <c r="EUN737" s="36"/>
      <c r="EUO737" s="36"/>
      <c r="EUP737" s="36"/>
      <c r="EUQ737" s="36"/>
      <c r="EUR737" s="36"/>
      <c r="EUS737" s="36"/>
      <c r="EUT737" s="36"/>
      <c r="EUU737" s="36"/>
      <c r="EUV737" s="36"/>
      <c r="EUW737" s="36"/>
      <c r="EUX737" s="36"/>
      <c r="EUY737" s="36"/>
      <c r="EUZ737" s="36"/>
      <c r="EVA737" s="36"/>
      <c r="EVB737" s="36"/>
      <c r="EVC737" s="36"/>
      <c r="EVD737" s="36"/>
      <c r="EVE737" s="36"/>
      <c r="EVF737" s="36"/>
      <c r="EVG737" s="36"/>
      <c r="EVH737" s="36"/>
      <c r="EVI737" s="36"/>
      <c r="EVJ737" s="36"/>
      <c r="EVK737" s="36"/>
      <c r="EVL737" s="36"/>
      <c r="EVM737" s="36"/>
      <c r="EVN737" s="36"/>
      <c r="EVO737" s="36"/>
      <c r="EVP737" s="36"/>
      <c r="EVQ737" s="36"/>
      <c r="EVR737" s="36"/>
      <c r="EVS737" s="36"/>
      <c r="EVT737" s="36"/>
      <c r="EVU737" s="36"/>
      <c r="EVV737" s="36"/>
      <c r="EVW737" s="36"/>
      <c r="EVX737" s="36"/>
      <c r="EVY737" s="36"/>
      <c r="EVZ737" s="36"/>
      <c r="EWA737" s="36"/>
      <c r="EWB737" s="36"/>
      <c r="EWC737" s="36"/>
      <c r="EWD737" s="36"/>
      <c r="EWE737" s="36"/>
      <c r="EWF737" s="36"/>
      <c r="EWG737" s="36"/>
      <c r="EWH737" s="36"/>
      <c r="EWI737" s="36"/>
      <c r="EWJ737" s="36"/>
      <c r="EWK737" s="36"/>
      <c r="EWL737" s="36"/>
      <c r="EWM737" s="36"/>
      <c r="EWN737" s="36"/>
      <c r="EWO737" s="36"/>
      <c r="EWP737" s="36"/>
      <c r="EWQ737" s="36"/>
      <c r="EWR737" s="36"/>
      <c r="EWS737" s="36"/>
      <c r="EWT737" s="36"/>
      <c r="EWU737" s="36"/>
      <c r="EWV737" s="36"/>
      <c r="EWW737" s="36"/>
      <c r="EWX737" s="36"/>
      <c r="EWY737" s="36"/>
      <c r="EWZ737" s="36"/>
      <c r="EXA737" s="36"/>
      <c r="EXB737" s="36"/>
      <c r="EXC737" s="36"/>
      <c r="EXD737" s="36"/>
      <c r="EXE737" s="36"/>
      <c r="EXF737" s="36"/>
      <c r="EXG737" s="36"/>
      <c r="EXH737" s="36"/>
      <c r="EXI737" s="36"/>
      <c r="EXJ737" s="36"/>
      <c r="EXK737" s="36"/>
      <c r="EXL737" s="36"/>
      <c r="EXM737" s="36"/>
      <c r="EXN737" s="36"/>
      <c r="EXO737" s="36"/>
      <c r="EXP737" s="36"/>
      <c r="EXQ737" s="36"/>
      <c r="EXR737" s="36"/>
      <c r="EXS737" s="36"/>
      <c r="EXT737" s="36"/>
      <c r="EXU737" s="36"/>
      <c r="EXV737" s="36"/>
      <c r="EXW737" s="36"/>
      <c r="EXX737" s="36"/>
      <c r="EXY737" s="36"/>
      <c r="EXZ737" s="36"/>
      <c r="EYA737" s="36"/>
      <c r="EYB737" s="36"/>
      <c r="EYC737" s="36"/>
      <c r="EYD737" s="36"/>
      <c r="EYE737" s="36"/>
      <c r="EYF737" s="36"/>
      <c r="EYG737" s="36"/>
      <c r="EYH737" s="36"/>
      <c r="EYI737" s="36"/>
      <c r="EYJ737" s="36"/>
      <c r="EYK737" s="36"/>
      <c r="EYL737" s="36"/>
      <c r="EYM737" s="36"/>
      <c r="EYN737" s="36"/>
      <c r="EYO737" s="36"/>
      <c r="EYP737" s="36"/>
      <c r="EYQ737" s="36"/>
      <c r="EYR737" s="36"/>
      <c r="EYS737" s="36"/>
      <c r="EYT737" s="36"/>
      <c r="EYU737" s="36"/>
      <c r="EYV737" s="36"/>
      <c r="EYW737" s="36"/>
      <c r="EYX737" s="36"/>
      <c r="EYY737" s="36"/>
      <c r="EYZ737" s="36"/>
      <c r="EZA737" s="36"/>
      <c r="EZB737" s="36"/>
      <c r="EZC737" s="36"/>
      <c r="EZD737" s="36"/>
      <c r="EZE737" s="36"/>
      <c r="EZF737" s="36"/>
      <c r="EZG737" s="36"/>
      <c r="EZH737" s="36"/>
      <c r="EZI737" s="36"/>
      <c r="EZJ737" s="36"/>
      <c r="EZK737" s="36"/>
      <c r="EZL737" s="36"/>
      <c r="EZM737" s="36"/>
      <c r="EZN737" s="36"/>
      <c r="EZO737" s="36"/>
      <c r="EZP737" s="36"/>
      <c r="EZQ737" s="36"/>
      <c r="EZR737" s="36"/>
      <c r="EZS737" s="36"/>
      <c r="EZT737" s="36"/>
      <c r="EZU737" s="36"/>
      <c r="EZV737" s="36"/>
      <c r="EZW737" s="36"/>
      <c r="EZX737" s="36"/>
      <c r="EZY737" s="36"/>
      <c r="EZZ737" s="36"/>
      <c r="FAA737" s="36"/>
      <c r="FAB737" s="36"/>
      <c r="FAC737" s="36"/>
      <c r="FAD737" s="36"/>
      <c r="FAE737" s="36"/>
      <c r="FAF737" s="36"/>
      <c r="FAG737" s="36"/>
      <c r="FAH737" s="36"/>
      <c r="FAI737" s="36"/>
      <c r="FAJ737" s="36"/>
      <c r="FAK737" s="36"/>
      <c r="FAL737" s="36"/>
      <c r="FAM737" s="36"/>
      <c r="FAN737" s="36"/>
      <c r="FAO737" s="36"/>
      <c r="FAP737" s="36"/>
      <c r="FAQ737" s="36"/>
      <c r="FAR737" s="36"/>
      <c r="FAS737" s="36"/>
      <c r="FAT737" s="36"/>
      <c r="FAU737" s="36"/>
      <c r="FAV737" s="36"/>
      <c r="FAW737" s="36"/>
      <c r="FAX737" s="36"/>
      <c r="FAY737" s="36"/>
      <c r="FAZ737" s="36"/>
      <c r="FBA737" s="36"/>
      <c r="FBB737" s="36"/>
      <c r="FBC737" s="36"/>
      <c r="FBD737" s="36"/>
      <c r="FBE737" s="36"/>
      <c r="FBF737" s="36"/>
      <c r="FBG737" s="36"/>
      <c r="FBH737" s="36"/>
      <c r="FBI737" s="36"/>
      <c r="FBJ737" s="36"/>
      <c r="FBK737" s="36"/>
      <c r="FBL737" s="36"/>
      <c r="FBM737" s="36"/>
      <c r="FBN737" s="36"/>
      <c r="FBO737" s="36"/>
      <c r="FBP737" s="36"/>
      <c r="FBQ737" s="36"/>
      <c r="FBR737" s="36"/>
      <c r="FBS737" s="36"/>
      <c r="FBT737" s="36"/>
      <c r="FBU737" s="36"/>
      <c r="FBV737" s="36"/>
      <c r="FBW737" s="36"/>
      <c r="FBX737" s="36"/>
      <c r="FBY737" s="36"/>
      <c r="FBZ737" s="36"/>
      <c r="FCA737" s="36"/>
      <c r="FCB737" s="36"/>
      <c r="FCC737" s="36"/>
      <c r="FCD737" s="36"/>
      <c r="FCE737" s="36"/>
      <c r="FCF737" s="36"/>
      <c r="FCG737" s="36"/>
      <c r="FCH737" s="36"/>
      <c r="FCI737" s="36"/>
      <c r="FCJ737" s="36"/>
      <c r="FCK737" s="36"/>
      <c r="FCL737" s="36"/>
      <c r="FCM737" s="36"/>
      <c r="FCN737" s="36"/>
      <c r="FCO737" s="36"/>
      <c r="FCP737" s="36"/>
      <c r="FCQ737" s="36"/>
      <c r="FCR737" s="36"/>
      <c r="FCS737" s="36"/>
      <c r="FCT737" s="36"/>
      <c r="FCU737" s="36"/>
      <c r="FCV737" s="36"/>
      <c r="FCW737" s="36"/>
      <c r="FCX737" s="36"/>
      <c r="FCY737" s="36"/>
      <c r="FCZ737" s="36"/>
      <c r="FDA737" s="36"/>
      <c r="FDB737" s="36"/>
      <c r="FDC737" s="36"/>
      <c r="FDD737" s="36"/>
      <c r="FDE737" s="36"/>
      <c r="FDF737" s="36"/>
      <c r="FDG737" s="36"/>
      <c r="FDH737" s="36"/>
      <c r="FDI737" s="36"/>
      <c r="FDJ737" s="36"/>
      <c r="FDK737" s="36"/>
      <c r="FDL737" s="36"/>
      <c r="FDM737" s="36"/>
      <c r="FDN737" s="36"/>
      <c r="FDO737" s="36"/>
      <c r="FDP737" s="36"/>
      <c r="FDQ737" s="36"/>
      <c r="FDR737" s="36"/>
      <c r="FDS737" s="36"/>
      <c r="FDT737" s="36"/>
      <c r="FDU737" s="36"/>
      <c r="FDV737" s="36"/>
      <c r="FDW737" s="36"/>
      <c r="FDX737" s="36"/>
      <c r="FDY737" s="36"/>
      <c r="FDZ737" s="36"/>
      <c r="FEA737" s="36"/>
      <c r="FEB737" s="36"/>
      <c r="FEC737" s="36"/>
      <c r="FED737" s="36"/>
      <c r="FEE737" s="36"/>
      <c r="FEF737" s="36"/>
      <c r="FEG737" s="36"/>
      <c r="FEH737" s="36"/>
      <c r="FEI737" s="36"/>
      <c r="FEJ737" s="36"/>
      <c r="FEK737" s="36"/>
      <c r="FEL737" s="36"/>
      <c r="FEM737" s="36"/>
      <c r="FEN737" s="36"/>
      <c r="FEO737" s="36"/>
      <c r="FEP737" s="36"/>
      <c r="FEQ737" s="36"/>
      <c r="FER737" s="36"/>
      <c r="FES737" s="36"/>
      <c r="FET737" s="36"/>
      <c r="FEU737" s="36"/>
      <c r="FEV737" s="36"/>
      <c r="FEW737" s="36"/>
      <c r="FEX737" s="36"/>
      <c r="FEY737" s="36"/>
      <c r="FEZ737" s="36"/>
      <c r="FFA737" s="36"/>
      <c r="FFB737" s="36"/>
      <c r="FFC737" s="36"/>
      <c r="FFD737" s="36"/>
      <c r="FFE737" s="36"/>
      <c r="FFF737" s="36"/>
      <c r="FFG737" s="36"/>
      <c r="FFH737" s="36"/>
      <c r="FFI737" s="36"/>
      <c r="FFJ737" s="36"/>
      <c r="FFK737" s="36"/>
      <c r="FFL737" s="36"/>
      <c r="FFM737" s="36"/>
      <c r="FFN737" s="36"/>
      <c r="FFO737" s="36"/>
      <c r="FFP737" s="36"/>
      <c r="FFQ737" s="36"/>
      <c r="FFR737" s="36"/>
      <c r="FFS737" s="36"/>
      <c r="FFT737" s="36"/>
      <c r="FFU737" s="36"/>
      <c r="FFV737" s="36"/>
      <c r="FFW737" s="36"/>
      <c r="FFX737" s="36"/>
      <c r="FFY737" s="36"/>
      <c r="FFZ737" s="36"/>
      <c r="FGA737" s="36"/>
      <c r="FGB737" s="36"/>
      <c r="FGC737" s="36"/>
      <c r="FGD737" s="36"/>
      <c r="FGE737" s="36"/>
      <c r="FGF737" s="36"/>
      <c r="FGG737" s="36"/>
      <c r="FGH737" s="36"/>
      <c r="FGI737" s="36"/>
      <c r="FGJ737" s="36"/>
      <c r="FGK737" s="36"/>
      <c r="FGL737" s="36"/>
      <c r="FGM737" s="36"/>
      <c r="FGN737" s="36"/>
      <c r="FGO737" s="36"/>
      <c r="FGP737" s="36"/>
      <c r="FGQ737" s="36"/>
      <c r="FGR737" s="36"/>
      <c r="FGS737" s="36"/>
      <c r="FGT737" s="36"/>
      <c r="FGU737" s="36"/>
      <c r="FGV737" s="36"/>
      <c r="FGW737" s="36"/>
      <c r="FGX737" s="36"/>
      <c r="FGY737" s="36"/>
      <c r="FGZ737" s="36"/>
      <c r="FHA737" s="36"/>
      <c r="FHB737" s="36"/>
      <c r="FHC737" s="36"/>
      <c r="FHD737" s="36"/>
      <c r="FHE737" s="36"/>
      <c r="FHF737" s="36"/>
      <c r="FHG737" s="36"/>
      <c r="FHH737" s="36"/>
      <c r="FHI737" s="36"/>
      <c r="FHJ737" s="36"/>
      <c r="FHK737" s="36"/>
      <c r="FHL737" s="36"/>
      <c r="FHM737" s="36"/>
      <c r="FHN737" s="36"/>
      <c r="FHO737" s="36"/>
      <c r="FHP737" s="36"/>
      <c r="FHQ737" s="36"/>
      <c r="FHR737" s="36"/>
      <c r="FHS737" s="36"/>
      <c r="FHT737" s="36"/>
      <c r="FHU737" s="36"/>
      <c r="FHV737" s="36"/>
      <c r="FHW737" s="36"/>
      <c r="FHX737" s="36"/>
      <c r="FHY737" s="36"/>
      <c r="FHZ737" s="36"/>
      <c r="FIA737" s="36"/>
      <c r="FIB737" s="36"/>
      <c r="FIC737" s="36"/>
      <c r="FID737" s="36"/>
      <c r="FIE737" s="36"/>
      <c r="FIF737" s="36"/>
      <c r="FIG737" s="36"/>
      <c r="FIH737" s="36"/>
      <c r="FII737" s="36"/>
      <c r="FIJ737" s="36"/>
      <c r="FIK737" s="36"/>
      <c r="FIL737" s="36"/>
      <c r="FIM737" s="36"/>
      <c r="FIN737" s="36"/>
      <c r="FIO737" s="36"/>
      <c r="FIP737" s="36"/>
      <c r="FIQ737" s="36"/>
      <c r="FIR737" s="36"/>
      <c r="FIS737" s="36"/>
      <c r="FIT737" s="36"/>
      <c r="FIU737" s="36"/>
      <c r="FIV737" s="36"/>
      <c r="FIW737" s="36"/>
      <c r="FIX737" s="36"/>
      <c r="FIY737" s="36"/>
      <c r="FIZ737" s="36"/>
      <c r="FJA737" s="36"/>
      <c r="FJB737" s="36"/>
      <c r="FJC737" s="36"/>
      <c r="FJD737" s="36"/>
      <c r="FJE737" s="36"/>
      <c r="FJF737" s="36"/>
      <c r="FJG737" s="36"/>
      <c r="FJH737" s="36"/>
      <c r="FJI737" s="36"/>
      <c r="FJJ737" s="36"/>
      <c r="FJK737" s="36"/>
      <c r="FJL737" s="36"/>
      <c r="FJM737" s="36"/>
      <c r="FJN737" s="36"/>
      <c r="FJO737" s="36"/>
      <c r="FJP737" s="36"/>
      <c r="FJQ737" s="36"/>
      <c r="FJR737" s="36"/>
      <c r="FJS737" s="36"/>
      <c r="FJT737" s="36"/>
      <c r="FJU737" s="36"/>
      <c r="FJV737" s="36"/>
      <c r="FJW737" s="36"/>
      <c r="FJX737" s="36"/>
      <c r="FJY737" s="36"/>
      <c r="FJZ737" s="36"/>
      <c r="FKA737" s="36"/>
      <c r="FKB737" s="36"/>
      <c r="FKC737" s="36"/>
      <c r="FKD737" s="36"/>
      <c r="FKE737" s="36"/>
      <c r="FKF737" s="36"/>
      <c r="FKG737" s="36"/>
      <c r="FKH737" s="36"/>
      <c r="FKI737" s="36"/>
      <c r="FKJ737" s="36"/>
      <c r="FKK737" s="36"/>
      <c r="FKL737" s="36"/>
      <c r="FKM737" s="36"/>
      <c r="FKN737" s="36"/>
      <c r="FKO737" s="36"/>
      <c r="FKP737" s="36"/>
      <c r="FKQ737" s="36"/>
      <c r="FKR737" s="36"/>
      <c r="FKS737" s="36"/>
      <c r="FKT737" s="36"/>
      <c r="FKU737" s="36"/>
      <c r="FKV737" s="36"/>
      <c r="FKW737" s="36"/>
      <c r="FKX737" s="36"/>
      <c r="FKY737" s="36"/>
      <c r="FKZ737" s="36"/>
      <c r="FLA737" s="36"/>
      <c r="FLB737" s="36"/>
      <c r="FLC737" s="36"/>
      <c r="FLD737" s="36"/>
      <c r="FLE737" s="36"/>
      <c r="FLF737" s="36"/>
      <c r="FLG737" s="36"/>
      <c r="FLH737" s="36"/>
      <c r="FLI737" s="36"/>
      <c r="FLJ737" s="36"/>
      <c r="FLK737" s="36"/>
      <c r="FLL737" s="36"/>
      <c r="FLM737" s="36"/>
      <c r="FLN737" s="36"/>
      <c r="FLO737" s="36"/>
      <c r="FLP737" s="36"/>
      <c r="FLQ737" s="36"/>
      <c r="FLR737" s="36"/>
      <c r="FLS737" s="36"/>
      <c r="FLT737" s="36"/>
      <c r="FLU737" s="36"/>
      <c r="FLV737" s="36"/>
      <c r="FLW737" s="36"/>
      <c r="FLX737" s="36"/>
      <c r="FLY737" s="36"/>
      <c r="FLZ737" s="36"/>
      <c r="FMA737" s="36"/>
      <c r="FMB737" s="36"/>
      <c r="FMC737" s="36"/>
      <c r="FMD737" s="36"/>
      <c r="FME737" s="36"/>
      <c r="FMF737" s="36"/>
      <c r="FMG737" s="36"/>
      <c r="FMH737" s="36"/>
      <c r="FMI737" s="36"/>
      <c r="FMJ737" s="36"/>
      <c r="FMK737" s="36"/>
      <c r="FML737" s="36"/>
      <c r="FMM737" s="36"/>
      <c r="FMN737" s="36"/>
      <c r="FMO737" s="36"/>
      <c r="FMP737" s="36"/>
      <c r="FMQ737" s="36"/>
      <c r="FMR737" s="36"/>
      <c r="FMS737" s="36"/>
      <c r="FMT737" s="36"/>
      <c r="FMU737" s="36"/>
      <c r="FMV737" s="36"/>
      <c r="FMW737" s="36"/>
      <c r="FMX737" s="36"/>
      <c r="FMY737" s="36"/>
      <c r="FMZ737" s="36"/>
      <c r="FNA737" s="36"/>
      <c r="FNB737" s="36"/>
      <c r="FNC737" s="36"/>
      <c r="FND737" s="36"/>
      <c r="FNE737" s="36"/>
      <c r="FNF737" s="36"/>
      <c r="FNG737" s="36"/>
      <c r="FNH737" s="36"/>
      <c r="FNI737" s="36"/>
      <c r="FNJ737" s="36"/>
      <c r="FNK737" s="36"/>
      <c r="FNL737" s="36"/>
      <c r="FNM737" s="36"/>
      <c r="FNN737" s="36"/>
      <c r="FNO737" s="36"/>
      <c r="FNP737" s="36"/>
      <c r="FNQ737" s="36"/>
      <c r="FNR737" s="36"/>
      <c r="FNS737" s="36"/>
      <c r="FNT737" s="36"/>
      <c r="FNU737" s="36"/>
      <c r="FNV737" s="36"/>
      <c r="FNW737" s="36"/>
      <c r="FNX737" s="36"/>
      <c r="FNY737" s="36"/>
      <c r="FNZ737" s="36"/>
      <c r="FOA737" s="36"/>
      <c r="FOB737" s="36"/>
      <c r="FOC737" s="36"/>
      <c r="FOD737" s="36"/>
      <c r="FOE737" s="36"/>
      <c r="FOF737" s="36"/>
      <c r="FOG737" s="36"/>
      <c r="FOH737" s="36"/>
      <c r="FOI737" s="36"/>
      <c r="FOJ737" s="36"/>
      <c r="FOK737" s="36"/>
      <c r="FOL737" s="36"/>
      <c r="FOM737" s="36"/>
      <c r="FON737" s="36"/>
      <c r="FOO737" s="36"/>
      <c r="FOP737" s="36"/>
      <c r="FOQ737" s="36"/>
      <c r="FOR737" s="36"/>
      <c r="FOS737" s="36"/>
      <c r="FOT737" s="36"/>
      <c r="FOU737" s="36"/>
      <c r="FOV737" s="36"/>
      <c r="FOW737" s="36"/>
      <c r="FOX737" s="36"/>
      <c r="FOY737" s="36"/>
      <c r="FOZ737" s="36"/>
      <c r="FPA737" s="36"/>
      <c r="FPB737" s="36"/>
      <c r="FPC737" s="36"/>
      <c r="FPD737" s="36"/>
      <c r="FPE737" s="36"/>
      <c r="FPF737" s="36"/>
      <c r="FPG737" s="36"/>
      <c r="FPH737" s="36"/>
      <c r="FPI737" s="36"/>
      <c r="FPJ737" s="36"/>
      <c r="FPK737" s="36"/>
      <c r="FPL737" s="36"/>
      <c r="FPM737" s="36"/>
      <c r="FPN737" s="36"/>
      <c r="FPO737" s="36"/>
      <c r="FPP737" s="36"/>
      <c r="FPQ737" s="36"/>
      <c r="FPR737" s="36"/>
      <c r="FPS737" s="36"/>
      <c r="FPT737" s="36"/>
      <c r="FPU737" s="36"/>
      <c r="FPV737" s="36"/>
      <c r="FPW737" s="36"/>
      <c r="FPX737" s="36"/>
      <c r="FPY737" s="36"/>
      <c r="FPZ737" s="36"/>
      <c r="FQA737" s="36"/>
      <c r="FQB737" s="36"/>
      <c r="FQC737" s="36"/>
      <c r="FQD737" s="36"/>
      <c r="FQE737" s="36"/>
      <c r="FQF737" s="36"/>
      <c r="FQG737" s="36"/>
      <c r="FQH737" s="36"/>
      <c r="FQI737" s="36"/>
      <c r="FQJ737" s="36"/>
      <c r="FQK737" s="36"/>
      <c r="FQL737" s="36"/>
      <c r="FQM737" s="36"/>
      <c r="FQN737" s="36"/>
      <c r="FQO737" s="36"/>
      <c r="FQP737" s="36"/>
      <c r="FQQ737" s="36"/>
      <c r="FQR737" s="36"/>
      <c r="FQS737" s="36"/>
      <c r="FQT737" s="36"/>
      <c r="FQU737" s="36"/>
      <c r="FQV737" s="36"/>
      <c r="FQW737" s="36"/>
      <c r="FQX737" s="36"/>
      <c r="FQY737" s="36"/>
      <c r="FQZ737" s="36"/>
      <c r="FRA737" s="36"/>
      <c r="FRB737" s="36"/>
      <c r="FRC737" s="36"/>
      <c r="FRD737" s="36"/>
      <c r="FRE737" s="36"/>
      <c r="FRF737" s="36"/>
      <c r="FRG737" s="36"/>
      <c r="FRH737" s="36"/>
      <c r="FRI737" s="36"/>
      <c r="FRJ737" s="36"/>
      <c r="FRK737" s="36"/>
      <c r="FRL737" s="36"/>
      <c r="FRM737" s="36"/>
      <c r="FRN737" s="36"/>
      <c r="FRO737" s="36"/>
      <c r="FRP737" s="36"/>
      <c r="FRQ737" s="36"/>
      <c r="FRR737" s="36"/>
      <c r="FRS737" s="36"/>
      <c r="FRT737" s="36"/>
      <c r="FRU737" s="36"/>
      <c r="FRV737" s="36"/>
      <c r="FRW737" s="36"/>
      <c r="FRX737" s="36"/>
      <c r="FRY737" s="36"/>
      <c r="FRZ737" s="36"/>
      <c r="FSA737" s="36"/>
      <c r="FSB737" s="36"/>
      <c r="FSC737" s="36"/>
      <c r="FSD737" s="36"/>
      <c r="FSE737" s="36"/>
      <c r="FSF737" s="36"/>
      <c r="FSG737" s="36"/>
      <c r="FSH737" s="36"/>
      <c r="FSI737" s="36"/>
      <c r="FSJ737" s="36"/>
      <c r="FSK737" s="36"/>
      <c r="FSL737" s="36"/>
      <c r="FSM737" s="36"/>
      <c r="FSN737" s="36"/>
      <c r="FSO737" s="36"/>
      <c r="FSP737" s="36"/>
      <c r="FSQ737" s="36"/>
      <c r="FSR737" s="36"/>
      <c r="FSS737" s="36"/>
      <c r="FST737" s="36"/>
      <c r="FSU737" s="36"/>
      <c r="FSV737" s="36"/>
      <c r="FSW737" s="36"/>
      <c r="FSX737" s="36"/>
      <c r="FSY737" s="36"/>
      <c r="FSZ737" s="36"/>
      <c r="FTA737" s="36"/>
      <c r="FTB737" s="36"/>
      <c r="FTC737" s="36"/>
      <c r="FTD737" s="36"/>
      <c r="FTE737" s="36"/>
      <c r="FTF737" s="36"/>
      <c r="FTG737" s="36"/>
      <c r="FTH737" s="36"/>
      <c r="FTI737" s="36"/>
      <c r="FTJ737" s="36"/>
      <c r="FTK737" s="36"/>
      <c r="FTL737" s="36"/>
      <c r="FTM737" s="36"/>
      <c r="FTN737" s="36"/>
      <c r="FTO737" s="36"/>
      <c r="FTP737" s="36"/>
      <c r="FTQ737" s="36"/>
      <c r="FTR737" s="36"/>
      <c r="FTS737" s="36"/>
      <c r="FTT737" s="36"/>
      <c r="FTU737" s="36"/>
      <c r="FTV737" s="36"/>
      <c r="FTW737" s="36"/>
      <c r="FTX737" s="36"/>
      <c r="FTY737" s="36"/>
      <c r="FTZ737" s="36"/>
      <c r="FUA737" s="36"/>
      <c r="FUB737" s="36"/>
      <c r="FUC737" s="36"/>
      <c r="FUD737" s="36"/>
      <c r="FUE737" s="36"/>
      <c r="FUF737" s="36"/>
      <c r="FUG737" s="36"/>
      <c r="FUH737" s="36"/>
      <c r="FUI737" s="36"/>
      <c r="FUJ737" s="36"/>
      <c r="FUK737" s="36"/>
      <c r="FUL737" s="36"/>
      <c r="FUM737" s="36"/>
      <c r="FUN737" s="36"/>
      <c r="FUO737" s="36"/>
      <c r="FUP737" s="36"/>
      <c r="FUQ737" s="36"/>
      <c r="FUR737" s="36"/>
      <c r="FUS737" s="36"/>
      <c r="FUT737" s="36"/>
      <c r="FUU737" s="36"/>
      <c r="FUV737" s="36"/>
      <c r="FUW737" s="36"/>
      <c r="FUX737" s="36"/>
      <c r="FUY737" s="36"/>
      <c r="FUZ737" s="36"/>
      <c r="FVA737" s="36"/>
      <c r="FVB737" s="36"/>
      <c r="FVC737" s="36"/>
      <c r="FVD737" s="36"/>
      <c r="FVE737" s="36"/>
      <c r="FVF737" s="36"/>
      <c r="FVG737" s="36"/>
      <c r="FVH737" s="36"/>
      <c r="FVI737" s="36"/>
      <c r="FVJ737" s="36"/>
      <c r="FVK737" s="36"/>
      <c r="FVL737" s="36"/>
      <c r="FVM737" s="36"/>
      <c r="FVN737" s="36"/>
      <c r="FVO737" s="36"/>
      <c r="FVP737" s="36"/>
      <c r="FVQ737" s="36"/>
      <c r="FVR737" s="36"/>
      <c r="FVS737" s="36"/>
      <c r="FVT737" s="36"/>
      <c r="FVU737" s="36"/>
      <c r="FVV737" s="36"/>
      <c r="FVW737" s="36"/>
      <c r="FVX737" s="36"/>
      <c r="FVY737" s="36"/>
      <c r="FVZ737" s="36"/>
      <c r="FWA737" s="36"/>
      <c r="FWB737" s="36"/>
      <c r="FWC737" s="36"/>
      <c r="FWD737" s="36"/>
      <c r="FWE737" s="36"/>
      <c r="FWF737" s="36"/>
      <c r="FWG737" s="36"/>
      <c r="FWH737" s="36"/>
      <c r="FWI737" s="36"/>
      <c r="FWJ737" s="36"/>
      <c r="FWK737" s="36"/>
      <c r="FWL737" s="36"/>
      <c r="FWM737" s="36"/>
      <c r="FWN737" s="36"/>
      <c r="FWO737" s="36"/>
      <c r="FWP737" s="36"/>
      <c r="FWQ737" s="36"/>
      <c r="FWR737" s="36"/>
      <c r="FWS737" s="36"/>
      <c r="FWT737" s="36"/>
      <c r="FWU737" s="36"/>
      <c r="FWV737" s="36"/>
      <c r="FWW737" s="36"/>
      <c r="FWX737" s="36"/>
      <c r="FWY737" s="36"/>
      <c r="FWZ737" s="36"/>
      <c r="FXA737" s="36"/>
      <c r="FXB737" s="36"/>
      <c r="FXC737" s="36"/>
      <c r="FXD737" s="36"/>
      <c r="FXE737" s="36"/>
      <c r="FXF737" s="36"/>
      <c r="FXG737" s="36"/>
      <c r="FXH737" s="36"/>
      <c r="FXI737" s="36"/>
      <c r="FXJ737" s="36"/>
      <c r="FXK737" s="36"/>
      <c r="FXL737" s="36"/>
      <c r="FXM737" s="36"/>
      <c r="FXN737" s="36"/>
      <c r="FXO737" s="36"/>
      <c r="FXP737" s="36"/>
      <c r="FXQ737" s="36"/>
      <c r="FXR737" s="36"/>
      <c r="FXS737" s="36"/>
      <c r="FXT737" s="36"/>
      <c r="FXU737" s="36"/>
      <c r="FXV737" s="36"/>
      <c r="FXW737" s="36"/>
      <c r="FXX737" s="36"/>
      <c r="FXY737" s="36"/>
      <c r="FXZ737" s="36"/>
      <c r="FYA737" s="36"/>
      <c r="FYB737" s="36"/>
      <c r="FYC737" s="36"/>
      <c r="FYD737" s="36"/>
      <c r="FYE737" s="36"/>
      <c r="FYF737" s="36"/>
      <c r="FYG737" s="36"/>
      <c r="FYH737" s="36"/>
      <c r="FYI737" s="36"/>
      <c r="FYJ737" s="36"/>
      <c r="FYK737" s="36"/>
      <c r="FYL737" s="36"/>
      <c r="FYM737" s="36"/>
      <c r="FYN737" s="36"/>
      <c r="FYO737" s="36"/>
      <c r="FYP737" s="36"/>
      <c r="FYQ737" s="36"/>
      <c r="FYR737" s="36"/>
      <c r="FYS737" s="36"/>
      <c r="FYT737" s="36"/>
      <c r="FYU737" s="36"/>
      <c r="FYV737" s="36"/>
      <c r="FYW737" s="36"/>
      <c r="FYX737" s="36"/>
      <c r="FYY737" s="36"/>
      <c r="FYZ737" s="36"/>
      <c r="FZA737" s="36"/>
      <c r="FZB737" s="36"/>
      <c r="FZC737" s="36"/>
      <c r="FZD737" s="36"/>
      <c r="FZE737" s="36"/>
      <c r="FZF737" s="36"/>
      <c r="FZG737" s="36"/>
      <c r="FZH737" s="36"/>
      <c r="FZI737" s="36"/>
      <c r="FZJ737" s="36"/>
      <c r="FZK737" s="36"/>
      <c r="FZL737" s="36"/>
      <c r="FZM737" s="36"/>
      <c r="FZN737" s="36"/>
      <c r="FZO737" s="36"/>
      <c r="FZP737" s="36"/>
      <c r="FZQ737" s="36"/>
      <c r="FZR737" s="36"/>
      <c r="FZS737" s="36"/>
      <c r="FZT737" s="36"/>
      <c r="FZU737" s="36"/>
      <c r="FZV737" s="36"/>
      <c r="FZW737" s="36"/>
      <c r="FZX737" s="36"/>
      <c r="FZY737" s="36"/>
      <c r="FZZ737" s="36"/>
      <c r="GAA737" s="36"/>
      <c r="GAB737" s="36"/>
      <c r="GAC737" s="36"/>
      <c r="GAD737" s="36"/>
      <c r="GAE737" s="36"/>
      <c r="GAF737" s="36"/>
      <c r="GAG737" s="36"/>
      <c r="GAH737" s="36"/>
      <c r="GAI737" s="36"/>
      <c r="GAJ737" s="36"/>
      <c r="GAK737" s="36"/>
      <c r="GAL737" s="36"/>
      <c r="GAM737" s="36"/>
      <c r="GAN737" s="36"/>
      <c r="GAO737" s="36"/>
      <c r="GAP737" s="36"/>
      <c r="GAQ737" s="36"/>
      <c r="GAR737" s="36"/>
      <c r="GAS737" s="36"/>
      <c r="GAT737" s="36"/>
      <c r="GAU737" s="36"/>
      <c r="GAV737" s="36"/>
      <c r="GAW737" s="36"/>
      <c r="GAX737" s="36"/>
      <c r="GAY737" s="36"/>
      <c r="GAZ737" s="36"/>
      <c r="GBA737" s="36"/>
      <c r="GBB737" s="36"/>
      <c r="GBC737" s="36"/>
      <c r="GBD737" s="36"/>
      <c r="GBE737" s="36"/>
      <c r="GBF737" s="36"/>
      <c r="GBG737" s="36"/>
      <c r="GBH737" s="36"/>
      <c r="GBI737" s="36"/>
      <c r="GBJ737" s="36"/>
      <c r="GBK737" s="36"/>
      <c r="GBL737" s="36"/>
      <c r="GBM737" s="36"/>
      <c r="GBN737" s="36"/>
      <c r="GBO737" s="36"/>
      <c r="GBP737" s="36"/>
      <c r="GBQ737" s="36"/>
      <c r="GBR737" s="36"/>
      <c r="GBS737" s="36"/>
      <c r="GBT737" s="36"/>
      <c r="GBU737" s="36"/>
      <c r="GBV737" s="36"/>
      <c r="GBW737" s="36"/>
      <c r="GBX737" s="36"/>
      <c r="GBY737" s="36"/>
      <c r="GBZ737" s="36"/>
      <c r="GCA737" s="36"/>
      <c r="GCB737" s="36"/>
      <c r="GCC737" s="36"/>
      <c r="GCD737" s="36"/>
      <c r="GCE737" s="36"/>
      <c r="GCF737" s="36"/>
      <c r="GCG737" s="36"/>
      <c r="GCH737" s="36"/>
      <c r="GCI737" s="36"/>
      <c r="GCJ737" s="36"/>
      <c r="GCK737" s="36"/>
      <c r="GCL737" s="36"/>
      <c r="GCM737" s="36"/>
      <c r="GCN737" s="36"/>
      <c r="GCO737" s="36"/>
      <c r="GCP737" s="36"/>
      <c r="GCQ737" s="36"/>
      <c r="GCR737" s="36"/>
      <c r="GCS737" s="36"/>
      <c r="GCT737" s="36"/>
      <c r="GCU737" s="36"/>
      <c r="GCV737" s="36"/>
      <c r="GCW737" s="36"/>
      <c r="GCX737" s="36"/>
      <c r="GCY737" s="36"/>
      <c r="GCZ737" s="36"/>
      <c r="GDA737" s="36"/>
      <c r="GDB737" s="36"/>
      <c r="GDC737" s="36"/>
      <c r="GDD737" s="36"/>
      <c r="GDE737" s="36"/>
      <c r="GDF737" s="36"/>
      <c r="GDG737" s="36"/>
      <c r="GDH737" s="36"/>
      <c r="GDI737" s="36"/>
      <c r="GDJ737" s="36"/>
      <c r="GDK737" s="36"/>
      <c r="GDL737" s="36"/>
      <c r="GDM737" s="36"/>
      <c r="GDN737" s="36"/>
      <c r="GDO737" s="36"/>
      <c r="GDP737" s="36"/>
      <c r="GDQ737" s="36"/>
      <c r="GDR737" s="36"/>
      <c r="GDS737" s="36"/>
      <c r="GDT737" s="36"/>
      <c r="GDU737" s="36"/>
      <c r="GDV737" s="36"/>
      <c r="GDW737" s="36"/>
      <c r="GDX737" s="36"/>
      <c r="GDY737" s="36"/>
      <c r="GDZ737" s="36"/>
      <c r="GEA737" s="36"/>
      <c r="GEB737" s="36"/>
      <c r="GEC737" s="36"/>
      <c r="GED737" s="36"/>
      <c r="GEE737" s="36"/>
      <c r="GEF737" s="36"/>
      <c r="GEG737" s="36"/>
      <c r="GEH737" s="36"/>
      <c r="GEI737" s="36"/>
      <c r="GEJ737" s="36"/>
      <c r="GEK737" s="36"/>
      <c r="GEL737" s="36"/>
      <c r="GEM737" s="36"/>
      <c r="GEN737" s="36"/>
      <c r="GEO737" s="36"/>
      <c r="GEP737" s="36"/>
      <c r="GEQ737" s="36"/>
      <c r="GER737" s="36"/>
      <c r="GES737" s="36"/>
      <c r="GET737" s="36"/>
      <c r="GEU737" s="36"/>
      <c r="GEV737" s="36"/>
      <c r="GEW737" s="36"/>
      <c r="GEX737" s="36"/>
      <c r="GEY737" s="36"/>
      <c r="GEZ737" s="36"/>
      <c r="GFA737" s="36"/>
      <c r="GFB737" s="36"/>
      <c r="GFC737" s="36"/>
      <c r="GFD737" s="36"/>
      <c r="GFE737" s="36"/>
      <c r="GFF737" s="36"/>
      <c r="GFG737" s="36"/>
      <c r="GFH737" s="36"/>
      <c r="GFI737" s="36"/>
      <c r="GFJ737" s="36"/>
      <c r="GFK737" s="36"/>
      <c r="GFL737" s="36"/>
      <c r="GFM737" s="36"/>
      <c r="GFN737" s="36"/>
      <c r="GFO737" s="36"/>
      <c r="GFP737" s="36"/>
      <c r="GFQ737" s="36"/>
      <c r="GFR737" s="36"/>
      <c r="GFS737" s="36"/>
      <c r="GFT737" s="36"/>
      <c r="GFU737" s="36"/>
      <c r="GFV737" s="36"/>
      <c r="GFW737" s="36"/>
      <c r="GFX737" s="36"/>
      <c r="GFY737" s="36"/>
      <c r="GFZ737" s="36"/>
      <c r="GGA737" s="36"/>
      <c r="GGB737" s="36"/>
      <c r="GGC737" s="36"/>
      <c r="GGD737" s="36"/>
      <c r="GGE737" s="36"/>
      <c r="GGF737" s="36"/>
      <c r="GGG737" s="36"/>
      <c r="GGH737" s="36"/>
      <c r="GGI737" s="36"/>
      <c r="GGJ737" s="36"/>
      <c r="GGK737" s="36"/>
      <c r="GGL737" s="36"/>
      <c r="GGM737" s="36"/>
      <c r="GGN737" s="36"/>
      <c r="GGO737" s="36"/>
      <c r="GGP737" s="36"/>
      <c r="GGQ737" s="36"/>
      <c r="GGR737" s="36"/>
      <c r="GGS737" s="36"/>
      <c r="GGT737" s="36"/>
      <c r="GGU737" s="36"/>
      <c r="GGV737" s="36"/>
      <c r="GGW737" s="36"/>
      <c r="GGX737" s="36"/>
      <c r="GGY737" s="36"/>
      <c r="GGZ737" s="36"/>
      <c r="GHA737" s="36"/>
      <c r="GHB737" s="36"/>
      <c r="GHC737" s="36"/>
      <c r="GHD737" s="36"/>
      <c r="GHE737" s="36"/>
      <c r="GHF737" s="36"/>
      <c r="GHG737" s="36"/>
      <c r="GHH737" s="36"/>
      <c r="GHI737" s="36"/>
      <c r="GHJ737" s="36"/>
      <c r="GHK737" s="36"/>
      <c r="GHL737" s="36"/>
      <c r="GHM737" s="36"/>
      <c r="GHN737" s="36"/>
      <c r="GHO737" s="36"/>
      <c r="GHP737" s="36"/>
      <c r="GHQ737" s="36"/>
      <c r="GHR737" s="36"/>
      <c r="GHS737" s="36"/>
      <c r="GHT737" s="36"/>
      <c r="GHU737" s="36"/>
      <c r="GHV737" s="36"/>
      <c r="GHW737" s="36"/>
      <c r="GHX737" s="36"/>
      <c r="GHY737" s="36"/>
      <c r="GHZ737" s="36"/>
      <c r="GIA737" s="36"/>
      <c r="GIB737" s="36"/>
      <c r="GIC737" s="36"/>
      <c r="GID737" s="36"/>
      <c r="GIE737" s="36"/>
      <c r="GIF737" s="36"/>
      <c r="GIG737" s="36"/>
      <c r="GIH737" s="36"/>
      <c r="GII737" s="36"/>
      <c r="GIJ737" s="36"/>
      <c r="GIK737" s="36"/>
      <c r="GIL737" s="36"/>
      <c r="GIM737" s="36"/>
      <c r="GIN737" s="36"/>
      <c r="GIO737" s="36"/>
      <c r="GIP737" s="36"/>
      <c r="GIQ737" s="36"/>
      <c r="GIR737" s="36"/>
      <c r="GIS737" s="36"/>
      <c r="GIT737" s="36"/>
      <c r="GIU737" s="36"/>
      <c r="GIV737" s="36"/>
      <c r="GIW737" s="36"/>
      <c r="GIX737" s="36"/>
      <c r="GIY737" s="36"/>
      <c r="GIZ737" s="36"/>
      <c r="GJA737" s="36"/>
      <c r="GJB737" s="36"/>
      <c r="GJC737" s="36"/>
      <c r="GJD737" s="36"/>
      <c r="GJE737" s="36"/>
      <c r="GJF737" s="36"/>
      <c r="GJG737" s="36"/>
      <c r="GJH737" s="36"/>
      <c r="GJI737" s="36"/>
      <c r="GJJ737" s="36"/>
      <c r="GJK737" s="36"/>
      <c r="GJL737" s="36"/>
      <c r="GJM737" s="36"/>
      <c r="GJN737" s="36"/>
      <c r="GJO737" s="36"/>
      <c r="GJP737" s="36"/>
      <c r="GJQ737" s="36"/>
      <c r="GJR737" s="36"/>
      <c r="GJS737" s="36"/>
      <c r="GJT737" s="36"/>
      <c r="GJU737" s="36"/>
      <c r="GJV737" s="36"/>
      <c r="GJW737" s="36"/>
      <c r="GJX737" s="36"/>
      <c r="GJY737" s="36"/>
      <c r="GJZ737" s="36"/>
      <c r="GKA737" s="36"/>
      <c r="GKB737" s="36"/>
      <c r="GKC737" s="36"/>
      <c r="GKD737" s="36"/>
      <c r="GKE737" s="36"/>
      <c r="GKF737" s="36"/>
      <c r="GKG737" s="36"/>
      <c r="GKH737" s="36"/>
      <c r="GKI737" s="36"/>
      <c r="GKJ737" s="36"/>
      <c r="GKK737" s="36"/>
      <c r="GKL737" s="36"/>
      <c r="GKM737" s="36"/>
      <c r="GKN737" s="36"/>
      <c r="GKO737" s="36"/>
      <c r="GKP737" s="36"/>
      <c r="GKQ737" s="36"/>
      <c r="GKR737" s="36"/>
      <c r="GKS737" s="36"/>
      <c r="GKT737" s="36"/>
      <c r="GKU737" s="36"/>
      <c r="GKV737" s="36"/>
      <c r="GKW737" s="36"/>
      <c r="GKX737" s="36"/>
      <c r="GKY737" s="36"/>
      <c r="GKZ737" s="36"/>
      <c r="GLA737" s="36"/>
      <c r="GLB737" s="36"/>
      <c r="GLC737" s="36"/>
      <c r="GLD737" s="36"/>
      <c r="GLE737" s="36"/>
      <c r="GLF737" s="36"/>
      <c r="GLG737" s="36"/>
      <c r="GLH737" s="36"/>
      <c r="GLI737" s="36"/>
      <c r="GLJ737" s="36"/>
      <c r="GLK737" s="36"/>
      <c r="GLL737" s="36"/>
      <c r="GLM737" s="36"/>
      <c r="GLN737" s="36"/>
      <c r="GLO737" s="36"/>
      <c r="GLP737" s="36"/>
      <c r="GLQ737" s="36"/>
      <c r="GLR737" s="36"/>
      <c r="GLS737" s="36"/>
      <c r="GLT737" s="36"/>
      <c r="GLU737" s="36"/>
      <c r="GLV737" s="36"/>
      <c r="GLW737" s="36"/>
      <c r="GLX737" s="36"/>
      <c r="GLY737" s="36"/>
      <c r="GLZ737" s="36"/>
      <c r="GMA737" s="36"/>
      <c r="GMB737" s="36"/>
      <c r="GMC737" s="36"/>
      <c r="GMD737" s="36"/>
      <c r="GME737" s="36"/>
      <c r="GMF737" s="36"/>
      <c r="GMG737" s="36"/>
      <c r="GMH737" s="36"/>
      <c r="GMI737" s="36"/>
      <c r="GMJ737" s="36"/>
      <c r="GMK737" s="36"/>
      <c r="GML737" s="36"/>
      <c r="GMM737" s="36"/>
      <c r="GMN737" s="36"/>
      <c r="GMO737" s="36"/>
      <c r="GMP737" s="36"/>
      <c r="GMQ737" s="36"/>
      <c r="GMR737" s="36"/>
      <c r="GMS737" s="36"/>
      <c r="GMT737" s="36"/>
      <c r="GMU737" s="36"/>
      <c r="GMV737" s="36"/>
      <c r="GMW737" s="36"/>
      <c r="GMX737" s="36"/>
      <c r="GMY737" s="36"/>
      <c r="GMZ737" s="36"/>
      <c r="GNA737" s="36"/>
      <c r="GNB737" s="36"/>
      <c r="GNC737" s="36"/>
      <c r="GND737" s="36"/>
      <c r="GNE737" s="36"/>
      <c r="GNF737" s="36"/>
      <c r="GNG737" s="36"/>
      <c r="GNH737" s="36"/>
      <c r="GNI737" s="36"/>
      <c r="GNJ737" s="36"/>
      <c r="GNK737" s="36"/>
      <c r="GNL737" s="36"/>
      <c r="GNM737" s="36"/>
      <c r="GNN737" s="36"/>
      <c r="GNO737" s="36"/>
      <c r="GNP737" s="36"/>
      <c r="GNQ737" s="36"/>
      <c r="GNR737" s="36"/>
      <c r="GNS737" s="36"/>
      <c r="GNT737" s="36"/>
      <c r="GNU737" s="36"/>
      <c r="GNV737" s="36"/>
      <c r="GNW737" s="36"/>
      <c r="GNX737" s="36"/>
      <c r="GNY737" s="36"/>
      <c r="GNZ737" s="36"/>
      <c r="GOA737" s="36"/>
      <c r="GOB737" s="36"/>
      <c r="GOC737" s="36"/>
      <c r="GOD737" s="36"/>
      <c r="GOE737" s="36"/>
      <c r="GOF737" s="36"/>
      <c r="GOG737" s="36"/>
      <c r="GOH737" s="36"/>
      <c r="GOI737" s="36"/>
      <c r="GOJ737" s="36"/>
      <c r="GOK737" s="36"/>
      <c r="GOL737" s="36"/>
      <c r="GOM737" s="36"/>
      <c r="GON737" s="36"/>
      <c r="GOO737" s="36"/>
      <c r="GOP737" s="36"/>
      <c r="GOQ737" s="36"/>
      <c r="GOR737" s="36"/>
      <c r="GOS737" s="36"/>
      <c r="GOT737" s="36"/>
      <c r="GOU737" s="36"/>
      <c r="GOV737" s="36"/>
      <c r="GOW737" s="36"/>
      <c r="GOX737" s="36"/>
      <c r="GOY737" s="36"/>
      <c r="GOZ737" s="36"/>
      <c r="GPA737" s="36"/>
      <c r="GPB737" s="36"/>
      <c r="GPC737" s="36"/>
      <c r="GPD737" s="36"/>
      <c r="GPE737" s="36"/>
      <c r="GPF737" s="36"/>
      <c r="GPG737" s="36"/>
      <c r="GPH737" s="36"/>
      <c r="GPI737" s="36"/>
      <c r="GPJ737" s="36"/>
      <c r="GPK737" s="36"/>
      <c r="GPL737" s="36"/>
      <c r="GPM737" s="36"/>
      <c r="GPN737" s="36"/>
      <c r="GPO737" s="36"/>
      <c r="GPP737" s="36"/>
      <c r="GPQ737" s="36"/>
      <c r="GPR737" s="36"/>
      <c r="GPS737" s="36"/>
      <c r="GPT737" s="36"/>
      <c r="GPU737" s="36"/>
      <c r="GPV737" s="36"/>
      <c r="GPW737" s="36"/>
      <c r="GPX737" s="36"/>
      <c r="GPY737" s="36"/>
      <c r="GPZ737" s="36"/>
      <c r="GQA737" s="36"/>
      <c r="GQB737" s="36"/>
      <c r="GQC737" s="36"/>
      <c r="GQD737" s="36"/>
      <c r="GQE737" s="36"/>
      <c r="GQF737" s="36"/>
      <c r="GQG737" s="36"/>
      <c r="GQH737" s="36"/>
      <c r="GQI737" s="36"/>
      <c r="GQJ737" s="36"/>
      <c r="GQK737" s="36"/>
      <c r="GQL737" s="36"/>
      <c r="GQM737" s="36"/>
      <c r="GQN737" s="36"/>
      <c r="GQO737" s="36"/>
      <c r="GQP737" s="36"/>
      <c r="GQQ737" s="36"/>
      <c r="GQR737" s="36"/>
      <c r="GQS737" s="36"/>
      <c r="GQT737" s="36"/>
      <c r="GQU737" s="36"/>
      <c r="GQV737" s="36"/>
      <c r="GQW737" s="36"/>
      <c r="GQX737" s="36"/>
      <c r="GQY737" s="36"/>
      <c r="GQZ737" s="36"/>
      <c r="GRA737" s="36"/>
      <c r="GRB737" s="36"/>
      <c r="GRC737" s="36"/>
      <c r="GRD737" s="36"/>
      <c r="GRE737" s="36"/>
      <c r="GRF737" s="36"/>
      <c r="GRG737" s="36"/>
      <c r="GRH737" s="36"/>
      <c r="GRI737" s="36"/>
      <c r="GRJ737" s="36"/>
      <c r="GRK737" s="36"/>
      <c r="GRL737" s="36"/>
      <c r="GRM737" s="36"/>
      <c r="GRN737" s="36"/>
      <c r="GRO737" s="36"/>
      <c r="GRP737" s="36"/>
      <c r="GRQ737" s="36"/>
      <c r="GRR737" s="36"/>
      <c r="GRS737" s="36"/>
      <c r="GRT737" s="36"/>
      <c r="GRU737" s="36"/>
      <c r="GRV737" s="36"/>
      <c r="GRW737" s="36"/>
      <c r="GRX737" s="36"/>
      <c r="GRY737" s="36"/>
      <c r="GRZ737" s="36"/>
      <c r="GSA737" s="36"/>
      <c r="GSB737" s="36"/>
      <c r="GSC737" s="36"/>
      <c r="GSD737" s="36"/>
      <c r="GSE737" s="36"/>
      <c r="GSF737" s="36"/>
      <c r="GSG737" s="36"/>
      <c r="GSH737" s="36"/>
      <c r="GSI737" s="36"/>
      <c r="GSJ737" s="36"/>
      <c r="GSK737" s="36"/>
      <c r="GSL737" s="36"/>
      <c r="GSM737" s="36"/>
      <c r="GSN737" s="36"/>
      <c r="GSO737" s="36"/>
      <c r="GSP737" s="36"/>
      <c r="GSQ737" s="36"/>
      <c r="GSR737" s="36"/>
      <c r="GSS737" s="36"/>
      <c r="GST737" s="36"/>
      <c r="GSU737" s="36"/>
      <c r="GSV737" s="36"/>
      <c r="GSW737" s="36"/>
      <c r="GSX737" s="36"/>
      <c r="GSY737" s="36"/>
      <c r="GSZ737" s="36"/>
      <c r="GTA737" s="36"/>
      <c r="GTB737" s="36"/>
      <c r="GTC737" s="36"/>
      <c r="GTD737" s="36"/>
      <c r="GTE737" s="36"/>
      <c r="GTF737" s="36"/>
      <c r="GTG737" s="36"/>
      <c r="GTH737" s="36"/>
      <c r="GTI737" s="36"/>
      <c r="GTJ737" s="36"/>
      <c r="GTK737" s="36"/>
      <c r="GTL737" s="36"/>
      <c r="GTM737" s="36"/>
      <c r="GTN737" s="36"/>
      <c r="GTO737" s="36"/>
      <c r="GTP737" s="36"/>
      <c r="GTQ737" s="36"/>
      <c r="GTR737" s="36"/>
      <c r="GTS737" s="36"/>
      <c r="GTT737" s="36"/>
      <c r="GTU737" s="36"/>
      <c r="GTV737" s="36"/>
      <c r="GTW737" s="36"/>
      <c r="GTX737" s="36"/>
      <c r="GTY737" s="36"/>
      <c r="GTZ737" s="36"/>
      <c r="GUA737" s="36"/>
      <c r="GUB737" s="36"/>
      <c r="GUC737" s="36"/>
      <c r="GUD737" s="36"/>
      <c r="GUE737" s="36"/>
      <c r="GUF737" s="36"/>
      <c r="GUG737" s="36"/>
      <c r="GUH737" s="36"/>
      <c r="GUI737" s="36"/>
      <c r="GUJ737" s="36"/>
      <c r="GUK737" s="36"/>
      <c r="GUL737" s="36"/>
      <c r="GUM737" s="36"/>
      <c r="GUN737" s="36"/>
      <c r="GUO737" s="36"/>
      <c r="GUP737" s="36"/>
      <c r="GUQ737" s="36"/>
      <c r="GUR737" s="36"/>
      <c r="GUS737" s="36"/>
      <c r="GUT737" s="36"/>
      <c r="GUU737" s="36"/>
      <c r="GUV737" s="36"/>
      <c r="GUW737" s="36"/>
      <c r="GUX737" s="36"/>
      <c r="GUY737" s="36"/>
      <c r="GUZ737" s="36"/>
      <c r="GVA737" s="36"/>
      <c r="GVB737" s="36"/>
      <c r="GVC737" s="36"/>
      <c r="GVD737" s="36"/>
      <c r="GVE737" s="36"/>
      <c r="GVF737" s="36"/>
      <c r="GVG737" s="36"/>
      <c r="GVH737" s="36"/>
      <c r="GVI737" s="36"/>
      <c r="GVJ737" s="36"/>
      <c r="GVK737" s="36"/>
      <c r="GVL737" s="36"/>
      <c r="GVM737" s="36"/>
      <c r="GVN737" s="36"/>
      <c r="GVO737" s="36"/>
      <c r="GVP737" s="36"/>
      <c r="GVQ737" s="36"/>
      <c r="GVR737" s="36"/>
      <c r="GVS737" s="36"/>
      <c r="GVT737" s="36"/>
      <c r="GVU737" s="36"/>
      <c r="GVV737" s="36"/>
      <c r="GVW737" s="36"/>
      <c r="GVX737" s="36"/>
      <c r="GVY737" s="36"/>
      <c r="GVZ737" s="36"/>
      <c r="GWA737" s="36"/>
      <c r="GWB737" s="36"/>
      <c r="GWC737" s="36"/>
      <c r="GWD737" s="36"/>
      <c r="GWE737" s="36"/>
      <c r="GWF737" s="36"/>
      <c r="GWG737" s="36"/>
      <c r="GWH737" s="36"/>
      <c r="GWI737" s="36"/>
      <c r="GWJ737" s="36"/>
      <c r="GWK737" s="36"/>
      <c r="GWL737" s="36"/>
      <c r="GWM737" s="36"/>
      <c r="GWN737" s="36"/>
      <c r="GWO737" s="36"/>
      <c r="GWP737" s="36"/>
      <c r="GWQ737" s="36"/>
      <c r="GWR737" s="36"/>
      <c r="GWS737" s="36"/>
      <c r="GWT737" s="36"/>
      <c r="GWU737" s="36"/>
      <c r="GWV737" s="36"/>
      <c r="GWW737" s="36"/>
      <c r="GWX737" s="36"/>
      <c r="GWY737" s="36"/>
      <c r="GWZ737" s="36"/>
      <c r="GXA737" s="36"/>
      <c r="GXB737" s="36"/>
      <c r="GXC737" s="36"/>
      <c r="GXD737" s="36"/>
      <c r="GXE737" s="36"/>
      <c r="GXF737" s="36"/>
      <c r="GXG737" s="36"/>
      <c r="GXH737" s="36"/>
      <c r="GXI737" s="36"/>
      <c r="GXJ737" s="36"/>
      <c r="GXK737" s="36"/>
      <c r="GXL737" s="36"/>
      <c r="GXM737" s="36"/>
      <c r="GXN737" s="36"/>
      <c r="GXO737" s="36"/>
      <c r="GXP737" s="36"/>
      <c r="GXQ737" s="36"/>
      <c r="GXR737" s="36"/>
      <c r="GXS737" s="36"/>
      <c r="GXT737" s="36"/>
      <c r="GXU737" s="36"/>
      <c r="GXV737" s="36"/>
      <c r="GXW737" s="36"/>
      <c r="GXX737" s="36"/>
      <c r="GXY737" s="36"/>
      <c r="GXZ737" s="36"/>
      <c r="GYA737" s="36"/>
      <c r="GYB737" s="36"/>
      <c r="GYC737" s="36"/>
      <c r="GYD737" s="36"/>
      <c r="GYE737" s="36"/>
      <c r="GYF737" s="36"/>
      <c r="GYG737" s="36"/>
      <c r="GYH737" s="36"/>
      <c r="GYI737" s="36"/>
      <c r="GYJ737" s="36"/>
      <c r="GYK737" s="36"/>
      <c r="GYL737" s="36"/>
      <c r="GYM737" s="36"/>
      <c r="GYN737" s="36"/>
      <c r="GYO737" s="36"/>
      <c r="GYP737" s="36"/>
      <c r="GYQ737" s="36"/>
      <c r="GYR737" s="36"/>
      <c r="GYS737" s="36"/>
      <c r="GYT737" s="36"/>
      <c r="GYU737" s="36"/>
      <c r="GYV737" s="36"/>
      <c r="GYW737" s="36"/>
      <c r="GYX737" s="36"/>
      <c r="GYY737" s="36"/>
      <c r="GYZ737" s="36"/>
      <c r="GZA737" s="36"/>
      <c r="GZB737" s="36"/>
      <c r="GZC737" s="36"/>
      <c r="GZD737" s="36"/>
      <c r="GZE737" s="36"/>
      <c r="GZF737" s="36"/>
      <c r="GZG737" s="36"/>
      <c r="GZH737" s="36"/>
      <c r="GZI737" s="36"/>
      <c r="GZJ737" s="36"/>
      <c r="GZK737" s="36"/>
      <c r="GZL737" s="36"/>
      <c r="GZM737" s="36"/>
      <c r="GZN737" s="36"/>
      <c r="GZO737" s="36"/>
      <c r="GZP737" s="36"/>
      <c r="GZQ737" s="36"/>
      <c r="GZR737" s="36"/>
      <c r="GZS737" s="36"/>
      <c r="GZT737" s="36"/>
      <c r="GZU737" s="36"/>
      <c r="GZV737" s="36"/>
      <c r="GZW737" s="36"/>
      <c r="GZX737" s="36"/>
      <c r="GZY737" s="36"/>
      <c r="GZZ737" s="36"/>
      <c r="HAA737" s="36"/>
      <c r="HAB737" s="36"/>
      <c r="HAC737" s="36"/>
      <c r="HAD737" s="36"/>
      <c r="HAE737" s="36"/>
      <c r="HAF737" s="36"/>
      <c r="HAG737" s="36"/>
      <c r="HAH737" s="36"/>
      <c r="HAI737" s="36"/>
      <c r="HAJ737" s="36"/>
      <c r="HAK737" s="36"/>
      <c r="HAL737" s="36"/>
      <c r="HAM737" s="36"/>
      <c r="HAN737" s="36"/>
      <c r="HAO737" s="36"/>
      <c r="HAP737" s="36"/>
      <c r="HAQ737" s="36"/>
      <c r="HAR737" s="36"/>
      <c r="HAS737" s="36"/>
      <c r="HAT737" s="36"/>
      <c r="HAU737" s="36"/>
      <c r="HAV737" s="36"/>
      <c r="HAW737" s="36"/>
      <c r="HAX737" s="36"/>
      <c r="HAY737" s="36"/>
      <c r="HAZ737" s="36"/>
      <c r="HBA737" s="36"/>
      <c r="HBB737" s="36"/>
      <c r="HBC737" s="36"/>
      <c r="HBD737" s="36"/>
      <c r="HBE737" s="36"/>
      <c r="HBF737" s="36"/>
      <c r="HBG737" s="36"/>
      <c r="HBH737" s="36"/>
      <c r="HBI737" s="36"/>
      <c r="HBJ737" s="36"/>
      <c r="HBK737" s="36"/>
      <c r="HBL737" s="36"/>
      <c r="HBM737" s="36"/>
      <c r="HBN737" s="36"/>
      <c r="HBO737" s="36"/>
      <c r="HBP737" s="36"/>
      <c r="HBQ737" s="36"/>
      <c r="HBR737" s="36"/>
      <c r="HBS737" s="36"/>
      <c r="HBT737" s="36"/>
      <c r="HBU737" s="36"/>
      <c r="HBV737" s="36"/>
      <c r="HBW737" s="36"/>
      <c r="HBX737" s="36"/>
      <c r="HBY737" s="36"/>
      <c r="HBZ737" s="36"/>
      <c r="HCA737" s="36"/>
      <c r="HCB737" s="36"/>
      <c r="HCC737" s="36"/>
      <c r="HCD737" s="36"/>
      <c r="HCE737" s="36"/>
      <c r="HCF737" s="36"/>
      <c r="HCG737" s="36"/>
      <c r="HCH737" s="36"/>
      <c r="HCI737" s="36"/>
      <c r="HCJ737" s="36"/>
      <c r="HCK737" s="36"/>
      <c r="HCL737" s="36"/>
      <c r="HCM737" s="36"/>
      <c r="HCN737" s="36"/>
      <c r="HCO737" s="36"/>
      <c r="HCP737" s="36"/>
      <c r="HCQ737" s="36"/>
      <c r="HCR737" s="36"/>
      <c r="HCS737" s="36"/>
      <c r="HCT737" s="36"/>
      <c r="HCU737" s="36"/>
      <c r="HCV737" s="36"/>
      <c r="HCW737" s="36"/>
      <c r="HCX737" s="36"/>
      <c r="HCY737" s="36"/>
      <c r="HCZ737" s="36"/>
      <c r="HDA737" s="36"/>
      <c r="HDB737" s="36"/>
      <c r="HDC737" s="36"/>
      <c r="HDD737" s="36"/>
      <c r="HDE737" s="36"/>
      <c r="HDF737" s="36"/>
      <c r="HDG737" s="36"/>
      <c r="HDH737" s="36"/>
      <c r="HDI737" s="36"/>
      <c r="HDJ737" s="36"/>
      <c r="HDK737" s="36"/>
      <c r="HDL737" s="36"/>
      <c r="HDM737" s="36"/>
      <c r="HDN737" s="36"/>
      <c r="HDO737" s="36"/>
      <c r="HDP737" s="36"/>
      <c r="HDQ737" s="36"/>
      <c r="HDR737" s="36"/>
      <c r="HDS737" s="36"/>
      <c r="HDT737" s="36"/>
      <c r="HDU737" s="36"/>
      <c r="HDV737" s="36"/>
      <c r="HDW737" s="36"/>
      <c r="HDX737" s="36"/>
      <c r="HDY737" s="36"/>
      <c r="HDZ737" s="36"/>
      <c r="HEA737" s="36"/>
      <c r="HEB737" s="36"/>
      <c r="HEC737" s="36"/>
      <c r="HED737" s="36"/>
      <c r="HEE737" s="36"/>
      <c r="HEF737" s="36"/>
      <c r="HEG737" s="36"/>
      <c r="HEH737" s="36"/>
      <c r="HEI737" s="36"/>
      <c r="HEJ737" s="36"/>
      <c r="HEK737" s="36"/>
      <c r="HEL737" s="36"/>
      <c r="HEM737" s="36"/>
      <c r="HEN737" s="36"/>
      <c r="HEO737" s="36"/>
      <c r="HEP737" s="36"/>
      <c r="HEQ737" s="36"/>
      <c r="HER737" s="36"/>
      <c r="HES737" s="36"/>
      <c r="HET737" s="36"/>
      <c r="HEU737" s="36"/>
      <c r="HEV737" s="36"/>
      <c r="HEW737" s="36"/>
      <c r="HEX737" s="36"/>
      <c r="HEY737" s="36"/>
      <c r="HEZ737" s="36"/>
      <c r="HFA737" s="36"/>
      <c r="HFB737" s="36"/>
      <c r="HFC737" s="36"/>
      <c r="HFD737" s="36"/>
      <c r="HFE737" s="36"/>
      <c r="HFF737" s="36"/>
      <c r="HFG737" s="36"/>
      <c r="HFH737" s="36"/>
      <c r="HFI737" s="36"/>
      <c r="HFJ737" s="36"/>
      <c r="HFK737" s="36"/>
      <c r="HFL737" s="36"/>
      <c r="HFM737" s="36"/>
      <c r="HFN737" s="36"/>
      <c r="HFO737" s="36"/>
      <c r="HFP737" s="36"/>
      <c r="HFQ737" s="36"/>
      <c r="HFR737" s="36"/>
      <c r="HFS737" s="36"/>
      <c r="HFT737" s="36"/>
      <c r="HFU737" s="36"/>
      <c r="HFV737" s="36"/>
      <c r="HFW737" s="36"/>
      <c r="HFX737" s="36"/>
      <c r="HFY737" s="36"/>
      <c r="HFZ737" s="36"/>
      <c r="HGA737" s="36"/>
      <c r="HGB737" s="36"/>
      <c r="HGC737" s="36"/>
      <c r="HGD737" s="36"/>
      <c r="HGE737" s="36"/>
      <c r="HGF737" s="36"/>
      <c r="HGG737" s="36"/>
      <c r="HGH737" s="36"/>
      <c r="HGI737" s="36"/>
      <c r="HGJ737" s="36"/>
      <c r="HGK737" s="36"/>
      <c r="HGL737" s="36"/>
      <c r="HGM737" s="36"/>
      <c r="HGN737" s="36"/>
      <c r="HGO737" s="36"/>
      <c r="HGP737" s="36"/>
      <c r="HGQ737" s="36"/>
      <c r="HGR737" s="36"/>
      <c r="HGS737" s="36"/>
      <c r="HGT737" s="36"/>
      <c r="HGU737" s="36"/>
      <c r="HGV737" s="36"/>
      <c r="HGW737" s="36"/>
      <c r="HGX737" s="36"/>
      <c r="HGY737" s="36"/>
      <c r="HGZ737" s="36"/>
      <c r="HHA737" s="36"/>
      <c r="HHB737" s="36"/>
      <c r="HHC737" s="36"/>
      <c r="HHD737" s="36"/>
      <c r="HHE737" s="36"/>
      <c r="HHF737" s="36"/>
      <c r="HHG737" s="36"/>
      <c r="HHH737" s="36"/>
      <c r="HHI737" s="36"/>
      <c r="HHJ737" s="36"/>
      <c r="HHK737" s="36"/>
      <c r="HHL737" s="36"/>
      <c r="HHM737" s="36"/>
      <c r="HHN737" s="36"/>
      <c r="HHO737" s="36"/>
      <c r="HHP737" s="36"/>
      <c r="HHQ737" s="36"/>
      <c r="HHR737" s="36"/>
      <c r="HHS737" s="36"/>
      <c r="HHT737" s="36"/>
      <c r="HHU737" s="36"/>
      <c r="HHV737" s="36"/>
      <c r="HHW737" s="36"/>
      <c r="HHX737" s="36"/>
      <c r="HHY737" s="36"/>
      <c r="HHZ737" s="36"/>
      <c r="HIA737" s="36"/>
      <c r="HIB737" s="36"/>
      <c r="HIC737" s="36"/>
      <c r="HID737" s="36"/>
      <c r="HIE737" s="36"/>
      <c r="HIF737" s="36"/>
      <c r="HIG737" s="36"/>
      <c r="HIH737" s="36"/>
      <c r="HII737" s="36"/>
      <c r="HIJ737" s="36"/>
      <c r="HIK737" s="36"/>
      <c r="HIL737" s="36"/>
      <c r="HIM737" s="36"/>
      <c r="HIN737" s="36"/>
      <c r="HIO737" s="36"/>
      <c r="HIP737" s="36"/>
      <c r="HIQ737" s="36"/>
      <c r="HIR737" s="36"/>
      <c r="HIS737" s="36"/>
      <c r="HIT737" s="36"/>
      <c r="HIU737" s="36"/>
      <c r="HIV737" s="36"/>
      <c r="HIW737" s="36"/>
      <c r="HIX737" s="36"/>
      <c r="HIY737" s="36"/>
      <c r="HIZ737" s="36"/>
      <c r="HJA737" s="36"/>
      <c r="HJB737" s="36"/>
      <c r="HJC737" s="36"/>
      <c r="HJD737" s="36"/>
      <c r="HJE737" s="36"/>
      <c r="HJF737" s="36"/>
      <c r="HJG737" s="36"/>
      <c r="HJH737" s="36"/>
      <c r="HJI737" s="36"/>
      <c r="HJJ737" s="36"/>
      <c r="HJK737" s="36"/>
      <c r="HJL737" s="36"/>
      <c r="HJM737" s="36"/>
      <c r="HJN737" s="36"/>
      <c r="HJO737" s="36"/>
      <c r="HJP737" s="36"/>
      <c r="HJQ737" s="36"/>
      <c r="HJR737" s="36"/>
      <c r="HJS737" s="36"/>
      <c r="HJT737" s="36"/>
      <c r="HJU737" s="36"/>
      <c r="HJV737" s="36"/>
      <c r="HJW737" s="36"/>
      <c r="HJX737" s="36"/>
      <c r="HJY737" s="36"/>
      <c r="HJZ737" s="36"/>
      <c r="HKA737" s="36"/>
      <c r="HKB737" s="36"/>
      <c r="HKC737" s="36"/>
      <c r="HKD737" s="36"/>
      <c r="HKE737" s="36"/>
      <c r="HKF737" s="36"/>
      <c r="HKG737" s="36"/>
      <c r="HKH737" s="36"/>
      <c r="HKI737" s="36"/>
      <c r="HKJ737" s="36"/>
      <c r="HKK737" s="36"/>
      <c r="HKL737" s="36"/>
      <c r="HKM737" s="36"/>
      <c r="HKN737" s="36"/>
      <c r="HKO737" s="36"/>
      <c r="HKP737" s="36"/>
      <c r="HKQ737" s="36"/>
      <c r="HKR737" s="36"/>
      <c r="HKS737" s="36"/>
      <c r="HKT737" s="36"/>
      <c r="HKU737" s="36"/>
      <c r="HKV737" s="36"/>
      <c r="HKW737" s="36"/>
      <c r="HKX737" s="36"/>
      <c r="HKY737" s="36"/>
      <c r="HKZ737" s="36"/>
      <c r="HLA737" s="36"/>
      <c r="HLB737" s="36"/>
      <c r="HLC737" s="36"/>
      <c r="HLD737" s="36"/>
      <c r="HLE737" s="36"/>
      <c r="HLF737" s="36"/>
      <c r="HLG737" s="36"/>
      <c r="HLH737" s="36"/>
      <c r="HLI737" s="36"/>
      <c r="HLJ737" s="36"/>
      <c r="HLK737" s="36"/>
      <c r="HLL737" s="36"/>
      <c r="HLM737" s="36"/>
      <c r="HLN737" s="36"/>
      <c r="HLO737" s="36"/>
      <c r="HLP737" s="36"/>
      <c r="HLQ737" s="36"/>
      <c r="HLR737" s="36"/>
      <c r="HLS737" s="36"/>
      <c r="HLT737" s="36"/>
      <c r="HLU737" s="36"/>
      <c r="HLV737" s="36"/>
      <c r="HLW737" s="36"/>
      <c r="HLX737" s="36"/>
      <c r="HLY737" s="36"/>
      <c r="HLZ737" s="36"/>
      <c r="HMA737" s="36"/>
      <c r="HMB737" s="36"/>
      <c r="HMC737" s="36"/>
      <c r="HMD737" s="36"/>
      <c r="HME737" s="36"/>
      <c r="HMF737" s="36"/>
      <c r="HMG737" s="36"/>
      <c r="HMH737" s="36"/>
      <c r="HMI737" s="36"/>
      <c r="HMJ737" s="36"/>
      <c r="HMK737" s="36"/>
      <c r="HML737" s="36"/>
      <c r="HMM737" s="36"/>
      <c r="HMN737" s="36"/>
      <c r="HMO737" s="36"/>
      <c r="HMP737" s="36"/>
      <c r="HMQ737" s="36"/>
      <c r="HMR737" s="36"/>
      <c r="HMS737" s="36"/>
      <c r="HMT737" s="36"/>
      <c r="HMU737" s="36"/>
      <c r="HMV737" s="36"/>
      <c r="HMW737" s="36"/>
      <c r="HMX737" s="36"/>
      <c r="HMY737" s="36"/>
      <c r="HMZ737" s="36"/>
      <c r="HNA737" s="36"/>
      <c r="HNB737" s="36"/>
      <c r="HNC737" s="36"/>
      <c r="HND737" s="36"/>
      <c r="HNE737" s="36"/>
      <c r="HNF737" s="36"/>
      <c r="HNG737" s="36"/>
      <c r="HNH737" s="36"/>
      <c r="HNI737" s="36"/>
      <c r="HNJ737" s="36"/>
      <c r="HNK737" s="36"/>
      <c r="HNL737" s="36"/>
      <c r="HNM737" s="36"/>
      <c r="HNN737" s="36"/>
      <c r="HNO737" s="36"/>
      <c r="HNP737" s="36"/>
      <c r="HNQ737" s="36"/>
      <c r="HNR737" s="36"/>
      <c r="HNS737" s="36"/>
      <c r="HNT737" s="36"/>
      <c r="HNU737" s="36"/>
      <c r="HNV737" s="36"/>
      <c r="HNW737" s="36"/>
      <c r="HNX737" s="36"/>
      <c r="HNY737" s="36"/>
      <c r="HNZ737" s="36"/>
      <c r="HOA737" s="36"/>
      <c r="HOB737" s="36"/>
      <c r="HOC737" s="36"/>
      <c r="HOD737" s="36"/>
      <c r="HOE737" s="36"/>
      <c r="HOF737" s="36"/>
      <c r="HOG737" s="36"/>
      <c r="HOH737" s="36"/>
      <c r="HOI737" s="36"/>
      <c r="HOJ737" s="36"/>
      <c r="HOK737" s="36"/>
      <c r="HOL737" s="36"/>
      <c r="HOM737" s="36"/>
      <c r="HON737" s="36"/>
      <c r="HOO737" s="36"/>
      <c r="HOP737" s="36"/>
      <c r="HOQ737" s="36"/>
      <c r="HOR737" s="36"/>
      <c r="HOS737" s="36"/>
      <c r="HOT737" s="36"/>
      <c r="HOU737" s="36"/>
      <c r="HOV737" s="36"/>
      <c r="HOW737" s="36"/>
      <c r="HOX737" s="36"/>
      <c r="HOY737" s="36"/>
      <c r="HOZ737" s="36"/>
      <c r="HPA737" s="36"/>
      <c r="HPB737" s="36"/>
      <c r="HPC737" s="36"/>
      <c r="HPD737" s="36"/>
      <c r="HPE737" s="36"/>
      <c r="HPF737" s="36"/>
      <c r="HPG737" s="36"/>
      <c r="HPH737" s="36"/>
      <c r="HPI737" s="36"/>
      <c r="HPJ737" s="36"/>
      <c r="HPK737" s="36"/>
      <c r="HPL737" s="36"/>
      <c r="HPM737" s="36"/>
      <c r="HPN737" s="36"/>
      <c r="HPO737" s="36"/>
      <c r="HPP737" s="36"/>
      <c r="HPQ737" s="36"/>
      <c r="HPR737" s="36"/>
      <c r="HPS737" s="36"/>
      <c r="HPT737" s="36"/>
      <c r="HPU737" s="36"/>
      <c r="HPV737" s="36"/>
      <c r="HPW737" s="36"/>
      <c r="HPX737" s="36"/>
      <c r="HPY737" s="36"/>
      <c r="HPZ737" s="36"/>
      <c r="HQA737" s="36"/>
      <c r="HQB737" s="36"/>
      <c r="HQC737" s="36"/>
      <c r="HQD737" s="36"/>
      <c r="HQE737" s="36"/>
      <c r="HQF737" s="36"/>
      <c r="HQG737" s="36"/>
      <c r="HQH737" s="36"/>
      <c r="HQI737" s="36"/>
      <c r="HQJ737" s="36"/>
      <c r="HQK737" s="36"/>
      <c r="HQL737" s="36"/>
      <c r="HQM737" s="36"/>
      <c r="HQN737" s="36"/>
      <c r="HQO737" s="36"/>
      <c r="HQP737" s="36"/>
      <c r="HQQ737" s="36"/>
      <c r="HQR737" s="36"/>
      <c r="HQS737" s="36"/>
      <c r="HQT737" s="36"/>
      <c r="HQU737" s="36"/>
      <c r="HQV737" s="36"/>
      <c r="HQW737" s="36"/>
      <c r="HQX737" s="36"/>
      <c r="HQY737" s="36"/>
      <c r="HQZ737" s="36"/>
      <c r="HRA737" s="36"/>
      <c r="HRB737" s="36"/>
      <c r="HRC737" s="36"/>
      <c r="HRD737" s="36"/>
      <c r="HRE737" s="36"/>
      <c r="HRF737" s="36"/>
      <c r="HRG737" s="36"/>
      <c r="HRH737" s="36"/>
      <c r="HRI737" s="36"/>
      <c r="HRJ737" s="36"/>
      <c r="HRK737" s="36"/>
      <c r="HRL737" s="36"/>
      <c r="HRM737" s="36"/>
      <c r="HRN737" s="36"/>
      <c r="HRO737" s="36"/>
      <c r="HRP737" s="36"/>
      <c r="HRQ737" s="36"/>
      <c r="HRR737" s="36"/>
      <c r="HRS737" s="36"/>
      <c r="HRT737" s="36"/>
      <c r="HRU737" s="36"/>
      <c r="HRV737" s="36"/>
      <c r="HRW737" s="36"/>
      <c r="HRX737" s="36"/>
      <c r="HRY737" s="36"/>
      <c r="HRZ737" s="36"/>
      <c r="HSA737" s="36"/>
      <c r="HSB737" s="36"/>
      <c r="HSC737" s="36"/>
      <c r="HSD737" s="36"/>
      <c r="HSE737" s="36"/>
      <c r="HSF737" s="36"/>
      <c r="HSG737" s="36"/>
      <c r="HSH737" s="36"/>
      <c r="HSI737" s="36"/>
      <c r="HSJ737" s="36"/>
      <c r="HSK737" s="36"/>
      <c r="HSL737" s="36"/>
      <c r="HSM737" s="36"/>
      <c r="HSN737" s="36"/>
      <c r="HSO737" s="36"/>
      <c r="HSP737" s="36"/>
      <c r="HSQ737" s="36"/>
      <c r="HSR737" s="36"/>
      <c r="HSS737" s="36"/>
      <c r="HST737" s="36"/>
      <c r="HSU737" s="36"/>
      <c r="HSV737" s="36"/>
      <c r="HSW737" s="36"/>
      <c r="HSX737" s="36"/>
      <c r="HSY737" s="36"/>
      <c r="HSZ737" s="36"/>
      <c r="HTA737" s="36"/>
      <c r="HTB737" s="36"/>
      <c r="HTC737" s="36"/>
      <c r="HTD737" s="36"/>
      <c r="HTE737" s="36"/>
      <c r="HTF737" s="36"/>
      <c r="HTG737" s="36"/>
      <c r="HTH737" s="36"/>
      <c r="HTI737" s="36"/>
      <c r="HTJ737" s="36"/>
      <c r="HTK737" s="36"/>
      <c r="HTL737" s="36"/>
      <c r="HTM737" s="36"/>
      <c r="HTN737" s="36"/>
      <c r="HTO737" s="36"/>
      <c r="HTP737" s="36"/>
      <c r="HTQ737" s="36"/>
      <c r="HTR737" s="36"/>
      <c r="HTS737" s="36"/>
      <c r="HTT737" s="36"/>
      <c r="HTU737" s="36"/>
      <c r="HTV737" s="36"/>
      <c r="HTW737" s="36"/>
      <c r="HTX737" s="36"/>
      <c r="HTY737" s="36"/>
      <c r="HTZ737" s="36"/>
      <c r="HUA737" s="36"/>
      <c r="HUB737" s="36"/>
      <c r="HUC737" s="36"/>
      <c r="HUD737" s="36"/>
      <c r="HUE737" s="36"/>
      <c r="HUF737" s="36"/>
      <c r="HUG737" s="36"/>
      <c r="HUH737" s="36"/>
      <c r="HUI737" s="36"/>
      <c r="HUJ737" s="36"/>
      <c r="HUK737" s="36"/>
      <c r="HUL737" s="36"/>
      <c r="HUM737" s="36"/>
      <c r="HUN737" s="36"/>
      <c r="HUO737" s="36"/>
      <c r="HUP737" s="36"/>
      <c r="HUQ737" s="36"/>
      <c r="HUR737" s="36"/>
      <c r="HUS737" s="36"/>
      <c r="HUT737" s="36"/>
      <c r="HUU737" s="36"/>
      <c r="HUV737" s="36"/>
      <c r="HUW737" s="36"/>
      <c r="HUX737" s="36"/>
      <c r="HUY737" s="36"/>
      <c r="HUZ737" s="36"/>
      <c r="HVA737" s="36"/>
      <c r="HVB737" s="36"/>
      <c r="HVC737" s="36"/>
      <c r="HVD737" s="36"/>
      <c r="HVE737" s="36"/>
      <c r="HVF737" s="36"/>
      <c r="HVG737" s="36"/>
      <c r="HVH737" s="36"/>
      <c r="HVI737" s="36"/>
      <c r="HVJ737" s="36"/>
      <c r="HVK737" s="36"/>
      <c r="HVL737" s="36"/>
      <c r="HVM737" s="36"/>
      <c r="HVN737" s="36"/>
      <c r="HVO737" s="36"/>
      <c r="HVP737" s="36"/>
      <c r="HVQ737" s="36"/>
      <c r="HVR737" s="36"/>
      <c r="HVS737" s="36"/>
      <c r="HVT737" s="36"/>
      <c r="HVU737" s="36"/>
      <c r="HVV737" s="36"/>
      <c r="HVW737" s="36"/>
      <c r="HVX737" s="36"/>
      <c r="HVY737" s="36"/>
      <c r="HVZ737" s="36"/>
      <c r="HWA737" s="36"/>
      <c r="HWB737" s="36"/>
      <c r="HWC737" s="36"/>
      <c r="HWD737" s="36"/>
      <c r="HWE737" s="36"/>
      <c r="HWF737" s="36"/>
      <c r="HWG737" s="36"/>
      <c r="HWH737" s="36"/>
      <c r="HWI737" s="36"/>
      <c r="HWJ737" s="36"/>
      <c r="HWK737" s="36"/>
      <c r="HWL737" s="36"/>
      <c r="HWM737" s="36"/>
      <c r="HWN737" s="36"/>
      <c r="HWO737" s="36"/>
      <c r="HWP737" s="36"/>
      <c r="HWQ737" s="36"/>
      <c r="HWR737" s="36"/>
      <c r="HWS737" s="36"/>
      <c r="HWT737" s="36"/>
      <c r="HWU737" s="36"/>
      <c r="HWV737" s="36"/>
      <c r="HWW737" s="36"/>
      <c r="HWX737" s="36"/>
      <c r="HWY737" s="36"/>
      <c r="HWZ737" s="36"/>
      <c r="HXA737" s="36"/>
      <c r="HXB737" s="36"/>
      <c r="HXC737" s="36"/>
      <c r="HXD737" s="36"/>
      <c r="HXE737" s="36"/>
      <c r="HXF737" s="36"/>
      <c r="HXG737" s="36"/>
      <c r="HXH737" s="36"/>
      <c r="HXI737" s="36"/>
      <c r="HXJ737" s="36"/>
      <c r="HXK737" s="36"/>
      <c r="HXL737" s="36"/>
      <c r="HXM737" s="36"/>
      <c r="HXN737" s="36"/>
      <c r="HXO737" s="36"/>
      <c r="HXP737" s="36"/>
      <c r="HXQ737" s="36"/>
      <c r="HXR737" s="36"/>
      <c r="HXS737" s="36"/>
      <c r="HXT737" s="36"/>
      <c r="HXU737" s="36"/>
      <c r="HXV737" s="36"/>
      <c r="HXW737" s="36"/>
      <c r="HXX737" s="36"/>
      <c r="HXY737" s="36"/>
      <c r="HXZ737" s="36"/>
      <c r="HYA737" s="36"/>
      <c r="HYB737" s="36"/>
      <c r="HYC737" s="36"/>
      <c r="HYD737" s="36"/>
      <c r="HYE737" s="36"/>
      <c r="HYF737" s="36"/>
      <c r="HYG737" s="36"/>
      <c r="HYH737" s="36"/>
      <c r="HYI737" s="36"/>
      <c r="HYJ737" s="36"/>
      <c r="HYK737" s="36"/>
      <c r="HYL737" s="36"/>
      <c r="HYM737" s="36"/>
      <c r="HYN737" s="36"/>
      <c r="HYO737" s="36"/>
      <c r="HYP737" s="36"/>
      <c r="HYQ737" s="36"/>
      <c r="HYR737" s="36"/>
      <c r="HYS737" s="36"/>
      <c r="HYT737" s="36"/>
      <c r="HYU737" s="36"/>
      <c r="HYV737" s="36"/>
      <c r="HYW737" s="36"/>
      <c r="HYX737" s="36"/>
      <c r="HYY737" s="36"/>
      <c r="HYZ737" s="36"/>
      <c r="HZA737" s="36"/>
      <c r="HZB737" s="36"/>
      <c r="HZC737" s="36"/>
      <c r="HZD737" s="36"/>
      <c r="HZE737" s="36"/>
      <c r="HZF737" s="36"/>
      <c r="HZG737" s="36"/>
      <c r="HZH737" s="36"/>
      <c r="HZI737" s="36"/>
      <c r="HZJ737" s="36"/>
      <c r="HZK737" s="36"/>
      <c r="HZL737" s="36"/>
      <c r="HZM737" s="36"/>
      <c r="HZN737" s="36"/>
      <c r="HZO737" s="36"/>
      <c r="HZP737" s="36"/>
      <c r="HZQ737" s="36"/>
      <c r="HZR737" s="36"/>
      <c r="HZS737" s="36"/>
      <c r="HZT737" s="36"/>
      <c r="HZU737" s="36"/>
      <c r="HZV737" s="36"/>
      <c r="HZW737" s="36"/>
      <c r="HZX737" s="36"/>
      <c r="HZY737" s="36"/>
      <c r="HZZ737" s="36"/>
      <c r="IAA737" s="36"/>
      <c r="IAB737" s="36"/>
      <c r="IAC737" s="36"/>
      <c r="IAD737" s="36"/>
      <c r="IAE737" s="36"/>
      <c r="IAF737" s="36"/>
      <c r="IAG737" s="36"/>
      <c r="IAH737" s="36"/>
      <c r="IAI737" s="36"/>
      <c r="IAJ737" s="36"/>
      <c r="IAK737" s="36"/>
      <c r="IAL737" s="36"/>
      <c r="IAM737" s="36"/>
      <c r="IAN737" s="36"/>
      <c r="IAO737" s="36"/>
      <c r="IAP737" s="36"/>
      <c r="IAQ737" s="36"/>
      <c r="IAR737" s="36"/>
      <c r="IAS737" s="36"/>
      <c r="IAT737" s="36"/>
      <c r="IAU737" s="36"/>
      <c r="IAV737" s="36"/>
      <c r="IAW737" s="36"/>
      <c r="IAX737" s="36"/>
      <c r="IAY737" s="36"/>
      <c r="IAZ737" s="36"/>
      <c r="IBA737" s="36"/>
      <c r="IBB737" s="36"/>
      <c r="IBC737" s="36"/>
      <c r="IBD737" s="36"/>
      <c r="IBE737" s="36"/>
      <c r="IBF737" s="36"/>
      <c r="IBG737" s="36"/>
      <c r="IBH737" s="36"/>
      <c r="IBI737" s="36"/>
      <c r="IBJ737" s="36"/>
      <c r="IBK737" s="36"/>
      <c r="IBL737" s="36"/>
      <c r="IBM737" s="36"/>
      <c r="IBN737" s="36"/>
      <c r="IBO737" s="36"/>
      <c r="IBP737" s="36"/>
      <c r="IBQ737" s="36"/>
      <c r="IBR737" s="36"/>
      <c r="IBS737" s="36"/>
      <c r="IBT737" s="36"/>
      <c r="IBU737" s="36"/>
      <c r="IBV737" s="36"/>
      <c r="IBW737" s="36"/>
      <c r="IBX737" s="36"/>
      <c r="IBY737" s="36"/>
      <c r="IBZ737" s="36"/>
      <c r="ICA737" s="36"/>
      <c r="ICB737" s="36"/>
      <c r="ICC737" s="36"/>
      <c r="ICD737" s="36"/>
      <c r="ICE737" s="36"/>
      <c r="ICF737" s="36"/>
      <c r="ICG737" s="36"/>
      <c r="ICH737" s="36"/>
      <c r="ICI737" s="36"/>
      <c r="ICJ737" s="36"/>
      <c r="ICK737" s="36"/>
      <c r="ICL737" s="36"/>
      <c r="ICM737" s="36"/>
      <c r="ICN737" s="36"/>
      <c r="ICO737" s="36"/>
      <c r="ICP737" s="36"/>
      <c r="ICQ737" s="36"/>
      <c r="ICR737" s="36"/>
      <c r="ICS737" s="36"/>
      <c r="ICT737" s="36"/>
      <c r="ICU737" s="36"/>
      <c r="ICV737" s="36"/>
      <c r="ICW737" s="36"/>
      <c r="ICX737" s="36"/>
      <c r="ICY737" s="36"/>
      <c r="ICZ737" s="36"/>
      <c r="IDA737" s="36"/>
      <c r="IDB737" s="36"/>
      <c r="IDC737" s="36"/>
      <c r="IDD737" s="36"/>
      <c r="IDE737" s="36"/>
      <c r="IDF737" s="36"/>
      <c r="IDG737" s="36"/>
      <c r="IDH737" s="36"/>
      <c r="IDI737" s="36"/>
      <c r="IDJ737" s="36"/>
      <c r="IDK737" s="36"/>
      <c r="IDL737" s="36"/>
      <c r="IDM737" s="36"/>
      <c r="IDN737" s="36"/>
      <c r="IDO737" s="36"/>
      <c r="IDP737" s="36"/>
      <c r="IDQ737" s="36"/>
      <c r="IDR737" s="36"/>
      <c r="IDS737" s="36"/>
      <c r="IDT737" s="36"/>
      <c r="IDU737" s="36"/>
      <c r="IDV737" s="36"/>
      <c r="IDW737" s="36"/>
      <c r="IDX737" s="36"/>
      <c r="IDY737" s="36"/>
      <c r="IDZ737" s="36"/>
      <c r="IEA737" s="36"/>
      <c r="IEB737" s="36"/>
      <c r="IEC737" s="36"/>
      <c r="IED737" s="36"/>
      <c r="IEE737" s="36"/>
      <c r="IEF737" s="36"/>
      <c r="IEG737" s="36"/>
      <c r="IEH737" s="36"/>
      <c r="IEI737" s="36"/>
      <c r="IEJ737" s="36"/>
      <c r="IEK737" s="36"/>
      <c r="IEL737" s="36"/>
      <c r="IEM737" s="36"/>
      <c r="IEN737" s="36"/>
      <c r="IEO737" s="36"/>
      <c r="IEP737" s="36"/>
      <c r="IEQ737" s="36"/>
      <c r="IER737" s="36"/>
      <c r="IES737" s="36"/>
      <c r="IET737" s="36"/>
      <c r="IEU737" s="36"/>
      <c r="IEV737" s="36"/>
      <c r="IEW737" s="36"/>
      <c r="IEX737" s="36"/>
      <c r="IEY737" s="36"/>
      <c r="IEZ737" s="36"/>
      <c r="IFA737" s="36"/>
      <c r="IFB737" s="36"/>
      <c r="IFC737" s="36"/>
      <c r="IFD737" s="36"/>
      <c r="IFE737" s="36"/>
      <c r="IFF737" s="36"/>
      <c r="IFG737" s="36"/>
      <c r="IFH737" s="36"/>
      <c r="IFI737" s="36"/>
      <c r="IFJ737" s="36"/>
      <c r="IFK737" s="36"/>
      <c r="IFL737" s="36"/>
      <c r="IFM737" s="36"/>
      <c r="IFN737" s="36"/>
      <c r="IFO737" s="36"/>
      <c r="IFP737" s="36"/>
      <c r="IFQ737" s="36"/>
      <c r="IFR737" s="36"/>
      <c r="IFS737" s="36"/>
      <c r="IFT737" s="36"/>
      <c r="IFU737" s="36"/>
      <c r="IFV737" s="36"/>
      <c r="IFW737" s="36"/>
      <c r="IFX737" s="36"/>
      <c r="IFY737" s="36"/>
      <c r="IFZ737" s="36"/>
      <c r="IGA737" s="36"/>
      <c r="IGB737" s="36"/>
      <c r="IGC737" s="36"/>
      <c r="IGD737" s="36"/>
      <c r="IGE737" s="36"/>
      <c r="IGF737" s="36"/>
      <c r="IGG737" s="36"/>
      <c r="IGH737" s="36"/>
      <c r="IGI737" s="36"/>
      <c r="IGJ737" s="36"/>
      <c r="IGK737" s="36"/>
      <c r="IGL737" s="36"/>
      <c r="IGM737" s="36"/>
      <c r="IGN737" s="36"/>
      <c r="IGO737" s="36"/>
      <c r="IGP737" s="36"/>
      <c r="IGQ737" s="36"/>
      <c r="IGR737" s="36"/>
      <c r="IGS737" s="36"/>
      <c r="IGT737" s="36"/>
      <c r="IGU737" s="36"/>
      <c r="IGV737" s="36"/>
      <c r="IGW737" s="36"/>
      <c r="IGX737" s="36"/>
      <c r="IGY737" s="36"/>
      <c r="IGZ737" s="36"/>
      <c r="IHA737" s="36"/>
      <c r="IHB737" s="36"/>
      <c r="IHC737" s="36"/>
      <c r="IHD737" s="36"/>
      <c r="IHE737" s="36"/>
      <c r="IHF737" s="36"/>
      <c r="IHG737" s="36"/>
      <c r="IHH737" s="36"/>
      <c r="IHI737" s="36"/>
      <c r="IHJ737" s="36"/>
      <c r="IHK737" s="36"/>
      <c r="IHL737" s="36"/>
      <c r="IHM737" s="36"/>
      <c r="IHN737" s="36"/>
      <c r="IHO737" s="36"/>
      <c r="IHP737" s="36"/>
      <c r="IHQ737" s="36"/>
      <c r="IHR737" s="36"/>
      <c r="IHS737" s="36"/>
      <c r="IHT737" s="36"/>
      <c r="IHU737" s="36"/>
      <c r="IHV737" s="36"/>
      <c r="IHW737" s="36"/>
      <c r="IHX737" s="36"/>
      <c r="IHY737" s="36"/>
      <c r="IHZ737" s="36"/>
      <c r="IIA737" s="36"/>
      <c r="IIB737" s="36"/>
      <c r="IIC737" s="36"/>
      <c r="IID737" s="36"/>
      <c r="IIE737" s="36"/>
      <c r="IIF737" s="36"/>
      <c r="IIG737" s="36"/>
      <c r="IIH737" s="36"/>
      <c r="III737" s="36"/>
      <c r="IIJ737" s="36"/>
      <c r="IIK737" s="36"/>
      <c r="IIL737" s="36"/>
      <c r="IIM737" s="36"/>
      <c r="IIN737" s="36"/>
      <c r="IIO737" s="36"/>
      <c r="IIP737" s="36"/>
      <c r="IIQ737" s="36"/>
      <c r="IIR737" s="36"/>
      <c r="IIS737" s="36"/>
      <c r="IIT737" s="36"/>
      <c r="IIU737" s="36"/>
      <c r="IIV737" s="36"/>
      <c r="IIW737" s="36"/>
      <c r="IIX737" s="36"/>
      <c r="IIY737" s="36"/>
      <c r="IIZ737" s="36"/>
      <c r="IJA737" s="36"/>
      <c r="IJB737" s="36"/>
      <c r="IJC737" s="36"/>
      <c r="IJD737" s="36"/>
      <c r="IJE737" s="36"/>
      <c r="IJF737" s="36"/>
      <c r="IJG737" s="36"/>
      <c r="IJH737" s="36"/>
      <c r="IJI737" s="36"/>
      <c r="IJJ737" s="36"/>
      <c r="IJK737" s="36"/>
      <c r="IJL737" s="36"/>
      <c r="IJM737" s="36"/>
      <c r="IJN737" s="36"/>
      <c r="IJO737" s="36"/>
      <c r="IJP737" s="36"/>
      <c r="IJQ737" s="36"/>
      <c r="IJR737" s="36"/>
      <c r="IJS737" s="36"/>
      <c r="IJT737" s="36"/>
      <c r="IJU737" s="36"/>
      <c r="IJV737" s="36"/>
      <c r="IJW737" s="36"/>
      <c r="IJX737" s="36"/>
      <c r="IJY737" s="36"/>
      <c r="IJZ737" s="36"/>
      <c r="IKA737" s="36"/>
      <c r="IKB737" s="36"/>
      <c r="IKC737" s="36"/>
      <c r="IKD737" s="36"/>
      <c r="IKE737" s="36"/>
      <c r="IKF737" s="36"/>
      <c r="IKG737" s="36"/>
      <c r="IKH737" s="36"/>
      <c r="IKI737" s="36"/>
      <c r="IKJ737" s="36"/>
      <c r="IKK737" s="36"/>
      <c r="IKL737" s="36"/>
      <c r="IKM737" s="36"/>
      <c r="IKN737" s="36"/>
      <c r="IKO737" s="36"/>
      <c r="IKP737" s="36"/>
      <c r="IKQ737" s="36"/>
      <c r="IKR737" s="36"/>
      <c r="IKS737" s="36"/>
      <c r="IKT737" s="36"/>
      <c r="IKU737" s="36"/>
      <c r="IKV737" s="36"/>
      <c r="IKW737" s="36"/>
      <c r="IKX737" s="36"/>
      <c r="IKY737" s="36"/>
      <c r="IKZ737" s="36"/>
      <c r="ILA737" s="36"/>
      <c r="ILB737" s="36"/>
      <c r="ILC737" s="36"/>
      <c r="ILD737" s="36"/>
      <c r="ILE737" s="36"/>
      <c r="ILF737" s="36"/>
      <c r="ILG737" s="36"/>
      <c r="ILH737" s="36"/>
      <c r="ILI737" s="36"/>
      <c r="ILJ737" s="36"/>
      <c r="ILK737" s="36"/>
      <c r="ILL737" s="36"/>
      <c r="ILM737" s="36"/>
      <c r="ILN737" s="36"/>
      <c r="ILO737" s="36"/>
      <c r="ILP737" s="36"/>
      <c r="ILQ737" s="36"/>
      <c r="ILR737" s="36"/>
      <c r="ILS737" s="36"/>
      <c r="ILT737" s="36"/>
      <c r="ILU737" s="36"/>
      <c r="ILV737" s="36"/>
      <c r="ILW737" s="36"/>
      <c r="ILX737" s="36"/>
      <c r="ILY737" s="36"/>
      <c r="ILZ737" s="36"/>
      <c r="IMA737" s="36"/>
      <c r="IMB737" s="36"/>
      <c r="IMC737" s="36"/>
      <c r="IMD737" s="36"/>
      <c r="IME737" s="36"/>
      <c r="IMF737" s="36"/>
      <c r="IMG737" s="36"/>
      <c r="IMH737" s="36"/>
      <c r="IMI737" s="36"/>
      <c r="IMJ737" s="36"/>
      <c r="IMK737" s="36"/>
      <c r="IML737" s="36"/>
      <c r="IMM737" s="36"/>
      <c r="IMN737" s="36"/>
      <c r="IMO737" s="36"/>
      <c r="IMP737" s="36"/>
      <c r="IMQ737" s="36"/>
      <c r="IMR737" s="36"/>
      <c r="IMS737" s="36"/>
      <c r="IMT737" s="36"/>
      <c r="IMU737" s="36"/>
      <c r="IMV737" s="36"/>
      <c r="IMW737" s="36"/>
      <c r="IMX737" s="36"/>
      <c r="IMY737" s="36"/>
      <c r="IMZ737" s="36"/>
      <c r="INA737" s="36"/>
      <c r="INB737" s="36"/>
      <c r="INC737" s="36"/>
      <c r="IND737" s="36"/>
      <c r="INE737" s="36"/>
      <c r="INF737" s="36"/>
      <c r="ING737" s="36"/>
      <c r="INH737" s="36"/>
      <c r="INI737" s="36"/>
      <c r="INJ737" s="36"/>
      <c r="INK737" s="36"/>
      <c r="INL737" s="36"/>
      <c r="INM737" s="36"/>
      <c r="INN737" s="36"/>
      <c r="INO737" s="36"/>
      <c r="INP737" s="36"/>
      <c r="INQ737" s="36"/>
      <c r="INR737" s="36"/>
      <c r="INS737" s="36"/>
      <c r="INT737" s="36"/>
      <c r="INU737" s="36"/>
      <c r="INV737" s="36"/>
      <c r="INW737" s="36"/>
      <c r="INX737" s="36"/>
      <c r="INY737" s="36"/>
      <c r="INZ737" s="36"/>
      <c r="IOA737" s="36"/>
      <c r="IOB737" s="36"/>
      <c r="IOC737" s="36"/>
      <c r="IOD737" s="36"/>
      <c r="IOE737" s="36"/>
      <c r="IOF737" s="36"/>
      <c r="IOG737" s="36"/>
      <c r="IOH737" s="36"/>
      <c r="IOI737" s="36"/>
      <c r="IOJ737" s="36"/>
      <c r="IOK737" s="36"/>
      <c r="IOL737" s="36"/>
      <c r="IOM737" s="36"/>
      <c r="ION737" s="36"/>
      <c r="IOO737" s="36"/>
      <c r="IOP737" s="36"/>
      <c r="IOQ737" s="36"/>
      <c r="IOR737" s="36"/>
      <c r="IOS737" s="36"/>
      <c r="IOT737" s="36"/>
      <c r="IOU737" s="36"/>
      <c r="IOV737" s="36"/>
      <c r="IOW737" s="36"/>
      <c r="IOX737" s="36"/>
      <c r="IOY737" s="36"/>
      <c r="IOZ737" s="36"/>
      <c r="IPA737" s="36"/>
      <c r="IPB737" s="36"/>
      <c r="IPC737" s="36"/>
      <c r="IPD737" s="36"/>
      <c r="IPE737" s="36"/>
      <c r="IPF737" s="36"/>
      <c r="IPG737" s="36"/>
      <c r="IPH737" s="36"/>
      <c r="IPI737" s="36"/>
      <c r="IPJ737" s="36"/>
      <c r="IPK737" s="36"/>
      <c r="IPL737" s="36"/>
      <c r="IPM737" s="36"/>
      <c r="IPN737" s="36"/>
      <c r="IPO737" s="36"/>
      <c r="IPP737" s="36"/>
      <c r="IPQ737" s="36"/>
      <c r="IPR737" s="36"/>
      <c r="IPS737" s="36"/>
      <c r="IPT737" s="36"/>
      <c r="IPU737" s="36"/>
      <c r="IPV737" s="36"/>
      <c r="IPW737" s="36"/>
      <c r="IPX737" s="36"/>
      <c r="IPY737" s="36"/>
      <c r="IPZ737" s="36"/>
      <c r="IQA737" s="36"/>
      <c r="IQB737" s="36"/>
      <c r="IQC737" s="36"/>
      <c r="IQD737" s="36"/>
      <c r="IQE737" s="36"/>
      <c r="IQF737" s="36"/>
      <c r="IQG737" s="36"/>
      <c r="IQH737" s="36"/>
      <c r="IQI737" s="36"/>
      <c r="IQJ737" s="36"/>
      <c r="IQK737" s="36"/>
      <c r="IQL737" s="36"/>
      <c r="IQM737" s="36"/>
      <c r="IQN737" s="36"/>
      <c r="IQO737" s="36"/>
      <c r="IQP737" s="36"/>
      <c r="IQQ737" s="36"/>
      <c r="IQR737" s="36"/>
      <c r="IQS737" s="36"/>
      <c r="IQT737" s="36"/>
      <c r="IQU737" s="36"/>
      <c r="IQV737" s="36"/>
      <c r="IQW737" s="36"/>
      <c r="IQX737" s="36"/>
      <c r="IQY737" s="36"/>
      <c r="IQZ737" s="36"/>
      <c r="IRA737" s="36"/>
      <c r="IRB737" s="36"/>
      <c r="IRC737" s="36"/>
      <c r="IRD737" s="36"/>
      <c r="IRE737" s="36"/>
      <c r="IRF737" s="36"/>
      <c r="IRG737" s="36"/>
      <c r="IRH737" s="36"/>
      <c r="IRI737" s="36"/>
      <c r="IRJ737" s="36"/>
      <c r="IRK737" s="36"/>
      <c r="IRL737" s="36"/>
      <c r="IRM737" s="36"/>
      <c r="IRN737" s="36"/>
      <c r="IRO737" s="36"/>
      <c r="IRP737" s="36"/>
      <c r="IRQ737" s="36"/>
      <c r="IRR737" s="36"/>
      <c r="IRS737" s="36"/>
      <c r="IRT737" s="36"/>
      <c r="IRU737" s="36"/>
      <c r="IRV737" s="36"/>
      <c r="IRW737" s="36"/>
      <c r="IRX737" s="36"/>
      <c r="IRY737" s="36"/>
      <c r="IRZ737" s="36"/>
      <c r="ISA737" s="36"/>
      <c r="ISB737" s="36"/>
      <c r="ISC737" s="36"/>
      <c r="ISD737" s="36"/>
      <c r="ISE737" s="36"/>
      <c r="ISF737" s="36"/>
      <c r="ISG737" s="36"/>
      <c r="ISH737" s="36"/>
      <c r="ISI737" s="36"/>
      <c r="ISJ737" s="36"/>
      <c r="ISK737" s="36"/>
      <c r="ISL737" s="36"/>
      <c r="ISM737" s="36"/>
      <c r="ISN737" s="36"/>
      <c r="ISO737" s="36"/>
      <c r="ISP737" s="36"/>
      <c r="ISQ737" s="36"/>
      <c r="ISR737" s="36"/>
      <c r="ISS737" s="36"/>
      <c r="IST737" s="36"/>
      <c r="ISU737" s="36"/>
      <c r="ISV737" s="36"/>
      <c r="ISW737" s="36"/>
      <c r="ISX737" s="36"/>
      <c r="ISY737" s="36"/>
      <c r="ISZ737" s="36"/>
      <c r="ITA737" s="36"/>
      <c r="ITB737" s="36"/>
      <c r="ITC737" s="36"/>
      <c r="ITD737" s="36"/>
      <c r="ITE737" s="36"/>
      <c r="ITF737" s="36"/>
      <c r="ITG737" s="36"/>
      <c r="ITH737" s="36"/>
      <c r="ITI737" s="36"/>
      <c r="ITJ737" s="36"/>
      <c r="ITK737" s="36"/>
      <c r="ITL737" s="36"/>
      <c r="ITM737" s="36"/>
      <c r="ITN737" s="36"/>
      <c r="ITO737" s="36"/>
      <c r="ITP737" s="36"/>
      <c r="ITQ737" s="36"/>
      <c r="ITR737" s="36"/>
      <c r="ITS737" s="36"/>
      <c r="ITT737" s="36"/>
      <c r="ITU737" s="36"/>
      <c r="ITV737" s="36"/>
      <c r="ITW737" s="36"/>
      <c r="ITX737" s="36"/>
      <c r="ITY737" s="36"/>
      <c r="ITZ737" s="36"/>
      <c r="IUA737" s="36"/>
      <c r="IUB737" s="36"/>
      <c r="IUC737" s="36"/>
      <c r="IUD737" s="36"/>
      <c r="IUE737" s="36"/>
      <c r="IUF737" s="36"/>
      <c r="IUG737" s="36"/>
      <c r="IUH737" s="36"/>
      <c r="IUI737" s="36"/>
      <c r="IUJ737" s="36"/>
      <c r="IUK737" s="36"/>
      <c r="IUL737" s="36"/>
      <c r="IUM737" s="36"/>
      <c r="IUN737" s="36"/>
      <c r="IUO737" s="36"/>
      <c r="IUP737" s="36"/>
      <c r="IUQ737" s="36"/>
      <c r="IUR737" s="36"/>
      <c r="IUS737" s="36"/>
      <c r="IUT737" s="36"/>
      <c r="IUU737" s="36"/>
      <c r="IUV737" s="36"/>
      <c r="IUW737" s="36"/>
      <c r="IUX737" s="36"/>
      <c r="IUY737" s="36"/>
      <c r="IUZ737" s="36"/>
      <c r="IVA737" s="36"/>
      <c r="IVB737" s="36"/>
      <c r="IVC737" s="36"/>
      <c r="IVD737" s="36"/>
      <c r="IVE737" s="36"/>
      <c r="IVF737" s="36"/>
      <c r="IVG737" s="36"/>
      <c r="IVH737" s="36"/>
      <c r="IVI737" s="36"/>
      <c r="IVJ737" s="36"/>
      <c r="IVK737" s="36"/>
      <c r="IVL737" s="36"/>
      <c r="IVM737" s="36"/>
      <c r="IVN737" s="36"/>
      <c r="IVO737" s="36"/>
      <c r="IVP737" s="36"/>
      <c r="IVQ737" s="36"/>
      <c r="IVR737" s="36"/>
      <c r="IVS737" s="36"/>
      <c r="IVT737" s="36"/>
      <c r="IVU737" s="36"/>
      <c r="IVV737" s="36"/>
      <c r="IVW737" s="36"/>
      <c r="IVX737" s="36"/>
      <c r="IVY737" s="36"/>
      <c r="IVZ737" s="36"/>
      <c r="IWA737" s="36"/>
      <c r="IWB737" s="36"/>
      <c r="IWC737" s="36"/>
      <c r="IWD737" s="36"/>
      <c r="IWE737" s="36"/>
      <c r="IWF737" s="36"/>
      <c r="IWG737" s="36"/>
      <c r="IWH737" s="36"/>
      <c r="IWI737" s="36"/>
      <c r="IWJ737" s="36"/>
      <c r="IWK737" s="36"/>
      <c r="IWL737" s="36"/>
      <c r="IWM737" s="36"/>
      <c r="IWN737" s="36"/>
      <c r="IWO737" s="36"/>
      <c r="IWP737" s="36"/>
      <c r="IWQ737" s="36"/>
      <c r="IWR737" s="36"/>
      <c r="IWS737" s="36"/>
      <c r="IWT737" s="36"/>
      <c r="IWU737" s="36"/>
      <c r="IWV737" s="36"/>
      <c r="IWW737" s="36"/>
      <c r="IWX737" s="36"/>
      <c r="IWY737" s="36"/>
      <c r="IWZ737" s="36"/>
      <c r="IXA737" s="36"/>
      <c r="IXB737" s="36"/>
      <c r="IXC737" s="36"/>
      <c r="IXD737" s="36"/>
      <c r="IXE737" s="36"/>
      <c r="IXF737" s="36"/>
      <c r="IXG737" s="36"/>
      <c r="IXH737" s="36"/>
      <c r="IXI737" s="36"/>
      <c r="IXJ737" s="36"/>
      <c r="IXK737" s="36"/>
      <c r="IXL737" s="36"/>
      <c r="IXM737" s="36"/>
      <c r="IXN737" s="36"/>
      <c r="IXO737" s="36"/>
      <c r="IXP737" s="36"/>
      <c r="IXQ737" s="36"/>
      <c r="IXR737" s="36"/>
      <c r="IXS737" s="36"/>
      <c r="IXT737" s="36"/>
      <c r="IXU737" s="36"/>
      <c r="IXV737" s="36"/>
      <c r="IXW737" s="36"/>
      <c r="IXX737" s="36"/>
      <c r="IXY737" s="36"/>
      <c r="IXZ737" s="36"/>
      <c r="IYA737" s="36"/>
      <c r="IYB737" s="36"/>
      <c r="IYC737" s="36"/>
      <c r="IYD737" s="36"/>
      <c r="IYE737" s="36"/>
      <c r="IYF737" s="36"/>
      <c r="IYG737" s="36"/>
      <c r="IYH737" s="36"/>
      <c r="IYI737" s="36"/>
      <c r="IYJ737" s="36"/>
      <c r="IYK737" s="36"/>
      <c r="IYL737" s="36"/>
      <c r="IYM737" s="36"/>
      <c r="IYN737" s="36"/>
      <c r="IYO737" s="36"/>
      <c r="IYP737" s="36"/>
      <c r="IYQ737" s="36"/>
      <c r="IYR737" s="36"/>
      <c r="IYS737" s="36"/>
      <c r="IYT737" s="36"/>
      <c r="IYU737" s="36"/>
      <c r="IYV737" s="36"/>
      <c r="IYW737" s="36"/>
      <c r="IYX737" s="36"/>
      <c r="IYY737" s="36"/>
      <c r="IYZ737" s="36"/>
      <c r="IZA737" s="36"/>
      <c r="IZB737" s="36"/>
      <c r="IZC737" s="36"/>
      <c r="IZD737" s="36"/>
      <c r="IZE737" s="36"/>
      <c r="IZF737" s="36"/>
      <c r="IZG737" s="36"/>
      <c r="IZH737" s="36"/>
      <c r="IZI737" s="36"/>
      <c r="IZJ737" s="36"/>
      <c r="IZK737" s="36"/>
      <c r="IZL737" s="36"/>
      <c r="IZM737" s="36"/>
      <c r="IZN737" s="36"/>
      <c r="IZO737" s="36"/>
      <c r="IZP737" s="36"/>
      <c r="IZQ737" s="36"/>
      <c r="IZR737" s="36"/>
      <c r="IZS737" s="36"/>
      <c r="IZT737" s="36"/>
      <c r="IZU737" s="36"/>
      <c r="IZV737" s="36"/>
      <c r="IZW737" s="36"/>
      <c r="IZX737" s="36"/>
      <c r="IZY737" s="36"/>
      <c r="IZZ737" s="36"/>
      <c r="JAA737" s="36"/>
      <c r="JAB737" s="36"/>
      <c r="JAC737" s="36"/>
      <c r="JAD737" s="36"/>
      <c r="JAE737" s="36"/>
      <c r="JAF737" s="36"/>
      <c r="JAG737" s="36"/>
      <c r="JAH737" s="36"/>
      <c r="JAI737" s="36"/>
      <c r="JAJ737" s="36"/>
      <c r="JAK737" s="36"/>
      <c r="JAL737" s="36"/>
      <c r="JAM737" s="36"/>
      <c r="JAN737" s="36"/>
      <c r="JAO737" s="36"/>
      <c r="JAP737" s="36"/>
      <c r="JAQ737" s="36"/>
      <c r="JAR737" s="36"/>
      <c r="JAS737" s="36"/>
      <c r="JAT737" s="36"/>
      <c r="JAU737" s="36"/>
      <c r="JAV737" s="36"/>
      <c r="JAW737" s="36"/>
      <c r="JAX737" s="36"/>
      <c r="JAY737" s="36"/>
      <c r="JAZ737" s="36"/>
      <c r="JBA737" s="36"/>
      <c r="JBB737" s="36"/>
      <c r="JBC737" s="36"/>
      <c r="JBD737" s="36"/>
      <c r="JBE737" s="36"/>
      <c r="JBF737" s="36"/>
      <c r="JBG737" s="36"/>
      <c r="JBH737" s="36"/>
      <c r="JBI737" s="36"/>
      <c r="JBJ737" s="36"/>
      <c r="JBK737" s="36"/>
      <c r="JBL737" s="36"/>
      <c r="JBM737" s="36"/>
      <c r="JBN737" s="36"/>
      <c r="JBO737" s="36"/>
      <c r="JBP737" s="36"/>
      <c r="JBQ737" s="36"/>
      <c r="JBR737" s="36"/>
      <c r="JBS737" s="36"/>
      <c r="JBT737" s="36"/>
      <c r="JBU737" s="36"/>
      <c r="JBV737" s="36"/>
      <c r="JBW737" s="36"/>
      <c r="JBX737" s="36"/>
      <c r="JBY737" s="36"/>
      <c r="JBZ737" s="36"/>
      <c r="JCA737" s="36"/>
      <c r="JCB737" s="36"/>
      <c r="JCC737" s="36"/>
      <c r="JCD737" s="36"/>
      <c r="JCE737" s="36"/>
      <c r="JCF737" s="36"/>
      <c r="JCG737" s="36"/>
      <c r="JCH737" s="36"/>
      <c r="JCI737" s="36"/>
      <c r="JCJ737" s="36"/>
      <c r="JCK737" s="36"/>
      <c r="JCL737" s="36"/>
      <c r="JCM737" s="36"/>
      <c r="JCN737" s="36"/>
      <c r="JCO737" s="36"/>
      <c r="JCP737" s="36"/>
      <c r="JCQ737" s="36"/>
      <c r="JCR737" s="36"/>
      <c r="JCS737" s="36"/>
      <c r="JCT737" s="36"/>
      <c r="JCU737" s="36"/>
      <c r="JCV737" s="36"/>
      <c r="JCW737" s="36"/>
      <c r="JCX737" s="36"/>
      <c r="JCY737" s="36"/>
      <c r="JCZ737" s="36"/>
      <c r="JDA737" s="36"/>
      <c r="JDB737" s="36"/>
      <c r="JDC737" s="36"/>
      <c r="JDD737" s="36"/>
      <c r="JDE737" s="36"/>
      <c r="JDF737" s="36"/>
      <c r="JDG737" s="36"/>
      <c r="JDH737" s="36"/>
      <c r="JDI737" s="36"/>
      <c r="JDJ737" s="36"/>
      <c r="JDK737" s="36"/>
      <c r="JDL737" s="36"/>
      <c r="JDM737" s="36"/>
      <c r="JDN737" s="36"/>
      <c r="JDO737" s="36"/>
      <c r="JDP737" s="36"/>
      <c r="JDQ737" s="36"/>
      <c r="JDR737" s="36"/>
      <c r="JDS737" s="36"/>
      <c r="JDT737" s="36"/>
      <c r="JDU737" s="36"/>
      <c r="JDV737" s="36"/>
      <c r="JDW737" s="36"/>
      <c r="JDX737" s="36"/>
      <c r="JDY737" s="36"/>
      <c r="JDZ737" s="36"/>
      <c r="JEA737" s="36"/>
      <c r="JEB737" s="36"/>
      <c r="JEC737" s="36"/>
      <c r="JED737" s="36"/>
      <c r="JEE737" s="36"/>
      <c r="JEF737" s="36"/>
      <c r="JEG737" s="36"/>
      <c r="JEH737" s="36"/>
      <c r="JEI737" s="36"/>
      <c r="JEJ737" s="36"/>
      <c r="JEK737" s="36"/>
      <c r="JEL737" s="36"/>
      <c r="JEM737" s="36"/>
      <c r="JEN737" s="36"/>
      <c r="JEO737" s="36"/>
      <c r="JEP737" s="36"/>
      <c r="JEQ737" s="36"/>
      <c r="JER737" s="36"/>
      <c r="JES737" s="36"/>
      <c r="JET737" s="36"/>
      <c r="JEU737" s="36"/>
      <c r="JEV737" s="36"/>
      <c r="JEW737" s="36"/>
      <c r="JEX737" s="36"/>
      <c r="JEY737" s="36"/>
      <c r="JEZ737" s="36"/>
      <c r="JFA737" s="36"/>
      <c r="JFB737" s="36"/>
      <c r="JFC737" s="36"/>
      <c r="JFD737" s="36"/>
      <c r="JFE737" s="36"/>
      <c r="JFF737" s="36"/>
      <c r="JFG737" s="36"/>
      <c r="JFH737" s="36"/>
      <c r="JFI737" s="36"/>
      <c r="JFJ737" s="36"/>
      <c r="JFK737" s="36"/>
      <c r="JFL737" s="36"/>
      <c r="JFM737" s="36"/>
      <c r="JFN737" s="36"/>
      <c r="JFO737" s="36"/>
      <c r="JFP737" s="36"/>
      <c r="JFQ737" s="36"/>
      <c r="JFR737" s="36"/>
      <c r="JFS737" s="36"/>
      <c r="JFT737" s="36"/>
      <c r="JFU737" s="36"/>
      <c r="JFV737" s="36"/>
      <c r="JFW737" s="36"/>
      <c r="JFX737" s="36"/>
      <c r="JFY737" s="36"/>
      <c r="JFZ737" s="36"/>
      <c r="JGA737" s="36"/>
      <c r="JGB737" s="36"/>
      <c r="JGC737" s="36"/>
      <c r="JGD737" s="36"/>
      <c r="JGE737" s="36"/>
      <c r="JGF737" s="36"/>
      <c r="JGG737" s="36"/>
      <c r="JGH737" s="36"/>
      <c r="JGI737" s="36"/>
      <c r="JGJ737" s="36"/>
      <c r="JGK737" s="36"/>
      <c r="JGL737" s="36"/>
      <c r="JGM737" s="36"/>
      <c r="JGN737" s="36"/>
      <c r="JGO737" s="36"/>
      <c r="JGP737" s="36"/>
      <c r="JGQ737" s="36"/>
      <c r="JGR737" s="36"/>
      <c r="JGS737" s="36"/>
      <c r="JGT737" s="36"/>
      <c r="JGU737" s="36"/>
      <c r="JGV737" s="36"/>
      <c r="JGW737" s="36"/>
      <c r="JGX737" s="36"/>
      <c r="JGY737" s="36"/>
      <c r="JGZ737" s="36"/>
      <c r="JHA737" s="36"/>
      <c r="JHB737" s="36"/>
      <c r="JHC737" s="36"/>
      <c r="JHD737" s="36"/>
      <c r="JHE737" s="36"/>
      <c r="JHF737" s="36"/>
      <c r="JHG737" s="36"/>
      <c r="JHH737" s="36"/>
      <c r="JHI737" s="36"/>
      <c r="JHJ737" s="36"/>
      <c r="JHK737" s="36"/>
      <c r="JHL737" s="36"/>
      <c r="JHM737" s="36"/>
      <c r="JHN737" s="36"/>
      <c r="JHO737" s="36"/>
      <c r="JHP737" s="36"/>
      <c r="JHQ737" s="36"/>
      <c r="JHR737" s="36"/>
      <c r="JHS737" s="36"/>
      <c r="JHT737" s="36"/>
      <c r="JHU737" s="36"/>
      <c r="JHV737" s="36"/>
      <c r="JHW737" s="36"/>
      <c r="JHX737" s="36"/>
      <c r="JHY737" s="36"/>
      <c r="JHZ737" s="36"/>
      <c r="JIA737" s="36"/>
      <c r="JIB737" s="36"/>
      <c r="JIC737" s="36"/>
      <c r="JID737" s="36"/>
      <c r="JIE737" s="36"/>
      <c r="JIF737" s="36"/>
      <c r="JIG737" s="36"/>
      <c r="JIH737" s="36"/>
      <c r="JII737" s="36"/>
      <c r="JIJ737" s="36"/>
      <c r="JIK737" s="36"/>
      <c r="JIL737" s="36"/>
      <c r="JIM737" s="36"/>
      <c r="JIN737" s="36"/>
      <c r="JIO737" s="36"/>
      <c r="JIP737" s="36"/>
      <c r="JIQ737" s="36"/>
      <c r="JIR737" s="36"/>
      <c r="JIS737" s="36"/>
      <c r="JIT737" s="36"/>
      <c r="JIU737" s="36"/>
      <c r="JIV737" s="36"/>
      <c r="JIW737" s="36"/>
      <c r="JIX737" s="36"/>
      <c r="JIY737" s="36"/>
      <c r="JIZ737" s="36"/>
      <c r="JJA737" s="36"/>
      <c r="JJB737" s="36"/>
      <c r="JJC737" s="36"/>
      <c r="JJD737" s="36"/>
      <c r="JJE737" s="36"/>
      <c r="JJF737" s="36"/>
      <c r="JJG737" s="36"/>
      <c r="JJH737" s="36"/>
      <c r="JJI737" s="36"/>
      <c r="JJJ737" s="36"/>
      <c r="JJK737" s="36"/>
      <c r="JJL737" s="36"/>
      <c r="JJM737" s="36"/>
      <c r="JJN737" s="36"/>
      <c r="JJO737" s="36"/>
      <c r="JJP737" s="36"/>
      <c r="JJQ737" s="36"/>
      <c r="JJR737" s="36"/>
      <c r="JJS737" s="36"/>
      <c r="JJT737" s="36"/>
      <c r="JJU737" s="36"/>
      <c r="JJV737" s="36"/>
      <c r="JJW737" s="36"/>
      <c r="JJX737" s="36"/>
      <c r="JJY737" s="36"/>
      <c r="JJZ737" s="36"/>
      <c r="JKA737" s="36"/>
      <c r="JKB737" s="36"/>
      <c r="JKC737" s="36"/>
      <c r="JKD737" s="36"/>
      <c r="JKE737" s="36"/>
      <c r="JKF737" s="36"/>
      <c r="JKG737" s="36"/>
      <c r="JKH737" s="36"/>
      <c r="JKI737" s="36"/>
      <c r="JKJ737" s="36"/>
      <c r="JKK737" s="36"/>
      <c r="JKL737" s="36"/>
      <c r="JKM737" s="36"/>
      <c r="JKN737" s="36"/>
      <c r="JKO737" s="36"/>
      <c r="JKP737" s="36"/>
      <c r="JKQ737" s="36"/>
      <c r="JKR737" s="36"/>
      <c r="JKS737" s="36"/>
      <c r="JKT737" s="36"/>
      <c r="JKU737" s="36"/>
      <c r="JKV737" s="36"/>
      <c r="JKW737" s="36"/>
      <c r="JKX737" s="36"/>
      <c r="JKY737" s="36"/>
      <c r="JKZ737" s="36"/>
      <c r="JLA737" s="36"/>
      <c r="JLB737" s="36"/>
      <c r="JLC737" s="36"/>
      <c r="JLD737" s="36"/>
      <c r="JLE737" s="36"/>
      <c r="JLF737" s="36"/>
      <c r="JLG737" s="36"/>
      <c r="JLH737" s="36"/>
      <c r="JLI737" s="36"/>
      <c r="JLJ737" s="36"/>
      <c r="JLK737" s="36"/>
      <c r="JLL737" s="36"/>
      <c r="JLM737" s="36"/>
      <c r="JLN737" s="36"/>
      <c r="JLO737" s="36"/>
      <c r="JLP737" s="36"/>
      <c r="JLQ737" s="36"/>
      <c r="JLR737" s="36"/>
      <c r="JLS737" s="36"/>
      <c r="JLT737" s="36"/>
      <c r="JLU737" s="36"/>
      <c r="JLV737" s="36"/>
      <c r="JLW737" s="36"/>
      <c r="JLX737" s="36"/>
      <c r="JLY737" s="36"/>
      <c r="JLZ737" s="36"/>
      <c r="JMA737" s="36"/>
      <c r="JMB737" s="36"/>
      <c r="JMC737" s="36"/>
      <c r="JMD737" s="36"/>
      <c r="JME737" s="36"/>
      <c r="JMF737" s="36"/>
      <c r="JMG737" s="36"/>
      <c r="JMH737" s="36"/>
      <c r="JMI737" s="36"/>
      <c r="JMJ737" s="36"/>
      <c r="JMK737" s="36"/>
      <c r="JML737" s="36"/>
      <c r="JMM737" s="36"/>
      <c r="JMN737" s="36"/>
      <c r="JMO737" s="36"/>
      <c r="JMP737" s="36"/>
      <c r="JMQ737" s="36"/>
      <c r="JMR737" s="36"/>
      <c r="JMS737" s="36"/>
      <c r="JMT737" s="36"/>
      <c r="JMU737" s="36"/>
      <c r="JMV737" s="36"/>
      <c r="JMW737" s="36"/>
      <c r="JMX737" s="36"/>
      <c r="JMY737" s="36"/>
      <c r="JMZ737" s="36"/>
      <c r="JNA737" s="36"/>
      <c r="JNB737" s="36"/>
      <c r="JNC737" s="36"/>
      <c r="JND737" s="36"/>
      <c r="JNE737" s="36"/>
      <c r="JNF737" s="36"/>
      <c r="JNG737" s="36"/>
      <c r="JNH737" s="36"/>
      <c r="JNI737" s="36"/>
      <c r="JNJ737" s="36"/>
      <c r="JNK737" s="36"/>
      <c r="JNL737" s="36"/>
      <c r="JNM737" s="36"/>
      <c r="JNN737" s="36"/>
      <c r="JNO737" s="36"/>
      <c r="JNP737" s="36"/>
      <c r="JNQ737" s="36"/>
      <c r="JNR737" s="36"/>
      <c r="JNS737" s="36"/>
      <c r="JNT737" s="36"/>
      <c r="JNU737" s="36"/>
      <c r="JNV737" s="36"/>
      <c r="JNW737" s="36"/>
      <c r="JNX737" s="36"/>
      <c r="JNY737" s="36"/>
      <c r="JNZ737" s="36"/>
      <c r="JOA737" s="36"/>
      <c r="JOB737" s="36"/>
      <c r="JOC737" s="36"/>
      <c r="JOD737" s="36"/>
      <c r="JOE737" s="36"/>
      <c r="JOF737" s="36"/>
      <c r="JOG737" s="36"/>
      <c r="JOH737" s="36"/>
      <c r="JOI737" s="36"/>
      <c r="JOJ737" s="36"/>
      <c r="JOK737" s="36"/>
      <c r="JOL737" s="36"/>
      <c r="JOM737" s="36"/>
      <c r="JON737" s="36"/>
      <c r="JOO737" s="36"/>
      <c r="JOP737" s="36"/>
      <c r="JOQ737" s="36"/>
      <c r="JOR737" s="36"/>
      <c r="JOS737" s="36"/>
      <c r="JOT737" s="36"/>
      <c r="JOU737" s="36"/>
      <c r="JOV737" s="36"/>
      <c r="JOW737" s="36"/>
      <c r="JOX737" s="36"/>
      <c r="JOY737" s="36"/>
      <c r="JOZ737" s="36"/>
      <c r="JPA737" s="36"/>
      <c r="JPB737" s="36"/>
      <c r="JPC737" s="36"/>
      <c r="JPD737" s="36"/>
      <c r="JPE737" s="36"/>
      <c r="JPF737" s="36"/>
      <c r="JPG737" s="36"/>
      <c r="JPH737" s="36"/>
      <c r="JPI737" s="36"/>
      <c r="JPJ737" s="36"/>
      <c r="JPK737" s="36"/>
      <c r="JPL737" s="36"/>
      <c r="JPM737" s="36"/>
      <c r="JPN737" s="36"/>
      <c r="JPO737" s="36"/>
      <c r="JPP737" s="36"/>
      <c r="JPQ737" s="36"/>
      <c r="JPR737" s="36"/>
      <c r="JPS737" s="36"/>
      <c r="JPT737" s="36"/>
      <c r="JPU737" s="36"/>
      <c r="JPV737" s="36"/>
      <c r="JPW737" s="36"/>
      <c r="JPX737" s="36"/>
      <c r="JPY737" s="36"/>
      <c r="JPZ737" s="36"/>
      <c r="JQA737" s="36"/>
      <c r="JQB737" s="36"/>
      <c r="JQC737" s="36"/>
      <c r="JQD737" s="36"/>
      <c r="JQE737" s="36"/>
      <c r="JQF737" s="36"/>
      <c r="JQG737" s="36"/>
      <c r="JQH737" s="36"/>
      <c r="JQI737" s="36"/>
      <c r="JQJ737" s="36"/>
      <c r="JQK737" s="36"/>
      <c r="JQL737" s="36"/>
      <c r="JQM737" s="36"/>
      <c r="JQN737" s="36"/>
      <c r="JQO737" s="36"/>
      <c r="JQP737" s="36"/>
      <c r="JQQ737" s="36"/>
      <c r="JQR737" s="36"/>
      <c r="JQS737" s="36"/>
      <c r="JQT737" s="36"/>
      <c r="JQU737" s="36"/>
      <c r="JQV737" s="36"/>
      <c r="JQW737" s="36"/>
      <c r="JQX737" s="36"/>
      <c r="JQY737" s="36"/>
      <c r="JQZ737" s="36"/>
      <c r="JRA737" s="36"/>
      <c r="JRB737" s="36"/>
      <c r="JRC737" s="36"/>
      <c r="JRD737" s="36"/>
      <c r="JRE737" s="36"/>
      <c r="JRF737" s="36"/>
      <c r="JRG737" s="36"/>
      <c r="JRH737" s="36"/>
      <c r="JRI737" s="36"/>
      <c r="JRJ737" s="36"/>
      <c r="JRK737" s="36"/>
      <c r="JRL737" s="36"/>
      <c r="JRM737" s="36"/>
      <c r="JRN737" s="36"/>
      <c r="JRO737" s="36"/>
      <c r="JRP737" s="36"/>
      <c r="JRQ737" s="36"/>
      <c r="JRR737" s="36"/>
      <c r="JRS737" s="36"/>
      <c r="JRT737" s="36"/>
      <c r="JRU737" s="36"/>
      <c r="JRV737" s="36"/>
      <c r="JRW737" s="36"/>
      <c r="JRX737" s="36"/>
      <c r="JRY737" s="36"/>
      <c r="JRZ737" s="36"/>
      <c r="JSA737" s="36"/>
      <c r="JSB737" s="36"/>
      <c r="JSC737" s="36"/>
      <c r="JSD737" s="36"/>
      <c r="JSE737" s="36"/>
      <c r="JSF737" s="36"/>
      <c r="JSG737" s="36"/>
      <c r="JSH737" s="36"/>
      <c r="JSI737" s="36"/>
      <c r="JSJ737" s="36"/>
      <c r="JSK737" s="36"/>
      <c r="JSL737" s="36"/>
      <c r="JSM737" s="36"/>
      <c r="JSN737" s="36"/>
      <c r="JSO737" s="36"/>
      <c r="JSP737" s="36"/>
      <c r="JSQ737" s="36"/>
      <c r="JSR737" s="36"/>
      <c r="JSS737" s="36"/>
      <c r="JST737" s="36"/>
      <c r="JSU737" s="36"/>
      <c r="JSV737" s="36"/>
      <c r="JSW737" s="36"/>
      <c r="JSX737" s="36"/>
      <c r="JSY737" s="36"/>
      <c r="JSZ737" s="36"/>
      <c r="JTA737" s="36"/>
      <c r="JTB737" s="36"/>
      <c r="JTC737" s="36"/>
      <c r="JTD737" s="36"/>
      <c r="JTE737" s="36"/>
      <c r="JTF737" s="36"/>
      <c r="JTG737" s="36"/>
      <c r="JTH737" s="36"/>
      <c r="JTI737" s="36"/>
      <c r="JTJ737" s="36"/>
      <c r="JTK737" s="36"/>
      <c r="JTL737" s="36"/>
      <c r="JTM737" s="36"/>
      <c r="JTN737" s="36"/>
      <c r="JTO737" s="36"/>
      <c r="JTP737" s="36"/>
      <c r="JTQ737" s="36"/>
      <c r="JTR737" s="36"/>
      <c r="JTS737" s="36"/>
      <c r="JTT737" s="36"/>
      <c r="JTU737" s="36"/>
      <c r="JTV737" s="36"/>
      <c r="JTW737" s="36"/>
      <c r="JTX737" s="36"/>
      <c r="JTY737" s="36"/>
      <c r="JTZ737" s="36"/>
      <c r="JUA737" s="36"/>
      <c r="JUB737" s="36"/>
      <c r="JUC737" s="36"/>
      <c r="JUD737" s="36"/>
      <c r="JUE737" s="36"/>
      <c r="JUF737" s="36"/>
      <c r="JUG737" s="36"/>
      <c r="JUH737" s="36"/>
      <c r="JUI737" s="36"/>
      <c r="JUJ737" s="36"/>
      <c r="JUK737" s="36"/>
      <c r="JUL737" s="36"/>
      <c r="JUM737" s="36"/>
      <c r="JUN737" s="36"/>
      <c r="JUO737" s="36"/>
      <c r="JUP737" s="36"/>
      <c r="JUQ737" s="36"/>
      <c r="JUR737" s="36"/>
      <c r="JUS737" s="36"/>
      <c r="JUT737" s="36"/>
      <c r="JUU737" s="36"/>
      <c r="JUV737" s="36"/>
      <c r="JUW737" s="36"/>
      <c r="JUX737" s="36"/>
      <c r="JUY737" s="36"/>
      <c r="JUZ737" s="36"/>
      <c r="JVA737" s="36"/>
      <c r="JVB737" s="36"/>
      <c r="JVC737" s="36"/>
      <c r="JVD737" s="36"/>
      <c r="JVE737" s="36"/>
      <c r="JVF737" s="36"/>
      <c r="JVG737" s="36"/>
      <c r="JVH737" s="36"/>
      <c r="JVI737" s="36"/>
      <c r="JVJ737" s="36"/>
      <c r="JVK737" s="36"/>
      <c r="JVL737" s="36"/>
      <c r="JVM737" s="36"/>
      <c r="JVN737" s="36"/>
      <c r="JVO737" s="36"/>
      <c r="JVP737" s="36"/>
      <c r="JVQ737" s="36"/>
      <c r="JVR737" s="36"/>
      <c r="JVS737" s="36"/>
      <c r="JVT737" s="36"/>
      <c r="JVU737" s="36"/>
      <c r="JVV737" s="36"/>
      <c r="JVW737" s="36"/>
      <c r="JVX737" s="36"/>
      <c r="JVY737" s="36"/>
      <c r="JVZ737" s="36"/>
      <c r="JWA737" s="36"/>
      <c r="JWB737" s="36"/>
      <c r="JWC737" s="36"/>
      <c r="JWD737" s="36"/>
      <c r="JWE737" s="36"/>
      <c r="JWF737" s="36"/>
      <c r="JWG737" s="36"/>
      <c r="JWH737" s="36"/>
      <c r="JWI737" s="36"/>
      <c r="JWJ737" s="36"/>
      <c r="JWK737" s="36"/>
      <c r="JWL737" s="36"/>
      <c r="JWM737" s="36"/>
      <c r="JWN737" s="36"/>
      <c r="JWO737" s="36"/>
      <c r="JWP737" s="36"/>
      <c r="JWQ737" s="36"/>
      <c r="JWR737" s="36"/>
      <c r="JWS737" s="36"/>
      <c r="JWT737" s="36"/>
      <c r="JWU737" s="36"/>
      <c r="JWV737" s="36"/>
      <c r="JWW737" s="36"/>
      <c r="JWX737" s="36"/>
      <c r="JWY737" s="36"/>
      <c r="JWZ737" s="36"/>
      <c r="JXA737" s="36"/>
      <c r="JXB737" s="36"/>
      <c r="JXC737" s="36"/>
      <c r="JXD737" s="36"/>
      <c r="JXE737" s="36"/>
      <c r="JXF737" s="36"/>
      <c r="JXG737" s="36"/>
      <c r="JXH737" s="36"/>
      <c r="JXI737" s="36"/>
      <c r="JXJ737" s="36"/>
      <c r="JXK737" s="36"/>
      <c r="JXL737" s="36"/>
      <c r="JXM737" s="36"/>
      <c r="JXN737" s="36"/>
      <c r="JXO737" s="36"/>
      <c r="JXP737" s="36"/>
      <c r="JXQ737" s="36"/>
      <c r="JXR737" s="36"/>
      <c r="JXS737" s="36"/>
      <c r="JXT737" s="36"/>
      <c r="JXU737" s="36"/>
      <c r="JXV737" s="36"/>
      <c r="JXW737" s="36"/>
      <c r="JXX737" s="36"/>
      <c r="JXY737" s="36"/>
      <c r="JXZ737" s="36"/>
      <c r="JYA737" s="36"/>
      <c r="JYB737" s="36"/>
      <c r="JYC737" s="36"/>
      <c r="JYD737" s="36"/>
      <c r="JYE737" s="36"/>
      <c r="JYF737" s="36"/>
      <c r="JYG737" s="36"/>
      <c r="JYH737" s="36"/>
      <c r="JYI737" s="36"/>
      <c r="JYJ737" s="36"/>
      <c r="JYK737" s="36"/>
      <c r="JYL737" s="36"/>
      <c r="JYM737" s="36"/>
      <c r="JYN737" s="36"/>
      <c r="JYO737" s="36"/>
      <c r="JYP737" s="36"/>
      <c r="JYQ737" s="36"/>
      <c r="JYR737" s="36"/>
      <c r="JYS737" s="36"/>
      <c r="JYT737" s="36"/>
      <c r="JYU737" s="36"/>
      <c r="JYV737" s="36"/>
      <c r="JYW737" s="36"/>
      <c r="JYX737" s="36"/>
      <c r="JYY737" s="36"/>
      <c r="JYZ737" s="36"/>
      <c r="JZA737" s="36"/>
      <c r="JZB737" s="36"/>
      <c r="JZC737" s="36"/>
      <c r="JZD737" s="36"/>
      <c r="JZE737" s="36"/>
      <c r="JZF737" s="36"/>
      <c r="JZG737" s="36"/>
      <c r="JZH737" s="36"/>
      <c r="JZI737" s="36"/>
      <c r="JZJ737" s="36"/>
      <c r="JZK737" s="36"/>
      <c r="JZL737" s="36"/>
      <c r="JZM737" s="36"/>
      <c r="JZN737" s="36"/>
      <c r="JZO737" s="36"/>
      <c r="JZP737" s="36"/>
      <c r="JZQ737" s="36"/>
      <c r="JZR737" s="36"/>
      <c r="JZS737" s="36"/>
      <c r="JZT737" s="36"/>
      <c r="JZU737" s="36"/>
      <c r="JZV737" s="36"/>
      <c r="JZW737" s="36"/>
      <c r="JZX737" s="36"/>
      <c r="JZY737" s="36"/>
      <c r="JZZ737" s="36"/>
      <c r="KAA737" s="36"/>
      <c r="KAB737" s="36"/>
      <c r="KAC737" s="36"/>
      <c r="KAD737" s="36"/>
      <c r="KAE737" s="36"/>
      <c r="KAF737" s="36"/>
      <c r="KAG737" s="36"/>
      <c r="KAH737" s="36"/>
      <c r="KAI737" s="36"/>
      <c r="KAJ737" s="36"/>
      <c r="KAK737" s="36"/>
      <c r="KAL737" s="36"/>
      <c r="KAM737" s="36"/>
      <c r="KAN737" s="36"/>
      <c r="KAO737" s="36"/>
      <c r="KAP737" s="36"/>
      <c r="KAQ737" s="36"/>
      <c r="KAR737" s="36"/>
      <c r="KAS737" s="36"/>
      <c r="KAT737" s="36"/>
      <c r="KAU737" s="36"/>
      <c r="KAV737" s="36"/>
      <c r="KAW737" s="36"/>
      <c r="KAX737" s="36"/>
      <c r="KAY737" s="36"/>
      <c r="KAZ737" s="36"/>
      <c r="KBA737" s="36"/>
      <c r="KBB737" s="36"/>
      <c r="KBC737" s="36"/>
      <c r="KBD737" s="36"/>
      <c r="KBE737" s="36"/>
      <c r="KBF737" s="36"/>
      <c r="KBG737" s="36"/>
      <c r="KBH737" s="36"/>
      <c r="KBI737" s="36"/>
      <c r="KBJ737" s="36"/>
      <c r="KBK737" s="36"/>
      <c r="KBL737" s="36"/>
      <c r="KBM737" s="36"/>
      <c r="KBN737" s="36"/>
      <c r="KBO737" s="36"/>
      <c r="KBP737" s="36"/>
      <c r="KBQ737" s="36"/>
      <c r="KBR737" s="36"/>
      <c r="KBS737" s="36"/>
      <c r="KBT737" s="36"/>
      <c r="KBU737" s="36"/>
      <c r="KBV737" s="36"/>
      <c r="KBW737" s="36"/>
      <c r="KBX737" s="36"/>
      <c r="KBY737" s="36"/>
      <c r="KBZ737" s="36"/>
      <c r="KCA737" s="36"/>
      <c r="KCB737" s="36"/>
      <c r="KCC737" s="36"/>
      <c r="KCD737" s="36"/>
      <c r="KCE737" s="36"/>
      <c r="KCF737" s="36"/>
      <c r="KCG737" s="36"/>
      <c r="KCH737" s="36"/>
      <c r="KCI737" s="36"/>
      <c r="KCJ737" s="36"/>
      <c r="KCK737" s="36"/>
      <c r="KCL737" s="36"/>
      <c r="KCM737" s="36"/>
      <c r="KCN737" s="36"/>
      <c r="KCO737" s="36"/>
      <c r="KCP737" s="36"/>
      <c r="KCQ737" s="36"/>
      <c r="KCR737" s="36"/>
      <c r="KCS737" s="36"/>
      <c r="KCT737" s="36"/>
      <c r="KCU737" s="36"/>
      <c r="KCV737" s="36"/>
      <c r="KCW737" s="36"/>
      <c r="KCX737" s="36"/>
      <c r="KCY737" s="36"/>
      <c r="KCZ737" s="36"/>
      <c r="KDA737" s="36"/>
      <c r="KDB737" s="36"/>
      <c r="KDC737" s="36"/>
      <c r="KDD737" s="36"/>
      <c r="KDE737" s="36"/>
      <c r="KDF737" s="36"/>
      <c r="KDG737" s="36"/>
      <c r="KDH737" s="36"/>
      <c r="KDI737" s="36"/>
      <c r="KDJ737" s="36"/>
      <c r="KDK737" s="36"/>
      <c r="KDL737" s="36"/>
      <c r="KDM737" s="36"/>
      <c r="KDN737" s="36"/>
      <c r="KDO737" s="36"/>
      <c r="KDP737" s="36"/>
      <c r="KDQ737" s="36"/>
      <c r="KDR737" s="36"/>
      <c r="KDS737" s="36"/>
      <c r="KDT737" s="36"/>
      <c r="KDU737" s="36"/>
      <c r="KDV737" s="36"/>
      <c r="KDW737" s="36"/>
      <c r="KDX737" s="36"/>
      <c r="KDY737" s="36"/>
      <c r="KDZ737" s="36"/>
      <c r="KEA737" s="36"/>
      <c r="KEB737" s="36"/>
      <c r="KEC737" s="36"/>
      <c r="KED737" s="36"/>
      <c r="KEE737" s="36"/>
      <c r="KEF737" s="36"/>
      <c r="KEG737" s="36"/>
      <c r="KEH737" s="36"/>
      <c r="KEI737" s="36"/>
      <c r="KEJ737" s="36"/>
      <c r="KEK737" s="36"/>
      <c r="KEL737" s="36"/>
      <c r="KEM737" s="36"/>
      <c r="KEN737" s="36"/>
      <c r="KEO737" s="36"/>
      <c r="KEP737" s="36"/>
      <c r="KEQ737" s="36"/>
      <c r="KER737" s="36"/>
      <c r="KES737" s="36"/>
      <c r="KET737" s="36"/>
      <c r="KEU737" s="36"/>
      <c r="KEV737" s="36"/>
      <c r="KEW737" s="36"/>
      <c r="KEX737" s="36"/>
      <c r="KEY737" s="36"/>
      <c r="KEZ737" s="36"/>
      <c r="KFA737" s="36"/>
      <c r="KFB737" s="36"/>
      <c r="KFC737" s="36"/>
      <c r="KFD737" s="36"/>
      <c r="KFE737" s="36"/>
      <c r="KFF737" s="36"/>
      <c r="KFG737" s="36"/>
      <c r="KFH737" s="36"/>
      <c r="KFI737" s="36"/>
      <c r="KFJ737" s="36"/>
      <c r="KFK737" s="36"/>
      <c r="KFL737" s="36"/>
      <c r="KFM737" s="36"/>
      <c r="KFN737" s="36"/>
      <c r="KFO737" s="36"/>
      <c r="KFP737" s="36"/>
      <c r="KFQ737" s="36"/>
      <c r="KFR737" s="36"/>
      <c r="KFS737" s="36"/>
      <c r="KFT737" s="36"/>
      <c r="KFU737" s="36"/>
      <c r="KFV737" s="36"/>
      <c r="KFW737" s="36"/>
      <c r="KFX737" s="36"/>
      <c r="KFY737" s="36"/>
      <c r="KFZ737" s="36"/>
      <c r="KGA737" s="36"/>
      <c r="KGB737" s="36"/>
      <c r="KGC737" s="36"/>
      <c r="KGD737" s="36"/>
      <c r="KGE737" s="36"/>
      <c r="KGF737" s="36"/>
      <c r="KGG737" s="36"/>
      <c r="KGH737" s="36"/>
      <c r="KGI737" s="36"/>
      <c r="KGJ737" s="36"/>
      <c r="KGK737" s="36"/>
      <c r="KGL737" s="36"/>
      <c r="KGM737" s="36"/>
      <c r="KGN737" s="36"/>
      <c r="KGO737" s="36"/>
      <c r="KGP737" s="36"/>
      <c r="KGQ737" s="36"/>
      <c r="KGR737" s="36"/>
      <c r="KGS737" s="36"/>
      <c r="KGT737" s="36"/>
      <c r="KGU737" s="36"/>
      <c r="KGV737" s="36"/>
      <c r="KGW737" s="36"/>
      <c r="KGX737" s="36"/>
      <c r="KGY737" s="36"/>
      <c r="KGZ737" s="36"/>
      <c r="KHA737" s="36"/>
      <c r="KHB737" s="36"/>
      <c r="KHC737" s="36"/>
      <c r="KHD737" s="36"/>
      <c r="KHE737" s="36"/>
      <c r="KHF737" s="36"/>
      <c r="KHG737" s="36"/>
      <c r="KHH737" s="36"/>
      <c r="KHI737" s="36"/>
      <c r="KHJ737" s="36"/>
      <c r="KHK737" s="36"/>
      <c r="KHL737" s="36"/>
      <c r="KHM737" s="36"/>
      <c r="KHN737" s="36"/>
      <c r="KHO737" s="36"/>
      <c r="KHP737" s="36"/>
      <c r="KHQ737" s="36"/>
      <c r="KHR737" s="36"/>
      <c r="KHS737" s="36"/>
      <c r="KHT737" s="36"/>
      <c r="KHU737" s="36"/>
      <c r="KHV737" s="36"/>
      <c r="KHW737" s="36"/>
      <c r="KHX737" s="36"/>
      <c r="KHY737" s="36"/>
      <c r="KHZ737" s="36"/>
      <c r="KIA737" s="36"/>
      <c r="KIB737" s="36"/>
      <c r="KIC737" s="36"/>
      <c r="KID737" s="36"/>
      <c r="KIE737" s="36"/>
      <c r="KIF737" s="36"/>
      <c r="KIG737" s="36"/>
      <c r="KIH737" s="36"/>
      <c r="KII737" s="36"/>
      <c r="KIJ737" s="36"/>
      <c r="KIK737" s="36"/>
      <c r="KIL737" s="36"/>
      <c r="KIM737" s="36"/>
      <c r="KIN737" s="36"/>
      <c r="KIO737" s="36"/>
      <c r="KIP737" s="36"/>
      <c r="KIQ737" s="36"/>
      <c r="KIR737" s="36"/>
      <c r="KIS737" s="36"/>
      <c r="KIT737" s="36"/>
      <c r="KIU737" s="36"/>
      <c r="KIV737" s="36"/>
      <c r="KIW737" s="36"/>
      <c r="KIX737" s="36"/>
      <c r="KIY737" s="36"/>
      <c r="KIZ737" s="36"/>
      <c r="KJA737" s="36"/>
      <c r="KJB737" s="36"/>
      <c r="KJC737" s="36"/>
      <c r="KJD737" s="36"/>
      <c r="KJE737" s="36"/>
      <c r="KJF737" s="36"/>
      <c r="KJG737" s="36"/>
      <c r="KJH737" s="36"/>
      <c r="KJI737" s="36"/>
      <c r="KJJ737" s="36"/>
      <c r="KJK737" s="36"/>
      <c r="KJL737" s="36"/>
      <c r="KJM737" s="36"/>
      <c r="KJN737" s="36"/>
      <c r="KJO737" s="36"/>
      <c r="KJP737" s="36"/>
      <c r="KJQ737" s="36"/>
      <c r="KJR737" s="36"/>
      <c r="KJS737" s="36"/>
      <c r="KJT737" s="36"/>
      <c r="KJU737" s="36"/>
      <c r="KJV737" s="36"/>
      <c r="KJW737" s="36"/>
      <c r="KJX737" s="36"/>
      <c r="KJY737" s="36"/>
      <c r="KJZ737" s="36"/>
      <c r="KKA737" s="36"/>
      <c r="KKB737" s="36"/>
      <c r="KKC737" s="36"/>
      <c r="KKD737" s="36"/>
      <c r="KKE737" s="36"/>
      <c r="KKF737" s="36"/>
      <c r="KKG737" s="36"/>
      <c r="KKH737" s="36"/>
      <c r="KKI737" s="36"/>
      <c r="KKJ737" s="36"/>
      <c r="KKK737" s="36"/>
      <c r="KKL737" s="36"/>
      <c r="KKM737" s="36"/>
      <c r="KKN737" s="36"/>
      <c r="KKO737" s="36"/>
      <c r="KKP737" s="36"/>
      <c r="KKQ737" s="36"/>
      <c r="KKR737" s="36"/>
      <c r="KKS737" s="36"/>
      <c r="KKT737" s="36"/>
      <c r="KKU737" s="36"/>
      <c r="KKV737" s="36"/>
      <c r="KKW737" s="36"/>
      <c r="KKX737" s="36"/>
      <c r="KKY737" s="36"/>
      <c r="KKZ737" s="36"/>
      <c r="KLA737" s="36"/>
      <c r="KLB737" s="36"/>
      <c r="KLC737" s="36"/>
      <c r="KLD737" s="36"/>
      <c r="KLE737" s="36"/>
      <c r="KLF737" s="36"/>
      <c r="KLG737" s="36"/>
      <c r="KLH737" s="36"/>
      <c r="KLI737" s="36"/>
      <c r="KLJ737" s="36"/>
      <c r="KLK737" s="36"/>
      <c r="KLL737" s="36"/>
      <c r="KLM737" s="36"/>
      <c r="KLN737" s="36"/>
      <c r="KLO737" s="36"/>
      <c r="KLP737" s="36"/>
      <c r="KLQ737" s="36"/>
      <c r="KLR737" s="36"/>
      <c r="KLS737" s="36"/>
      <c r="KLT737" s="36"/>
      <c r="KLU737" s="36"/>
      <c r="KLV737" s="36"/>
      <c r="KLW737" s="36"/>
      <c r="KLX737" s="36"/>
      <c r="KLY737" s="36"/>
      <c r="KLZ737" s="36"/>
      <c r="KMA737" s="36"/>
      <c r="KMB737" s="36"/>
      <c r="KMC737" s="36"/>
      <c r="KMD737" s="36"/>
      <c r="KME737" s="36"/>
      <c r="KMF737" s="36"/>
      <c r="KMG737" s="36"/>
      <c r="KMH737" s="36"/>
      <c r="KMI737" s="36"/>
      <c r="KMJ737" s="36"/>
      <c r="KMK737" s="36"/>
      <c r="KML737" s="36"/>
      <c r="KMM737" s="36"/>
      <c r="KMN737" s="36"/>
      <c r="KMO737" s="36"/>
      <c r="KMP737" s="36"/>
      <c r="KMQ737" s="36"/>
      <c r="KMR737" s="36"/>
      <c r="KMS737" s="36"/>
      <c r="KMT737" s="36"/>
      <c r="KMU737" s="36"/>
      <c r="KMV737" s="36"/>
      <c r="KMW737" s="36"/>
      <c r="KMX737" s="36"/>
      <c r="KMY737" s="36"/>
      <c r="KMZ737" s="36"/>
      <c r="KNA737" s="36"/>
      <c r="KNB737" s="36"/>
      <c r="KNC737" s="36"/>
      <c r="KND737" s="36"/>
      <c r="KNE737" s="36"/>
      <c r="KNF737" s="36"/>
      <c r="KNG737" s="36"/>
      <c r="KNH737" s="36"/>
      <c r="KNI737" s="36"/>
      <c r="KNJ737" s="36"/>
      <c r="KNK737" s="36"/>
      <c r="KNL737" s="36"/>
      <c r="KNM737" s="36"/>
      <c r="KNN737" s="36"/>
      <c r="KNO737" s="36"/>
      <c r="KNP737" s="36"/>
      <c r="KNQ737" s="36"/>
      <c r="KNR737" s="36"/>
      <c r="KNS737" s="36"/>
      <c r="KNT737" s="36"/>
      <c r="KNU737" s="36"/>
      <c r="KNV737" s="36"/>
      <c r="KNW737" s="36"/>
      <c r="KNX737" s="36"/>
      <c r="KNY737" s="36"/>
      <c r="KNZ737" s="36"/>
      <c r="KOA737" s="36"/>
      <c r="KOB737" s="36"/>
      <c r="KOC737" s="36"/>
      <c r="KOD737" s="36"/>
      <c r="KOE737" s="36"/>
      <c r="KOF737" s="36"/>
      <c r="KOG737" s="36"/>
      <c r="KOH737" s="36"/>
      <c r="KOI737" s="36"/>
      <c r="KOJ737" s="36"/>
      <c r="KOK737" s="36"/>
      <c r="KOL737" s="36"/>
      <c r="KOM737" s="36"/>
      <c r="KON737" s="36"/>
      <c r="KOO737" s="36"/>
      <c r="KOP737" s="36"/>
      <c r="KOQ737" s="36"/>
      <c r="KOR737" s="36"/>
      <c r="KOS737" s="36"/>
      <c r="KOT737" s="36"/>
      <c r="KOU737" s="36"/>
      <c r="KOV737" s="36"/>
      <c r="KOW737" s="36"/>
      <c r="KOX737" s="36"/>
      <c r="KOY737" s="36"/>
      <c r="KOZ737" s="36"/>
      <c r="KPA737" s="36"/>
      <c r="KPB737" s="36"/>
      <c r="KPC737" s="36"/>
      <c r="KPD737" s="36"/>
      <c r="KPE737" s="36"/>
      <c r="KPF737" s="36"/>
      <c r="KPG737" s="36"/>
      <c r="KPH737" s="36"/>
      <c r="KPI737" s="36"/>
      <c r="KPJ737" s="36"/>
      <c r="KPK737" s="36"/>
      <c r="KPL737" s="36"/>
      <c r="KPM737" s="36"/>
      <c r="KPN737" s="36"/>
      <c r="KPO737" s="36"/>
      <c r="KPP737" s="36"/>
      <c r="KPQ737" s="36"/>
      <c r="KPR737" s="36"/>
      <c r="KPS737" s="36"/>
      <c r="KPT737" s="36"/>
      <c r="KPU737" s="36"/>
      <c r="KPV737" s="36"/>
      <c r="KPW737" s="36"/>
      <c r="KPX737" s="36"/>
      <c r="KPY737" s="36"/>
      <c r="KPZ737" s="36"/>
      <c r="KQA737" s="36"/>
      <c r="KQB737" s="36"/>
      <c r="KQC737" s="36"/>
      <c r="KQD737" s="36"/>
      <c r="KQE737" s="36"/>
      <c r="KQF737" s="36"/>
      <c r="KQG737" s="36"/>
      <c r="KQH737" s="36"/>
      <c r="KQI737" s="36"/>
      <c r="KQJ737" s="36"/>
      <c r="KQK737" s="36"/>
      <c r="KQL737" s="36"/>
      <c r="KQM737" s="36"/>
      <c r="KQN737" s="36"/>
      <c r="KQO737" s="36"/>
      <c r="KQP737" s="36"/>
      <c r="KQQ737" s="36"/>
      <c r="KQR737" s="36"/>
      <c r="KQS737" s="36"/>
      <c r="KQT737" s="36"/>
      <c r="KQU737" s="36"/>
      <c r="KQV737" s="36"/>
      <c r="KQW737" s="36"/>
      <c r="KQX737" s="36"/>
      <c r="KQY737" s="36"/>
      <c r="KQZ737" s="36"/>
      <c r="KRA737" s="36"/>
      <c r="KRB737" s="36"/>
      <c r="KRC737" s="36"/>
      <c r="KRD737" s="36"/>
      <c r="KRE737" s="36"/>
      <c r="KRF737" s="36"/>
      <c r="KRG737" s="36"/>
      <c r="KRH737" s="36"/>
      <c r="KRI737" s="36"/>
      <c r="KRJ737" s="36"/>
      <c r="KRK737" s="36"/>
      <c r="KRL737" s="36"/>
      <c r="KRM737" s="36"/>
      <c r="KRN737" s="36"/>
      <c r="KRO737" s="36"/>
      <c r="KRP737" s="36"/>
      <c r="KRQ737" s="36"/>
      <c r="KRR737" s="36"/>
      <c r="KRS737" s="36"/>
      <c r="KRT737" s="36"/>
      <c r="KRU737" s="36"/>
      <c r="KRV737" s="36"/>
      <c r="KRW737" s="36"/>
      <c r="KRX737" s="36"/>
      <c r="KRY737" s="36"/>
      <c r="KRZ737" s="36"/>
      <c r="KSA737" s="36"/>
      <c r="KSB737" s="36"/>
      <c r="KSC737" s="36"/>
      <c r="KSD737" s="36"/>
      <c r="KSE737" s="36"/>
      <c r="KSF737" s="36"/>
      <c r="KSG737" s="36"/>
      <c r="KSH737" s="36"/>
      <c r="KSI737" s="36"/>
      <c r="KSJ737" s="36"/>
      <c r="KSK737" s="36"/>
      <c r="KSL737" s="36"/>
      <c r="KSM737" s="36"/>
      <c r="KSN737" s="36"/>
      <c r="KSO737" s="36"/>
      <c r="KSP737" s="36"/>
      <c r="KSQ737" s="36"/>
      <c r="KSR737" s="36"/>
      <c r="KSS737" s="36"/>
      <c r="KST737" s="36"/>
      <c r="KSU737" s="36"/>
      <c r="KSV737" s="36"/>
      <c r="KSW737" s="36"/>
      <c r="KSX737" s="36"/>
      <c r="KSY737" s="36"/>
      <c r="KSZ737" s="36"/>
      <c r="KTA737" s="36"/>
      <c r="KTB737" s="36"/>
      <c r="KTC737" s="36"/>
      <c r="KTD737" s="36"/>
      <c r="KTE737" s="36"/>
      <c r="KTF737" s="36"/>
      <c r="KTG737" s="36"/>
      <c r="KTH737" s="36"/>
      <c r="KTI737" s="36"/>
      <c r="KTJ737" s="36"/>
      <c r="KTK737" s="36"/>
      <c r="KTL737" s="36"/>
      <c r="KTM737" s="36"/>
      <c r="KTN737" s="36"/>
      <c r="KTO737" s="36"/>
      <c r="KTP737" s="36"/>
      <c r="KTQ737" s="36"/>
      <c r="KTR737" s="36"/>
      <c r="KTS737" s="36"/>
      <c r="KTT737" s="36"/>
      <c r="KTU737" s="36"/>
      <c r="KTV737" s="36"/>
      <c r="KTW737" s="36"/>
      <c r="KTX737" s="36"/>
      <c r="KTY737" s="36"/>
      <c r="KTZ737" s="36"/>
      <c r="KUA737" s="36"/>
      <c r="KUB737" s="36"/>
      <c r="KUC737" s="36"/>
      <c r="KUD737" s="36"/>
      <c r="KUE737" s="36"/>
      <c r="KUF737" s="36"/>
      <c r="KUG737" s="36"/>
      <c r="KUH737" s="36"/>
      <c r="KUI737" s="36"/>
      <c r="KUJ737" s="36"/>
      <c r="KUK737" s="36"/>
      <c r="KUL737" s="36"/>
      <c r="KUM737" s="36"/>
      <c r="KUN737" s="36"/>
      <c r="KUO737" s="36"/>
      <c r="KUP737" s="36"/>
      <c r="KUQ737" s="36"/>
      <c r="KUR737" s="36"/>
      <c r="KUS737" s="36"/>
      <c r="KUT737" s="36"/>
      <c r="KUU737" s="36"/>
      <c r="KUV737" s="36"/>
      <c r="KUW737" s="36"/>
      <c r="KUX737" s="36"/>
      <c r="KUY737" s="36"/>
      <c r="KUZ737" s="36"/>
      <c r="KVA737" s="36"/>
      <c r="KVB737" s="36"/>
      <c r="KVC737" s="36"/>
      <c r="KVD737" s="36"/>
      <c r="KVE737" s="36"/>
      <c r="KVF737" s="36"/>
      <c r="KVG737" s="36"/>
      <c r="KVH737" s="36"/>
      <c r="KVI737" s="36"/>
      <c r="KVJ737" s="36"/>
      <c r="KVK737" s="36"/>
      <c r="KVL737" s="36"/>
      <c r="KVM737" s="36"/>
      <c r="KVN737" s="36"/>
      <c r="KVO737" s="36"/>
      <c r="KVP737" s="36"/>
      <c r="KVQ737" s="36"/>
      <c r="KVR737" s="36"/>
      <c r="KVS737" s="36"/>
      <c r="KVT737" s="36"/>
      <c r="KVU737" s="36"/>
      <c r="KVV737" s="36"/>
      <c r="KVW737" s="36"/>
      <c r="KVX737" s="36"/>
      <c r="KVY737" s="36"/>
      <c r="KVZ737" s="36"/>
      <c r="KWA737" s="36"/>
      <c r="KWB737" s="36"/>
      <c r="KWC737" s="36"/>
      <c r="KWD737" s="36"/>
      <c r="KWE737" s="36"/>
      <c r="KWF737" s="36"/>
      <c r="KWG737" s="36"/>
      <c r="KWH737" s="36"/>
      <c r="KWI737" s="36"/>
      <c r="KWJ737" s="36"/>
      <c r="KWK737" s="36"/>
      <c r="KWL737" s="36"/>
      <c r="KWM737" s="36"/>
      <c r="KWN737" s="36"/>
      <c r="KWO737" s="36"/>
      <c r="KWP737" s="36"/>
      <c r="KWQ737" s="36"/>
      <c r="KWR737" s="36"/>
      <c r="KWS737" s="36"/>
      <c r="KWT737" s="36"/>
      <c r="KWU737" s="36"/>
      <c r="KWV737" s="36"/>
      <c r="KWW737" s="36"/>
      <c r="KWX737" s="36"/>
      <c r="KWY737" s="36"/>
      <c r="KWZ737" s="36"/>
      <c r="KXA737" s="36"/>
      <c r="KXB737" s="36"/>
      <c r="KXC737" s="36"/>
      <c r="KXD737" s="36"/>
      <c r="KXE737" s="36"/>
      <c r="KXF737" s="36"/>
      <c r="KXG737" s="36"/>
      <c r="KXH737" s="36"/>
      <c r="KXI737" s="36"/>
      <c r="KXJ737" s="36"/>
      <c r="KXK737" s="36"/>
      <c r="KXL737" s="36"/>
      <c r="KXM737" s="36"/>
      <c r="KXN737" s="36"/>
      <c r="KXO737" s="36"/>
      <c r="KXP737" s="36"/>
      <c r="KXQ737" s="36"/>
      <c r="KXR737" s="36"/>
      <c r="KXS737" s="36"/>
      <c r="KXT737" s="36"/>
      <c r="KXU737" s="36"/>
      <c r="KXV737" s="36"/>
      <c r="KXW737" s="36"/>
      <c r="KXX737" s="36"/>
      <c r="KXY737" s="36"/>
      <c r="KXZ737" s="36"/>
      <c r="KYA737" s="36"/>
      <c r="KYB737" s="36"/>
      <c r="KYC737" s="36"/>
      <c r="KYD737" s="36"/>
      <c r="KYE737" s="36"/>
      <c r="KYF737" s="36"/>
      <c r="KYG737" s="36"/>
      <c r="KYH737" s="36"/>
      <c r="KYI737" s="36"/>
      <c r="KYJ737" s="36"/>
      <c r="KYK737" s="36"/>
      <c r="KYL737" s="36"/>
      <c r="KYM737" s="36"/>
      <c r="KYN737" s="36"/>
      <c r="KYO737" s="36"/>
      <c r="KYP737" s="36"/>
      <c r="KYQ737" s="36"/>
      <c r="KYR737" s="36"/>
      <c r="KYS737" s="36"/>
      <c r="KYT737" s="36"/>
      <c r="KYU737" s="36"/>
      <c r="KYV737" s="36"/>
      <c r="KYW737" s="36"/>
      <c r="KYX737" s="36"/>
      <c r="KYY737" s="36"/>
      <c r="KYZ737" s="36"/>
      <c r="KZA737" s="36"/>
      <c r="KZB737" s="36"/>
      <c r="KZC737" s="36"/>
      <c r="KZD737" s="36"/>
      <c r="KZE737" s="36"/>
      <c r="KZF737" s="36"/>
      <c r="KZG737" s="36"/>
      <c r="KZH737" s="36"/>
      <c r="KZI737" s="36"/>
      <c r="KZJ737" s="36"/>
      <c r="KZK737" s="36"/>
      <c r="KZL737" s="36"/>
      <c r="KZM737" s="36"/>
      <c r="KZN737" s="36"/>
      <c r="KZO737" s="36"/>
      <c r="KZP737" s="36"/>
      <c r="KZQ737" s="36"/>
      <c r="KZR737" s="36"/>
      <c r="KZS737" s="36"/>
      <c r="KZT737" s="36"/>
      <c r="KZU737" s="36"/>
      <c r="KZV737" s="36"/>
      <c r="KZW737" s="36"/>
      <c r="KZX737" s="36"/>
      <c r="KZY737" s="36"/>
      <c r="KZZ737" s="36"/>
      <c r="LAA737" s="36"/>
      <c r="LAB737" s="36"/>
      <c r="LAC737" s="36"/>
      <c r="LAD737" s="36"/>
      <c r="LAE737" s="36"/>
      <c r="LAF737" s="36"/>
      <c r="LAG737" s="36"/>
      <c r="LAH737" s="36"/>
      <c r="LAI737" s="36"/>
      <c r="LAJ737" s="36"/>
      <c r="LAK737" s="36"/>
      <c r="LAL737" s="36"/>
      <c r="LAM737" s="36"/>
      <c r="LAN737" s="36"/>
      <c r="LAO737" s="36"/>
      <c r="LAP737" s="36"/>
      <c r="LAQ737" s="36"/>
      <c r="LAR737" s="36"/>
      <c r="LAS737" s="36"/>
      <c r="LAT737" s="36"/>
      <c r="LAU737" s="36"/>
      <c r="LAV737" s="36"/>
      <c r="LAW737" s="36"/>
      <c r="LAX737" s="36"/>
      <c r="LAY737" s="36"/>
      <c r="LAZ737" s="36"/>
      <c r="LBA737" s="36"/>
      <c r="LBB737" s="36"/>
      <c r="LBC737" s="36"/>
      <c r="LBD737" s="36"/>
      <c r="LBE737" s="36"/>
      <c r="LBF737" s="36"/>
      <c r="LBG737" s="36"/>
      <c r="LBH737" s="36"/>
      <c r="LBI737" s="36"/>
      <c r="LBJ737" s="36"/>
      <c r="LBK737" s="36"/>
      <c r="LBL737" s="36"/>
      <c r="LBM737" s="36"/>
      <c r="LBN737" s="36"/>
      <c r="LBO737" s="36"/>
      <c r="LBP737" s="36"/>
      <c r="LBQ737" s="36"/>
      <c r="LBR737" s="36"/>
      <c r="LBS737" s="36"/>
      <c r="LBT737" s="36"/>
      <c r="LBU737" s="36"/>
      <c r="LBV737" s="36"/>
      <c r="LBW737" s="36"/>
      <c r="LBX737" s="36"/>
      <c r="LBY737" s="36"/>
      <c r="LBZ737" s="36"/>
      <c r="LCA737" s="36"/>
      <c r="LCB737" s="36"/>
      <c r="LCC737" s="36"/>
      <c r="LCD737" s="36"/>
      <c r="LCE737" s="36"/>
      <c r="LCF737" s="36"/>
      <c r="LCG737" s="36"/>
      <c r="LCH737" s="36"/>
      <c r="LCI737" s="36"/>
      <c r="LCJ737" s="36"/>
      <c r="LCK737" s="36"/>
      <c r="LCL737" s="36"/>
      <c r="LCM737" s="36"/>
      <c r="LCN737" s="36"/>
      <c r="LCO737" s="36"/>
      <c r="LCP737" s="36"/>
      <c r="LCQ737" s="36"/>
      <c r="LCR737" s="36"/>
      <c r="LCS737" s="36"/>
      <c r="LCT737" s="36"/>
      <c r="LCU737" s="36"/>
      <c r="LCV737" s="36"/>
      <c r="LCW737" s="36"/>
      <c r="LCX737" s="36"/>
      <c r="LCY737" s="36"/>
      <c r="LCZ737" s="36"/>
      <c r="LDA737" s="36"/>
      <c r="LDB737" s="36"/>
      <c r="LDC737" s="36"/>
      <c r="LDD737" s="36"/>
      <c r="LDE737" s="36"/>
      <c r="LDF737" s="36"/>
      <c r="LDG737" s="36"/>
      <c r="LDH737" s="36"/>
      <c r="LDI737" s="36"/>
      <c r="LDJ737" s="36"/>
      <c r="LDK737" s="36"/>
      <c r="LDL737" s="36"/>
      <c r="LDM737" s="36"/>
      <c r="LDN737" s="36"/>
      <c r="LDO737" s="36"/>
      <c r="LDP737" s="36"/>
      <c r="LDQ737" s="36"/>
      <c r="LDR737" s="36"/>
      <c r="LDS737" s="36"/>
      <c r="LDT737" s="36"/>
      <c r="LDU737" s="36"/>
      <c r="LDV737" s="36"/>
      <c r="LDW737" s="36"/>
      <c r="LDX737" s="36"/>
      <c r="LDY737" s="36"/>
      <c r="LDZ737" s="36"/>
      <c r="LEA737" s="36"/>
      <c r="LEB737" s="36"/>
      <c r="LEC737" s="36"/>
      <c r="LED737" s="36"/>
      <c r="LEE737" s="36"/>
      <c r="LEF737" s="36"/>
      <c r="LEG737" s="36"/>
      <c r="LEH737" s="36"/>
      <c r="LEI737" s="36"/>
      <c r="LEJ737" s="36"/>
      <c r="LEK737" s="36"/>
      <c r="LEL737" s="36"/>
      <c r="LEM737" s="36"/>
      <c r="LEN737" s="36"/>
      <c r="LEO737" s="36"/>
      <c r="LEP737" s="36"/>
      <c r="LEQ737" s="36"/>
      <c r="LER737" s="36"/>
      <c r="LES737" s="36"/>
      <c r="LET737" s="36"/>
      <c r="LEU737" s="36"/>
      <c r="LEV737" s="36"/>
      <c r="LEW737" s="36"/>
      <c r="LEX737" s="36"/>
      <c r="LEY737" s="36"/>
      <c r="LEZ737" s="36"/>
      <c r="LFA737" s="36"/>
      <c r="LFB737" s="36"/>
      <c r="LFC737" s="36"/>
      <c r="LFD737" s="36"/>
      <c r="LFE737" s="36"/>
      <c r="LFF737" s="36"/>
      <c r="LFG737" s="36"/>
      <c r="LFH737" s="36"/>
      <c r="LFI737" s="36"/>
      <c r="LFJ737" s="36"/>
      <c r="LFK737" s="36"/>
      <c r="LFL737" s="36"/>
      <c r="LFM737" s="36"/>
      <c r="LFN737" s="36"/>
      <c r="LFO737" s="36"/>
      <c r="LFP737" s="36"/>
      <c r="LFQ737" s="36"/>
      <c r="LFR737" s="36"/>
      <c r="LFS737" s="36"/>
      <c r="LFT737" s="36"/>
      <c r="LFU737" s="36"/>
      <c r="LFV737" s="36"/>
      <c r="LFW737" s="36"/>
      <c r="LFX737" s="36"/>
      <c r="LFY737" s="36"/>
      <c r="LFZ737" s="36"/>
      <c r="LGA737" s="36"/>
      <c r="LGB737" s="36"/>
      <c r="LGC737" s="36"/>
      <c r="LGD737" s="36"/>
      <c r="LGE737" s="36"/>
      <c r="LGF737" s="36"/>
      <c r="LGG737" s="36"/>
      <c r="LGH737" s="36"/>
      <c r="LGI737" s="36"/>
      <c r="LGJ737" s="36"/>
      <c r="LGK737" s="36"/>
      <c r="LGL737" s="36"/>
      <c r="LGM737" s="36"/>
      <c r="LGN737" s="36"/>
      <c r="LGO737" s="36"/>
      <c r="LGP737" s="36"/>
      <c r="LGQ737" s="36"/>
      <c r="LGR737" s="36"/>
      <c r="LGS737" s="36"/>
      <c r="LGT737" s="36"/>
      <c r="LGU737" s="36"/>
      <c r="LGV737" s="36"/>
      <c r="LGW737" s="36"/>
      <c r="LGX737" s="36"/>
      <c r="LGY737" s="36"/>
      <c r="LGZ737" s="36"/>
      <c r="LHA737" s="36"/>
      <c r="LHB737" s="36"/>
      <c r="LHC737" s="36"/>
      <c r="LHD737" s="36"/>
      <c r="LHE737" s="36"/>
      <c r="LHF737" s="36"/>
      <c r="LHG737" s="36"/>
      <c r="LHH737" s="36"/>
      <c r="LHI737" s="36"/>
      <c r="LHJ737" s="36"/>
      <c r="LHK737" s="36"/>
      <c r="LHL737" s="36"/>
      <c r="LHM737" s="36"/>
      <c r="LHN737" s="36"/>
      <c r="LHO737" s="36"/>
      <c r="LHP737" s="36"/>
      <c r="LHQ737" s="36"/>
      <c r="LHR737" s="36"/>
      <c r="LHS737" s="36"/>
      <c r="LHT737" s="36"/>
      <c r="LHU737" s="36"/>
      <c r="LHV737" s="36"/>
      <c r="LHW737" s="36"/>
      <c r="LHX737" s="36"/>
      <c r="LHY737" s="36"/>
      <c r="LHZ737" s="36"/>
      <c r="LIA737" s="36"/>
      <c r="LIB737" s="36"/>
      <c r="LIC737" s="36"/>
      <c r="LID737" s="36"/>
      <c r="LIE737" s="36"/>
      <c r="LIF737" s="36"/>
      <c r="LIG737" s="36"/>
      <c r="LIH737" s="36"/>
      <c r="LII737" s="36"/>
      <c r="LIJ737" s="36"/>
      <c r="LIK737" s="36"/>
      <c r="LIL737" s="36"/>
      <c r="LIM737" s="36"/>
      <c r="LIN737" s="36"/>
      <c r="LIO737" s="36"/>
      <c r="LIP737" s="36"/>
      <c r="LIQ737" s="36"/>
      <c r="LIR737" s="36"/>
      <c r="LIS737" s="36"/>
      <c r="LIT737" s="36"/>
      <c r="LIU737" s="36"/>
      <c r="LIV737" s="36"/>
      <c r="LIW737" s="36"/>
      <c r="LIX737" s="36"/>
      <c r="LIY737" s="36"/>
      <c r="LIZ737" s="36"/>
      <c r="LJA737" s="36"/>
      <c r="LJB737" s="36"/>
      <c r="LJC737" s="36"/>
      <c r="LJD737" s="36"/>
      <c r="LJE737" s="36"/>
      <c r="LJF737" s="36"/>
      <c r="LJG737" s="36"/>
      <c r="LJH737" s="36"/>
      <c r="LJI737" s="36"/>
      <c r="LJJ737" s="36"/>
      <c r="LJK737" s="36"/>
      <c r="LJL737" s="36"/>
      <c r="LJM737" s="36"/>
      <c r="LJN737" s="36"/>
      <c r="LJO737" s="36"/>
      <c r="LJP737" s="36"/>
      <c r="LJQ737" s="36"/>
      <c r="LJR737" s="36"/>
      <c r="LJS737" s="36"/>
      <c r="LJT737" s="36"/>
      <c r="LJU737" s="36"/>
      <c r="LJV737" s="36"/>
      <c r="LJW737" s="36"/>
      <c r="LJX737" s="36"/>
      <c r="LJY737" s="36"/>
      <c r="LJZ737" s="36"/>
      <c r="LKA737" s="36"/>
      <c r="LKB737" s="36"/>
      <c r="LKC737" s="36"/>
      <c r="LKD737" s="36"/>
      <c r="LKE737" s="36"/>
      <c r="LKF737" s="36"/>
      <c r="LKG737" s="36"/>
      <c r="LKH737" s="36"/>
      <c r="LKI737" s="36"/>
      <c r="LKJ737" s="36"/>
      <c r="LKK737" s="36"/>
      <c r="LKL737" s="36"/>
      <c r="LKM737" s="36"/>
      <c r="LKN737" s="36"/>
      <c r="LKO737" s="36"/>
      <c r="LKP737" s="36"/>
      <c r="LKQ737" s="36"/>
      <c r="LKR737" s="36"/>
      <c r="LKS737" s="36"/>
      <c r="LKT737" s="36"/>
      <c r="LKU737" s="36"/>
      <c r="LKV737" s="36"/>
      <c r="LKW737" s="36"/>
      <c r="LKX737" s="36"/>
      <c r="LKY737" s="36"/>
      <c r="LKZ737" s="36"/>
      <c r="LLA737" s="36"/>
      <c r="LLB737" s="36"/>
      <c r="LLC737" s="36"/>
      <c r="LLD737" s="36"/>
      <c r="LLE737" s="36"/>
      <c r="LLF737" s="36"/>
      <c r="LLG737" s="36"/>
      <c r="LLH737" s="36"/>
      <c r="LLI737" s="36"/>
      <c r="LLJ737" s="36"/>
      <c r="LLK737" s="36"/>
      <c r="LLL737" s="36"/>
      <c r="LLM737" s="36"/>
      <c r="LLN737" s="36"/>
      <c r="LLO737" s="36"/>
      <c r="LLP737" s="36"/>
      <c r="LLQ737" s="36"/>
      <c r="LLR737" s="36"/>
      <c r="LLS737" s="36"/>
      <c r="LLT737" s="36"/>
      <c r="LLU737" s="36"/>
      <c r="LLV737" s="36"/>
      <c r="LLW737" s="36"/>
      <c r="LLX737" s="36"/>
      <c r="LLY737" s="36"/>
      <c r="LLZ737" s="36"/>
      <c r="LMA737" s="36"/>
      <c r="LMB737" s="36"/>
      <c r="LMC737" s="36"/>
      <c r="LMD737" s="36"/>
      <c r="LME737" s="36"/>
      <c r="LMF737" s="36"/>
      <c r="LMG737" s="36"/>
      <c r="LMH737" s="36"/>
      <c r="LMI737" s="36"/>
      <c r="LMJ737" s="36"/>
      <c r="LMK737" s="36"/>
      <c r="LML737" s="36"/>
      <c r="LMM737" s="36"/>
      <c r="LMN737" s="36"/>
      <c r="LMO737" s="36"/>
      <c r="LMP737" s="36"/>
      <c r="LMQ737" s="36"/>
      <c r="LMR737" s="36"/>
      <c r="LMS737" s="36"/>
      <c r="LMT737" s="36"/>
      <c r="LMU737" s="36"/>
      <c r="LMV737" s="36"/>
      <c r="LMW737" s="36"/>
      <c r="LMX737" s="36"/>
      <c r="LMY737" s="36"/>
      <c r="LMZ737" s="36"/>
      <c r="LNA737" s="36"/>
      <c r="LNB737" s="36"/>
      <c r="LNC737" s="36"/>
      <c r="LND737" s="36"/>
      <c r="LNE737" s="36"/>
      <c r="LNF737" s="36"/>
      <c r="LNG737" s="36"/>
      <c r="LNH737" s="36"/>
      <c r="LNI737" s="36"/>
      <c r="LNJ737" s="36"/>
      <c r="LNK737" s="36"/>
      <c r="LNL737" s="36"/>
      <c r="LNM737" s="36"/>
      <c r="LNN737" s="36"/>
      <c r="LNO737" s="36"/>
      <c r="LNP737" s="36"/>
      <c r="LNQ737" s="36"/>
      <c r="LNR737" s="36"/>
      <c r="LNS737" s="36"/>
      <c r="LNT737" s="36"/>
      <c r="LNU737" s="36"/>
      <c r="LNV737" s="36"/>
      <c r="LNW737" s="36"/>
      <c r="LNX737" s="36"/>
      <c r="LNY737" s="36"/>
      <c r="LNZ737" s="36"/>
      <c r="LOA737" s="36"/>
      <c r="LOB737" s="36"/>
      <c r="LOC737" s="36"/>
      <c r="LOD737" s="36"/>
      <c r="LOE737" s="36"/>
      <c r="LOF737" s="36"/>
      <c r="LOG737" s="36"/>
      <c r="LOH737" s="36"/>
      <c r="LOI737" s="36"/>
      <c r="LOJ737" s="36"/>
      <c r="LOK737" s="36"/>
      <c r="LOL737" s="36"/>
      <c r="LOM737" s="36"/>
      <c r="LON737" s="36"/>
      <c r="LOO737" s="36"/>
      <c r="LOP737" s="36"/>
      <c r="LOQ737" s="36"/>
      <c r="LOR737" s="36"/>
      <c r="LOS737" s="36"/>
      <c r="LOT737" s="36"/>
      <c r="LOU737" s="36"/>
      <c r="LOV737" s="36"/>
      <c r="LOW737" s="36"/>
      <c r="LOX737" s="36"/>
      <c r="LOY737" s="36"/>
      <c r="LOZ737" s="36"/>
      <c r="LPA737" s="36"/>
      <c r="LPB737" s="36"/>
      <c r="LPC737" s="36"/>
      <c r="LPD737" s="36"/>
      <c r="LPE737" s="36"/>
      <c r="LPF737" s="36"/>
      <c r="LPG737" s="36"/>
      <c r="LPH737" s="36"/>
      <c r="LPI737" s="36"/>
      <c r="LPJ737" s="36"/>
      <c r="LPK737" s="36"/>
      <c r="LPL737" s="36"/>
      <c r="LPM737" s="36"/>
      <c r="LPN737" s="36"/>
      <c r="LPO737" s="36"/>
      <c r="LPP737" s="36"/>
      <c r="LPQ737" s="36"/>
      <c r="LPR737" s="36"/>
      <c r="LPS737" s="36"/>
      <c r="LPT737" s="36"/>
      <c r="LPU737" s="36"/>
      <c r="LPV737" s="36"/>
      <c r="LPW737" s="36"/>
      <c r="LPX737" s="36"/>
      <c r="LPY737" s="36"/>
      <c r="LPZ737" s="36"/>
      <c r="LQA737" s="36"/>
      <c r="LQB737" s="36"/>
      <c r="LQC737" s="36"/>
      <c r="LQD737" s="36"/>
      <c r="LQE737" s="36"/>
      <c r="LQF737" s="36"/>
      <c r="LQG737" s="36"/>
      <c r="LQH737" s="36"/>
      <c r="LQI737" s="36"/>
      <c r="LQJ737" s="36"/>
      <c r="LQK737" s="36"/>
      <c r="LQL737" s="36"/>
      <c r="LQM737" s="36"/>
      <c r="LQN737" s="36"/>
      <c r="LQO737" s="36"/>
      <c r="LQP737" s="36"/>
      <c r="LQQ737" s="36"/>
      <c r="LQR737" s="36"/>
      <c r="LQS737" s="36"/>
      <c r="LQT737" s="36"/>
      <c r="LQU737" s="36"/>
      <c r="LQV737" s="36"/>
      <c r="LQW737" s="36"/>
      <c r="LQX737" s="36"/>
      <c r="LQY737" s="36"/>
      <c r="LQZ737" s="36"/>
      <c r="LRA737" s="36"/>
      <c r="LRB737" s="36"/>
      <c r="LRC737" s="36"/>
      <c r="LRD737" s="36"/>
      <c r="LRE737" s="36"/>
      <c r="LRF737" s="36"/>
      <c r="LRG737" s="36"/>
      <c r="LRH737" s="36"/>
      <c r="LRI737" s="36"/>
      <c r="LRJ737" s="36"/>
      <c r="LRK737" s="36"/>
      <c r="LRL737" s="36"/>
      <c r="LRM737" s="36"/>
      <c r="LRN737" s="36"/>
      <c r="LRO737" s="36"/>
      <c r="LRP737" s="36"/>
      <c r="LRQ737" s="36"/>
      <c r="LRR737" s="36"/>
      <c r="LRS737" s="36"/>
      <c r="LRT737" s="36"/>
      <c r="LRU737" s="36"/>
      <c r="LRV737" s="36"/>
      <c r="LRW737" s="36"/>
      <c r="LRX737" s="36"/>
      <c r="LRY737" s="36"/>
      <c r="LRZ737" s="36"/>
      <c r="LSA737" s="36"/>
      <c r="LSB737" s="36"/>
      <c r="LSC737" s="36"/>
      <c r="LSD737" s="36"/>
      <c r="LSE737" s="36"/>
      <c r="LSF737" s="36"/>
      <c r="LSG737" s="36"/>
      <c r="LSH737" s="36"/>
      <c r="LSI737" s="36"/>
      <c r="LSJ737" s="36"/>
      <c r="LSK737" s="36"/>
      <c r="LSL737" s="36"/>
      <c r="LSM737" s="36"/>
      <c r="LSN737" s="36"/>
      <c r="LSO737" s="36"/>
      <c r="LSP737" s="36"/>
      <c r="LSQ737" s="36"/>
      <c r="LSR737" s="36"/>
      <c r="LSS737" s="36"/>
      <c r="LST737" s="36"/>
      <c r="LSU737" s="36"/>
      <c r="LSV737" s="36"/>
      <c r="LSW737" s="36"/>
      <c r="LSX737" s="36"/>
      <c r="LSY737" s="36"/>
      <c r="LSZ737" s="36"/>
      <c r="LTA737" s="36"/>
      <c r="LTB737" s="36"/>
      <c r="LTC737" s="36"/>
      <c r="LTD737" s="36"/>
      <c r="LTE737" s="36"/>
      <c r="LTF737" s="36"/>
      <c r="LTG737" s="36"/>
      <c r="LTH737" s="36"/>
      <c r="LTI737" s="36"/>
      <c r="LTJ737" s="36"/>
      <c r="LTK737" s="36"/>
      <c r="LTL737" s="36"/>
      <c r="LTM737" s="36"/>
      <c r="LTN737" s="36"/>
      <c r="LTO737" s="36"/>
      <c r="LTP737" s="36"/>
      <c r="LTQ737" s="36"/>
      <c r="LTR737" s="36"/>
      <c r="LTS737" s="36"/>
      <c r="LTT737" s="36"/>
      <c r="LTU737" s="36"/>
      <c r="LTV737" s="36"/>
      <c r="LTW737" s="36"/>
      <c r="LTX737" s="36"/>
      <c r="LTY737" s="36"/>
      <c r="LTZ737" s="36"/>
      <c r="LUA737" s="36"/>
      <c r="LUB737" s="36"/>
      <c r="LUC737" s="36"/>
      <c r="LUD737" s="36"/>
      <c r="LUE737" s="36"/>
      <c r="LUF737" s="36"/>
      <c r="LUG737" s="36"/>
      <c r="LUH737" s="36"/>
      <c r="LUI737" s="36"/>
      <c r="LUJ737" s="36"/>
      <c r="LUK737" s="36"/>
      <c r="LUL737" s="36"/>
      <c r="LUM737" s="36"/>
      <c r="LUN737" s="36"/>
      <c r="LUO737" s="36"/>
      <c r="LUP737" s="36"/>
      <c r="LUQ737" s="36"/>
      <c r="LUR737" s="36"/>
      <c r="LUS737" s="36"/>
      <c r="LUT737" s="36"/>
      <c r="LUU737" s="36"/>
      <c r="LUV737" s="36"/>
      <c r="LUW737" s="36"/>
      <c r="LUX737" s="36"/>
      <c r="LUY737" s="36"/>
      <c r="LUZ737" s="36"/>
      <c r="LVA737" s="36"/>
      <c r="LVB737" s="36"/>
      <c r="LVC737" s="36"/>
      <c r="LVD737" s="36"/>
      <c r="LVE737" s="36"/>
      <c r="LVF737" s="36"/>
      <c r="LVG737" s="36"/>
      <c r="LVH737" s="36"/>
      <c r="LVI737" s="36"/>
      <c r="LVJ737" s="36"/>
      <c r="LVK737" s="36"/>
      <c r="LVL737" s="36"/>
      <c r="LVM737" s="36"/>
      <c r="LVN737" s="36"/>
      <c r="LVO737" s="36"/>
      <c r="LVP737" s="36"/>
      <c r="LVQ737" s="36"/>
      <c r="LVR737" s="36"/>
      <c r="LVS737" s="36"/>
      <c r="LVT737" s="36"/>
      <c r="LVU737" s="36"/>
      <c r="LVV737" s="36"/>
      <c r="LVW737" s="36"/>
      <c r="LVX737" s="36"/>
      <c r="LVY737" s="36"/>
      <c r="LVZ737" s="36"/>
      <c r="LWA737" s="36"/>
      <c r="LWB737" s="36"/>
      <c r="LWC737" s="36"/>
      <c r="LWD737" s="36"/>
      <c r="LWE737" s="36"/>
      <c r="LWF737" s="36"/>
      <c r="LWG737" s="36"/>
      <c r="LWH737" s="36"/>
      <c r="LWI737" s="36"/>
      <c r="LWJ737" s="36"/>
      <c r="LWK737" s="36"/>
      <c r="LWL737" s="36"/>
      <c r="LWM737" s="36"/>
      <c r="LWN737" s="36"/>
      <c r="LWO737" s="36"/>
      <c r="LWP737" s="36"/>
      <c r="LWQ737" s="36"/>
      <c r="LWR737" s="36"/>
      <c r="LWS737" s="36"/>
      <c r="LWT737" s="36"/>
      <c r="LWU737" s="36"/>
      <c r="LWV737" s="36"/>
      <c r="LWW737" s="36"/>
      <c r="LWX737" s="36"/>
      <c r="LWY737" s="36"/>
      <c r="LWZ737" s="36"/>
      <c r="LXA737" s="36"/>
      <c r="LXB737" s="36"/>
      <c r="LXC737" s="36"/>
      <c r="LXD737" s="36"/>
      <c r="LXE737" s="36"/>
      <c r="LXF737" s="36"/>
      <c r="LXG737" s="36"/>
      <c r="LXH737" s="36"/>
      <c r="LXI737" s="36"/>
      <c r="LXJ737" s="36"/>
      <c r="LXK737" s="36"/>
      <c r="LXL737" s="36"/>
      <c r="LXM737" s="36"/>
      <c r="LXN737" s="36"/>
      <c r="LXO737" s="36"/>
      <c r="LXP737" s="36"/>
      <c r="LXQ737" s="36"/>
      <c r="LXR737" s="36"/>
      <c r="LXS737" s="36"/>
      <c r="LXT737" s="36"/>
      <c r="LXU737" s="36"/>
      <c r="LXV737" s="36"/>
      <c r="LXW737" s="36"/>
      <c r="LXX737" s="36"/>
      <c r="LXY737" s="36"/>
      <c r="LXZ737" s="36"/>
      <c r="LYA737" s="36"/>
      <c r="LYB737" s="36"/>
      <c r="LYC737" s="36"/>
      <c r="LYD737" s="36"/>
      <c r="LYE737" s="36"/>
      <c r="LYF737" s="36"/>
      <c r="LYG737" s="36"/>
      <c r="LYH737" s="36"/>
      <c r="LYI737" s="36"/>
      <c r="LYJ737" s="36"/>
      <c r="LYK737" s="36"/>
      <c r="LYL737" s="36"/>
      <c r="LYM737" s="36"/>
      <c r="LYN737" s="36"/>
      <c r="LYO737" s="36"/>
      <c r="LYP737" s="36"/>
      <c r="LYQ737" s="36"/>
      <c r="LYR737" s="36"/>
      <c r="LYS737" s="36"/>
      <c r="LYT737" s="36"/>
      <c r="LYU737" s="36"/>
      <c r="LYV737" s="36"/>
      <c r="LYW737" s="36"/>
      <c r="LYX737" s="36"/>
      <c r="LYY737" s="36"/>
      <c r="LYZ737" s="36"/>
      <c r="LZA737" s="36"/>
      <c r="LZB737" s="36"/>
      <c r="LZC737" s="36"/>
      <c r="LZD737" s="36"/>
      <c r="LZE737" s="36"/>
      <c r="LZF737" s="36"/>
      <c r="LZG737" s="36"/>
      <c r="LZH737" s="36"/>
      <c r="LZI737" s="36"/>
      <c r="LZJ737" s="36"/>
      <c r="LZK737" s="36"/>
      <c r="LZL737" s="36"/>
      <c r="LZM737" s="36"/>
      <c r="LZN737" s="36"/>
      <c r="LZO737" s="36"/>
      <c r="LZP737" s="36"/>
      <c r="LZQ737" s="36"/>
      <c r="LZR737" s="36"/>
      <c r="LZS737" s="36"/>
      <c r="LZT737" s="36"/>
      <c r="LZU737" s="36"/>
      <c r="LZV737" s="36"/>
      <c r="LZW737" s="36"/>
      <c r="LZX737" s="36"/>
      <c r="LZY737" s="36"/>
      <c r="LZZ737" s="36"/>
      <c r="MAA737" s="36"/>
      <c r="MAB737" s="36"/>
      <c r="MAC737" s="36"/>
      <c r="MAD737" s="36"/>
      <c r="MAE737" s="36"/>
      <c r="MAF737" s="36"/>
      <c r="MAG737" s="36"/>
      <c r="MAH737" s="36"/>
      <c r="MAI737" s="36"/>
      <c r="MAJ737" s="36"/>
      <c r="MAK737" s="36"/>
      <c r="MAL737" s="36"/>
      <c r="MAM737" s="36"/>
      <c r="MAN737" s="36"/>
      <c r="MAO737" s="36"/>
      <c r="MAP737" s="36"/>
      <c r="MAQ737" s="36"/>
      <c r="MAR737" s="36"/>
      <c r="MAS737" s="36"/>
      <c r="MAT737" s="36"/>
      <c r="MAU737" s="36"/>
      <c r="MAV737" s="36"/>
      <c r="MAW737" s="36"/>
      <c r="MAX737" s="36"/>
      <c r="MAY737" s="36"/>
      <c r="MAZ737" s="36"/>
      <c r="MBA737" s="36"/>
      <c r="MBB737" s="36"/>
      <c r="MBC737" s="36"/>
      <c r="MBD737" s="36"/>
      <c r="MBE737" s="36"/>
      <c r="MBF737" s="36"/>
      <c r="MBG737" s="36"/>
      <c r="MBH737" s="36"/>
      <c r="MBI737" s="36"/>
      <c r="MBJ737" s="36"/>
      <c r="MBK737" s="36"/>
      <c r="MBL737" s="36"/>
      <c r="MBM737" s="36"/>
      <c r="MBN737" s="36"/>
      <c r="MBO737" s="36"/>
      <c r="MBP737" s="36"/>
      <c r="MBQ737" s="36"/>
      <c r="MBR737" s="36"/>
      <c r="MBS737" s="36"/>
      <c r="MBT737" s="36"/>
      <c r="MBU737" s="36"/>
      <c r="MBV737" s="36"/>
      <c r="MBW737" s="36"/>
      <c r="MBX737" s="36"/>
      <c r="MBY737" s="36"/>
      <c r="MBZ737" s="36"/>
      <c r="MCA737" s="36"/>
      <c r="MCB737" s="36"/>
      <c r="MCC737" s="36"/>
      <c r="MCD737" s="36"/>
      <c r="MCE737" s="36"/>
      <c r="MCF737" s="36"/>
      <c r="MCG737" s="36"/>
      <c r="MCH737" s="36"/>
      <c r="MCI737" s="36"/>
      <c r="MCJ737" s="36"/>
      <c r="MCK737" s="36"/>
      <c r="MCL737" s="36"/>
      <c r="MCM737" s="36"/>
      <c r="MCN737" s="36"/>
      <c r="MCO737" s="36"/>
      <c r="MCP737" s="36"/>
      <c r="MCQ737" s="36"/>
      <c r="MCR737" s="36"/>
      <c r="MCS737" s="36"/>
      <c r="MCT737" s="36"/>
      <c r="MCU737" s="36"/>
      <c r="MCV737" s="36"/>
      <c r="MCW737" s="36"/>
      <c r="MCX737" s="36"/>
      <c r="MCY737" s="36"/>
      <c r="MCZ737" s="36"/>
      <c r="MDA737" s="36"/>
      <c r="MDB737" s="36"/>
      <c r="MDC737" s="36"/>
      <c r="MDD737" s="36"/>
      <c r="MDE737" s="36"/>
      <c r="MDF737" s="36"/>
      <c r="MDG737" s="36"/>
      <c r="MDH737" s="36"/>
      <c r="MDI737" s="36"/>
      <c r="MDJ737" s="36"/>
      <c r="MDK737" s="36"/>
      <c r="MDL737" s="36"/>
      <c r="MDM737" s="36"/>
      <c r="MDN737" s="36"/>
      <c r="MDO737" s="36"/>
      <c r="MDP737" s="36"/>
      <c r="MDQ737" s="36"/>
      <c r="MDR737" s="36"/>
      <c r="MDS737" s="36"/>
      <c r="MDT737" s="36"/>
      <c r="MDU737" s="36"/>
      <c r="MDV737" s="36"/>
      <c r="MDW737" s="36"/>
      <c r="MDX737" s="36"/>
      <c r="MDY737" s="36"/>
      <c r="MDZ737" s="36"/>
      <c r="MEA737" s="36"/>
      <c r="MEB737" s="36"/>
      <c r="MEC737" s="36"/>
      <c r="MED737" s="36"/>
      <c r="MEE737" s="36"/>
      <c r="MEF737" s="36"/>
      <c r="MEG737" s="36"/>
      <c r="MEH737" s="36"/>
      <c r="MEI737" s="36"/>
      <c r="MEJ737" s="36"/>
      <c r="MEK737" s="36"/>
      <c r="MEL737" s="36"/>
      <c r="MEM737" s="36"/>
      <c r="MEN737" s="36"/>
      <c r="MEO737" s="36"/>
      <c r="MEP737" s="36"/>
      <c r="MEQ737" s="36"/>
      <c r="MER737" s="36"/>
      <c r="MES737" s="36"/>
      <c r="MET737" s="36"/>
      <c r="MEU737" s="36"/>
      <c r="MEV737" s="36"/>
      <c r="MEW737" s="36"/>
      <c r="MEX737" s="36"/>
      <c r="MEY737" s="36"/>
      <c r="MEZ737" s="36"/>
      <c r="MFA737" s="36"/>
      <c r="MFB737" s="36"/>
      <c r="MFC737" s="36"/>
      <c r="MFD737" s="36"/>
      <c r="MFE737" s="36"/>
      <c r="MFF737" s="36"/>
      <c r="MFG737" s="36"/>
      <c r="MFH737" s="36"/>
      <c r="MFI737" s="36"/>
      <c r="MFJ737" s="36"/>
      <c r="MFK737" s="36"/>
      <c r="MFL737" s="36"/>
      <c r="MFM737" s="36"/>
      <c r="MFN737" s="36"/>
      <c r="MFO737" s="36"/>
      <c r="MFP737" s="36"/>
      <c r="MFQ737" s="36"/>
      <c r="MFR737" s="36"/>
      <c r="MFS737" s="36"/>
      <c r="MFT737" s="36"/>
      <c r="MFU737" s="36"/>
      <c r="MFV737" s="36"/>
      <c r="MFW737" s="36"/>
      <c r="MFX737" s="36"/>
      <c r="MFY737" s="36"/>
      <c r="MFZ737" s="36"/>
      <c r="MGA737" s="36"/>
      <c r="MGB737" s="36"/>
      <c r="MGC737" s="36"/>
      <c r="MGD737" s="36"/>
      <c r="MGE737" s="36"/>
      <c r="MGF737" s="36"/>
      <c r="MGG737" s="36"/>
      <c r="MGH737" s="36"/>
      <c r="MGI737" s="36"/>
      <c r="MGJ737" s="36"/>
      <c r="MGK737" s="36"/>
      <c r="MGL737" s="36"/>
      <c r="MGM737" s="36"/>
      <c r="MGN737" s="36"/>
      <c r="MGO737" s="36"/>
      <c r="MGP737" s="36"/>
      <c r="MGQ737" s="36"/>
      <c r="MGR737" s="36"/>
      <c r="MGS737" s="36"/>
      <c r="MGT737" s="36"/>
      <c r="MGU737" s="36"/>
      <c r="MGV737" s="36"/>
      <c r="MGW737" s="36"/>
      <c r="MGX737" s="36"/>
      <c r="MGY737" s="36"/>
      <c r="MGZ737" s="36"/>
      <c r="MHA737" s="36"/>
      <c r="MHB737" s="36"/>
      <c r="MHC737" s="36"/>
      <c r="MHD737" s="36"/>
      <c r="MHE737" s="36"/>
      <c r="MHF737" s="36"/>
      <c r="MHG737" s="36"/>
      <c r="MHH737" s="36"/>
      <c r="MHI737" s="36"/>
      <c r="MHJ737" s="36"/>
      <c r="MHK737" s="36"/>
      <c r="MHL737" s="36"/>
      <c r="MHM737" s="36"/>
      <c r="MHN737" s="36"/>
      <c r="MHO737" s="36"/>
      <c r="MHP737" s="36"/>
      <c r="MHQ737" s="36"/>
      <c r="MHR737" s="36"/>
      <c r="MHS737" s="36"/>
      <c r="MHT737" s="36"/>
      <c r="MHU737" s="36"/>
      <c r="MHV737" s="36"/>
      <c r="MHW737" s="36"/>
      <c r="MHX737" s="36"/>
      <c r="MHY737" s="36"/>
      <c r="MHZ737" s="36"/>
      <c r="MIA737" s="36"/>
      <c r="MIB737" s="36"/>
      <c r="MIC737" s="36"/>
      <c r="MID737" s="36"/>
      <c r="MIE737" s="36"/>
      <c r="MIF737" s="36"/>
      <c r="MIG737" s="36"/>
      <c r="MIH737" s="36"/>
      <c r="MII737" s="36"/>
      <c r="MIJ737" s="36"/>
      <c r="MIK737" s="36"/>
      <c r="MIL737" s="36"/>
      <c r="MIM737" s="36"/>
      <c r="MIN737" s="36"/>
      <c r="MIO737" s="36"/>
      <c r="MIP737" s="36"/>
      <c r="MIQ737" s="36"/>
      <c r="MIR737" s="36"/>
      <c r="MIS737" s="36"/>
      <c r="MIT737" s="36"/>
      <c r="MIU737" s="36"/>
      <c r="MIV737" s="36"/>
      <c r="MIW737" s="36"/>
      <c r="MIX737" s="36"/>
      <c r="MIY737" s="36"/>
      <c r="MIZ737" s="36"/>
      <c r="MJA737" s="36"/>
      <c r="MJB737" s="36"/>
      <c r="MJC737" s="36"/>
      <c r="MJD737" s="36"/>
      <c r="MJE737" s="36"/>
      <c r="MJF737" s="36"/>
      <c r="MJG737" s="36"/>
      <c r="MJH737" s="36"/>
      <c r="MJI737" s="36"/>
      <c r="MJJ737" s="36"/>
      <c r="MJK737" s="36"/>
      <c r="MJL737" s="36"/>
      <c r="MJM737" s="36"/>
      <c r="MJN737" s="36"/>
      <c r="MJO737" s="36"/>
      <c r="MJP737" s="36"/>
      <c r="MJQ737" s="36"/>
      <c r="MJR737" s="36"/>
      <c r="MJS737" s="36"/>
      <c r="MJT737" s="36"/>
      <c r="MJU737" s="36"/>
      <c r="MJV737" s="36"/>
      <c r="MJW737" s="36"/>
      <c r="MJX737" s="36"/>
      <c r="MJY737" s="36"/>
      <c r="MJZ737" s="36"/>
      <c r="MKA737" s="36"/>
      <c r="MKB737" s="36"/>
      <c r="MKC737" s="36"/>
      <c r="MKD737" s="36"/>
      <c r="MKE737" s="36"/>
      <c r="MKF737" s="36"/>
      <c r="MKG737" s="36"/>
      <c r="MKH737" s="36"/>
      <c r="MKI737" s="36"/>
      <c r="MKJ737" s="36"/>
      <c r="MKK737" s="36"/>
      <c r="MKL737" s="36"/>
      <c r="MKM737" s="36"/>
      <c r="MKN737" s="36"/>
      <c r="MKO737" s="36"/>
      <c r="MKP737" s="36"/>
      <c r="MKQ737" s="36"/>
      <c r="MKR737" s="36"/>
      <c r="MKS737" s="36"/>
      <c r="MKT737" s="36"/>
      <c r="MKU737" s="36"/>
      <c r="MKV737" s="36"/>
      <c r="MKW737" s="36"/>
      <c r="MKX737" s="36"/>
      <c r="MKY737" s="36"/>
      <c r="MKZ737" s="36"/>
      <c r="MLA737" s="36"/>
      <c r="MLB737" s="36"/>
      <c r="MLC737" s="36"/>
      <c r="MLD737" s="36"/>
      <c r="MLE737" s="36"/>
      <c r="MLF737" s="36"/>
      <c r="MLG737" s="36"/>
      <c r="MLH737" s="36"/>
      <c r="MLI737" s="36"/>
      <c r="MLJ737" s="36"/>
      <c r="MLK737" s="36"/>
      <c r="MLL737" s="36"/>
      <c r="MLM737" s="36"/>
      <c r="MLN737" s="36"/>
      <c r="MLO737" s="36"/>
      <c r="MLP737" s="36"/>
      <c r="MLQ737" s="36"/>
      <c r="MLR737" s="36"/>
      <c r="MLS737" s="36"/>
      <c r="MLT737" s="36"/>
      <c r="MLU737" s="36"/>
      <c r="MLV737" s="36"/>
      <c r="MLW737" s="36"/>
      <c r="MLX737" s="36"/>
      <c r="MLY737" s="36"/>
      <c r="MLZ737" s="36"/>
      <c r="MMA737" s="36"/>
      <c r="MMB737" s="36"/>
      <c r="MMC737" s="36"/>
      <c r="MMD737" s="36"/>
      <c r="MME737" s="36"/>
      <c r="MMF737" s="36"/>
      <c r="MMG737" s="36"/>
      <c r="MMH737" s="36"/>
      <c r="MMI737" s="36"/>
      <c r="MMJ737" s="36"/>
      <c r="MMK737" s="36"/>
      <c r="MML737" s="36"/>
      <c r="MMM737" s="36"/>
      <c r="MMN737" s="36"/>
      <c r="MMO737" s="36"/>
      <c r="MMP737" s="36"/>
      <c r="MMQ737" s="36"/>
      <c r="MMR737" s="36"/>
      <c r="MMS737" s="36"/>
      <c r="MMT737" s="36"/>
      <c r="MMU737" s="36"/>
      <c r="MMV737" s="36"/>
      <c r="MMW737" s="36"/>
      <c r="MMX737" s="36"/>
      <c r="MMY737" s="36"/>
      <c r="MMZ737" s="36"/>
      <c r="MNA737" s="36"/>
      <c r="MNB737" s="36"/>
      <c r="MNC737" s="36"/>
      <c r="MND737" s="36"/>
      <c r="MNE737" s="36"/>
      <c r="MNF737" s="36"/>
      <c r="MNG737" s="36"/>
      <c r="MNH737" s="36"/>
      <c r="MNI737" s="36"/>
      <c r="MNJ737" s="36"/>
      <c r="MNK737" s="36"/>
      <c r="MNL737" s="36"/>
      <c r="MNM737" s="36"/>
      <c r="MNN737" s="36"/>
      <c r="MNO737" s="36"/>
      <c r="MNP737" s="36"/>
      <c r="MNQ737" s="36"/>
      <c r="MNR737" s="36"/>
      <c r="MNS737" s="36"/>
      <c r="MNT737" s="36"/>
      <c r="MNU737" s="36"/>
      <c r="MNV737" s="36"/>
      <c r="MNW737" s="36"/>
      <c r="MNX737" s="36"/>
      <c r="MNY737" s="36"/>
      <c r="MNZ737" s="36"/>
      <c r="MOA737" s="36"/>
      <c r="MOB737" s="36"/>
      <c r="MOC737" s="36"/>
      <c r="MOD737" s="36"/>
      <c r="MOE737" s="36"/>
      <c r="MOF737" s="36"/>
      <c r="MOG737" s="36"/>
      <c r="MOH737" s="36"/>
      <c r="MOI737" s="36"/>
      <c r="MOJ737" s="36"/>
      <c r="MOK737" s="36"/>
      <c r="MOL737" s="36"/>
      <c r="MOM737" s="36"/>
      <c r="MON737" s="36"/>
      <c r="MOO737" s="36"/>
      <c r="MOP737" s="36"/>
      <c r="MOQ737" s="36"/>
      <c r="MOR737" s="36"/>
      <c r="MOS737" s="36"/>
      <c r="MOT737" s="36"/>
      <c r="MOU737" s="36"/>
      <c r="MOV737" s="36"/>
      <c r="MOW737" s="36"/>
      <c r="MOX737" s="36"/>
      <c r="MOY737" s="36"/>
      <c r="MOZ737" s="36"/>
      <c r="MPA737" s="36"/>
      <c r="MPB737" s="36"/>
      <c r="MPC737" s="36"/>
      <c r="MPD737" s="36"/>
      <c r="MPE737" s="36"/>
      <c r="MPF737" s="36"/>
      <c r="MPG737" s="36"/>
      <c r="MPH737" s="36"/>
      <c r="MPI737" s="36"/>
      <c r="MPJ737" s="36"/>
      <c r="MPK737" s="36"/>
      <c r="MPL737" s="36"/>
      <c r="MPM737" s="36"/>
      <c r="MPN737" s="36"/>
      <c r="MPO737" s="36"/>
      <c r="MPP737" s="36"/>
      <c r="MPQ737" s="36"/>
      <c r="MPR737" s="36"/>
      <c r="MPS737" s="36"/>
      <c r="MPT737" s="36"/>
      <c r="MPU737" s="36"/>
      <c r="MPV737" s="36"/>
      <c r="MPW737" s="36"/>
      <c r="MPX737" s="36"/>
      <c r="MPY737" s="36"/>
      <c r="MPZ737" s="36"/>
      <c r="MQA737" s="36"/>
      <c r="MQB737" s="36"/>
      <c r="MQC737" s="36"/>
      <c r="MQD737" s="36"/>
      <c r="MQE737" s="36"/>
      <c r="MQF737" s="36"/>
      <c r="MQG737" s="36"/>
      <c r="MQH737" s="36"/>
      <c r="MQI737" s="36"/>
      <c r="MQJ737" s="36"/>
      <c r="MQK737" s="36"/>
      <c r="MQL737" s="36"/>
      <c r="MQM737" s="36"/>
      <c r="MQN737" s="36"/>
      <c r="MQO737" s="36"/>
      <c r="MQP737" s="36"/>
      <c r="MQQ737" s="36"/>
      <c r="MQR737" s="36"/>
      <c r="MQS737" s="36"/>
      <c r="MQT737" s="36"/>
      <c r="MQU737" s="36"/>
      <c r="MQV737" s="36"/>
      <c r="MQW737" s="36"/>
      <c r="MQX737" s="36"/>
      <c r="MQY737" s="36"/>
      <c r="MQZ737" s="36"/>
      <c r="MRA737" s="36"/>
      <c r="MRB737" s="36"/>
      <c r="MRC737" s="36"/>
      <c r="MRD737" s="36"/>
      <c r="MRE737" s="36"/>
      <c r="MRF737" s="36"/>
      <c r="MRG737" s="36"/>
      <c r="MRH737" s="36"/>
      <c r="MRI737" s="36"/>
      <c r="MRJ737" s="36"/>
      <c r="MRK737" s="36"/>
      <c r="MRL737" s="36"/>
      <c r="MRM737" s="36"/>
      <c r="MRN737" s="36"/>
      <c r="MRO737" s="36"/>
      <c r="MRP737" s="36"/>
      <c r="MRQ737" s="36"/>
      <c r="MRR737" s="36"/>
      <c r="MRS737" s="36"/>
      <c r="MRT737" s="36"/>
      <c r="MRU737" s="36"/>
      <c r="MRV737" s="36"/>
      <c r="MRW737" s="36"/>
      <c r="MRX737" s="36"/>
      <c r="MRY737" s="36"/>
      <c r="MRZ737" s="36"/>
      <c r="MSA737" s="36"/>
      <c r="MSB737" s="36"/>
      <c r="MSC737" s="36"/>
      <c r="MSD737" s="36"/>
      <c r="MSE737" s="36"/>
      <c r="MSF737" s="36"/>
      <c r="MSG737" s="36"/>
      <c r="MSH737" s="36"/>
      <c r="MSI737" s="36"/>
      <c r="MSJ737" s="36"/>
      <c r="MSK737" s="36"/>
      <c r="MSL737" s="36"/>
      <c r="MSM737" s="36"/>
      <c r="MSN737" s="36"/>
      <c r="MSO737" s="36"/>
      <c r="MSP737" s="36"/>
      <c r="MSQ737" s="36"/>
      <c r="MSR737" s="36"/>
      <c r="MSS737" s="36"/>
      <c r="MST737" s="36"/>
      <c r="MSU737" s="36"/>
      <c r="MSV737" s="36"/>
      <c r="MSW737" s="36"/>
      <c r="MSX737" s="36"/>
      <c r="MSY737" s="36"/>
      <c r="MSZ737" s="36"/>
      <c r="MTA737" s="36"/>
      <c r="MTB737" s="36"/>
      <c r="MTC737" s="36"/>
      <c r="MTD737" s="36"/>
      <c r="MTE737" s="36"/>
      <c r="MTF737" s="36"/>
      <c r="MTG737" s="36"/>
      <c r="MTH737" s="36"/>
      <c r="MTI737" s="36"/>
      <c r="MTJ737" s="36"/>
      <c r="MTK737" s="36"/>
      <c r="MTL737" s="36"/>
      <c r="MTM737" s="36"/>
      <c r="MTN737" s="36"/>
      <c r="MTO737" s="36"/>
      <c r="MTP737" s="36"/>
      <c r="MTQ737" s="36"/>
      <c r="MTR737" s="36"/>
      <c r="MTS737" s="36"/>
      <c r="MTT737" s="36"/>
      <c r="MTU737" s="36"/>
      <c r="MTV737" s="36"/>
      <c r="MTW737" s="36"/>
      <c r="MTX737" s="36"/>
      <c r="MTY737" s="36"/>
      <c r="MTZ737" s="36"/>
      <c r="MUA737" s="36"/>
      <c r="MUB737" s="36"/>
      <c r="MUC737" s="36"/>
      <c r="MUD737" s="36"/>
      <c r="MUE737" s="36"/>
      <c r="MUF737" s="36"/>
      <c r="MUG737" s="36"/>
      <c r="MUH737" s="36"/>
      <c r="MUI737" s="36"/>
      <c r="MUJ737" s="36"/>
      <c r="MUK737" s="36"/>
      <c r="MUL737" s="36"/>
      <c r="MUM737" s="36"/>
      <c r="MUN737" s="36"/>
      <c r="MUO737" s="36"/>
      <c r="MUP737" s="36"/>
      <c r="MUQ737" s="36"/>
      <c r="MUR737" s="36"/>
      <c r="MUS737" s="36"/>
      <c r="MUT737" s="36"/>
      <c r="MUU737" s="36"/>
      <c r="MUV737" s="36"/>
      <c r="MUW737" s="36"/>
      <c r="MUX737" s="36"/>
      <c r="MUY737" s="36"/>
      <c r="MUZ737" s="36"/>
      <c r="MVA737" s="36"/>
      <c r="MVB737" s="36"/>
      <c r="MVC737" s="36"/>
      <c r="MVD737" s="36"/>
      <c r="MVE737" s="36"/>
      <c r="MVF737" s="36"/>
      <c r="MVG737" s="36"/>
      <c r="MVH737" s="36"/>
      <c r="MVI737" s="36"/>
      <c r="MVJ737" s="36"/>
      <c r="MVK737" s="36"/>
      <c r="MVL737" s="36"/>
      <c r="MVM737" s="36"/>
      <c r="MVN737" s="36"/>
      <c r="MVO737" s="36"/>
      <c r="MVP737" s="36"/>
      <c r="MVQ737" s="36"/>
      <c r="MVR737" s="36"/>
      <c r="MVS737" s="36"/>
      <c r="MVT737" s="36"/>
      <c r="MVU737" s="36"/>
      <c r="MVV737" s="36"/>
      <c r="MVW737" s="36"/>
      <c r="MVX737" s="36"/>
      <c r="MVY737" s="36"/>
      <c r="MVZ737" s="36"/>
      <c r="MWA737" s="36"/>
      <c r="MWB737" s="36"/>
      <c r="MWC737" s="36"/>
      <c r="MWD737" s="36"/>
      <c r="MWE737" s="36"/>
      <c r="MWF737" s="36"/>
      <c r="MWG737" s="36"/>
      <c r="MWH737" s="36"/>
      <c r="MWI737" s="36"/>
      <c r="MWJ737" s="36"/>
      <c r="MWK737" s="36"/>
      <c r="MWL737" s="36"/>
      <c r="MWM737" s="36"/>
      <c r="MWN737" s="36"/>
      <c r="MWO737" s="36"/>
      <c r="MWP737" s="36"/>
      <c r="MWQ737" s="36"/>
      <c r="MWR737" s="36"/>
      <c r="MWS737" s="36"/>
      <c r="MWT737" s="36"/>
      <c r="MWU737" s="36"/>
      <c r="MWV737" s="36"/>
      <c r="MWW737" s="36"/>
      <c r="MWX737" s="36"/>
      <c r="MWY737" s="36"/>
      <c r="MWZ737" s="36"/>
      <c r="MXA737" s="36"/>
      <c r="MXB737" s="36"/>
      <c r="MXC737" s="36"/>
      <c r="MXD737" s="36"/>
      <c r="MXE737" s="36"/>
      <c r="MXF737" s="36"/>
      <c r="MXG737" s="36"/>
      <c r="MXH737" s="36"/>
      <c r="MXI737" s="36"/>
      <c r="MXJ737" s="36"/>
      <c r="MXK737" s="36"/>
      <c r="MXL737" s="36"/>
      <c r="MXM737" s="36"/>
      <c r="MXN737" s="36"/>
      <c r="MXO737" s="36"/>
      <c r="MXP737" s="36"/>
      <c r="MXQ737" s="36"/>
      <c r="MXR737" s="36"/>
      <c r="MXS737" s="36"/>
      <c r="MXT737" s="36"/>
      <c r="MXU737" s="36"/>
      <c r="MXV737" s="36"/>
      <c r="MXW737" s="36"/>
      <c r="MXX737" s="36"/>
      <c r="MXY737" s="36"/>
      <c r="MXZ737" s="36"/>
      <c r="MYA737" s="36"/>
      <c r="MYB737" s="36"/>
      <c r="MYC737" s="36"/>
      <c r="MYD737" s="36"/>
      <c r="MYE737" s="36"/>
      <c r="MYF737" s="36"/>
      <c r="MYG737" s="36"/>
      <c r="MYH737" s="36"/>
      <c r="MYI737" s="36"/>
      <c r="MYJ737" s="36"/>
      <c r="MYK737" s="36"/>
      <c r="MYL737" s="36"/>
      <c r="MYM737" s="36"/>
      <c r="MYN737" s="36"/>
      <c r="MYO737" s="36"/>
      <c r="MYP737" s="36"/>
      <c r="MYQ737" s="36"/>
      <c r="MYR737" s="36"/>
      <c r="MYS737" s="36"/>
      <c r="MYT737" s="36"/>
      <c r="MYU737" s="36"/>
      <c r="MYV737" s="36"/>
      <c r="MYW737" s="36"/>
      <c r="MYX737" s="36"/>
      <c r="MYY737" s="36"/>
      <c r="MYZ737" s="36"/>
      <c r="MZA737" s="36"/>
      <c r="MZB737" s="36"/>
      <c r="MZC737" s="36"/>
      <c r="MZD737" s="36"/>
      <c r="MZE737" s="36"/>
      <c r="MZF737" s="36"/>
      <c r="MZG737" s="36"/>
      <c r="MZH737" s="36"/>
      <c r="MZI737" s="36"/>
      <c r="MZJ737" s="36"/>
      <c r="MZK737" s="36"/>
      <c r="MZL737" s="36"/>
      <c r="MZM737" s="36"/>
      <c r="MZN737" s="36"/>
      <c r="MZO737" s="36"/>
      <c r="MZP737" s="36"/>
      <c r="MZQ737" s="36"/>
      <c r="MZR737" s="36"/>
      <c r="MZS737" s="36"/>
      <c r="MZT737" s="36"/>
      <c r="MZU737" s="36"/>
      <c r="MZV737" s="36"/>
      <c r="MZW737" s="36"/>
      <c r="MZX737" s="36"/>
      <c r="MZY737" s="36"/>
      <c r="MZZ737" s="36"/>
      <c r="NAA737" s="36"/>
      <c r="NAB737" s="36"/>
      <c r="NAC737" s="36"/>
      <c r="NAD737" s="36"/>
      <c r="NAE737" s="36"/>
      <c r="NAF737" s="36"/>
      <c r="NAG737" s="36"/>
      <c r="NAH737" s="36"/>
      <c r="NAI737" s="36"/>
      <c r="NAJ737" s="36"/>
      <c r="NAK737" s="36"/>
      <c r="NAL737" s="36"/>
      <c r="NAM737" s="36"/>
      <c r="NAN737" s="36"/>
      <c r="NAO737" s="36"/>
      <c r="NAP737" s="36"/>
      <c r="NAQ737" s="36"/>
      <c r="NAR737" s="36"/>
      <c r="NAS737" s="36"/>
      <c r="NAT737" s="36"/>
      <c r="NAU737" s="36"/>
      <c r="NAV737" s="36"/>
      <c r="NAW737" s="36"/>
      <c r="NAX737" s="36"/>
      <c r="NAY737" s="36"/>
      <c r="NAZ737" s="36"/>
      <c r="NBA737" s="36"/>
      <c r="NBB737" s="36"/>
      <c r="NBC737" s="36"/>
      <c r="NBD737" s="36"/>
      <c r="NBE737" s="36"/>
      <c r="NBF737" s="36"/>
      <c r="NBG737" s="36"/>
      <c r="NBH737" s="36"/>
      <c r="NBI737" s="36"/>
      <c r="NBJ737" s="36"/>
      <c r="NBK737" s="36"/>
      <c r="NBL737" s="36"/>
      <c r="NBM737" s="36"/>
      <c r="NBN737" s="36"/>
      <c r="NBO737" s="36"/>
      <c r="NBP737" s="36"/>
      <c r="NBQ737" s="36"/>
      <c r="NBR737" s="36"/>
      <c r="NBS737" s="36"/>
      <c r="NBT737" s="36"/>
      <c r="NBU737" s="36"/>
      <c r="NBV737" s="36"/>
      <c r="NBW737" s="36"/>
      <c r="NBX737" s="36"/>
      <c r="NBY737" s="36"/>
      <c r="NBZ737" s="36"/>
      <c r="NCA737" s="36"/>
      <c r="NCB737" s="36"/>
      <c r="NCC737" s="36"/>
      <c r="NCD737" s="36"/>
      <c r="NCE737" s="36"/>
      <c r="NCF737" s="36"/>
      <c r="NCG737" s="36"/>
      <c r="NCH737" s="36"/>
      <c r="NCI737" s="36"/>
      <c r="NCJ737" s="36"/>
      <c r="NCK737" s="36"/>
      <c r="NCL737" s="36"/>
      <c r="NCM737" s="36"/>
      <c r="NCN737" s="36"/>
      <c r="NCO737" s="36"/>
      <c r="NCP737" s="36"/>
      <c r="NCQ737" s="36"/>
      <c r="NCR737" s="36"/>
      <c r="NCS737" s="36"/>
      <c r="NCT737" s="36"/>
      <c r="NCU737" s="36"/>
      <c r="NCV737" s="36"/>
      <c r="NCW737" s="36"/>
      <c r="NCX737" s="36"/>
      <c r="NCY737" s="36"/>
      <c r="NCZ737" s="36"/>
      <c r="NDA737" s="36"/>
      <c r="NDB737" s="36"/>
      <c r="NDC737" s="36"/>
      <c r="NDD737" s="36"/>
      <c r="NDE737" s="36"/>
      <c r="NDF737" s="36"/>
      <c r="NDG737" s="36"/>
      <c r="NDH737" s="36"/>
      <c r="NDI737" s="36"/>
      <c r="NDJ737" s="36"/>
      <c r="NDK737" s="36"/>
      <c r="NDL737" s="36"/>
      <c r="NDM737" s="36"/>
      <c r="NDN737" s="36"/>
      <c r="NDO737" s="36"/>
      <c r="NDP737" s="36"/>
      <c r="NDQ737" s="36"/>
      <c r="NDR737" s="36"/>
      <c r="NDS737" s="36"/>
      <c r="NDT737" s="36"/>
      <c r="NDU737" s="36"/>
      <c r="NDV737" s="36"/>
      <c r="NDW737" s="36"/>
      <c r="NDX737" s="36"/>
      <c r="NDY737" s="36"/>
      <c r="NDZ737" s="36"/>
      <c r="NEA737" s="36"/>
      <c r="NEB737" s="36"/>
      <c r="NEC737" s="36"/>
      <c r="NED737" s="36"/>
      <c r="NEE737" s="36"/>
      <c r="NEF737" s="36"/>
      <c r="NEG737" s="36"/>
      <c r="NEH737" s="36"/>
      <c r="NEI737" s="36"/>
      <c r="NEJ737" s="36"/>
      <c r="NEK737" s="36"/>
      <c r="NEL737" s="36"/>
      <c r="NEM737" s="36"/>
      <c r="NEN737" s="36"/>
      <c r="NEO737" s="36"/>
      <c r="NEP737" s="36"/>
      <c r="NEQ737" s="36"/>
      <c r="NER737" s="36"/>
      <c r="NES737" s="36"/>
      <c r="NET737" s="36"/>
      <c r="NEU737" s="36"/>
      <c r="NEV737" s="36"/>
      <c r="NEW737" s="36"/>
      <c r="NEX737" s="36"/>
      <c r="NEY737" s="36"/>
      <c r="NEZ737" s="36"/>
      <c r="NFA737" s="36"/>
      <c r="NFB737" s="36"/>
      <c r="NFC737" s="36"/>
      <c r="NFD737" s="36"/>
      <c r="NFE737" s="36"/>
      <c r="NFF737" s="36"/>
      <c r="NFG737" s="36"/>
      <c r="NFH737" s="36"/>
      <c r="NFI737" s="36"/>
      <c r="NFJ737" s="36"/>
      <c r="NFK737" s="36"/>
      <c r="NFL737" s="36"/>
      <c r="NFM737" s="36"/>
      <c r="NFN737" s="36"/>
      <c r="NFO737" s="36"/>
      <c r="NFP737" s="36"/>
      <c r="NFQ737" s="36"/>
      <c r="NFR737" s="36"/>
      <c r="NFS737" s="36"/>
      <c r="NFT737" s="36"/>
      <c r="NFU737" s="36"/>
      <c r="NFV737" s="36"/>
      <c r="NFW737" s="36"/>
      <c r="NFX737" s="36"/>
      <c r="NFY737" s="36"/>
      <c r="NFZ737" s="36"/>
      <c r="NGA737" s="36"/>
      <c r="NGB737" s="36"/>
      <c r="NGC737" s="36"/>
      <c r="NGD737" s="36"/>
      <c r="NGE737" s="36"/>
      <c r="NGF737" s="36"/>
      <c r="NGG737" s="36"/>
      <c r="NGH737" s="36"/>
      <c r="NGI737" s="36"/>
      <c r="NGJ737" s="36"/>
      <c r="NGK737" s="36"/>
      <c r="NGL737" s="36"/>
      <c r="NGM737" s="36"/>
      <c r="NGN737" s="36"/>
      <c r="NGO737" s="36"/>
      <c r="NGP737" s="36"/>
      <c r="NGQ737" s="36"/>
      <c r="NGR737" s="36"/>
      <c r="NGS737" s="36"/>
      <c r="NGT737" s="36"/>
      <c r="NGU737" s="36"/>
      <c r="NGV737" s="36"/>
      <c r="NGW737" s="36"/>
      <c r="NGX737" s="36"/>
      <c r="NGY737" s="36"/>
      <c r="NGZ737" s="36"/>
      <c r="NHA737" s="36"/>
      <c r="NHB737" s="36"/>
      <c r="NHC737" s="36"/>
      <c r="NHD737" s="36"/>
      <c r="NHE737" s="36"/>
      <c r="NHF737" s="36"/>
      <c r="NHG737" s="36"/>
      <c r="NHH737" s="36"/>
      <c r="NHI737" s="36"/>
      <c r="NHJ737" s="36"/>
      <c r="NHK737" s="36"/>
      <c r="NHL737" s="36"/>
      <c r="NHM737" s="36"/>
      <c r="NHN737" s="36"/>
      <c r="NHO737" s="36"/>
      <c r="NHP737" s="36"/>
      <c r="NHQ737" s="36"/>
      <c r="NHR737" s="36"/>
      <c r="NHS737" s="36"/>
      <c r="NHT737" s="36"/>
      <c r="NHU737" s="36"/>
      <c r="NHV737" s="36"/>
      <c r="NHW737" s="36"/>
      <c r="NHX737" s="36"/>
      <c r="NHY737" s="36"/>
      <c r="NHZ737" s="36"/>
      <c r="NIA737" s="36"/>
      <c r="NIB737" s="36"/>
      <c r="NIC737" s="36"/>
      <c r="NID737" s="36"/>
      <c r="NIE737" s="36"/>
      <c r="NIF737" s="36"/>
      <c r="NIG737" s="36"/>
      <c r="NIH737" s="36"/>
      <c r="NII737" s="36"/>
      <c r="NIJ737" s="36"/>
      <c r="NIK737" s="36"/>
      <c r="NIL737" s="36"/>
      <c r="NIM737" s="36"/>
      <c r="NIN737" s="36"/>
      <c r="NIO737" s="36"/>
      <c r="NIP737" s="36"/>
      <c r="NIQ737" s="36"/>
      <c r="NIR737" s="36"/>
      <c r="NIS737" s="36"/>
      <c r="NIT737" s="36"/>
      <c r="NIU737" s="36"/>
      <c r="NIV737" s="36"/>
      <c r="NIW737" s="36"/>
      <c r="NIX737" s="36"/>
      <c r="NIY737" s="36"/>
      <c r="NIZ737" s="36"/>
      <c r="NJA737" s="36"/>
      <c r="NJB737" s="36"/>
      <c r="NJC737" s="36"/>
      <c r="NJD737" s="36"/>
      <c r="NJE737" s="36"/>
      <c r="NJF737" s="36"/>
      <c r="NJG737" s="36"/>
      <c r="NJH737" s="36"/>
      <c r="NJI737" s="36"/>
      <c r="NJJ737" s="36"/>
      <c r="NJK737" s="36"/>
      <c r="NJL737" s="36"/>
      <c r="NJM737" s="36"/>
      <c r="NJN737" s="36"/>
      <c r="NJO737" s="36"/>
      <c r="NJP737" s="36"/>
      <c r="NJQ737" s="36"/>
      <c r="NJR737" s="36"/>
      <c r="NJS737" s="36"/>
      <c r="NJT737" s="36"/>
      <c r="NJU737" s="36"/>
      <c r="NJV737" s="36"/>
      <c r="NJW737" s="36"/>
      <c r="NJX737" s="36"/>
      <c r="NJY737" s="36"/>
      <c r="NJZ737" s="36"/>
      <c r="NKA737" s="36"/>
      <c r="NKB737" s="36"/>
      <c r="NKC737" s="36"/>
      <c r="NKD737" s="36"/>
      <c r="NKE737" s="36"/>
      <c r="NKF737" s="36"/>
      <c r="NKG737" s="36"/>
      <c r="NKH737" s="36"/>
      <c r="NKI737" s="36"/>
      <c r="NKJ737" s="36"/>
      <c r="NKK737" s="36"/>
      <c r="NKL737" s="36"/>
      <c r="NKM737" s="36"/>
      <c r="NKN737" s="36"/>
      <c r="NKO737" s="36"/>
      <c r="NKP737" s="36"/>
      <c r="NKQ737" s="36"/>
      <c r="NKR737" s="36"/>
      <c r="NKS737" s="36"/>
      <c r="NKT737" s="36"/>
      <c r="NKU737" s="36"/>
      <c r="NKV737" s="36"/>
      <c r="NKW737" s="36"/>
      <c r="NKX737" s="36"/>
      <c r="NKY737" s="36"/>
      <c r="NKZ737" s="36"/>
      <c r="NLA737" s="36"/>
      <c r="NLB737" s="36"/>
      <c r="NLC737" s="36"/>
      <c r="NLD737" s="36"/>
      <c r="NLE737" s="36"/>
      <c r="NLF737" s="36"/>
      <c r="NLG737" s="36"/>
      <c r="NLH737" s="36"/>
      <c r="NLI737" s="36"/>
      <c r="NLJ737" s="36"/>
      <c r="NLK737" s="36"/>
      <c r="NLL737" s="36"/>
      <c r="NLM737" s="36"/>
      <c r="NLN737" s="36"/>
      <c r="NLO737" s="36"/>
      <c r="NLP737" s="36"/>
      <c r="NLQ737" s="36"/>
      <c r="NLR737" s="36"/>
      <c r="NLS737" s="36"/>
      <c r="NLT737" s="36"/>
      <c r="NLU737" s="36"/>
      <c r="NLV737" s="36"/>
      <c r="NLW737" s="36"/>
      <c r="NLX737" s="36"/>
      <c r="NLY737" s="36"/>
      <c r="NLZ737" s="36"/>
      <c r="NMA737" s="36"/>
      <c r="NMB737" s="36"/>
      <c r="NMC737" s="36"/>
      <c r="NMD737" s="36"/>
      <c r="NME737" s="36"/>
      <c r="NMF737" s="36"/>
      <c r="NMG737" s="36"/>
      <c r="NMH737" s="36"/>
      <c r="NMI737" s="36"/>
      <c r="NMJ737" s="36"/>
      <c r="NMK737" s="36"/>
      <c r="NML737" s="36"/>
      <c r="NMM737" s="36"/>
      <c r="NMN737" s="36"/>
      <c r="NMO737" s="36"/>
      <c r="NMP737" s="36"/>
      <c r="NMQ737" s="36"/>
      <c r="NMR737" s="36"/>
      <c r="NMS737" s="36"/>
      <c r="NMT737" s="36"/>
      <c r="NMU737" s="36"/>
      <c r="NMV737" s="36"/>
      <c r="NMW737" s="36"/>
      <c r="NMX737" s="36"/>
      <c r="NMY737" s="36"/>
      <c r="NMZ737" s="36"/>
      <c r="NNA737" s="36"/>
      <c r="NNB737" s="36"/>
      <c r="NNC737" s="36"/>
      <c r="NND737" s="36"/>
      <c r="NNE737" s="36"/>
      <c r="NNF737" s="36"/>
      <c r="NNG737" s="36"/>
      <c r="NNH737" s="36"/>
      <c r="NNI737" s="36"/>
      <c r="NNJ737" s="36"/>
      <c r="NNK737" s="36"/>
      <c r="NNL737" s="36"/>
      <c r="NNM737" s="36"/>
      <c r="NNN737" s="36"/>
      <c r="NNO737" s="36"/>
      <c r="NNP737" s="36"/>
      <c r="NNQ737" s="36"/>
      <c r="NNR737" s="36"/>
      <c r="NNS737" s="36"/>
      <c r="NNT737" s="36"/>
      <c r="NNU737" s="36"/>
      <c r="NNV737" s="36"/>
      <c r="NNW737" s="36"/>
      <c r="NNX737" s="36"/>
      <c r="NNY737" s="36"/>
      <c r="NNZ737" s="36"/>
      <c r="NOA737" s="36"/>
      <c r="NOB737" s="36"/>
      <c r="NOC737" s="36"/>
      <c r="NOD737" s="36"/>
      <c r="NOE737" s="36"/>
      <c r="NOF737" s="36"/>
      <c r="NOG737" s="36"/>
      <c r="NOH737" s="36"/>
      <c r="NOI737" s="36"/>
      <c r="NOJ737" s="36"/>
      <c r="NOK737" s="36"/>
      <c r="NOL737" s="36"/>
      <c r="NOM737" s="36"/>
      <c r="NON737" s="36"/>
      <c r="NOO737" s="36"/>
      <c r="NOP737" s="36"/>
      <c r="NOQ737" s="36"/>
      <c r="NOR737" s="36"/>
      <c r="NOS737" s="36"/>
      <c r="NOT737" s="36"/>
      <c r="NOU737" s="36"/>
      <c r="NOV737" s="36"/>
      <c r="NOW737" s="36"/>
      <c r="NOX737" s="36"/>
      <c r="NOY737" s="36"/>
      <c r="NOZ737" s="36"/>
      <c r="NPA737" s="36"/>
      <c r="NPB737" s="36"/>
      <c r="NPC737" s="36"/>
      <c r="NPD737" s="36"/>
      <c r="NPE737" s="36"/>
      <c r="NPF737" s="36"/>
      <c r="NPG737" s="36"/>
      <c r="NPH737" s="36"/>
      <c r="NPI737" s="36"/>
      <c r="NPJ737" s="36"/>
      <c r="NPK737" s="36"/>
      <c r="NPL737" s="36"/>
      <c r="NPM737" s="36"/>
      <c r="NPN737" s="36"/>
      <c r="NPO737" s="36"/>
      <c r="NPP737" s="36"/>
      <c r="NPQ737" s="36"/>
      <c r="NPR737" s="36"/>
      <c r="NPS737" s="36"/>
      <c r="NPT737" s="36"/>
      <c r="NPU737" s="36"/>
      <c r="NPV737" s="36"/>
      <c r="NPW737" s="36"/>
      <c r="NPX737" s="36"/>
      <c r="NPY737" s="36"/>
      <c r="NPZ737" s="36"/>
      <c r="NQA737" s="36"/>
      <c r="NQB737" s="36"/>
      <c r="NQC737" s="36"/>
      <c r="NQD737" s="36"/>
      <c r="NQE737" s="36"/>
      <c r="NQF737" s="36"/>
      <c r="NQG737" s="36"/>
      <c r="NQH737" s="36"/>
      <c r="NQI737" s="36"/>
      <c r="NQJ737" s="36"/>
      <c r="NQK737" s="36"/>
      <c r="NQL737" s="36"/>
      <c r="NQM737" s="36"/>
      <c r="NQN737" s="36"/>
      <c r="NQO737" s="36"/>
      <c r="NQP737" s="36"/>
      <c r="NQQ737" s="36"/>
      <c r="NQR737" s="36"/>
      <c r="NQS737" s="36"/>
      <c r="NQT737" s="36"/>
      <c r="NQU737" s="36"/>
      <c r="NQV737" s="36"/>
      <c r="NQW737" s="36"/>
      <c r="NQX737" s="36"/>
      <c r="NQY737" s="36"/>
      <c r="NQZ737" s="36"/>
      <c r="NRA737" s="36"/>
      <c r="NRB737" s="36"/>
      <c r="NRC737" s="36"/>
      <c r="NRD737" s="36"/>
      <c r="NRE737" s="36"/>
      <c r="NRF737" s="36"/>
      <c r="NRG737" s="36"/>
      <c r="NRH737" s="36"/>
      <c r="NRI737" s="36"/>
      <c r="NRJ737" s="36"/>
      <c r="NRK737" s="36"/>
      <c r="NRL737" s="36"/>
      <c r="NRM737" s="36"/>
      <c r="NRN737" s="36"/>
      <c r="NRO737" s="36"/>
      <c r="NRP737" s="36"/>
      <c r="NRQ737" s="36"/>
      <c r="NRR737" s="36"/>
      <c r="NRS737" s="36"/>
      <c r="NRT737" s="36"/>
      <c r="NRU737" s="36"/>
      <c r="NRV737" s="36"/>
      <c r="NRW737" s="36"/>
      <c r="NRX737" s="36"/>
      <c r="NRY737" s="36"/>
      <c r="NRZ737" s="36"/>
      <c r="NSA737" s="36"/>
      <c r="NSB737" s="36"/>
      <c r="NSC737" s="36"/>
      <c r="NSD737" s="36"/>
      <c r="NSE737" s="36"/>
      <c r="NSF737" s="36"/>
      <c r="NSG737" s="36"/>
      <c r="NSH737" s="36"/>
      <c r="NSI737" s="36"/>
      <c r="NSJ737" s="36"/>
      <c r="NSK737" s="36"/>
      <c r="NSL737" s="36"/>
      <c r="NSM737" s="36"/>
      <c r="NSN737" s="36"/>
      <c r="NSO737" s="36"/>
      <c r="NSP737" s="36"/>
      <c r="NSQ737" s="36"/>
      <c r="NSR737" s="36"/>
      <c r="NSS737" s="36"/>
      <c r="NST737" s="36"/>
      <c r="NSU737" s="36"/>
      <c r="NSV737" s="36"/>
      <c r="NSW737" s="36"/>
      <c r="NSX737" s="36"/>
      <c r="NSY737" s="36"/>
      <c r="NSZ737" s="36"/>
      <c r="NTA737" s="36"/>
      <c r="NTB737" s="36"/>
      <c r="NTC737" s="36"/>
      <c r="NTD737" s="36"/>
      <c r="NTE737" s="36"/>
      <c r="NTF737" s="36"/>
      <c r="NTG737" s="36"/>
      <c r="NTH737" s="36"/>
      <c r="NTI737" s="36"/>
      <c r="NTJ737" s="36"/>
      <c r="NTK737" s="36"/>
      <c r="NTL737" s="36"/>
      <c r="NTM737" s="36"/>
      <c r="NTN737" s="36"/>
      <c r="NTO737" s="36"/>
      <c r="NTP737" s="36"/>
      <c r="NTQ737" s="36"/>
      <c r="NTR737" s="36"/>
      <c r="NTS737" s="36"/>
      <c r="NTT737" s="36"/>
      <c r="NTU737" s="36"/>
      <c r="NTV737" s="36"/>
      <c r="NTW737" s="36"/>
      <c r="NTX737" s="36"/>
      <c r="NTY737" s="36"/>
      <c r="NTZ737" s="36"/>
      <c r="NUA737" s="36"/>
      <c r="NUB737" s="36"/>
      <c r="NUC737" s="36"/>
      <c r="NUD737" s="36"/>
      <c r="NUE737" s="36"/>
      <c r="NUF737" s="36"/>
      <c r="NUG737" s="36"/>
      <c r="NUH737" s="36"/>
      <c r="NUI737" s="36"/>
      <c r="NUJ737" s="36"/>
      <c r="NUK737" s="36"/>
      <c r="NUL737" s="36"/>
      <c r="NUM737" s="36"/>
      <c r="NUN737" s="36"/>
      <c r="NUO737" s="36"/>
      <c r="NUP737" s="36"/>
      <c r="NUQ737" s="36"/>
      <c r="NUR737" s="36"/>
      <c r="NUS737" s="36"/>
      <c r="NUT737" s="36"/>
      <c r="NUU737" s="36"/>
      <c r="NUV737" s="36"/>
      <c r="NUW737" s="36"/>
      <c r="NUX737" s="36"/>
      <c r="NUY737" s="36"/>
      <c r="NUZ737" s="36"/>
      <c r="NVA737" s="36"/>
      <c r="NVB737" s="36"/>
      <c r="NVC737" s="36"/>
      <c r="NVD737" s="36"/>
      <c r="NVE737" s="36"/>
      <c r="NVF737" s="36"/>
      <c r="NVG737" s="36"/>
      <c r="NVH737" s="36"/>
      <c r="NVI737" s="36"/>
      <c r="NVJ737" s="36"/>
      <c r="NVK737" s="36"/>
      <c r="NVL737" s="36"/>
      <c r="NVM737" s="36"/>
      <c r="NVN737" s="36"/>
      <c r="NVO737" s="36"/>
      <c r="NVP737" s="36"/>
      <c r="NVQ737" s="36"/>
      <c r="NVR737" s="36"/>
      <c r="NVS737" s="36"/>
      <c r="NVT737" s="36"/>
      <c r="NVU737" s="36"/>
      <c r="NVV737" s="36"/>
      <c r="NVW737" s="36"/>
      <c r="NVX737" s="36"/>
      <c r="NVY737" s="36"/>
      <c r="NVZ737" s="36"/>
      <c r="NWA737" s="36"/>
      <c r="NWB737" s="36"/>
      <c r="NWC737" s="36"/>
      <c r="NWD737" s="36"/>
      <c r="NWE737" s="36"/>
      <c r="NWF737" s="36"/>
      <c r="NWG737" s="36"/>
      <c r="NWH737" s="36"/>
      <c r="NWI737" s="36"/>
      <c r="NWJ737" s="36"/>
      <c r="NWK737" s="36"/>
      <c r="NWL737" s="36"/>
      <c r="NWM737" s="36"/>
      <c r="NWN737" s="36"/>
      <c r="NWO737" s="36"/>
      <c r="NWP737" s="36"/>
      <c r="NWQ737" s="36"/>
      <c r="NWR737" s="36"/>
      <c r="NWS737" s="36"/>
      <c r="NWT737" s="36"/>
      <c r="NWU737" s="36"/>
      <c r="NWV737" s="36"/>
      <c r="NWW737" s="36"/>
      <c r="NWX737" s="36"/>
      <c r="NWY737" s="36"/>
      <c r="NWZ737" s="36"/>
      <c r="NXA737" s="36"/>
      <c r="NXB737" s="36"/>
      <c r="NXC737" s="36"/>
      <c r="NXD737" s="36"/>
      <c r="NXE737" s="36"/>
      <c r="NXF737" s="36"/>
      <c r="NXG737" s="36"/>
      <c r="NXH737" s="36"/>
      <c r="NXI737" s="36"/>
      <c r="NXJ737" s="36"/>
      <c r="NXK737" s="36"/>
      <c r="NXL737" s="36"/>
      <c r="NXM737" s="36"/>
      <c r="NXN737" s="36"/>
      <c r="NXO737" s="36"/>
      <c r="NXP737" s="36"/>
      <c r="NXQ737" s="36"/>
      <c r="NXR737" s="36"/>
      <c r="NXS737" s="36"/>
      <c r="NXT737" s="36"/>
      <c r="NXU737" s="36"/>
      <c r="NXV737" s="36"/>
      <c r="NXW737" s="36"/>
      <c r="NXX737" s="36"/>
      <c r="NXY737" s="36"/>
      <c r="NXZ737" s="36"/>
      <c r="NYA737" s="36"/>
      <c r="NYB737" s="36"/>
      <c r="NYC737" s="36"/>
      <c r="NYD737" s="36"/>
      <c r="NYE737" s="36"/>
      <c r="NYF737" s="36"/>
      <c r="NYG737" s="36"/>
      <c r="NYH737" s="36"/>
      <c r="NYI737" s="36"/>
      <c r="NYJ737" s="36"/>
      <c r="NYK737" s="36"/>
      <c r="NYL737" s="36"/>
      <c r="NYM737" s="36"/>
      <c r="NYN737" s="36"/>
      <c r="NYO737" s="36"/>
      <c r="NYP737" s="36"/>
      <c r="NYQ737" s="36"/>
      <c r="NYR737" s="36"/>
      <c r="NYS737" s="36"/>
      <c r="NYT737" s="36"/>
      <c r="NYU737" s="36"/>
      <c r="NYV737" s="36"/>
      <c r="NYW737" s="36"/>
      <c r="NYX737" s="36"/>
      <c r="NYY737" s="36"/>
      <c r="NYZ737" s="36"/>
      <c r="NZA737" s="36"/>
      <c r="NZB737" s="36"/>
      <c r="NZC737" s="36"/>
      <c r="NZD737" s="36"/>
      <c r="NZE737" s="36"/>
      <c r="NZF737" s="36"/>
      <c r="NZG737" s="36"/>
      <c r="NZH737" s="36"/>
      <c r="NZI737" s="36"/>
      <c r="NZJ737" s="36"/>
      <c r="NZK737" s="36"/>
      <c r="NZL737" s="36"/>
      <c r="NZM737" s="36"/>
      <c r="NZN737" s="36"/>
      <c r="NZO737" s="36"/>
      <c r="NZP737" s="36"/>
      <c r="NZQ737" s="36"/>
      <c r="NZR737" s="36"/>
      <c r="NZS737" s="36"/>
      <c r="NZT737" s="36"/>
      <c r="NZU737" s="36"/>
      <c r="NZV737" s="36"/>
      <c r="NZW737" s="36"/>
      <c r="NZX737" s="36"/>
      <c r="NZY737" s="36"/>
      <c r="NZZ737" s="36"/>
      <c r="OAA737" s="36"/>
      <c r="OAB737" s="36"/>
      <c r="OAC737" s="36"/>
      <c r="OAD737" s="36"/>
      <c r="OAE737" s="36"/>
      <c r="OAF737" s="36"/>
      <c r="OAG737" s="36"/>
      <c r="OAH737" s="36"/>
      <c r="OAI737" s="36"/>
      <c r="OAJ737" s="36"/>
      <c r="OAK737" s="36"/>
      <c r="OAL737" s="36"/>
      <c r="OAM737" s="36"/>
      <c r="OAN737" s="36"/>
      <c r="OAO737" s="36"/>
      <c r="OAP737" s="36"/>
      <c r="OAQ737" s="36"/>
      <c r="OAR737" s="36"/>
      <c r="OAS737" s="36"/>
      <c r="OAT737" s="36"/>
      <c r="OAU737" s="36"/>
      <c r="OAV737" s="36"/>
      <c r="OAW737" s="36"/>
      <c r="OAX737" s="36"/>
      <c r="OAY737" s="36"/>
      <c r="OAZ737" s="36"/>
      <c r="OBA737" s="36"/>
      <c r="OBB737" s="36"/>
      <c r="OBC737" s="36"/>
      <c r="OBD737" s="36"/>
      <c r="OBE737" s="36"/>
      <c r="OBF737" s="36"/>
      <c r="OBG737" s="36"/>
      <c r="OBH737" s="36"/>
      <c r="OBI737" s="36"/>
      <c r="OBJ737" s="36"/>
      <c r="OBK737" s="36"/>
      <c r="OBL737" s="36"/>
      <c r="OBM737" s="36"/>
      <c r="OBN737" s="36"/>
      <c r="OBO737" s="36"/>
      <c r="OBP737" s="36"/>
      <c r="OBQ737" s="36"/>
      <c r="OBR737" s="36"/>
      <c r="OBS737" s="36"/>
      <c r="OBT737" s="36"/>
      <c r="OBU737" s="36"/>
      <c r="OBV737" s="36"/>
      <c r="OBW737" s="36"/>
      <c r="OBX737" s="36"/>
      <c r="OBY737" s="36"/>
      <c r="OBZ737" s="36"/>
      <c r="OCA737" s="36"/>
      <c r="OCB737" s="36"/>
      <c r="OCC737" s="36"/>
      <c r="OCD737" s="36"/>
      <c r="OCE737" s="36"/>
      <c r="OCF737" s="36"/>
      <c r="OCG737" s="36"/>
      <c r="OCH737" s="36"/>
      <c r="OCI737" s="36"/>
      <c r="OCJ737" s="36"/>
      <c r="OCK737" s="36"/>
      <c r="OCL737" s="36"/>
      <c r="OCM737" s="36"/>
      <c r="OCN737" s="36"/>
      <c r="OCO737" s="36"/>
      <c r="OCP737" s="36"/>
      <c r="OCQ737" s="36"/>
      <c r="OCR737" s="36"/>
      <c r="OCS737" s="36"/>
      <c r="OCT737" s="36"/>
      <c r="OCU737" s="36"/>
      <c r="OCV737" s="36"/>
      <c r="OCW737" s="36"/>
      <c r="OCX737" s="36"/>
      <c r="OCY737" s="36"/>
      <c r="OCZ737" s="36"/>
      <c r="ODA737" s="36"/>
      <c r="ODB737" s="36"/>
      <c r="ODC737" s="36"/>
      <c r="ODD737" s="36"/>
      <c r="ODE737" s="36"/>
      <c r="ODF737" s="36"/>
      <c r="ODG737" s="36"/>
      <c r="ODH737" s="36"/>
      <c r="ODI737" s="36"/>
      <c r="ODJ737" s="36"/>
      <c r="ODK737" s="36"/>
      <c r="ODL737" s="36"/>
      <c r="ODM737" s="36"/>
      <c r="ODN737" s="36"/>
      <c r="ODO737" s="36"/>
      <c r="ODP737" s="36"/>
      <c r="ODQ737" s="36"/>
      <c r="ODR737" s="36"/>
      <c r="ODS737" s="36"/>
      <c r="ODT737" s="36"/>
      <c r="ODU737" s="36"/>
      <c r="ODV737" s="36"/>
      <c r="ODW737" s="36"/>
      <c r="ODX737" s="36"/>
      <c r="ODY737" s="36"/>
      <c r="ODZ737" s="36"/>
      <c r="OEA737" s="36"/>
      <c r="OEB737" s="36"/>
      <c r="OEC737" s="36"/>
      <c r="OED737" s="36"/>
      <c r="OEE737" s="36"/>
      <c r="OEF737" s="36"/>
      <c r="OEG737" s="36"/>
      <c r="OEH737" s="36"/>
      <c r="OEI737" s="36"/>
      <c r="OEJ737" s="36"/>
      <c r="OEK737" s="36"/>
      <c r="OEL737" s="36"/>
      <c r="OEM737" s="36"/>
      <c r="OEN737" s="36"/>
      <c r="OEO737" s="36"/>
      <c r="OEP737" s="36"/>
      <c r="OEQ737" s="36"/>
      <c r="OER737" s="36"/>
      <c r="OES737" s="36"/>
      <c r="OET737" s="36"/>
      <c r="OEU737" s="36"/>
      <c r="OEV737" s="36"/>
      <c r="OEW737" s="36"/>
      <c r="OEX737" s="36"/>
      <c r="OEY737" s="36"/>
      <c r="OEZ737" s="36"/>
      <c r="OFA737" s="36"/>
      <c r="OFB737" s="36"/>
      <c r="OFC737" s="36"/>
      <c r="OFD737" s="36"/>
      <c r="OFE737" s="36"/>
      <c r="OFF737" s="36"/>
      <c r="OFG737" s="36"/>
      <c r="OFH737" s="36"/>
      <c r="OFI737" s="36"/>
      <c r="OFJ737" s="36"/>
      <c r="OFK737" s="36"/>
      <c r="OFL737" s="36"/>
      <c r="OFM737" s="36"/>
      <c r="OFN737" s="36"/>
      <c r="OFO737" s="36"/>
      <c r="OFP737" s="36"/>
      <c r="OFQ737" s="36"/>
      <c r="OFR737" s="36"/>
      <c r="OFS737" s="36"/>
      <c r="OFT737" s="36"/>
      <c r="OFU737" s="36"/>
      <c r="OFV737" s="36"/>
      <c r="OFW737" s="36"/>
      <c r="OFX737" s="36"/>
      <c r="OFY737" s="36"/>
      <c r="OFZ737" s="36"/>
      <c r="OGA737" s="36"/>
      <c r="OGB737" s="36"/>
      <c r="OGC737" s="36"/>
      <c r="OGD737" s="36"/>
      <c r="OGE737" s="36"/>
      <c r="OGF737" s="36"/>
      <c r="OGG737" s="36"/>
      <c r="OGH737" s="36"/>
      <c r="OGI737" s="36"/>
      <c r="OGJ737" s="36"/>
      <c r="OGK737" s="36"/>
      <c r="OGL737" s="36"/>
      <c r="OGM737" s="36"/>
      <c r="OGN737" s="36"/>
      <c r="OGO737" s="36"/>
      <c r="OGP737" s="36"/>
      <c r="OGQ737" s="36"/>
      <c r="OGR737" s="36"/>
      <c r="OGS737" s="36"/>
      <c r="OGT737" s="36"/>
      <c r="OGU737" s="36"/>
      <c r="OGV737" s="36"/>
      <c r="OGW737" s="36"/>
      <c r="OGX737" s="36"/>
      <c r="OGY737" s="36"/>
      <c r="OGZ737" s="36"/>
      <c r="OHA737" s="36"/>
      <c r="OHB737" s="36"/>
      <c r="OHC737" s="36"/>
      <c r="OHD737" s="36"/>
      <c r="OHE737" s="36"/>
      <c r="OHF737" s="36"/>
      <c r="OHG737" s="36"/>
      <c r="OHH737" s="36"/>
      <c r="OHI737" s="36"/>
      <c r="OHJ737" s="36"/>
      <c r="OHK737" s="36"/>
      <c r="OHL737" s="36"/>
      <c r="OHM737" s="36"/>
      <c r="OHN737" s="36"/>
      <c r="OHO737" s="36"/>
      <c r="OHP737" s="36"/>
      <c r="OHQ737" s="36"/>
      <c r="OHR737" s="36"/>
      <c r="OHS737" s="36"/>
      <c r="OHT737" s="36"/>
      <c r="OHU737" s="36"/>
      <c r="OHV737" s="36"/>
      <c r="OHW737" s="36"/>
      <c r="OHX737" s="36"/>
      <c r="OHY737" s="36"/>
      <c r="OHZ737" s="36"/>
      <c r="OIA737" s="36"/>
      <c r="OIB737" s="36"/>
      <c r="OIC737" s="36"/>
      <c r="OID737" s="36"/>
      <c r="OIE737" s="36"/>
      <c r="OIF737" s="36"/>
      <c r="OIG737" s="36"/>
      <c r="OIH737" s="36"/>
      <c r="OII737" s="36"/>
      <c r="OIJ737" s="36"/>
      <c r="OIK737" s="36"/>
      <c r="OIL737" s="36"/>
      <c r="OIM737" s="36"/>
      <c r="OIN737" s="36"/>
      <c r="OIO737" s="36"/>
      <c r="OIP737" s="36"/>
      <c r="OIQ737" s="36"/>
      <c r="OIR737" s="36"/>
      <c r="OIS737" s="36"/>
      <c r="OIT737" s="36"/>
      <c r="OIU737" s="36"/>
      <c r="OIV737" s="36"/>
      <c r="OIW737" s="36"/>
      <c r="OIX737" s="36"/>
      <c r="OIY737" s="36"/>
      <c r="OIZ737" s="36"/>
      <c r="OJA737" s="36"/>
      <c r="OJB737" s="36"/>
      <c r="OJC737" s="36"/>
      <c r="OJD737" s="36"/>
      <c r="OJE737" s="36"/>
      <c r="OJF737" s="36"/>
      <c r="OJG737" s="36"/>
      <c r="OJH737" s="36"/>
      <c r="OJI737" s="36"/>
      <c r="OJJ737" s="36"/>
      <c r="OJK737" s="36"/>
      <c r="OJL737" s="36"/>
      <c r="OJM737" s="36"/>
      <c r="OJN737" s="36"/>
      <c r="OJO737" s="36"/>
      <c r="OJP737" s="36"/>
      <c r="OJQ737" s="36"/>
      <c r="OJR737" s="36"/>
      <c r="OJS737" s="36"/>
      <c r="OJT737" s="36"/>
      <c r="OJU737" s="36"/>
      <c r="OJV737" s="36"/>
      <c r="OJW737" s="36"/>
      <c r="OJX737" s="36"/>
      <c r="OJY737" s="36"/>
      <c r="OJZ737" s="36"/>
      <c r="OKA737" s="36"/>
      <c r="OKB737" s="36"/>
      <c r="OKC737" s="36"/>
      <c r="OKD737" s="36"/>
      <c r="OKE737" s="36"/>
      <c r="OKF737" s="36"/>
      <c r="OKG737" s="36"/>
      <c r="OKH737" s="36"/>
      <c r="OKI737" s="36"/>
      <c r="OKJ737" s="36"/>
      <c r="OKK737" s="36"/>
      <c r="OKL737" s="36"/>
      <c r="OKM737" s="36"/>
      <c r="OKN737" s="36"/>
      <c r="OKO737" s="36"/>
      <c r="OKP737" s="36"/>
      <c r="OKQ737" s="36"/>
      <c r="OKR737" s="36"/>
      <c r="OKS737" s="36"/>
      <c r="OKT737" s="36"/>
      <c r="OKU737" s="36"/>
      <c r="OKV737" s="36"/>
      <c r="OKW737" s="36"/>
      <c r="OKX737" s="36"/>
      <c r="OKY737" s="36"/>
      <c r="OKZ737" s="36"/>
      <c r="OLA737" s="36"/>
      <c r="OLB737" s="36"/>
      <c r="OLC737" s="36"/>
      <c r="OLD737" s="36"/>
      <c r="OLE737" s="36"/>
      <c r="OLF737" s="36"/>
      <c r="OLG737" s="36"/>
      <c r="OLH737" s="36"/>
      <c r="OLI737" s="36"/>
      <c r="OLJ737" s="36"/>
      <c r="OLK737" s="36"/>
      <c r="OLL737" s="36"/>
      <c r="OLM737" s="36"/>
      <c r="OLN737" s="36"/>
      <c r="OLO737" s="36"/>
      <c r="OLP737" s="36"/>
      <c r="OLQ737" s="36"/>
      <c r="OLR737" s="36"/>
      <c r="OLS737" s="36"/>
      <c r="OLT737" s="36"/>
      <c r="OLU737" s="36"/>
      <c r="OLV737" s="36"/>
      <c r="OLW737" s="36"/>
      <c r="OLX737" s="36"/>
      <c r="OLY737" s="36"/>
      <c r="OLZ737" s="36"/>
      <c r="OMA737" s="36"/>
      <c r="OMB737" s="36"/>
      <c r="OMC737" s="36"/>
      <c r="OMD737" s="36"/>
      <c r="OME737" s="36"/>
      <c r="OMF737" s="36"/>
      <c r="OMG737" s="36"/>
      <c r="OMH737" s="36"/>
      <c r="OMI737" s="36"/>
      <c r="OMJ737" s="36"/>
      <c r="OMK737" s="36"/>
      <c r="OML737" s="36"/>
      <c r="OMM737" s="36"/>
      <c r="OMN737" s="36"/>
      <c r="OMO737" s="36"/>
      <c r="OMP737" s="36"/>
      <c r="OMQ737" s="36"/>
      <c r="OMR737" s="36"/>
      <c r="OMS737" s="36"/>
      <c r="OMT737" s="36"/>
      <c r="OMU737" s="36"/>
      <c r="OMV737" s="36"/>
      <c r="OMW737" s="36"/>
      <c r="OMX737" s="36"/>
      <c r="OMY737" s="36"/>
      <c r="OMZ737" s="36"/>
      <c r="ONA737" s="36"/>
      <c r="ONB737" s="36"/>
      <c r="ONC737" s="36"/>
      <c r="OND737" s="36"/>
      <c r="ONE737" s="36"/>
      <c r="ONF737" s="36"/>
      <c r="ONG737" s="36"/>
      <c r="ONH737" s="36"/>
      <c r="ONI737" s="36"/>
      <c r="ONJ737" s="36"/>
      <c r="ONK737" s="36"/>
      <c r="ONL737" s="36"/>
      <c r="ONM737" s="36"/>
      <c r="ONN737" s="36"/>
      <c r="ONO737" s="36"/>
      <c r="ONP737" s="36"/>
      <c r="ONQ737" s="36"/>
      <c r="ONR737" s="36"/>
      <c r="ONS737" s="36"/>
      <c r="ONT737" s="36"/>
      <c r="ONU737" s="36"/>
      <c r="ONV737" s="36"/>
      <c r="ONW737" s="36"/>
      <c r="ONX737" s="36"/>
      <c r="ONY737" s="36"/>
      <c r="ONZ737" s="36"/>
      <c r="OOA737" s="36"/>
      <c r="OOB737" s="36"/>
      <c r="OOC737" s="36"/>
      <c r="OOD737" s="36"/>
      <c r="OOE737" s="36"/>
      <c r="OOF737" s="36"/>
      <c r="OOG737" s="36"/>
      <c r="OOH737" s="36"/>
      <c r="OOI737" s="36"/>
      <c r="OOJ737" s="36"/>
      <c r="OOK737" s="36"/>
      <c r="OOL737" s="36"/>
      <c r="OOM737" s="36"/>
      <c r="OON737" s="36"/>
      <c r="OOO737" s="36"/>
      <c r="OOP737" s="36"/>
      <c r="OOQ737" s="36"/>
      <c r="OOR737" s="36"/>
      <c r="OOS737" s="36"/>
      <c r="OOT737" s="36"/>
      <c r="OOU737" s="36"/>
      <c r="OOV737" s="36"/>
      <c r="OOW737" s="36"/>
      <c r="OOX737" s="36"/>
      <c r="OOY737" s="36"/>
      <c r="OOZ737" s="36"/>
      <c r="OPA737" s="36"/>
      <c r="OPB737" s="36"/>
      <c r="OPC737" s="36"/>
      <c r="OPD737" s="36"/>
      <c r="OPE737" s="36"/>
      <c r="OPF737" s="36"/>
      <c r="OPG737" s="36"/>
      <c r="OPH737" s="36"/>
      <c r="OPI737" s="36"/>
      <c r="OPJ737" s="36"/>
      <c r="OPK737" s="36"/>
      <c r="OPL737" s="36"/>
      <c r="OPM737" s="36"/>
      <c r="OPN737" s="36"/>
      <c r="OPO737" s="36"/>
      <c r="OPP737" s="36"/>
      <c r="OPQ737" s="36"/>
      <c r="OPR737" s="36"/>
      <c r="OPS737" s="36"/>
      <c r="OPT737" s="36"/>
      <c r="OPU737" s="36"/>
      <c r="OPV737" s="36"/>
      <c r="OPW737" s="36"/>
      <c r="OPX737" s="36"/>
      <c r="OPY737" s="36"/>
      <c r="OPZ737" s="36"/>
      <c r="OQA737" s="36"/>
      <c r="OQB737" s="36"/>
      <c r="OQC737" s="36"/>
      <c r="OQD737" s="36"/>
      <c r="OQE737" s="36"/>
      <c r="OQF737" s="36"/>
      <c r="OQG737" s="36"/>
      <c r="OQH737" s="36"/>
      <c r="OQI737" s="36"/>
      <c r="OQJ737" s="36"/>
      <c r="OQK737" s="36"/>
      <c r="OQL737" s="36"/>
      <c r="OQM737" s="36"/>
      <c r="OQN737" s="36"/>
      <c r="OQO737" s="36"/>
      <c r="OQP737" s="36"/>
      <c r="OQQ737" s="36"/>
      <c r="OQR737" s="36"/>
      <c r="OQS737" s="36"/>
      <c r="OQT737" s="36"/>
      <c r="OQU737" s="36"/>
      <c r="OQV737" s="36"/>
      <c r="OQW737" s="36"/>
      <c r="OQX737" s="36"/>
      <c r="OQY737" s="36"/>
      <c r="OQZ737" s="36"/>
      <c r="ORA737" s="36"/>
      <c r="ORB737" s="36"/>
      <c r="ORC737" s="36"/>
      <c r="ORD737" s="36"/>
      <c r="ORE737" s="36"/>
      <c r="ORF737" s="36"/>
      <c r="ORG737" s="36"/>
      <c r="ORH737" s="36"/>
      <c r="ORI737" s="36"/>
      <c r="ORJ737" s="36"/>
      <c r="ORK737" s="36"/>
      <c r="ORL737" s="36"/>
      <c r="ORM737" s="36"/>
      <c r="ORN737" s="36"/>
      <c r="ORO737" s="36"/>
      <c r="ORP737" s="36"/>
      <c r="ORQ737" s="36"/>
      <c r="ORR737" s="36"/>
      <c r="ORS737" s="36"/>
      <c r="ORT737" s="36"/>
      <c r="ORU737" s="36"/>
      <c r="ORV737" s="36"/>
      <c r="ORW737" s="36"/>
      <c r="ORX737" s="36"/>
      <c r="ORY737" s="36"/>
      <c r="ORZ737" s="36"/>
      <c r="OSA737" s="36"/>
      <c r="OSB737" s="36"/>
      <c r="OSC737" s="36"/>
      <c r="OSD737" s="36"/>
      <c r="OSE737" s="36"/>
      <c r="OSF737" s="36"/>
      <c r="OSG737" s="36"/>
      <c r="OSH737" s="36"/>
      <c r="OSI737" s="36"/>
      <c r="OSJ737" s="36"/>
      <c r="OSK737" s="36"/>
      <c r="OSL737" s="36"/>
      <c r="OSM737" s="36"/>
      <c r="OSN737" s="36"/>
      <c r="OSO737" s="36"/>
      <c r="OSP737" s="36"/>
      <c r="OSQ737" s="36"/>
      <c r="OSR737" s="36"/>
      <c r="OSS737" s="36"/>
      <c r="OST737" s="36"/>
      <c r="OSU737" s="36"/>
      <c r="OSV737" s="36"/>
      <c r="OSW737" s="36"/>
      <c r="OSX737" s="36"/>
      <c r="OSY737" s="36"/>
      <c r="OSZ737" s="36"/>
      <c r="OTA737" s="36"/>
      <c r="OTB737" s="36"/>
      <c r="OTC737" s="36"/>
      <c r="OTD737" s="36"/>
      <c r="OTE737" s="36"/>
      <c r="OTF737" s="36"/>
      <c r="OTG737" s="36"/>
      <c r="OTH737" s="36"/>
      <c r="OTI737" s="36"/>
      <c r="OTJ737" s="36"/>
      <c r="OTK737" s="36"/>
      <c r="OTL737" s="36"/>
      <c r="OTM737" s="36"/>
      <c r="OTN737" s="36"/>
      <c r="OTO737" s="36"/>
      <c r="OTP737" s="36"/>
      <c r="OTQ737" s="36"/>
      <c r="OTR737" s="36"/>
      <c r="OTS737" s="36"/>
      <c r="OTT737" s="36"/>
      <c r="OTU737" s="36"/>
      <c r="OTV737" s="36"/>
      <c r="OTW737" s="36"/>
      <c r="OTX737" s="36"/>
      <c r="OTY737" s="36"/>
      <c r="OTZ737" s="36"/>
      <c r="OUA737" s="36"/>
      <c r="OUB737" s="36"/>
      <c r="OUC737" s="36"/>
      <c r="OUD737" s="36"/>
      <c r="OUE737" s="36"/>
      <c r="OUF737" s="36"/>
      <c r="OUG737" s="36"/>
      <c r="OUH737" s="36"/>
      <c r="OUI737" s="36"/>
      <c r="OUJ737" s="36"/>
      <c r="OUK737" s="36"/>
      <c r="OUL737" s="36"/>
      <c r="OUM737" s="36"/>
      <c r="OUN737" s="36"/>
      <c r="OUO737" s="36"/>
      <c r="OUP737" s="36"/>
      <c r="OUQ737" s="36"/>
      <c r="OUR737" s="36"/>
      <c r="OUS737" s="36"/>
      <c r="OUT737" s="36"/>
      <c r="OUU737" s="36"/>
      <c r="OUV737" s="36"/>
      <c r="OUW737" s="36"/>
      <c r="OUX737" s="36"/>
      <c r="OUY737" s="36"/>
      <c r="OUZ737" s="36"/>
      <c r="OVA737" s="36"/>
      <c r="OVB737" s="36"/>
      <c r="OVC737" s="36"/>
      <c r="OVD737" s="36"/>
      <c r="OVE737" s="36"/>
      <c r="OVF737" s="36"/>
      <c r="OVG737" s="36"/>
      <c r="OVH737" s="36"/>
      <c r="OVI737" s="36"/>
      <c r="OVJ737" s="36"/>
      <c r="OVK737" s="36"/>
      <c r="OVL737" s="36"/>
      <c r="OVM737" s="36"/>
      <c r="OVN737" s="36"/>
      <c r="OVO737" s="36"/>
      <c r="OVP737" s="36"/>
      <c r="OVQ737" s="36"/>
      <c r="OVR737" s="36"/>
      <c r="OVS737" s="36"/>
      <c r="OVT737" s="36"/>
      <c r="OVU737" s="36"/>
      <c r="OVV737" s="36"/>
      <c r="OVW737" s="36"/>
      <c r="OVX737" s="36"/>
      <c r="OVY737" s="36"/>
      <c r="OVZ737" s="36"/>
      <c r="OWA737" s="36"/>
      <c r="OWB737" s="36"/>
      <c r="OWC737" s="36"/>
      <c r="OWD737" s="36"/>
      <c r="OWE737" s="36"/>
      <c r="OWF737" s="36"/>
      <c r="OWG737" s="36"/>
      <c r="OWH737" s="36"/>
      <c r="OWI737" s="36"/>
      <c r="OWJ737" s="36"/>
      <c r="OWK737" s="36"/>
      <c r="OWL737" s="36"/>
      <c r="OWM737" s="36"/>
      <c r="OWN737" s="36"/>
      <c r="OWO737" s="36"/>
      <c r="OWP737" s="36"/>
      <c r="OWQ737" s="36"/>
      <c r="OWR737" s="36"/>
      <c r="OWS737" s="36"/>
      <c r="OWT737" s="36"/>
      <c r="OWU737" s="36"/>
      <c r="OWV737" s="36"/>
      <c r="OWW737" s="36"/>
      <c r="OWX737" s="36"/>
      <c r="OWY737" s="36"/>
      <c r="OWZ737" s="36"/>
      <c r="OXA737" s="36"/>
      <c r="OXB737" s="36"/>
      <c r="OXC737" s="36"/>
      <c r="OXD737" s="36"/>
      <c r="OXE737" s="36"/>
      <c r="OXF737" s="36"/>
      <c r="OXG737" s="36"/>
      <c r="OXH737" s="36"/>
      <c r="OXI737" s="36"/>
      <c r="OXJ737" s="36"/>
      <c r="OXK737" s="36"/>
      <c r="OXL737" s="36"/>
      <c r="OXM737" s="36"/>
      <c r="OXN737" s="36"/>
      <c r="OXO737" s="36"/>
      <c r="OXP737" s="36"/>
      <c r="OXQ737" s="36"/>
      <c r="OXR737" s="36"/>
      <c r="OXS737" s="36"/>
      <c r="OXT737" s="36"/>
      <c r="OXU737" s="36"/>
      <c r="OXV737" s="36"/>
      <c r="OXW737" s="36"/>
      <c r="OXX737" s="36"/>
      <c r="OXY737" s="36"/>
      <c r="OXZ737" s="36"/>
      <c r="OYA737" s="36"/>
      <c r="OYB737" s="36"/>
      <c r="OYC737" s="36"/>
      <c r="OYD737" s="36"/>
      <c r="OYE737" s="36"/>
      <c r="OYF737" s="36"/>
      <c r="OYG737" s="36"/>
      <c r="OYH737" s="36"/>
      <c r="OYI737" s="36"/>
      <c r="OYJ737" s="36"/>
      <c r="OYK737" s="36"/>
      <c r="OYL737" s="36"/>
      <c r="OYM737" s="36"/>
      <c r="OYN737" s="36"/>
      <c r="OYO737" s="36"/>
      <c r="OYP737" s="36"/>
      <c r="OYQ737" s="36"/>
      <c r="OYR737" s="36"/>
      <c r="OYS737" s="36"/>
      <c r="OYT737" s="36"/>
      <c r="OYU737" s="36"/>
      <c r="OYV737" s="36"/>
      <c r="OYW737" s="36"/>
      <c r="OYX737" s="36"/>
      <c r="OYY737" s="36"/>
      <c r="OYZ737" s="36"/>
      <c r="OZA737" s="36"/>
      <c r="OZB737" s="36"/>
      <c r="OZC737" s="36"/>
      <c r="OZD737" s="36"/>
      <c r="OZE737" s="36"/>
      <c r="OZF737" s="36"/>
      <c r="OZG737" s="36"/>
      <c r="OZH737" s="36"/>
      <c r="OZI737" s="36"/>
      <c r="OZJ737" s="36"/>
      <c r="OZK737" s="36"/>
      <c r="OZL737" s="36"/>
      <c r="OZM737" s="36"/>
      <c r="OZN737" s="36"/>
      <c r="OZO737" s="36"/>
      <c r="OZP737" s="36"/>
      <c r="OZQ737" s="36"/>
      <c r="OZR737" s="36"/>
      <c r="OZS737" s="36"/>
      <c r="OZT737" s="36"/>
      <c r="OZU737" s="36"/>
      <c r="OZV737" s="36"/>
      <c r="OZW737" s="36"/>
      <c r="OZX737" s="36"/>
      <c r="OZY737" s="36"/>
      <c r="OZZ737" s="36"/>
      <c r="PAA737" s="36"/>
      <c r="PAB737" s="36"/>
      <c r="PAC737" s="36"/>
      <c r="PAD737" s="36"/>
      <c r="PAE737" s="36"/>
      <c r="PAF737" s="36"/>
      <c r="PAG737" s="36"/>
      <c r="PAH737" s="36"/>
      <c r="PAI737" s="36"/>
      <c r="PAJ737" s="36"/>
      <c r="PAK737" s="36"/>
      <c r="PAL737" s="36"/>
      <c r="PAM737" s="36"/>
      <c r="PAN737" s="36"/>
      <c r="PAO737" s="36"/>
      <c r="PAP737" s="36"/>
      <c r="PAQ737" s="36"/>
      <c r="PAR737" s="36"/>
      <c r="PAS737" s="36"/>
      <c r="PAT737" s="36"/>
      <c r="PAU737" s="36"/>
      <c r="PAV737" s="36"/>
      <c r="PAW737" s="36"/>
      <c r="PAX737" s="36"/>
      <c r="PAY737" s="36"/>
      <c r="PAZ737" s="36"/>
      <c r="PBA737" s="36"/>
      <c r="PBB737" s="36"/>
      <c r="PBC737" s="36"/>
      <c r="PBD737" s="36"/>
      <c r="PBE737" s="36"/>
      <c r="PBF737" s="36"/>
      <c r="PBG737" s="36"/>
      <c r="PBH737" s="36"/>
      <c r="PBI737" s="36"/>
      <c r="PBJ737" s="36"/>
      <c r="PBK737" s="36"/>
      <c r="PBL737" s="36"/>
      <c r="PBM737" s="36"/>
      <c r="PBN737" s="36"/>
      <c r="PBO737" s="36"/>
      <c r="PBP737" s="36"/>
      <c r="PBQ737" s="36"/>
      <c r="PBR737" s="36"/>
      <c r="PBS737" s="36"/>
      <c r="PBT737" s="36"/>
      <c r="PBU737" s="36"/>
      <c r="PBV737" s="36"/>
      <c r="PBW737" s="36"/>
      <c r="PBX737" s="36"/>
      <c r="PBY737" s="36"/>
      <c r="PBZ737" s="36"/>
      <c r="PCA737" s="36"/>
      <c r="PCB737" s="36"/>
      <c r="PCC737" s="36"/>
      <c r="PCD737" s="36"/>
      <c r="PCE737" s="36"/>
      <c r="PCF737" s="36"/>
      <c r="PCG737" s="36"/>
      <c r="PCH737" s="36"/>
      <c r="PCI737" s="36"/>
      <c r="PCJ737" s="36"/>
      <c r="PCK737" s="36"/>
      <c r="PCL737" s="36"/>
      <c r="PCM737" s="36"/>
      <c r="PCN737" s="36"/>
      <c r="PCO737" s="36"/>
      <c r="PCP737" s="36"/>
      <c r="PCQ737" s="36"/>
      <c r="PCR737" s="36"/>
      <c r="PCS737" s="36"/>
      <c r="PCT737" s="36"/>
      <c r="PCU737" s="36"/>
      <c r="PCV737" s="36"/>
      <c r="PCW737" s="36"/>
      <c r="PCX737" s="36"/>
      <c r="PCY737" s="36"/>
      <c r="PCZ737" s="36"/>
      <c r="PDA737" s="36"/>
      <c r="PDB737" s="36"/>
      <c r="PDC737" s="36"/>
      <c r="PDD737" s="36"/>
      <c r="PDE737" s="36"/>
      <c r="PDF737" s="36"/>
      <c r="PDG737" s="36"/>
      <c r="PDH737" s="36"/>
      <c r="PDI737" s="36"/>
      <c r="PDJ737" s="36"/>
      <c r="PDK737" s="36"/>
      <c r="PDL737" s="36"/>
      <c r="PDM737" s="36"/>
      <c r="PDN737" s="36"/>
      <c r="PDO737" s="36"/>
      <c r="PDP737" s="36"/>
      <c r="PDQ737" s="36"/>
      <c r="PDR737" s="36"/>
      <c r="PDS737" s="36"/>
      <c r="PDT737" s="36"/>
      <c r="PDU737" s="36"/>
      <c r="PDV737" s="36"/>
      <c r="PDW737" s="36"/>
      <c r="PDX737" s="36"/>
      <c r="PDY737" s="36"/>
      <c r="PDZ737" s="36"/>
      <c r="PEA737" s="36"/>
      <c r="PEB737" s="36"/>
      <c r="PEC737" s="36"/>
      <c r="PED737" s="36"/>
      <c r="PEE737" s="36"/>
      <c r="PEF737" s="36"/>
      <c r="PEG737" s="36"/>
      <c r="PEH737" s="36"/>
      <c r="PEI737" s="36"/>
      <c r="PEJ737" s="36"/>
      <c r="PEK737" s="36"/>
      <c r="PEL737" s="36"/>
      <c r="PEM737" s="36"/>
      <c r="PEN737" s="36"/>
      <c r="PEO737" s="36"/>
      <c r="PEP737" s="36"/>
      <c r="PEQ737" s="36"/>
      <c r="PER737" s="36"/>
      <c r="PES737" s="36"/>
      <c r="PET737" s="36"/>
      <c r="PEU737" s="36"/>
      <c r="PEV737" s="36"/>
      <c r="PEW737" s="36"/>
      <c r="PEX737" s="36"/>
      <c r="PEY737" s="36"/>
      <c r="PEZ737" s="36"/>
      <c r="PFA737" s="36"/>
      <c r="PFB737" s="36"/>
      <c r="PFC737" s="36"/>
      <c r="PFD737" s="36"/>
      <c r="PFE737" s="36"/>
      <c r="PFF737" s="36"/>
      <c r="PFG737" s="36"/>
      <c r="PFH737" s="36"/>
      <c r="PFI737" s="36"/>
      <c r="PFJ737" s="36"/>
      <c r="PFK737" s="36"/>
      <c r="PFL737" s="36"/>
      <c r="PFM737" s="36"/>
      <c r="PFN737" s="36"/>
      <c r="PFO737" s="36"/>
      <c r="PFP737" s="36"/>
      <c r="PFQ737" s="36"/>
      <c r="PFR737" s="36"/>
      <c r="PFS737" s="36"/>
      <c r="PFT737" s="36"/>
      <c r="PFU737" s="36"/>
      <c r="PFV737" s="36"/>
      <c r="PFW737" s="36"/>
      <c r="PFX737" s="36"/>
      <c r="PFY737" s="36"/>
      <c r="PFZ737" s="36"/>
      <c r="PGA737" s="36"/>
      <c r="PGB737" s="36"/>
      <c r="PGC737" s="36"/>
      <c r="PGD737" s="36"/>
      <c r="PGE737" s="36"/>
      <c r="PGF737" s="36"/>
      <c r="PGG737" s="36"/>
      <c r="PGH737" s="36"/>
      <c r="PGI737" s="36"/>
      <c r="PGJ737" s="36"/>
      <c r="PGK737" s="36"/>
      <c r="PGL737" s="36"/>
      <c r="PGM737" s="36"/>
      <c r="PGN737" s="36"/>
      <c r="PGO737" s="36"/>
      <c r="PGP737" s="36"/>
      <c r="PGQ737" s="36"/>
      <c r="PGR737" s="36"/>
      <c r="PGS737" s="36"/>
      <c r="PGT737" s="36"/>
      <c r="PGU737" s="36"/>
      <c r="PGV737" s="36"/>
      <c r="PGW737" s="36"/>
      <c r="PGX737" s="36"/>
      <c r="PGY737" s="36"/>
      <c r="PGZ737" s="36"/>
      <c r="PHA737" s="36"/>
      <c r="PHB737" s="36"/>
      <c r="PHC737" s="36"/>
      <c r="PHD737" s="36"/>
      <c r="PHE737" s="36"/>
      <c r="PHF737" s="36"/>
      <c r="PHG737" s="36"/>
      <c r="PHH737" s="36"/>
      <c r="PHI737" s="36"/>
      <c r="PHJ737" s="36"/>
      <c r="PHK737" s="36"/>
      <c r="PHL737" s="36"/>
      <c r="PHM737" s="36"/>
      <c r="PHN737" s="36"/>
      <c r="PHO737" s="36"/>
      <c r="PHP737" s="36"/>
      <c r="PHQ737" s="36"/>
      <c r="PHR737" s="36"/>
      <c r="PHS737" s="36"/>
      <c r="PHT737" s="36"/>
      <c r="PHU737" s="36"/>
      <c r="PHV737" s="36"/>
      <c r="PHW737" s="36"/>
      <c r="PHX737" s="36"/>
      <c r="PHY737" s="36"/>
      <c r="PHZ737" s="36"/>
      <c r="PIA737" s="36"/>
      <c r="PIB737" s="36"/>
      <c r="PIC737" s="36"/>
      <c r="PID737" s="36"/>
      <c r="PIE737" s="36"/>
      <c r="PIF737" s="36"/>
      <c r="PIG737" s="36"/>
      <c r="PIH737" s="36"/>
      <c r="PII737" s="36"/>
      <c r="PIJ737" s="36"/>
      <c r="PIK737" s="36"/>
      <c r="PIL737" s="36"/>
      <c r="PIM737" s="36"/>
      <c r="PIN737" s="36"/>
      <c r="PIO737" s="36"/>
      <c r="PIP737" s="36"/>
      <c r="PIQ737" s="36"/>
      <c r="PIR737" s="36"/>
      <c r="PIS737" s="36"/>
      <c r="PIT737" s="36"/>
      <c r="PIU737" s="36"/>
      <c r="PIV737" s="36"/>
      <c r="PIW737" s="36"/>
      <c r="PIX737" s="36"/>
      <c r="PIY737" s="36"/>
      <c r="PIZ737" s="36"/>
      <c r="PJA737" s="36"/>
      <c r="PJB737" s="36"/>
      <c r="PJC737" s="36"/>
      <c r="PJD737" s="36"/>
      <c r="PJE737" s="36"/>
      <c r="PJF737" s="36"/>
      <c r="PJG737" s="36"/>
      <c r="PJH737" s="36"/>
      <c r="PJI737" s="36"/>
      <c r="PJJ737" s="36"/>
      <c r="PJK737" s="36"/>
      <c r="PJL737" s="36"/>
      <c r="PJM737" s="36"/>
      <c r="PJN737" s="36"/>
      <c r="PJO737" s="36"/>
      <c r="PJP737" s="36"/>
      <c r="PJQ737" s="36"/>
      <c r="PJR737" s="36"/>
      <c r="PJS737" s="36"/>
      <c r="PJT737" s="36"/>
      <c r="PJU737" s="36"/>
      <c r="PJV737" s="36"/>
      <c r="PJW737" s="36"/>
      <c r="PJX737" s="36"/>
      <c r="PJY737" s="36"/>
      <c r="PJZ737" s="36"/>
      <c r="PKA737" s="36"/>
      <c r="PKB737" s="36"/>
      <c r="PKC737" s="36"/>
      <c r="PKD737" s="36"/>
      <c r="PKE737" s="36"/>
      <c r="PKF737" s="36"/>
      <c r="PKG737" s="36"/>
      <c r="PKH737" s="36"/>
      <c r="PKI737" s="36"/>
      <c r="PKJ737" s="36"/>
      <c r="PKK737" s="36"/>
      <c r="PKL737" s="36"/>
      <c r="PKM737" s="36"/>
      <c r="PKN737" s="36"/>
      <c r="PKO737" s="36"/>
      <c r="PKP737" s="36"/>
      <c r="PKQ737" s="36"/>
      <c r="PKR737" s="36"/>
      <c r="PKS737" s="36"/>
      <c r="PKT737" s="36"/>
      <c r="PKU737" s="36"/>
      <c r="PKV737" s="36"/>
      <c r="PKW737" s="36"/>
      <c r="PKX737" s="36"/>
      <c r="PKY737" s="36"/>
      <c r="PKZ737" s="36"/>
      <c r="PLA737" s="36"/>
      <c r="PLB737" s="36"/>
      <c r="PLC737" s="36"/>
      <c r="PLD737" s="36"/>
      <c r="PLE737" s="36"/>
      <c r="PLF737" s="36"/>
      <c r="PLG737" s="36"/>
      <c r="PLH737" s="36"/>
      <c r="PLI737" s="36"/>
      <c r="PLJ737" s="36"/>
      <c r="PLK737" s="36"/>
      <c r="PLL737" s="36"/>
      <c r="PLM737" s="36"/>
      <c r="PLN737" s="36"/>
      <c r="PLO737" s="36"/>
      <c r="PLP737" s="36"/>
      <c r="PLQ737" s="36"/>
      <c r="PLR737" s="36"/>
      <c r="PLS737" s="36"/>
      <c r="PLT737" s="36"/>
      <c r="PLU737" s="36"/>
      <c r="PLV737" s="36"/>
      <c r="PLW737" s="36"/>
      <c r="PLX737" s="36"/>
      <c r="PLY737" s="36"/>
      <c r="PLZ737" s="36"/>
      <c r="PMA737" s="36"/>
      <c r="PMB737" s="36"/>
      <c r="PMC737" s="36"/>
      <c r="PMD737" s="36"/>
      <c r="PME737" s="36"/>
      <c r="PMF737" s="36"/>
      <c r="PMG737" s="36"/>
      <c r="PMH737" s="36"/>
      <c r="PMI737" s="36"/>
      <c r="PMJ737" s="36"/>
      <c r="PMK737" s="36"/>
      <c r="PML737" s="36"/>
      <c r="PMM737" s="36"/>
      <c r="PMN737" s="36"/>
      <c r="PMO737" s="36"/>
      <c r="PMP737" s="36"/>
      <c r="PMQ737" s="36"/>
      <c r="PMR737" s="36"/>
      <c r="PMS737" s="36"/>
      <c r="PMT737" s="36"/>
      <c r="PMU737" s="36"/>
      <c r="PMV737" s="36"/>
      <c r="PMW737" s="36"/>
      <c r="PMX737" s="36"/>
      <c r="PMY737" s="36"/>
      <c r="PMZ737" s="36"/>
      <c r="PNA737" s="36"/>
      <c r="PNB737" s="36"/>
      <c r="PNC737" s="36"/>
      <c r="PND737" s="36"/>
      <c r="PNE737" s="36"/>
      <c r="PNF737" s="36"/>
      <c r="PNG737" s="36"/>
      <c r="PNH737" s="36"/>
      <c r="PNI737" s="36"/>
      <c r="PNJ737" s="36"/>
      <c r="PNK737" s="36"/>
      <c r="PNL737" s="36"/>
      <c r="PNM737" s="36"/>
      <c r="PNN737" s="36"/>
      <c r="PNO737" s="36"/>
      <c r="PNP737" s="36"/>
      <c r="PNQ737" s="36"/>
      <c r="PNR737" s="36"/>
      <c r="PNS737" s="36"/>
      <c r="PNT737" s="36"/>
      <c r="PNU737" s="36"/>
      <c r="PNV737" s="36"/>
      <c r="PNW737" s="36"/>
      <c r="PNX737" s="36"/>
      <c r="PNY737" s="36"/>
      <c r="PNZ737" s="36"/>
      <c r="POA737" s="36"/>
      <c r="POB737" s="36"/>
      <c r="POC737" s="36"/>
      <c r="POD737" s="36"/>
      <c r="POE737" s="36"/>
      <c r="POF737" s="36"/>
      <c r="POG737" s="36"/>
      <c r="POH737" s="36"/>
      <c r="POI737" s="36"/>
      <c r="POJ737" s="36"/>
      <c r="POK737" s="36"/>
      <c r="POL737" s="36"/>
      <c r="POM737" s="36"/>
      <c r="PON737" s="36"/>
      <c r="POO737" s="36"/>
      <c r="POP737" s="36"/>
      <c r="POQ737" s="36"/>
      <c r="POR737" s="36"/>
      <c r="POS737" s="36"/>
      <c r="POT737" s="36"/>
      <c r="POU737" s="36"/>
      <c r="POV737" s="36"/>
      <c r="POW737" s="36"/>
      <c r="POX737" s="36"/>
      <c r="POY737" s="36"/>
      <c r="POZ737" s="36"/>
      <c r="PPA737" s="36"/>
      <c r="PPB737" s="36"/>
      <c r="PPC737" s="36"/>
      <c r="PPD737" s="36"/>
      <c r="PPE737" s="36"/>
      <c r="PPF737" s="36"/>
      <c r="PPG737" s="36"/>
      <c r="PPH737" s="36"/>
      <c r="PPI737" s="36"/>
      <c r="PPJ737" s="36"/>
      <c r="PPK737" s="36"/>
      <c r="PPL737" s="36"/>
      <c r="PPM737" s="36"/>
      <c r="PPN737" s="36"/>
      <c r="PPO737" s="36"/>
      <c r="PPP737" s="36"/>
      <c r="PPQ737" s="36"/>
      <c r="PPR737" s="36"/>
      <c r="PPS737" s="36"/>
      <c r="PPT737" s="36"/>
      <c r="PPU737" s="36"/>
      <c r="PPV737" s="36"/>
      <c r="PPW737" s="36"/>
      <c r="PPX737" s="36"/>
      <c r="PPY737" s="36"/>
      <c r="PPZ737" s="36"/>
      <c r="PQA737" s="36"/>
      <c r="PQB737" s="36"/>
      <c r="PQC737" s="36"/>
      <c r="PQD737" s="36"/>
      <c r="PQE737" s="36"/>
      <c r="PQF737" s="36"/>
      <c r="PQG737" s="36"/>
      <c r="PQH737" s="36"/>
      <c r="PQI737" s="36"/>
      <c r="PQJ737" s="36"/>
      <c r="PQK737" s="36"/>
      <c r="PQL737" s="36"/>
      <c r="PQM737" s="36"/>
      <c r="PQN737" s="36"/>
      <c r="PQO737" s="36"/>
      <c r="PQP737" s="36"/>
      <c r="PQQ737" s="36"/>
      <c r="PQR737" s="36"/>
      <c r="PQS737" s="36"/>
      <c r="PQT737" s="36"/>
      <c r="PQU737" s="36"/>
      <c r="PQV737" s="36"/>
      <c r="PQW737" s="36"/>
      <c r="PQX737" s="36"/>
      <c r="PQY737" s="36"/>
      <c r="PQZ737" s="36"/>
      <c r="PRA737" s="36"/>
      <c r="PRB737" s="36"/>
      <c r="PRC737" s="36"/>
      <c r="PRD737" s="36"/>
      <c r="PRE737" s="36"/>
      <c r="PRF737" s="36"/>
      <c r="PRG737" s="36"/>
      <c r="PRH737" s="36"/>
      <c r="PRI737" s="36"/>
      <c r="PRJ737" s="36"/>
      <c r="PRK737" s="36"/>
      <c r="PRL737" s="36"/>
      <c r="PRM737" s="36"/>
      <c r="PRN737" s="36"/>
      <c r="PRO737" s="36"/>
      <c r="PRP737" s="36"/>
      <c r="PRQ737" s="36"/>
      <c r="PRR737" s="36"/>
      <c r="PRS737" s="36"/>
      <c r="PRT737" s="36"/>
      <c r="PRU737" s="36"/>
      <c r="PRV737" s="36"/>
      <c r="PRW737" s="36"/>
      <c r="PRX737" s="36"/>
      <c r="PRY737" s="36"/>
      <c r="PRZ737" s="36"/>
      <c r="PSA737" s="36"/>
      <c r="PSB737" s="36"/>
      <c r="PSC737" s="36"/>
      <c r="PSD737" s="36"/>
      <c r="PSE737" s="36"/>
      <c r="PSF737" s="36"/>
      <c r="PSG737" s="36"/>
      <c r="PSH737" s="36"/>
      <c r="PSI737" s="36"/>
      <c r="PSJ737" s="36"/>
      <c r="PSK737" s="36"/>
      <c r="PSL737" s="36"/>
      <c r="PSM737" s="36"/>
      <c r="PSN737" s="36"/>
      <c r="PSO737" s="36"/>
      <c r="PSP737" s="36"/>
      <c r="PSQ737" s="36"/>
      <c r="PSR737" s="36"/>
      <c r="PSS737" s="36"/>
      <c r="PST737" s="36"/>
      <c r="PSU737" s="36"/>
      <c r="PSV737" s="36"/>
      <c r="PSW737" s="36"/>
      <c r="PSX737" s="36"/>
      <c r="PSY737" s="36"/>
      <c r="PSZ737" s="36"/>
      <c r="PTA737" s="36"/>
      <c r="PTB737" s="36"/>
      <c r="PTC737" s="36"/>
      <c r="PTD737" s="36"/>
      <c r="PTE737" s="36"/>
      <c r="PTF737" s="36"/>
      <c r="PTG737" s="36"/>
      <c r="PTH737" s="36"/>
      <c r="PTI737" s="36"/>
      <c r="PTJ737" s="36"/>
      <c r="PTK737" s="36"/>
      <c r="PTL737" s="36"/>
      <c r="PTM737" s="36"/>
      <c r="PTN737" s="36"/>
      <c r="PTO737" s="36"/>
      <c r="PTP737" s="36"/>
      <c r="PTQ737" s="36"/>
      <c r="PTR737" s="36"/>
      <c r="PTS737" s="36"/>
      <c r="PTT737" s="36"/>
      <c r="PTU737" s="36"/>
      <c r="PTV737" s="36"/>
      <c r="PTW737" s="36"/>
      <c r="PTX737" s="36"/>
      <c r="PTY737" s="36"/>
      <c r="PTZ737" s="36"/>
      <c r="PUA737" s="36"/>
      <c r="PUB737" s="36"/>
      <c r="PUC737" s="36"/>
      <c r="PUD737" s="36"/>
      <c r="PUE737" s="36"/>
      <c r="PUF737" s="36"/>
      <c r="PUG737" s="36"/>
      <c r="PUH737" s="36"/>
      <c r="PUI737" s="36"/>
      <c r="PUJ737" s="36"/>
      <c r="PUK737" s="36"/>
      <c r="PUL737" s="36"/>
      <c r="PUM737" s="36"/>
      <c r="PUN737" s="36"/>
      <c r="PUO737" s="36"/>
      <c r="PUP737" s="36"/>
      <c r="PUQ737" s="36"/>
      <c r="PUR737" s="36"/>
      <c r="PUS737" s="36"/>
      <c r="PUT737" s="36"/>
      <c r="PUU737" s="36"/>
      <c r="PUV737" s="36"/>
      <c r="PUW737" s="36"/>
      <c r="PUX737" s="36"/>
      <c r="PUY737" s="36"/>
      <c r="PUZ737" s="36"/>
      <c r="PVA737" s="36"/>
      <c r="PVB737" s="36"/>
      <c r="PVC737" s="36"/>
      <c r="PVD737" s="36"/>
      <c r="PVE737" s="36"/>
      <c r="PVF737" s="36"/>
      <c r="PVG737" s="36"/>
      <c r="PVH737" s="36"/>
      <c r="PVI737" s="36"/>
      <c r="PVJ737" s="36"/>
      <c r="PVK737" s="36"/>
      <c r="PVL737" s="36"/>
      <c r="PVM737" s="36"/>
      <c r="PVN737" s="36"/>
      <c r="PVO737" s="36"/>
      <c r="PVP737" s="36"/>
      <c r="PVQ737" s="36"/>
      <c r="PVR737" s="36"/>
      <c r="PVS737" s="36"/>
      <c r="PVT737" s="36"/>
      <c r="PVU737" s="36"/>
      <c r="PVV737" s="36"/>
      <c r="PVW737" s="36"/>
      <c r="PVX737" s="36"/>
      <c r="PVY737" s="36"/>
      <c r="PVZ737" s="36"/>
      <c r="PWA737" s="36"/>
      <c r="PWB737" s="36"/>
      <c r="PWC737" s="36"/>
      <c r="PWD737" s="36"/>
      <c r="PWE737" s="36"/>
      <c r="PWF737" s="36"/>
      <c r="PWG737" s="36"/>
      <c r="PWH737" s="36"/>
      <c r="PWI737" s="36"/>
      <c r="PWJ737" s="36"/>
      <c r="PWK737" s="36"/>
      <c r="PWL737" s="36"/>
      <c r="PWM737" s="36"/>
      <c r="PWN737" s="36"/>
      <c r="PWO737" s="36"/>
      <c r="PWP737" s="36"/>
      <c r="PWQ737" s="36"/>
      <c r="PWR737" s="36"/>
      <c r="PWS737" s="36"/>
      <c r="PWT737" s="36"/>
      <c r="PWU737" s="36"/>
      <c r="PWV737" s="36"/>
      <c r="PWW737" s="36"/>
      <c r="PWX737" s="36"/>
      <c r="PWY737" s="36"/>
      <c r="PWZ737" s="36"/>
      <c r="PXA737" s="36"/>
      <c r="PXB737" s="36"/>
      <c r="PXC737" s="36"/>
      <c r="PXD737" s="36"/>
      <c r="PXE737" s="36"/>
      <c r="PXF737" s="36"/>
      <c r="PXG737" s="36"/>
      <c r="PXH737" s="36"/>
      <c r="PXI737" s="36"/>
      <c r="PXJ737" s="36"/>
      <c r="PXK737" s="36"/>
      <c r="PXL737" s="36"/>
      <c r="PXM737" s="36"/>
      <c r="PXN737" s="36"/>
      <c r="PXO737" s="36"/>
      <c r="PXP737" s="36"/>
      <c r="PXQ737" s="36"/>
      <c r="PXR737" s="36"/>
      <c r="PXS737" s="36"/>
      <c r="PXT737" s="36"/>
      <c r="PXU737" s="36"/>
      <c r="PXV737" s="36"/>
      <c r="PXW737" s="36"/>
      <c r="PXX737" s="36"/>
      <c r="PXY737" s="36"/>
      <c r="PXZ737" s="36"/>
      <c r="PYA737" s="36"/>
      <c r="PYB737" s="36"/>
      <c r="PYC737" s="36"/>
      <c r="PYD737" s="36"/>
      <c r="PYE737" s="36"/>
      <c r="PYF737" s="36"/>
      <c r="PYG737" s="36"/>
      <c r="PYH737" s="36"/>
      <c r="PYI737" s="36"/>
      <c r="PYJ737" s="36"/>
      <c r="PYK737" s="36"/>
      <c r="PYL737" s="36"/>
      <c r="PYM737" s="36"/>
      <c r="PYN737" s="36"/>
      <c r="PYO737" s="36"/>
      <c r="PYP737" s="36"/>
      <c r="PYQ737" s="36"/>
      <c r="PYR737" s="36"/>
      <c r="PYS737" s="36"/>
      <c r="PYT737" s="36"/>
      <c r="PYU737" s="36"/>
      <c r="PYV737" s="36"/>
      <c r="PYW737" s="36"/>
      <c r="PYX737" s="36"/>
      <c r="PYY737" s="36"/>
      <c r="PYZ737" s="36"/>
      <c r="PZA737" s="36"/>
      <c r="PZB737" s="36"/>
      <c r="PZC737" s="36"/>
      <c r="PZD737" s="36"/>
      <c r="PZE737" s="36"/>
      <c r="PZF737" s="36"/>
      <c r="PZG737" s="36"/>
      <c r="PZH737" s="36"/>
      <c r="PZI737" s="36"/>
      <c r="PZJ737" s="36"/>
      <c r="PZK737" s="36"/>
      <c r="PZL737" s="36"/>
      <c r="PZM737" s="36"/>
      <c r="PZN737" s="36"/>
      <c r="PZO737" s="36"/>
      <c r="PZP737" s="36"/>
      <c r="PZQ737" s="36"/>
      <c r="PZR737" s="36"/>
      <c r="PZS737" s="36"/>
      <c r="PZT737" s="36"/>
      <c r="PZU737" s="36"/>
      <c r="PZV737" s="36"/>
      <c r="PZW737" s="36"/>
      <c r="PZX737" s="36"/>
      <c r="PZY737" s="36"/>
      <c r="PZZ737" s="36"/>
      <c r="QAA737" s="36"/>
      <c r="QAB737" s="36"/>
      <c r="QAC737" s="36"/>
      <c r="QAD737" s="36"/>
      <c r="QAE737" s="36"/>
      <c r="QAF737" s="36"/>
      <c r="QAG737" s="36"/>
      <c r="QAH737" s="36"/>
      <c r="QAI737" s="36"/>
      <c r="QAJ737" s="36"/>
      <c r="QAK737" s="36"/>
      <c r="QAL737" s="36"/>
      <c r="QAM737" s="36"/>
      <c r="QAN737" s="36"/>
      <c r="QAO737" s="36"/>
      <c r="QAP737" s="36"/>
      <c r="QAQ737" s="36"/>
      <c r="QAR737" s="36"/>
      <c r="QAS737" s="36"/>
      <c r="QAT737" s="36"/>
      <c r="QAU737" s="36"/>
      <c r="QAV737" s="36"/>
      <c r="QAW737" s="36"/>
      <c r="QAX737" s="36"/>
      <c r="QAY737" s="36"/>
      <c r="QAZ737" s="36"/>
      <c r="QBA737" s="36"/>
      <c r="QBB737" s="36"/>
      <c r="QBC737" s="36"/>
      <c r="QBD737" s="36"/>
      <c r="QBE737" s="36"/>
      <c r="QBF737" s="36"/>
      <c r="QBG737" s="36"/>
      <c r="QBH737" s="36"/>
      <c r="QBI737" s="36"/>
      <c r="QBJ737" s="36"/>
      <c r="QBK737" s="36"/>
      <c r="QBL737" s="36"/>
      <c r="QBM737" s="36"/>
      <c r="QBN737" s="36"/>
      <c r="QBO737" s="36"/>
      <c r="QBP737" s="36"/>
      <c r="QBQ737" s="36"/>
      <c r="QBR737" s="36"/>
      <c r="QBS737" s="36"/>
      <c r="QBT737" s="36"/>
      <c r="QBU737" s="36"/>
      <c r="QBV737" s="36"/>
      <c r="QBW737" s="36"/>
      <c r="QBX737" s="36"/>
      <c r="QBY737" s="36"/>
      <c r="QBZ737" s="36"/>
      <c r="QCA737" s="36"/>
      <c r="QCB737" s="36"/>
      <c r="QCC737" s="36"/>
      <c r="QCD737" s="36"/>
      <c r="QCE737" s="36"/>
      <c r="QCF737" s="36"/>
      <c r="QCG737" s="36"/>
      <c r="QCH737" s="36"/>
      <c r="QCI737" s="36"/>
      <c r="QCJ737" s="36"/>
      <c r="QCK737" s="36"/>
      <c r="QCL737" s="36"/>
      <c r="QCM737" s="36"/>
      <c r="QCN737" s="36"/>
      <c r="QCO737" s="36"/>
      <c r="QCP737" s="36"/>
      <c r="QCQ737" s="36"/>
      <c r="QCR737" s="36"/>
      <c r="QCS737" s="36"/>
      <c r="QCT737" s="36"/>
      <c r="QCU737" s="36"/>
      <c r="QCV737" s="36"/>
      <c r="QCW737" s="36"/>
      <c r="QCX737" s="36"/>
      <c r="QCY737" s="36"/>
      <c r="QCZ737" s="36"/>
      <c r="QDA737" s="36"/>
      <c r="QDB737" s="36"/>
      <c r="QDC737" s="36"/>
      <c r="QDD737" s="36"/>
      <c r="QDE737" s="36"/>
      <c r="QDF737" s="36"/>
      <c r="QDG737" s="36"/>
      <c r="QDH737" s="36"/>
      <c r="QDI737" s="36"/>
      <c r="QDJ737" s="36"/>
      <c r="QDK737" s="36"/>
      <c r="QDL737" s="36"/>
      <c r="QDM737" s="36"/>
      <c r="QDN737" s="36"/>
      <c r="QDO737" s="36"/>
      <c r="QDP737" s="36"/>
      <c r="QDQ737" s="36"/>
      <c r="QDR737" s="36"/>
      <c r="QDS737" s="36"/>
      <c r="QDT737" s="36"/>
      <c r="QDU737" s="36"/>
      <c r="QDV737" s="36"/>
      <c r="QDW737" s="36"/>
      <c r="QDX737" s="36"/>
      <c r="QDY737" s="36"/>
      <c r="QDZ737" s="36"/>
      <c r="QEA737" s="36"/>
      <c r="QEB737" s="36"/>
      <c r="QEC737" s="36"/>
      <c r="QED737" s="36"/>
      <c r="QEE737" s="36"/>
      <c r="QEF737" s="36"/>
      <c r="QEG737" s="36"/>
      <c r="QEH737" s="36"/>
      <c r="QEI737" s="36"/>
      <c r="QEJ737" s="36"/>
      <c r="QEK737" s="36"/>
      <c r="QEL737" s="36"/>
      <c r="QEM737" s="36"/>
      <c r="QEN737" s="36"/>
      <c r="QEO737" s="36"/>
      <c r="QEP737" s="36"/>
      <c r="QEQ737" s="36"/>
      <c r="QER737" s="36"/>
      <c r="QES737" s="36"/>
      <c r="QET737" s="36"/>
      <c r="QEU737" s="36"/>
      <c r="QEV737" s="36"/>
      <c r="QEW737" s="36"/>
      <c r="QEX737" s="36"/>
      <c r="QEY737" s="36"/>
      <c r="QEZ737" s="36"/>
      <c r="QFA737" s="36"/>
      <c r="QFB737" s="36"/>
      <c r="QFC737" s="36"/>
      <c r="QFD737" s="36"/>
      <c r="QFE737" s="36"/>
      <c r="QFF737" s="36"/>
      <c r="QFG737" s="36"/>
      <c r="QFH737" s="36"/>
      <c r="QFI737" s="36"/>
      <c r="QFJ737" s="36"/>
      <c r="QFK737" s="36"/>
      <c r="QFL737" s="36"/>
      <c r="QFM737" s="36"/>
      <c r="QFN737" s="36"/>
      <c r="QFO737" s="36"/>
      <c r="QFP737" s="36"/>
      <c r="QFQ737" s="36"/>
      <c r="QFR737" s="36"/>
      <c r="QFS737" s="36"/>
      <c r="QFT737" s="36"/>
      <c r="QFU737" s="36"/>
      <c r="QFV737" s="36"/>
      <c r="QFW737" s="36"/>
      <c r="QFX737" s="36"/>
      <c r="QFY737" s="36"/>
      <c r="QFZ737" s="36"/>
      <c r="QGA737" s="36"/>
      <c r="QGB737" s="36"/>
      <c r="QGC737" s="36"/>
      <c r="QGD737" s="36"/>
      <c r="QGE737" s="36"/>
      <c r="QGF737" s="36"/>
      <c r="QGG737" s="36"/>
      <c r="QGH737" s="36"/>
      <c r="QGI737" s="36"/>
      <c r="QGJ737" s="36"/>
      <c r="QGK737" s="36"/>
      <c r="QGL737" s="36"/>
      <c r="QGM737" s="36"/>
      <c r="QGN737" s="36"/>
      <c r="QGO737" s="36"/>
      <c r="QGP737" s="36"/>
      <c r="QGQ737" s="36"/>
      <c r="QGR737" s="36"/>
      <c r="QGS737" s="36"/>
      <c r="QGT737" s="36"/>
      <c r="QGU737" s="36"/>
      <c r="QGV737" s="36"/>
      <c r="QGW737" s="36"/>
      <c r="QGX737" s="36"/>
      <c r="QGY737" s="36"/>
      <c r="QGZ737" s="36"/>
      <c r="QHA737" s="36"/>
      <c r="QHB737" s="36"/>
      <c r="QHC737" s="36"/>
      <c r="QHD737" s="36"/>
      <c r="QHE737" s="36"/>
      <c r="QHF737" s="36"/>
      <c r="QHG737" s="36"/>
      <c r="QHH737" s="36"/>
      <c r="QHI737" s="36"/>
      <c r="QHJ737" s="36"/>
      <c r="QHK737" s="36"/>
      <c r="QHL737" s="36"/>
      <c r="QHM737" s="36"/>
      <c r="QHN737" s="36"/>
      <c r="QHO737" s="36"/>
      <c r="QHP737" s="36"/>
      <c r="QHQ737" s="36"/>
      <c r="QHR737" s="36"/>
      <c r="QHS737" s="36"/>
      <c r="QHT737" s="36"/>
      <c r="QHU737" s="36"/>
      <c r="QHV737" s="36"/>
      <c r="QHW737" s="36"/>
      <c r="QHX737" s="36"/>
      <c r="QHY737" s="36"/>
      <c r="QHZ737" s="36"/>
      <c r="QIA737" s="36"/>
      <c r="QIB737" s="36"/>
      <c r="QIC737" s="36"/>
      <c r="QID737" s="36"/>
      <c r="QIE737" s="36"/>
      <c r="QIF737" s="36"/>
      <c r="QIG737" s="36"/>
      <c r="QIH737" s="36"/>
      <c r="QII737" s="36"/>
      <c r="QIJ737" s="36"/>
      <c r="QIK737" s="36"/>
      <c r="QIL737" s="36"/>
      <c r="QIM737" s="36"/>
      <c r="QIN737" s="36"/>
      <c r="QIO737" s="36"/>
      <c r="QIP737" s="36"/>
      <c r="QIQ737" s="36"/>
      <c r="QIR737" s="36"/>
      <c r="QIS737" s="36"/>
      <c r="QIT737" s="36"/>
      <c r="QIU737" s="36"/>
      <c r="QIV737" s="36"/>
      <c r="QIW737" s="36"/>
      <c r="QIX737" s="36"/>
      <c r="QIY737" s="36"/>
      <c r="QIZ737" s="36"/>
      <c r="QJA737" s="36"/>
      <c r="QJB737" s="36"/>
      <c r="QJC737" s="36"/>
      <c r="QJD737" s="36"/>
      <c r="QJE737" s="36"/>
      <c r="QJF737" s="36"/>
      <c r="QJG737" s="36"/>
      <c r="QJH737" s="36"/>
      <c r="QJI737" s="36"/>
      <c r="QJJ737" s="36"/>
      <c r="QJK737" s="36"/>
      <c r="QJL737" s="36"/>
      <c r="QJM737" s="36"/>
      <c r="QJN737" s="36"/>
      <c r="QJO737" s="36"/>
      <c r="QJP737" s="36"/>
      <c r="QJQ737" s="36"/>
      <c r="QJR737" s="36"/>
      <c r="QJS737" s="36"/>
      <c r="QJT737" s="36"/>
      <c r="QJU737" s="36"/>
      <c r="QJV737" s="36"/>
      <c r="QJW737" s="36"/>
      <c r="QJX737" s="36"/>
      <c r="QJY737" s="36"/>
      <c r="QJZ737" s="36"/>
      <c r="QKA737" s="36"/>
      <c r="QKB737" s="36"/>
      <c r="QKC737" s="36"/>
      <c r="QKD737" s="36"/>
      <c r="QKE737" s="36"/>
      <c r="QKF737" s="36"/>
      <c r="QKG737" s="36"/>
      <c r="QKH737" s="36"/>
      <c r="QKI737" s="36"/>
      <c r="QKJ737" s="36"/>
      <c r="QKK737" s="36"/>
      <c r="QKL737" s="36"/>
      <c r="QKM737" s="36"/>
      <c r="QKN737" s="36"/>
      <c r="QKO737" s="36"/>
      <c r="QKP737" s="36"/>
      <c r="QKQ737" s="36"/>
      <c r="QKR737" s="36"/>
      <c r="QKS737" s="36"/>
      <c r="QKT737" s="36"/>
      <c r="QKU737" s="36"/>
      <c r="QKV737" s="36"/>
      <c r="QKW737" s="36"/>
      <c r="QKX737" s="36"/>
      <c r="QKY737" s="36"/>
      <c r="QKZ737" s="36"/>
      <c r="QLA737" s="36"/>
      <c r="QLB737" s="36"/>
      <c r="QLC737" s="36"/>
      <c r="QLD737" s="36"/>
      <c r="QLE737" s="36"/>
      <c r="QLF737" s="36"/>
      <c r="QLG737" s="36"/>
      <c r="QLH737" s="36"/>
      <c r="QLI737" s="36"/>
      <c r="QLJ737" s="36"/>
      <c r="QLK737" s="36"/>
      <c r="QLL737" s="36"/>
      <c r="QLM737" s="36"/>
      <c r="QLN737" s="36"/>
      <c r="QLO737" s="36"/>
      <c r="QLP737" s="36"/>
      <c r="QLQ737" s="36"/>
      <c r="QLR737" s="36"/>
      <c r="QLS737" s="36"/>
      <c r="QLT737" s="36"/>
      <c r="QLU737" s="36"/>
      <c r="QLV737" s="36"/>
      <c r="QLW737" s="36"/>
      <c r="QLX737" s="36"/>
      <c r="QLY737" s="36"/>
      <c r="QLZ737" s="36"/>
      <c r="QMA737" s="36"/>
      <c r="QMB737" s="36"/>
      <c r="QMC737" s="36"/>
      <c r="QMD737" s="36"/>
      <c r="QME737" s="36"/>
      <c r="QMF737" s="36"/>
      <c r="QMG737" s="36"/>
      <c r="QMH737" s="36"/>
      <c r="QMI737" s="36"/>
      <c r="QMJ737" s="36"/>
      <c r="QMK737" s="36"/>
      <c r="QML737" s="36"/>
      <c r="QMM737" s="36"/>
      <c r="QMN737" s="36"/>
      <c r="QMO737" s="36"/>
      <c r="QMP737" s="36"/>
      <c r="QMQ737" s="36"/>
      <c r="QMR737" s="36"/>
      <c r="QMS737" s="36"/>
      <c r="QMT737" s="36"/>
      <c r="QMU737" s="36"/>
      <c r="QMV737" s="36"/>
      <c r="QMW737" s="36"/>
      <c r="QMX737" s="36"/>
      <c r="QMY737" s="36"/>
      <c r="QMZ737" s="36"/>
      <c r="QNA737" s="36"/>
      <c r="QNB737" s="36"/>
      <c r="QNC737" s="36"/>
      <c r="QND737" s="36"/>
      <c r="QNE737" s="36"/>
      <c r="QNF737" s="36"/>
      <c r="QNG737" s="36"/>
      <c r="QNH737" s="36"/>
      <c r="QNI737" s="36"/>
      <c r="QNJ737" s="36"/>
      <c r="QNK737" s="36"/>
      <c r="QNL737" s="36"/>
      <c r="QNM737" s="36"/>
      <c r="QNN737" s="36"/>
      <c r="QNO737" s="36"/>
      <c r="QNP737" s="36"/>
      <c r="QNQ737" s="36"/>
      <c r="QNR737" s="36"/>
      <c r="QNS737" s="36"/>
      <c r="QNT737" s="36"/>
      <c r="QNU737" s="36"/>
      <c r="QNV737" s="36"/>
      <c r="QNW737" s="36"/>
      <c r="QNX737" s="36"/>
      <c r="QNY737" s="36"/>
      <c r="QNZ737" s="36"/>
      <c r="QOA737" s="36"/>
      <c r="QOB737" s="36"/>
      <c r="QOC737" s="36"/>
      <c r="QOD737" s="36"/>
      <c r="QOE737" s="36"/>
      <c r="QOF737" s="36"/>
      <c r="QOG737" s="36"/>
      <c r="QOH737" s="36"/>
      <c r="QOI737" s="36"/>
      <c r="QOJ737" s="36"/>
      <c r="QOK737" s="36"/>
      <c r="QOL737" s="36"/>
      <c r="QOM737" s="36"/>
      <c r="QON737" s="36"/>
      <c r="QOO737" s="36"/>
      <c r="QOP737" s="36"/>
      <c r="QOQ737" s="36"/>
      <c r="QOR737" s="36"/>
      <c r="QOS737" s="36"/>
      <c r="QOT737" s="36"/>
      <c r="QOU737" s="36"/>
      <c r="QOV737" s="36"/>
      <c r="QOW737" s="36"/>
      <c r="QOX737" s="36"/>
      <c r="QOY737" s="36"/>
      <c r="QOZ737" s="36"/>
      <c r="QPA737" s="36"/>
      <c r="QPB737" s="36"/>
      <c r="QPC737" s="36"/>
      <c r="QPD737" s="36"/>
      <c r="QPE737" s="36"/>
      <c r="QPF737" s="36"/>
      <c r="QPG737" s="36"/>
      <c r="QPH737" s="36"/>
      <c r="QPI737" s="36"/>
      <c r="QPJ737" s="36"/>
      <c r="QPK737" s="36"/>
      <c r="QPL737" s="36"/>
      <c r="QPM737" s="36"/>
      <c r="QPN737" s="36"/>
      <c r="QPO737" s="36"/>
      <c r="QPP737" s="36"/>
      <c r="QPQ737" s="36"/>
      <c r="QPR737" s="36"/>
      <c r="QPS737" s="36"/>
      <c r="QPT737" s="36"/>
      <c r="QPU737" s="36"/>
      <c r="QPV737" s="36"/>
      <c r="QPW737" s="36"/>
      <c r="QPX737" s="36"/>
      <c r="QPY737" s="36"/>
      <c r="QPZ737" s="36"/>
      <c r="QQA737" s="36"/>
      <c r="QQB737" s="36"/>
      <c r="QQC737" s="36"/>
      <c r="QQD737" s="36"/>
      <c r="QQE737" s="36"/>
      <c r="QQF737" s="36"/>
      <c r="QQG737" s="36"/>
      <c r="QQH737" s="36"/>
      <c r="QQI737" s="36"/>
      <c r="QQJ737" s="36"/>
      <c r="QQK737" s="36"/>
      <c r="QQL737" s="36"/>
      <c r="QQM737" s="36"/>
      <c r="QQN737" s="36"/>
      <c r="QQO737" s="36"/>
      <c r="QQP737" s="36"/>
      <c r="QQQ737" s="36"/>
      <c r="QQR737" s="36"/>
      <c r="QQS737" s="36"/>
      <c r="QQT737" s="36"/>
      <c r="QQU737" s="36"/>
      <c r="QQV737" s="36"/>
      <c r="QQW737" s="36"/>
      <c r="QQX737" s="36"/>
      <c r="QQY737" s="36"/>
      <c r="QQZ737" s="36"/>
      <c r="QRA737" s="36"/>
      <c r="QRB737" s="36"/>
      <c r="QRC737" s="36"/>
      <c r="QRD737" s="36"/>
      <c r="QRE737" s="36"/>
      <c r="QRF737" s="36"/>
      <c r="QRG737" s="36"/>
      <c r="QRH737" s="36"/>
      <c r="QRI737" s="36"/>
      <c r="QRJ737" s="36"/>
      <c r="QRK737" s="36"/>
      <c r="QRL737" s="36"/>
      <c r="QRM737" s="36"/>
      <c r="QRN737" s="36"/>
      <c r="QRO737" s="36"/>
      <c r="QRP737" s="36"/>
      <c r="QRQ737" s="36"/>
      <c r="QRR737" s="36"/>
      <c r="QRS737" s="36"/>
      <c r="QRT737" s="36"/>
      <c r="QRU737" s="36"/>
      <c r="QRV737" s="36"/>
      <c r="QRW737" s="36"/>
      <c r="QRX737" s="36"/>
      <c r="QRY737" s="36"/>
      <c r="QRZ737" s="36"/>
      <c r="QSA737" s="36"/>
      <c r="QSB737" s="36"/>
      <c r="QSC737" s="36"/>
      <c r="QSD737" s="36"/>
      <c r="QSE737" s="36"/>
      <c r="QSF737" s="36"/>
      <c r="QSG737" s="36"/>
      <c r="QSH737" s="36"/>
      <c r="QSI737" s="36"/>
      <c r="QSJ737" s="36"/>
      <c r="QSK737" s="36"/>
      <c r="QSL737" s="36"/>
      <c r="QSM737" s="36"/>
      <c r="QSN737" s="36"/>
      <c r="QSO737" s="36"/>
      <c r="QSP737" s="36"/>
      <c r="QSQ737" s="36"/>
      <c r="QSR737" s="36"/>
      <c r="QSS737" s="36"/>
      <c r="QST737" s="36"/>
      <c r="QSU737" s="36"/>
      <c r="QSV737" s="36"/>
      <c r="QSW737" s="36"/>
      <c r="QSX737" s="36"/>
      <c r="QSY737" s="36"/>
      <c r="QSZ737" s="36"/>
      <c r="QTA737" s="36"/>
      <c r="QTB737" s="36"/>
      <c r="QTC737" s="36"/>
      <c r="QTD737" s="36"/>
      <c r="QTE737" s="36"/>
      <c r="QTF737" s="36"/>
      <c r="QTG737" s="36"/>
      <c r="QTH737" s="36"/>
      <c r="QTI737" s="36"/>
      <c r="QTJ737" s="36"/>
      <c r="QTK737" s="36"/>
      <c r="QTL737" s="36"/>
      <c r="QTM737" s="36"/>
      <c r="QTN737" s="36"/>
      <c r="QTO737" s="36"/>
      <c r="QTP737" s="36"/>
      <c r="QTQ737" s="36"/>
      <c r="QTR737" s="36"/>
      <c r="QTS737" s="36"/>
      <c r="QTT737" s="36"/>
      <c r="QTU737" s="36"/>
      <c r="QTV737" s="36"/>
      <c r="QTW737" s="36"/>
      <c r="QTX737" s="36"/>
      <c r="QTY737" s="36"/>
      <c r="QTZ737" s="36"/>
      <c r="QUA737" s="36"/>
      <c r="QUB737" s="36"/>
      <c r="QUC737" s="36"/>
      <c r="QUD737" s="36"/>
      <c r="QUE737" s="36"/>
      <c r="QUF737" s="36"/>
      <c r="QUG737" s="36"/>
      <c r="QUH737" s="36"/>
      <c r="QUI737" s="36"/>
      <c r="QUJ737" s="36"/>
      <c r="QUK737" s="36"/>
      <c r="QUL737" s="36"/>
      <c r="QUM737" s="36"/>
      <c r="QUN737" s="36"/>
      <c r="QUO737" s="36"/>
      <c r="QUP737" s="36"/>
      <c r="QUQ737" s="36"/>
      <c r="QUR737" s="36"/>
      <c r="QUS737" s="36"/>
      <c r="QUT737" s="36"/>
      <c r="QUU737" s="36"/>
      <c r="QUV737" s="36"/>
      <c r="QUW737" s="36"/>
      <c r="QUX737" s="36"/>
      <c r="QUY737" s="36"/>
      <c r="QUZ737" s="36"/>
      <c r="QVA737" s="36"/>
      <c r="QVB737" s="36"/>
      <c r="QVC737" s="36"/>
      <c r="QVD737" s="36"/>
      <c r="QVE737" s="36"/>
      <c r="QVF737" s="36"/>
      <c r="QVG737" s="36"/>
      <c r="QVH737" s="36"/>
      <c r="QVI737" s="36"/>
      <c r="QVJ737" s="36"/>
      <c r="QVK737" s="36"/>
      <c r="QVL737" s="36"/>
      <c r="QVM737" s="36"/>
      <c r="QVN737" s="36"/>
      <c r="QVO737" s="36"/>
      <c r="QVP737" s="36"/>
      <c r="QVQ737" s="36"/>
      <c r="QVR737" s="36"/>
      <c r="QVS737" s="36"/>
      <c r="QVT737" s="36"/>
      <c r="QVU737" s="36"/>
      <c r="QVV737" s="36"/>
      <c r="QVW737" s="36"/>
      <c r="QVX737" s="36"/>
      <c r="QVY737" s="36"/>
      <c r="QVZ737" s="36"/>
      <c r="QWA737" s="36"/>
      <c r="QWB737" s="36"/>
      <c r="QWC737" s="36"/>
      <c r="QWD737" s="36"/>
      <c r="QWE737" s="36"/>
      <c r="QWF737" s="36"/>
      <c r="QWG737" s="36"/>
      <c r="QWH737" s="36"/>
      <c r="QWI737" s="36"/>
      <c r="QWJ737" s="36"/>
      <c r="QWK737" s="36"/>
      <c r="QWL737" s="36"/>
      <c r="QWM737" s="36"/>
      <c r="QWN737" s="36"/>
      <c r="QWO737" s="36"/>
      <c r="QWP737" s="36"/>
      <c r="QWQ737" s="36"/>
      <c r="QWR737" s="36"/>
      <c r="QWS737" s="36"/>
      <c r="QWT737" s="36"/>
      <c r="QWU737" s="36"/>
      <c r="QWV737" s="36"/>
      <c r="QWW737" s="36"/>
      <c r="QWX737" s="36"/>
      <c r="QWY737" s="36"/>
      <c r="QWZ737" s="36"/>
      <c r="QXA737" s="36"/>
      <c r="QXB737" s="36"/>
      <c r="QXC737" s="36"/>
      <c r="QXD737" s="36"/>
      <c r="QXE737" s="36"/>
      <c r="QXF737" s="36"/>
      <c r="QXG737" s="36"/>
      <c r="QXH737" s="36"/>
      <c r="QXI737" s="36"/>
      <c r="QXJ737" s="36"/>
      <c r="QXK737" s="36"/>
      <c r="QXL737" s="36"/>
      <c r="QXM737" s="36"/>
      <c r="QXN737" s="36"/>
      <c r="QXO737" s="36"/>
      <c r="QXP737" s="36"/>
      <c r="QXQ737" s="36"/>
      <c r="QXR737" s="36"/>
      <c r="QXS737" s="36"/>
      <c r="QXT737" s="36"/>
      <c r="QXU737" s="36"/>
      <c r="QXV737" s="36"/>
      <c r="QXW737" s="36"/>
      <c r="QXX737" s="36"/>
      <c r="QXY737" s="36"/>
      <c r="QXZ737" s="36"/>
      <c r="QYA737" s="36"/>
      <c r="QYB737" s="36"/>
      <c r="QYC737" s="36"/>
      <c r="QYD737" s="36"/>
      <c r="QYE737" s="36"/>
      <c r="QYF737" s="36"/>
      <c r="QYG737" s="36"/>
      <c r="QYH737" s="36"/>
      <c r="QYI737" s="36"/>
      <c r="QYJ737" s="36"/>
      <c r="QYK737" s="36"/>
      <c r="QYL737" s="36"/>
      <c r="QYM737" s="36"/>
      <c r="QYN737" s="36"/>
      <c r="QYO737" s="36"/>
      <c r="QYP737" s="36"/>
      <c r="QYQ737" s="36"/>
      <c r="QYR737" s="36"/>
      <c r="QYS737" s="36"/>
      <c r="QYT737" s="36"/>
      <c r="QYU737" s="36"/>
      <c r="QYV737" s="36"/>
      <c r="QYW737" s="36"/>
      <c r="QYX737" s="36"/>
      <c r="QYY737" s="36"/>
      <c r="QYZ737" s="36"/>
      <c r="QZA737" s="36"/>
      <c r="QZB737" s="36"/>
      <c r="QZC737" s="36"/>
      <c r="QZD737" s="36"/>
      <c r="QZE737" s="36"/>
      <c r="QZF737" s="36"/>
      <c r="QZG737" s="36"/>
      <c r="QZH737" s="36"/>
      <c r="QZI737" s="36"/>
      <c r="QZJ737" s="36"/>
      <c r="QZK737" s="36"/>
      <c r="QZL737" s="36"/>
      <c r="QZM737" s="36"/>
      <c r="QZN737" s="36"/>
      <c r="QZO737" s="36"/>
      <c r="QZP737" s="36"/>
      <c r="QZQ737" s="36"/>
      <c r="QZR737" s="36"/>
      <c r="QZS737" s="36"/>
      <c r="QZT737" s="36"/>
      <c r="QZU737" s="36"/>
      <c r="QZV737" s="36"/>
      <c r="QZW737" s="36"/>
      <c r="QZX737" s="36"/>
      <c r="QZY737" s="36"/>
      <c r="QZZ737" s="36"/>
      <c r="RAA737" s="36"/>
      <c r="RAB737" s="36"/>
      <c r="RAC737" s="36"/>
      <c r="RAD737" s="36"/>
      <c r="RAE737" s="36"/>
      <c r="RAF737" s="36"/>
      <c r="RAG737" s="36"/>
      <c r="RAH737" s="36"/>
      <c r="RAI737" s="36"/>
      <c r="RAJ737" s="36"/>
      <c r="RAK737" s="36"/>
      <c r="RAL737" s="36"/>
      <c r="RAM737" s="36"/>
      <c r="RAN737" s="36"/>
      <c r="RAO737" s="36"/>
      <c r="RAP737" s="36"/>
      <c r="RAQ737" s="36"/>
      <c r="RAR737" s="36"/>
      <c r="RAS737" s="36"/>
      <c r="RAT737" s="36"/>
      <c r="RAU737" s="36"/>
      <c r="RAV737" s="36"/>
      <c r="RAW737" s="36"/>
      <c r="RAX737" s="36"/>
      <c r="RAY737" s="36"/>
      <c r="RAZ737" s="36"/>
      <c r="RBA737" s="36"/>
      <c r="RBB737" s="36"/>
      <c r="RBC737" s="36"/>
      <c r="RBD737" s="36"/>
      <c r="RBE737" s="36"/>
      <c r="RBF737" s="36"/>
      <c r="RBG737" s="36"/>
      <c r="RBH737" s="36"/>
      <c r="RBI737" s="36"/>
      <c r="RBJ737" s="36"/>
      <c r="RBK737" s="36"/>
      <c r="RBL737" s="36"/>
      <c r="RBM737" s="36"/>
      <c r="RBN737" s="36"/>
      <c r="RBO737" s="36"/>
      <c r="RBP737" s="36"/>
      <c r="RBQ737" s="36"/>
      <c r="RBR737" s="36"/>
      <c r="RBS737" s="36"/>
      <c r="RBT737" s="36"/>
      <c r="RBU737" s="36"/>
      <c r="RBV737" s="36"/>
      <c r="RBW737" s="36"/>
      <c r="RBX737" s="36"/>
      <c r="RBY737" s="36"/>
      <c r="RBZ737" s="36"/>
      <c r="RCA737" s="36"/>
      <c r="RCB737" s="36"/>
      <c r="RCC737" s="36"/>
      <c r="RCD737" s="36"/>
      <c r="RCE737" s="36"/>
      <c r="RCF737" s="36"/>
      <c r="RCG737" s="36"/>
      <c r="RCH737" s="36"/>
      <c r="RCI737" s="36"/>
      <c r="RCJ737" s="36"/>
      <c r="RCK737" s="36"/>
      <c r="RCL737" s="36"/>
      <c r="RCM737" s="36"/>
      <c r="RCN737" s="36"/>
      <c r="RCO737" s="36"/>
      <c r="RCP737" s="36"/>
      <c r="RCQ737" s="36"/>
      <c r="RCR737" s="36"/>
      <c r="RCS737" s="36"/>
      <c r="RCT737" s="36"/>
      <c r="RCU737" s="36"/>
      <c r="RCV737" s="36"/>
      <c r="RCW737" s="36"/>
      <c r="RCX737" s="36"/>
      <c r="RCY737" s="36"/>
      <c r="RCZ737" s="36"/>
      <c r="RDA737" s="36"/>
      <c r="RDB737" s="36"/>
      <c r="RDC737" s="36"/>
      <c r="RDD737" s="36"/>
      <c r="RDE737" s="36"/>
      <c r="RDF737" s="36"/>
      <c r="RDG737" s="36"/>
      <c r="RDH737" s="36"/>
      <c r="RDI737" s="36"/>
      <c r="RDJ737" s="36"/>
      <c r="RDK737" s="36"/>
      <c r="RDL737" s="36"/>
      <c r="RDM737" s="36"/>
      <c r="RDN737" s="36"/>
      <c r="RDO737" s="36"/>
      <c r="RDP737" s="36"/>
      <c r="RDQ737" s="36"/>
      <c r="RDR737" s="36"/>
      <c r="RDS737" s="36"/>
      <c r="RDT737" s="36"/>
      <c r="RDU737" s="36"/>
      <c r="RDV737" s="36"/>
      <c r="RDW737" s="36"/>
      <c r="RDX737" s="36"/>
      <c r="RDY737" s="36"/>
      <c r="RDZ737" s="36"/>
      <c r="REA737" s="36"/>
      <c r="REB737" s="36"/>
      <c r="REC737" s="36"/>
      <c r="RED737" s="36"/>
      <c r="REE737" s="36"/>
      <c r="REF737" s="36"/>
      <c r="REG737" s="36"/>
      <c r="REH737" s="36"/>
      <c r="REI737" s="36"/>
      <c r="REJ737" s="36"/>
      <c r="REK737" s="36"/>
      <c r="REL737" s="36"/>
      <c r="REM737" s="36"/>
      <c r="REN737" s="36"/>
      <c r="REO737" s="36"/>
      <c r="REP737" s="36"/>
      <c r="REQ737" s="36"/>
      <c r="RER737" s="36"/>
      <c r="RES737" s="36"/>
      <c r="RET737" s="36"/>
      <c r="REU737" s="36"/>
      <c r="REV737" s="36"/>
      <c r="REW737" s="36"/>
      <c r="REX737" s="36"/>
      <c r="REY737" s="36"/>
      <c r="REZ737" s="36"/>
      <c r="RFA737" s="36"/>
      <c r="RFB737" s="36"/>
      <c r="RFC737" s="36"/>
      <c r="RFD737" s="36"/>
      <c r="RFE737" s="36"/>
      <c r="RFF737" s="36"/>
      <c r="RFG737" s="36"/>
      <c r="RFH737" s="36"/>
      <c r="RFI737" s="36"/>
      <c r="RFJ737" s="36"/>
      <c r="RFK737" s="36"/>
      <c r="RFL737" s="36"/>
      <c r="RFM737" s="36"/>
      <c r="RFN737" s="36"/>
      <c r="RFO737" s="36"/>
      <c r="RFP737" s="36"/>
      <c r="RFQ737" s="36"/>
      <c r="RFR737" s="36"/>
      <c r="RFS737" s="36"/>
      <c r="RFT737" s="36"/>
      <c r="RFU737" s="36"/>
      <c r="RFV737" s="36"/>
      <c r="RFW737" s="36"/>
      <c r="RFX737" s="36"/>
      <c r="RFY737" s="36"/>
      <c r="RFZ737" s="36"/>
      <c r="RGA737" s="36"/>
      <c r="RGB737" s="36"/>
      <c r="RGC737" s="36"/>
      <c r="RGD737" s="36"/>
      <c r="RGE737" s="36"/>
      <c r="RGF737" s="36"/>
      <c r="RGG737" s="36"/>
      <c r="RGH737" s="36"/>
      <c r="RGI737" s="36"/>
      <c r="RGJ737" s="36"/>
      <c r="RGK737" s="36"/>
      <c r="RGL737" s="36"/>
      <c r="RGM737" s="36"/>
      <c r="RGN737" s="36"/>
      <c r="RGO737" s="36"/>
      <c r="RGP737" s="36"/>
      <c r="RGQ737" s="36"/>
      <c r="RGR737" s="36"/>
      <c r="RGS737" s="36"/>
      <c r="RGT737" s="36"/>
      <c r="RGU737" s="36"/>
      <c r="RGV737" s="36"/>
      <c r="RGW737" s="36"/>
      <c r="RGX737" s="36"/>
      <c r="RGY737" s="36"/>
      <c r="RGZ737" s="36"/>
      <c r="RHA737" s="36"/>
      <c r="RHB737" s="36"/>
      <c r="RHC737" s="36"/>
      <c r="RHD737" s="36"/>
      <c r="RHE737" s="36"/>
      <c r="RHF737" s="36"/>
      <c r="RHG737" s="36"/>
      <c r="RHH737" s="36"/>
      <c r="RHI737" s="36"/>
      <c r="RHJ737" s="36"/>
      <c r="RHK737" s="36"/>
      <c r="RHL737" s="36"/>
      <c r="RHM737" s="36"/>
      <c r="RHN737" s="36"/>
      <c r="RHO737" s="36"/>
      <c r="RHP737" s="36"/>
      <c r="RHQ737" s="36"/>
      <c r="RHR737" s="36"/>
      <c r="RHS737" s="36"/>
      <c r="RHT737" s="36"/>
      <c r="RHU737" s="36"/>
      <c r="RHV737" s="36"/>
      <c r="RHW737" s="36"/>
      <c r="RHX737" s="36"/>
      <c r="RHY737" s="36"/>
      <c r="RHZ737" s="36"/>
      <c r="RIA737" s="36"/>
      <c r="RIB737" s="36"/>
      <c r="RIC737" s="36"/>
      <c r="RID737" s="36"/>
      <c r="RIE737" s="36"/>
      <c r="RIF737" s="36"/>
      <c r="RIG737" s="36"/>
      <c r="RIH737" s="36"/>
      <c r="RII737" s="36"/>
      <c r="RIJ737" s="36"/>
      <c r="RIK737" s="36"/>
      <c r="RIL737" s="36"/>
      <c r="RIM737" s="36"/>
      <c r="RIN737" s="36"/>
      <c r="RIO737" s="36"/>
      <c r="RIP737" s="36"/>
      <c r="RIQ737" s="36"/>
      <c r="RIR737" s="36"/>
      <c r="RIS737" s="36"/>
      <c r="RIT737" s="36"/>
      <c r="RIU737" s="36"/>
      <c r="RIV737" s="36"/>
      <c r="RIW737" s="36"/>
      <c r="RIX737" s="36"/>
      <c r="RIY737" s="36"/>
      <c r="RIZ737" s="36"/>
      <c r="RJA737" s="36"/>
      <c r="RJB737" s="36"/>
      <c r="RJC737" s="36"/>
      <c r="RJD737" s="36"/>
      <c r="RJE737" s="36"/>
      <c r="RJF737" s="36"/>
      <c r="RJG737" s="36"/>
      <c r="RJH737" s="36"/>
      <c r="RJI737" s="36"/>
      <c r="RJJ737" s="36"/>
      <c r="RJK737" s="36"/>
      <c r="RJL737" s="36"/>
      <c r="RJM737" s="36"/>
      <c r="RJN737" s="36"/>
      <c r="RJO737" s="36"/>
      <c r="RJP737" s="36"/>
      <c r="RJQ737" s="36"/>
      <c r="RJR737" s="36"/>
      <c r="RJS737" s="36"/>
      <c r="RJT737" s="36"/>
      <c r="RJU737" s="36"/>
      <c r="RJV737" s="36"/>
      <c r="RJW737" s="36"/>
      <c r="RJX737" s="36"/>
      <c r="RJY737" s="36"/>
      <c r="RJZ737" s="36"/>
      <c r="RKA737" s="36"/>
      <c r="RKB737" s="36"/>
      <c r="RKC737" s="36"/>
      <c r="RKD737" s="36"/>
      <c r="RKE737" s="36"/>
      <c r="RKF737" s="36"/>
      <c r="RKG737" s="36"/>
      <c r="RKH737" s="36"/>
      <c r="RKI737" s="36"/>
      <c r="RKJ737" s="36"/>
      <c r="RKK737" s="36"/>
      <c r="RKL737" s="36"/>
      <c r="RKM737" s="36"/>
      <c r="RKN737" s="36"/>
      <c r="RKO737" s="36"/>
      <c r="RKP737" s="36"/>
      <c r="RKQ737" s="36"/>
      <c r="RKR737" s="36"/>
      <c r="RKS737" s="36"/>
      <c r="RKT737" s="36"/>
      <c r="RKU737" s="36"/>
      <c r="RKV737" s="36"/>
      <c r="RKW737" s="36"/>
      <c r="RKX737" s="36"/>
      <c r="RKY737" s="36"/>
      <c r="RKZ737" s="36"/>
      <c r="RLA737" s="36"/>
      <c r="RLB737" s="36"/>
      <c r="RLC737" s="36"/>
      <c r="RLD737" s="36"/>
      <c r="RLE737" s="36"/>
      <c r="RLF737" s="36"/>
      <c r="RLG737" s="36"/>
      <c r="RLH737" s="36"/>
      <c r="RLI737" s="36"/>
      <c r="RLJ737" s="36"/>
      <c r="RLK737" s="36"/>
      <c r="RLL737" s="36"/>
      <c r="RLM737" s="36"/>
      <c r="RLN737" s="36"/>
      <c r="RLO737" s="36"/>
      <c r="RLP737" s="36"/>
      <c r="RLQ737" s="36"/>
      <c r="RLR737" s="36"/>
      <c r="RLS737" s="36"/>
      <c r="RLT737" s="36"/>
      <c r="RLU737" s="36"/>
      <c r="RLV737" s="36"/>
      <c r="RLW737" s="36"/>
      <c r="RLX737" s="36"/>
      <c r="RLY737" s="36"/>
      <c r="RLZ737" s="36"/>
      <c r="RMA737" s="36"/>
      <c r="RMB737" s="36"/>
      <c r="RMC737" s="36"/>
      <c r="RMD737" s="36"/>
      <c r="RME737" s="36"/>
      <c r="RMF737" s="36"/>
      <c r="RMG737" s="36"/>
      <c r="RMH737" s="36"/>
      <c r="RMI737" s="36"/>
      <c r="RMJ737" s="36"/>
      <c r="RMK737" s="36"/>
      <c r="RML737" s="36"/>
      <c r="RMM737" s="36"/>
      <c r="RMN737" s="36"/>
      <c r="RMO737" s="36"/>
      <c r="RMP737" s="36"/>
      <c r="RMQ737" s="36"/>
      <c r="RMR737" s="36"/>
      <c r="RMS737" s="36"/>
      <c r="RMT737" s="36"/>
      <c r="RMU737" s="36"/>
      <c r="RMV737" s="36"/>
      <c r="RMW737" s="36"/>
      <c r="RMX737" s="36"/>
      <c r="RMY737" s="36"/>
      <c r="RMZ737" s="36"/>
      <c r="RNA737" s="36"/>
      <c r="RNB737" s="36"/>
      <c r="RNC737" s="36"/>
      <c r="RND737" s="36"/>
      <c r="RNE737" s="36"/>
      <c r="RNF737" s="36"/>
      <c r="RNG737" s="36"/>
      <c r="RNH737" s="36"/>
      <c r="RNI737" s="36"/>
      <c r="RNJ737" s="36"/>
      <c r="RNK737" s="36"/>
      <c r="RNL737" s="36"/>
      <c r="RNM737" s="36"/>
      <c r="RNN737" s="36"/>
      <c r="RNO737" s="36"/>
      <c r="RNP737" s="36"/>
      <c r="RNQ737" s="36"/>
      <c r="RNR737" s="36"/>
      <c r="RNS737" s="36"/>
      <c r="RNT737" s="36"/>
      <c r="RNU737" s="36"/>
      <c r="RNV737" s="36"/>
      <c r="RNW737" s="36"/>
      <c r="RNX737" s="36"/>
      <c r="RNY737" s="36"/>
      <c r="RNZ737" s="36"/>
      <c r="ROA737" s="36"/>
      <c r="ROB737" s="36"/>
      <c r="ROC737" s="36"/>
      <c r="ROD737" s="36"/>
      <c r="ROE737" s="36"/>
      <c r="ROF737" s="36"/>
      <c r="ROG737" s="36"/>
      <c r="ROH737" s="36"/>
      <c r="ROI737" s="36"/>
      <c r="ROJ737" s="36"/>
      <c r="ROK737" s="36"/>
      <c r="ROL737" s="36"/>
      <c r="ROM737" s="36"/>
      <c r="RON737" s="36"/>
      <c r="ROO737" s="36"/>
      <c r="ROP737" s="36"/>
      <c r="ROQ737" s="36"/>
      <c r="ROR737" s="36"/>
      <c r="ROS737" s="36"/>
      <c r="ROT737" s="36"/>
      <c r="ROU737" s="36"/>
      <c r="ROV737" s="36"/>
      <c r="ROW737" s="36"/>
      <c r="ROX737" s="36"/>
      <c r="ROY737" s="36"/>
      <c r="ROZ737" s="36"/>
      <c r="RPA737" s="36"/>
      <c r="RPB737" s="36"/>
      <c r="RPC737" s="36"/>
      <c r="RPD737" s="36"/>
      <c r="RPE737" s="36"/>
      <c r="RPF737" s="36"/>
      <c r="RPG737" s="36"/>
      <c r="RPH737" s="36"/>
      <c r="RPI737" s="36"/>
      <c r="RPJ737" s="36"/>
      <c r="RPK737" s="36"/>
      <c r="RPL737" s="36"/>
      <c r="RPM737" s="36"/>
      <c r="RPN737" s="36"/>
      <c r="RPO737" s="36"/>
      <c r="RPP737" s="36"/>
      <c r="RPQ737" s="36"/>
      <c r="RPR737" s="36"/>
      <c r="RPS737" s="36"/>
      <c r="RPT737" s="36"/>
      <c r="RPU737" s="36"/>
      <c r="RPV737" s="36"/>
      <c r="RPW737" s="36"/>
      <c r="RPX737" s="36"/>
      <c r="RPY737" s="36"/>
      <c r="RPZ737" s="36"/>
      <c r="RQA737" s="36"/>
      <c r="RQB737" s="36"/>
      <c r="RQC737" s="36"/>
      <c r="RQD737" s="36"/>
      <c r="RQE737" s="36"/>
      <c r="RQF737" s="36"/>
      <c r="RQG737" s="36"/>
      <c r="RQH737" s="36"/>
      <c r="RQI737" s="36"/>
      <c r="RQJ737" s="36"/>
      <c r="RQK737" s="36"/>
      <c r="RQL737" s="36"/>
      <c r="RQM737" s="36"/>
      <c r="RQN737" s="36"/>
      <c r="RQO737" s="36"/>
      <c r="RQP737" s="36"/>
      <c r="RQQ737" s="36"/>
      <c r="RQR737" s="36"/>
      <c r="RQS737" s="36"/>
      <c r="RQT737" s="36"/>
      <c r="RQU737" s="36"/>
      <c r="RQV737" s="36"/>
      <c r="RQW737" s="36"/>
      <c r="RQX737" s="36"/>
      <c r="RQY737" s="36"/>
      <c r="RQZ737" s="36"/>
      <c r="RRA737" s="36"/>
      <c r="RRB737" s="36"/>
      <c r="RRC737" s="36"/>
      <c r="RRD737" s="36"/>
      <c r="RRE737" s="36"/>
      <c r="RRF737" s="36"/>
      <c r="RRG737" s="36"/>
      <c r="RRH737" s="36"/>
      <c r="RRI737" s="36"/>
      <c r="RRJ737" s="36"/>
      <c r="RRK737" s="36"/>
      <c r="RRL737" s="36"/>
      <c r="RRM737" s="36"/>
      <c r="RRN737" s="36"/>
      <c r="RRO737" s="36"/>
      <c r="RRP737" s="36"/>
      <c r="RRQ737" s="36"/>
      <c r="RRR737" s="36"/>
      <c r="RRS737" s="36"/>
      <c r="RRT737" s="36"/>
      <c r="RRU737" s="36"/>
      <c r="RRV737" s="36"/>
      <c r="RRW737" s="36"/>
      <c r="RRX737" s="36"/>
      <c r="RRY737" s="36"/>
      <c r="RRZ737" s="36"/>
      <c r="RSA737" s="36"/>
      <c r="RSB737" s="36"/>
      <c r="RSC737" s="36"/>
      <c r="RSD737" s="36"/>
      <c r="RSE737" s="36"/>
      <c r="RSF737" s="36"/>
      <c r="RSG737" s="36"/>
      <c r="RSH737" s="36"/>
      <c r="RSI737" s="36"/>
      <c r="RSJ737" s="36"/>
      <c r="RSK737" s="36"/>
      <c r="RSL737" s="36"/>
      <c r="RSM737" s="36"/>
      <c r="RSN737" s="36"/>
      <c r="RSO737" s="36"/>
      <c r="RSP737" s="36"/>
      <c r="RSQ737" s="36"/>
      <c r="RSR737" s="36"/>
      <c r="RSS737" s="36"/>
      <c r="RST737" s="36"/>
      <c r="RSU737" s="36"/>
      <c r="RSV737" s="36"/>
      <c r="RSW737" s="36"/>
      <c r="RSX737" s="36"/>
      <c r="RSY737" s="36"/>
      <c r="RSZ737" s="36"/>
      <c r="RTA737" s="36"/>
      <c r="RTB737" s="36"/>
      <c r="RTC737" s="36"/>
      <c r="RTD737" s="36"/>
      <c r="RTE737" s="36"/>
      <c r="RTF737" s="36"/>
      <c r="RTG737" s="36"/>
      <c r="RTH737" s="36"/>
      <c r="RTI737" s="36"/>
      <c r="RTJ737" s="36"/>
      <c r="RTK737" s="36"/>
      <c r="RTL737" s="36"/>
      <c r="RTM737" s="36"/>
      <c r="RTN737" s="36"/>
      <c r="RTO737" s="36"/>
      <c r="RTP737" s="36"/>
      <c r="RTQ737" s="36"/>
      <c r="RTR737" s="36"/>
      <c r="RTS737" s="36"/>
      <c r="RTT737" s="36"/>
      <c r="RTU737" s="36"/>
      <c r="RTV737" s="36"/>
      <c r="RTW737" s="36"/>
      <c r="RTX737" s="36"/>
      <c r="RTY737" s="36"/>
      <c r="RTZ737" s="36"/>
      <c r="RUA737" s="36"/>
      <c r="RUB737" s="36"/>
      <c r="RUC737" s="36"/>
      <c r="RUD737" s="36"/>
      <c r="RUE737" s="36"/>
      <c r="RUF737" s="36"/>
      <c r="RUG737" s="36"/>
      <c r="RUH737" s="36"/>
      <c r="RUI737" s="36"/>
      <c r="RUJ737" s="36"/>
      <c r="RUK737" s="36"/>
      <c r="RUL737" s="36"/>
      <c r="RUM737" s="36"/>
      <c r="RUN737" s="36"/>
      <c r="RUO737" s="36"/>
      <c r="RUP737" s="36"/>
      <c r="RUQ737" s="36"/>
      <c r="RUR737" s="36"/>
      <c r="RUS737" s="36"/>
      <c r="RUT737" s="36"/>
      <c r="RUU737" s="36"/>
      <c r="RUV737" s="36"/>
      <c r="RUW737" s="36"/>
      <c r="RUX737" s="36"/>
      <c r="RUY737" s="36"/>
      <c r="RUZ737" s="36"/>
      <c r="RVA737" s="36"/>
      <c r="RVB737" s="36"/>
      <c r="RVC737" s="36"/>
      <c r="RVD737" s="36"/>
      <c r="RVE737" s="36"/>
      <c r="RVF737" s="36"/>
      <c r="RVG737" s="36"/>
      <c r="RVH737" s="36"/>
      <c r="RVI737" s="36"/>
      <c r="RVJ737" s="36"/>
      <c r="RVK737" s="36"/>
      <c r="RVL737" s="36"/>
      <c r="RVM737" s="36"/>
      <c r="RVN737" s="36"/>
      <c r="RVO737" s="36"/>
      <c r="RVP737" s="36"/>
      <c r="RVQ737" s="36"/>
      <c r="RVR737" s="36"/>
      <c r="RVS737" s="36"/>
      <c r="RVT737" s="36"/>
      <c r="RVU737" s="36"/>
      <c r="RVV737" s="36"/>
      <c r="RVW737" s="36"/>
      <c r="RVX737" s="36"/>
      <c r="RVY737" s="36"/>
      <c r="RVZ737" s="36"/>
      <c r="RWA737" s="36"/>
      <c r="RWB737" s="36"/>
      <c r="RWC737" s="36"/>
      <c r="RWD737" s="36"/>
      <c r="RWE737" s="36"/>
      <c r="RWF737" s="36"/>
      <c r="RWG737" s="36"/>
      <c r="RWH737" s="36"/>
      <c r="RWI737" s="36"/>
      <c r="RWJ737" s="36"/>
      <c r="RWK737" s="36"/>
      <c r="RWL737" s="36"/>
      <c r="RWM737" s="36"/>
      <c r="RWN737" s="36"/>
      <c r="RWO737" s="36"/>
      <c r="RWP737" s="36"/>
      <c r="RWQ737" s="36"/>
      <c r="RWR737" s="36"/>
      <c r="RWS737" s="36"/>
      <c r="RWT737" s="36"/>
      <c r="RWU737" s="36"/>
      <c r="RWV737" s="36"/>
      <c r="RWW737" s="36"/>
      <c r="RWX737" s="36"/>
      <c r="RWY737" s="36"/>
      <c r="RWZ737" s="36"/>
      <c r="RXA737" s="36"/>
      <c r="RXB737" s="36"/>
      <c r="RXC737" s="36"/>
      <c r="RXD737" s="36"/>
      <c r="RXE737" s="36"/>
      <c r="RXF737" s="36"/>
      <c r="RXG737" s="36"/>
      <c r="RXH737" s="36"/>
      <c r="RXI737" s="36"/>
      <c r="RXJ737" s="36"/>
      <c r="RXK737" s="36"/>
      <c r="RXL737" s="36"/>
      <c r="RXM737" s="36"/>
      <c r="RXN737" s="36"/>
      <c r="RXO737" s="36"/>
      <c r="RXP737" s="36"/>
      <c r="RXQ737" s="36"/>
      <c r="RXR737" s="36"/>
      <c r="RXS737" s="36"/>
      <c r="RXT737" s="36"/>
      <c r="RXU737" s="36"/>
      <c r="RXV737" s="36"/>
      <c r="RXW737" s="36"/>
      <c r="RXX737" s="36"/>
      <c r="RXY737" s="36"/>
      <c r="RXZ737" s="36"/>
      <c r="RYA737" s="36"/>
      <c r="RYB737" s="36"/>
      <c r="RYC737" s="36"/>
      <c r="RYD737" s="36"/>
      <c r="RYE737" s="36"/>
      <c r="RYF737" s="36"/>
      <c r="RYG737" s="36"/>
      <c r="RYH737" s="36"/>
      <c r="RYI737" s="36"/>
      <c r="RYJ737" s="36"/>
      <c r="RYK737" s="36"/>
      <c r="RYL737" s="36"/>
      <c r="RYM737" s="36"/>
      <c r="RYN737" s="36"/>
      <c r="RYO737" s="36"/>
      <c r="RYP737" s="36"/>
      <c r="RYQ737" s="36"/>
      <c r="RYR737" s="36"/>
      <c r="RYS737" s="36"/>
      <c r="RYT737" s="36"/>
      <c r="RYU737" s="36"/>
      <c r="RYV737" s="36"/>
      <c r="RYW737" s="36"/>
      <c r="RYX737" s="36"/>
      <c r="RYY737" s="36"/>
      <c r="RYZ737" s="36"/>
      <c r="RZA737" s="36"/>
      <c r="RZB737" s="36"/>
      <c r="RZC737" s="36"/>
      <c r="RZD737" s="36"/>
      <c r="RZE737" s="36"/>
      <c r="RZF737" s="36"/>
      <c r="RZG737" s="36"/>
      <c r="RZH737" s="36"/>
      <c r="RZI737" s="36"/>
      <c r="RZJ737" s="36"/>
      <c r="RZK737" s="36"/>
      <c r="RZL737" s="36"/>
      <c r="RZM737" s="36"/>
      <c r="RZN737" s="36"/>
      <c r="RZO737" s="36"/>
      <c r="RZP737" s="36"/>
      <c r="RZQ737" s="36"/>
      <c r="RZR737" s="36"/>
      <c r="RZS737" s="36"/>
      <c r="RZT737" s="36"/>
      <c r="RZU737" s="36"/>
      <c r="RZV737" s="36"/>
      <c r="RZW737" s="36"/>
      <c r="RZX737" s="36"/>
      <c r="RZY737" s="36"/>
      <c r="RZZ737" s="36"/>
      <c r="SAA737" s="36"/>
      <c r="SAB737" s="36"/>
      <c r="SAC737" s="36"/>
      <c r="SAD737" s="36"/>
      <c r="SAE737" s="36"/>
      <c r="SAF737" s="36"/>
      <c r="SAG737" s="36"/>
      <c r="SAH737" s="36"/>
      <c r="SAI737" s="36"/>
      <c r="SAJ737" s="36"/>
      <c r="SAK737" s="36"/>
      <c r="SAL737" s="36"/>
      <c r="SAM737" s="36"/>
      <c r="SAN737" s="36"/>
      <c r="SAO737" s="36"/>
      <c r="SAP737" s="36"/>
      <c r="SAQ737" s="36"/>
      <c r="SAR737" s="36"/>
      <c r="SAS737" s="36"/>
      <c r="SAT737" s="36"/>
      <c r="SAU737" s="36"/>
      <c r="SAV737" s="36"/>
      <c r="SAW737" s="36"/>
      <c r="SAX737" s="36"/>
      <c r="SAY737" s="36"/>
      <c r="SAZ737" s="36"/>
      <c r="SBA737" s="36"/>
      <c r="SBB737" s="36"/>
      <c r="SBC737" s="36"/>
      <c r="SBD737" s="36"/>
      <c r="SBE737" s="36"/>
      <c r="SBF737" s="36"/>
      <c r="SBG737" s="36"/>
      <c r="SBH737" s="36"/>
      <c r="SBI737" s="36"/>
      <c r="SBJ737" s="36"/>
      <c r="SBK737" s="36"/>
      <c r="SBL737" s="36"/>
      <c r="SBM737" s="36"/>
      <c r="SBN737" s="36"/>
      <c r="SBO737" s="36"/>
      <c r="SBP737" s="36"/>
      <c r="SBQ737" s="36"/>
      <c r="SBR737" s="36"/>
      <c r="SBS737" s="36"/>
      <c r="SBT737" s="36"/>
      <c r="SBU737" s="36"/>
      <c r="SBV737" s="36"/>
      <c r="SBW737" s="36"/>
      <c r="SBX737" s="36"/>
      <c r="SBY737" s="36"/>
      <c r="SBZ737" s="36"/>
      <c r="SCA737" s="36"/>
      <c r="SCB737" s="36"/>
      <c r="SCC737" s="36"/>
      <c r="SCD737" s="36"/>
      <c r="SCE737" s="36"/>
      <c r="SCF737" s="36"/>
      <c r="SCG737" s="36"/>
      <c r="SCH737" s="36"/>
      <c r="SCI737" s="36"/>
      <c r="SCJ737" s="36"/>
      <c r="SCK737" s="36"/>
      <c r="SCL737" s="36"/>
      <c r="SCM737" s="36"/>
      <c r="SCN737" s="36"/>
      <c r="SCO737" s="36"/>
      <c r="SCP737" s="36"/>
      <c r="SCQ737" s="36"/>
      <c r="SCR737" s="36"/>
      <c r="SCS737" s="36"/>
      <c r="SCT737" s="36"/>
      <c r="SCU737" s="36"/>
      <c r="SCV737" s="36"/>
      <c r="SCW737" s="36"/>
      <c r="SCX737" s="36"/>
      <c r="SCY737" s="36"/>
      <c r="SCZ737" s="36"/>
      <c r="SDA737" s="36"/>
      <c r="SDB737" s="36"/>
      <c r="SDC737" s="36"/>
      <c r="SDD737" s="36"/>
      <c r="SDE737" s="36"/>
      <c r="SDF737" s="36"/>
      <c r="SDG737" s="36"/>
      <c r="SDH737" s="36"/>
      <c r="SDI737" s="36"/>
      <c r="SDJ737" s="36"/>
      <c r="SDK737" s="36"/>
      <c r="SDL737" s="36"/>
      <c r="SDM737" s="36"/>
      <c r="SDN737" s="36"/>
      <c r="SDO737" s="36"/>
      <c r="SDP737" s="36"/>
      <c r="SDQ737" s="36"/>
      <c r="SDR737" s="36"/>
      <c r="SDS737" s="36"/>
      <c r="SDT737" s="36"/>
      <c r="SDU737" s="36"/>
      <c r="SDV737" s="36"/>
      <c r="SDW737" s="36"/>
      <c r="SDX737" s="36"/>
      <c r="SDY737" s="36"/>
      <c r="SDZ737" s="36"/>
      <c r="SEA737" s="36"/>
      <c r="SEB737" s="36"/>
      <c r="SEC737" s="36"/>
      <c r="SED737" s="36"/>
      <c r="SEE737" s="36"/>
      <c r="SEF737" s="36"/>
      <c r="SEG737" s="36"/>
      <c r="SEH737" s="36"/>
      <c r="SEI737" s="36"/>
      <c r="SEJ737" s="36"/>
      <c r="SEK737" s="36"/>
      <c r="SEL737" s="36"/>
      <c r="SEM737" s="36"/>
      <c r="SEN737" s="36"/>
      <c r="SEO737" s="36"/>
      <c r="SEP737" s="36"/>
      <c r="SEQ737" s="36"/>
      <c r="SER737" s="36"/>
      <c r="SES737" s="36"/>
      <c r="SET737" s="36"/>
      <c r="SEU737" s="36"/>
      <c r="SEV737" s="36"/>
      <c r="SEW737" s="36"/>
      <c r="SEX737" s="36"/>
      <c r="SEY737" s="36"/>
      <c r="SEZ737" s="36"/>
      <c r="SFA737" s="36"/>
      <c r="SFB737" s="36"/>
      <c r="SFC737" s="36"/>
      <c r="SFD737" s="36"/>
      <c r="SFE737" s="36"/>
      <c r="SFF737" s="36"/>
      <c r="SFG737" s="36"/>
      <c r="SFH737" s="36"/>
      <c r="SFI737" s="36"/>
      <c r="SFJ737" s="36"/>
      <c r="SFK737" s="36"/>
      <c r="SFL737" s="36"/>
      <c r="SFM737" s="36"/>
      <c r="SFN737" s="36"/>
      <c r="SFO737" s="36"/>
      <c r="SFP737" s="36"/>
      <c r="SFQ737" s="36"/>
      <c r="SFR737" s="36"/>
      <c r="SFS737" s="36"/>
      <c r="SFT737" s="36"/>
      <c r="SFU737" s="36"/>
      <c r="SFV737" s="36"/>
      <c r="SFW737" s="36"/>
      <c r="SFX737" s="36"/>
      <c r="SFY737" s="36"/>
      <c r="SFZ737" s="36"/>
      <c r="SGA737" s="36"/>
      <c r="SGB737" s="36"/>
      <c r="SGC737" s="36"/>
      <c r="SGD737" s="36"/>
      <c r="SGE737" s="36"/>
      <c r="SGF737" s="36"/>
      <c r="SGG737" s="36"/>
      <c r="SGH737" s="36"/>
      <c r="SGI737" s="36"/>
      <c r="SGJ737" s="36"/>
      <c r="SGK737" s="36"/>
      <c r="SGL737" s="36"/>
      <c r="SGM737" s="36"/>
      <c r="SGN737" s="36"/>
      <c r="SGO737" s="36"/>
      <c r="SGP737" s="36"/>
      <c r="SGQ737" s="36"/>
      <c r="SGR737" s="36"/>
      <c r="SGS737" s="36"/>
      <c r="SGT737" s="36"/>
      <c r="SGU737" s="36"/>
      <c r="SGV737" s="36"/>
      <c r="SGW737" s="36"/>
      <c r="SGX737" s="36"/>
      <c r="SGY737" s="36"/>
      <c r="SGZ737" s="36"/>
      <c r="SHA737" s="36"/>
      <c r="SHB737" s="36"/>
      <c r="SHC737" s="36"/>
      <c r="SHD737" s="36"/>
      <c r="SHE737" s="36"/>
      <c r="SHF737" s="36"/>
      <c r="SHG737" s="36"/>
      <c r="SHH737" s="36"/>
      <c r="SHI737" s="36"/>
      <c r="SHJ737" s="36"/>
      <c r="SHK737" s="36"/>
      <c r="SHL737" s="36"/>
      <c r="SHM737" s="36"/>
      <c r="SHN737" s="36"/>
      <c r="SHO737" s="36"/>
      <c r="SHP737" s="36"/>
      <c r="SHQ737" s="36"/>
      <c r="SHR737" s="36"/>
      <c r="SHS737" s="36"/>
      <c r="SHT737" s="36"/>
      <c r="SHU737" s="36"/>
      <c r="SHV737" s="36"/>
      <c r="SHW737" s="36"/>
      <c r="SHX737" s="36"/>
      <c r="SHY737" s="36"/>
      <c r="SHZ737" s="36"/>
      <c r="SIA737" s="36"/>
      <c r="SIB737" s="36"/>
      <c r="SIC737" s="36"/>
      <c r="SID737" s="36"/>
      <c r="SIE737" s="36"/>
      <c r="SIF737" s="36"/>
      <c r="SIG737" s="36"/>
      <c r="SIH737" s="36"/>
      <c r="SII737" s="36"/>
      <c r="SIJ737" s="36"/>
      <c r="SIK737" s="36"/>
      <c r="SIL737" s="36"/>
      <c r="SIM737" s="36"/>
      <c r="SIN737" s="36"/>
      <c r="SIO737" s="36"/>
      <c r="SIP737" s="36"/>
      <c r="SIQ737" s="36"/>
      <c r="SIR737" s="36"/>
      <c r="SIS737" s="36"/>
      <c r="SIT737" s="36"/>
      <c r="SIU737" s="36"/>
      <c r="SIV737" s="36"/>
      <c r="SIW737" s="36"/>
      <c r="SIX737" s="36"/>
      <c r="SIY737" s="36"/>
      <c r="SIZ737" s="36"/>
      <c r="SJA737" s="36"/>
      <c r="SJB737" s="36"/>
      <c r="SJC737" s="36"/>
      <c r="SJD737" s="36"/>
      <c r="SJE737" s="36"/>
      <c r="SJF737" s="36"/>
      <c r="SJG737" s="36"/>
      <c r="SJH737" s="36"/>
      <c r="SJI737" s="36"/>
      <c r="SJJ737" s="36"/>
      <c r="SJK737" s="36"/>
      <c r="SJL737" s="36"/>
      <c r="SJM737" s="36"/>
      <c r="SJN737" s="36"/>
      <c r="SJO737" s="36"/>
      <c r="SJP737" s="36"/>
      <c r="SJQ737" s="36"/>
      <c r="SJR737" s="36"/>
      <c r="SJS737" s="36"/>
      <c r="SJT737" s="36"/>
      <c r="SJU737" s="36"/>
      <c r="SJV737" s="36"/>
      <c r="SJW737" s="36"/>
      <c r="SJX737" s="36"/>
      <c r="SJY737" s="36"/>
      <c r="SJZ737" s="36"/>
      <c r="SKA737" s="36"/>
      <c r="SKB737" s="36"/>
      <c r="SKC737" s="36"/>
      <c r="SKD737" s="36"/>
      <c r="SKE737" s="36"/>
      <c r="SKF737" s="36"/>
      <c r="SKG737" s="36"/>
      <c r="SKH737" s="36"/>
      <c r="SKI737" s="36"/>
      <c r="SKJ737" s="36"/>
      <c r="SKK737" s="36"/>
      <c r="SKL737" s="36"/>
      <c r="SKM737" s="36"/>
      <c r="SKN737" s="36"/>
      <c r="SKO737" s="36"/>
      <c r="SKP737" s="36"/>
      <c r="SKQ737" s="36"/>
      <c r="SKR737" s="36"/>
      <c r="SKS737" s="36"/>
      <c r="SKT737" s="36"/>
      <c r="SKU737" s="36"/>
      <c r="SKV737" s="36"/>
      <c r="SKW737" s="36"/>
      <c r="SKX737" s="36"/>
      <c r="SKY737" s="36"/>
      <c r="SKZ737" s="36"/>
      <c r="SLA737" s="36"/>
      <c r="SLB737" s="36"/>
      <c r="SLC737" s="36"/>
      <c r="SLD737" s="36"/>
      <c r="SLE737" s="36"/>
      <c r="SLF737" s="36"/>
      <c r="SLG737" s="36"/>
      <c r="SLH737" s="36"/>
      <c r="SLI737" s="36"/>
      <c r="SLJ737" s="36"/>
      <c r="SLK737" s="36"/>
      <c r="SLL737" s="36"/>
      <c r="SLM737" s="36"/>
      <c r="SLN737" s="36"/>
      <c r="SLO737" s="36"/>
      <c r="SLP737" s="36"/>
      <c r="SLQ737" s="36"/>
      <c r="SLR737" s="36"/>
      <c r="SLS737" s="36"/>
      <c r="SLT737" s="36"/>
      <c r="SLU737" s="36"/>
      <c r="SLV737" s="36"/>
      <c r="SLW737" s="36"/>
      <c r="SLX737" s="36"/>
      <c r="SLY737" s="36"/>
      <c r="SLZ737" s="36"/>
      <c r="SMA737" s="36"/>
      <c r="SMB737" s="36"/>
      <c r="SMC737" s="36"/>
      <c r="SMD737" s="36"/>
      <c r="SME737" s="36"/>
      <c r="SMF737" s="36"/>
      <c r="SMG737" s="36"/>
      <c r="SMH737" s="36"/>
      <c r="SMI737" s="36"/>
      <c r="SMJ737" s="36"/>
      <c r="SMK737" s="36"/>
      <c r="SML737" s="36"/>
      <c r="SMM737" s="36"/>
      <c r="SMN737" s="36"/>
      <c r="SMO737" s="36"/>
      <c r="SMP737" s="36"/>
      <c r="SMQ737" s="36"/>
      <c r="SMR737" s="36"/>
      <c r="SMS737" s="36"/>
      <c r="SMT737" s="36"/>
      <c r="SMU737" s="36"/>
      <c r="SMV737" s="36"/>
      <c r="SMW737" s="36"/>
      <c r="SMX737" s="36"/>
      <c r="SMY737" s="36"/>
      <c r="SMZ737" s="36"/>
      <c r="SNA737" s="36"/>
      <c r="SNB737" s="36"/>
      <c r="SNC737" s="36"/>
      <c r="SND737" s="36"/>
      <c r="SNE737" s="36"/>
      <c r="SNF737" s="36"/>
      <c r="SNG737" s="36"/>
      <c r="SNH737" s="36"/>
      <c r="SNI737" s="36"/>
      <c r="SNJ737" s="36"/>
      <c r="SNK737" s="36"/>
      <c r="SNL737" s="36"/>
      <c r="SNM737" s="36"/>
      <c r="SNN737" s="36"/>
      <c r="SNO737" s="36"/>
      <c r="SNP737" s="36"/>
      <c r="SNQ737" s="36"/>
      <c r="SNR737" s="36"/>
      <c r="SNS737" s="36"/>
      <c r="SNT737" s="36"/>
      <c r="SNU737" s="36"/>
      <c r="SNV737" s="36"/>
      <c r="SNW737" s="36"/>
      <c r="SNX737" s="36"/>
      <c r="SNY737" s="36"/>
      <c r="SNZ737" s="36"/>
      <c r="SOA737" s="36"/>
      <c r="SOB737" s="36"/>
      <c r="SOC737" s="36"/>
      <c r="SOD737" s="36"/>
      <c r="SOE737" s="36"/>
      <c r="SOF737" s="36"/>
      <c r="SOG737" s="36"/>
      <c r="SOH737" s="36"/>
      <c r="SOI737" s="36"/>
      <c r="SOJ737" s="36"/>
      <c r="SOK737" s="36"/>
      <c r="SOL737" s="36"/>
      <c r="SOM737" s="36"/>
      <c r="SON737" s="36"/>
      <c r="SOO737" s="36"/>
      <c r="SOP737" s="36"/>
      <c r="SOQ737" s="36"/>
      <c r="SOR737" s="36"/>
      <c r="SOS737" s="36"/>
      <c r="SOT737" s="36"/>
      <c r="SOU737" s="36"/>
      <c r="SOV737" s="36"/>
      <c r="SOW737" s="36"/>
      <c r="SOX737" s="36"/>
      <c r="SOY737" s="36"/>
      <c r="SOZ737" s="36"/>
      <c r="SPA737" s="36"/>
      <c r="SPB737" s="36"/>
      <c r="SPC737" s="36"/>
      <c r="SPD737" s="36"/>
      <c r="SPE737" s="36"/>
      <c r="SPF737" s="36"/>
      <c r="SPG737" s="36"/>
      <c r="SPH737" s="36"/>
      <c r="SPI737" s="36"/>
      <c r="SPJ737" s="36"/>
      <c r="SPK737" s="36"/>
      <c r="SPL737" s="36"/>
      <c r="SPM737" s="36"/>
      <c r="SPN737" s="36"/>
      <c r="SPO737" s="36"/>
      <c r="SPP737" s="36"/>
      <c r="SPQ737" s="36"/>
      <c r="SPR737" s="36"/>
      <c r="SPS737" s="36"/>
      <c r="SPT737" s="36"/>
      <c r="SPU737" s="36"/>
      <c r="SPV737" s="36"/>
      <c r="SPW737" s="36"/>
      <c r="SPX737" s="36"/>
      <c r="SPY737" s="36"/>
      <c r="SPZ737" s="36"/>
      <c r="SQA737" s="36"/>
      <c r="SQB737" s="36"/>
      <c r="SQC737" s="36"/>
      <c r="SQD737" s="36"/>
      <c r="SQE737" s="36"/>
      <c r="SQF737" s="36"/>
      <c r="SQG737" s="36"/>
      <c r="SQH737" s="36"/>
      <c r="SQI737" s="36"/>
      <c r="SQJ737" s="36"/>
      <c r="SQK737" s="36"/>
      <c r="SQL737" s="36"/>
      <c r="SQM737" s="36"/>
      <c r="SQN737" s="36"/>
      <c r="SQO737" s="36"/>
      <c r="SQP737" s="36"/>
      <c r="SQQ737" s="36"/>
      <c r="SQR737" s="36"/>
      <c r="SQS737" s="36"/>
      <c r="SQT737" s="36"/>
      <c r="SQU737" s="36"/>
      <c r="SQV737" s="36"/>
      <c r="SQW737" s="36"/>
      <c r="SQX737" s="36"/>
      <c r="SQY737" s="36"/>
      <c r="SQZ737" s="36"/>
      <c r="SRA737" s="36"/>
      <c r="SRB737" s="36"/>
      <c r="SRC737" s="36"/>
      <c r="SRD737" s="36"/>
      <c r="SRE737" s="36"/>
      <c r="SRF737" s="36"/>
      <c r="SRG737" s="36"/>
      <c r="SRH737" s="36"/>
      <c r="SRI737" s="36"/>
      <c r="SRJ737" s="36"/>
      <c r="SRK737" s="36"/>
      <c r="SRL737" s="36"/>
      <c r="SRM737" s="36"/>
      <c r="SRN737" s="36"/>
      <c r="SRO737" s="36"/>
      <c r="SRP737" s="36"/>
      <c r="SRQ737" s="36"/>
      <c r="SRR737" s="36"/>
      <c r="SRS737" s="36"/>
      <c r="SRT737" s="36"/>
      <c r="SRU737" s="36"/>
      <c r="SRV737" s="36"/>
      <c r="SRW737" s="36"/>
      <c r="SRX737" s="36"/>
      <c r="SRY737" s="36"/>
      <c r="SRZ737" s="36"/>
      <c r="SSA737" s="36"/>
      <c r="SSB737" s="36"/>
      <c r="SSC737" s="36"/>
      <c r="SSD737" s="36"/>
      <c r="SSE737" s="36"/>
      <c r="SSF737" s="36"/>
      <c r="SSG737" s="36"/>
      <c r="SSH737" s="36"/>
      <c r="SSI737" s="36"/>
      <c r="SSJ737" s="36"/>
      <c r="SSK737" s="36"/>
      <c r="SSL737" s="36"/>
      <c r="SSM737" s="36"/>
      <c r="SSN737" s="36"/>
      <c r="SSO737" s="36"/>
      <c r="SSP737" s="36"/>
      <c r="SSQ737" s="36"/>
      <c r="SSR737" s="36"/>
      <c r="SSS737" s="36"/>
      <c r="SST737" s="36"/>
      <c r="SSU737" s="36"/>
      <c r="SSV737" s="36"/>
      <c r="SSW737" s="36"/>
      <c r="SSX737" s="36"/>
      <c r="SSY737" s="36"/>
      <c r="SSZ737" s="36"/>
      <c r="STA737" s="36"/>
      <c r="STB737" s="36"/>
      <c r="STC737" s="36"/>
      <c r="STD737" s="36"/>
      <c r="STE737" s="36"/>
      <c r="STF737" s="36"/>
      <c r="STG737" s="36"/>
      <c r="STH737" s="36"/>
      <c r="STI737" s="36"/>
      <c r="STJ737" s="36"/>
      <c r="STK737" s="36"/>
      <c r="STL737" s="36"/>
      <c r="STM737" s="36"/>
      <c r="STN737" s="36"/>
      <c r="STO737" s="36"/>
      <c r="STP737" s="36"/>
      <c r="STQ737" s="36"/>
      <c r="STR737" s="36"/>
      <c r="STS737" s="36"/>
      <c r="STT737" s="36"/>
      <c r="STU737" s="36"/>
      <c r="STV737" s="36"/>
      <c r="STW737" s="36"/>
      <c r="STX737" s="36"/>
      <c r="STY737" s="36"/>
      <c r="STZ737" s="36"/>
      <c r="SUA737" s="36"/>
      <c r="SUB737" s="36"/>
      <c r="SUC737" s="36"/>
      <c r="SUD737" s="36"/>
      <c r="SUE737" s="36"/>
      <c r="SUF737" s="36"/>
      <c r="SUG737" s="36"/>
      <c r="SUH737" s="36"/>
      <c r="SUI737" s="36"/>
      <c r="SUJ737" s="36"/>
      <c r="SUK737" s="36"/>
      <c r="SUL737" s="36"/>
      <c r="SUM737" s="36"/>
      <c r="SUN737" s="36"/>
      <c r="SUO737" s="36"/>
      <c r="SUP737" s="36"/>
      <c r="SUQ737" s="36"/>
      <c r="SUR737" s="36"/>
      <c r="SUS737" s="36"/>
      <c r="SUT737" s="36"/>
      <c r="SUU737" s="36"/>
      <c r="SUV737" s="36"/>
      <c r="SUW737" s="36"/>
      <c r="SUX737" s="36"/>
      <c r="SUY737" s="36"/>
      <c r="SUZ737" s="36"/>
      <c r="SVA737" s="36"/>
      <c r="SVB737" s="36"/>
      <c r="SVC737" s="36"/>
      <c r="SVD737" s="36"/>
      <c r="SVE737" s="36"/>
      <c r="SVF737" s="36"/>
      <c r="SVG737" s="36"/>
      <c r="SVH737" s="36"/>
      <c r="SVI737" s="36"/>
      <c r="SVJ737" s="36"/>
      <c r="SVK737" s="36"/>
      <c r="SVL737" s="36"/>
      <c r="SVM737" s="36"/>
      <c r="SVN737" s="36"/>
      <c r="SVO737" s="36"/>
      <c r="SVP737" s="36"/>
      <c r="SVQ737" s="36"/>
      <c r="SVR737" s="36"/>
      <c r="SVS737" s="36"/>
      <c r="SVT737" s="36"/>
      <c r="SVU737" s="36"/>
      <c r="SVV737" s="36"/>
      <c r="SVW737" s="36"/>
      <c r="SVX737" s="36"/>
      <c r="SVY737" s="36"/>
      <c r="SVZ737" s="36"/>
      <c r="SWA737" s="36"/>
      <c r="SWB737" s="36"/>
      <c r="SWC737" s="36"/>
      <c r="SWD737" s="36"/>
      <c r="SWE737" s="36"/>
      <c r="SWF737" s="36"/>
      <c r="SWG737" s="36"/>
      <c r="SWH737" s="36"/>
      <c r="SWI737" s="36"/>
      <c r="SWJ737" s="36"/>
      <c r="SWK737" s="36"/>
      <c r="SWL737" s="36"/>
      <c r="SWM737" s="36"/>
      <c r="SWN737" s="36"/>
      <c r="SWO737" s="36"/>
      <c r="SWP737" s="36"/>
      <c r="SWQ737" s="36"/>
      <c r="SWR737" s="36"/>
      <c r="SWS737" s="36"/>
      <c r="SWT737" s="36"/>
      <c r="SWU737" s="36"/>
      <c r="SWV737" s="36"/>
      <c r="SWW737" s="36"/>
      <c r="SWX737" s="36"/>
      <c r="SWY737" s="36"/>
      <c r="SWZ737" s="36"/>
      <c r="SXA737" s="36"/>
      <c r="SXB737" s="36"/>
      <c r="SXC737" s="36"/>
      <c r="SXD737" s="36"/>
      <c r="SXE737" s="36"/>
      <c r="SXF737" s="36"/>
      <c r="SXG737" s="36"/>
      <c r="SXH737" s="36"/>
      <c r="SXI737" s="36"/>
      <c r="SXJ737" s="36"/>
      <c r="SXK737" s="36"/>
      <c r="SXL737" s="36"/>
      <c r="SXM737" s="36"/>
      <c r="SXN737" s="36"/>
      <c r="SXO737" s="36"/>
      <c r="SXP737" s="36"/>
      <c r="SXQ737" s="36"/>
      <c r="SXR737" s="36"/>
      <c r="SXS737" s="36"/>
      <c r="SXT737" s="36"/>
      <c r="SXU737" s="36"/>
      <c r="SXV737" s="36"/>
      <c r="SXW737" s="36"/>
      <c r="SXX737" s="36"/>
      <c r="SXY737" s="36"/>
      <c r="SXZ737" s="36"/>
      <c r="SYA737" s="36"/>
      <c r="SYB737" s="36"/>
      <c r="SYC737" s="36"/>
      <c r="SYD737" s="36"/>
      <c r="SYE737" s="36"/>
      <c r="SYF737" s="36"/>
      <c r="SYG737" s="36"/>
      <c r="SYH737" s="36"/>
      <c r="SYI737" s="36"/>
      <c r="SYJ737" s="36"/>
      <c r="SYK737" s="36"/>
      <c r="SYL737" s="36"/>
      <c r="SYM737" s="36"/>
      <c r="SYN737" s="36"/>
      <c r="SYO737" s="36"/>
      <c r="SYP737" s="36"/>
      <c r="SYQ737" s="36"/>
      <c r="SYR737" s="36"/>
      <c r="SYS737" s="36"/>
      <c r="SYT737" s="36"/>
      <c r="SYU737" s="36"/>
      <c r="SYV737" s="36"/>
      <c r="SYW737" s="36"/>
      <c r="SYX737" s="36"/>
      <c r="SYY737" s="36"/>
      <c r="SYZ737" s="36"/>
      <c r="SZA737" s="36"/>
      <c r="SZB737" s="36"/>
      <c r="SZC737" s="36"/>
      <c r="SZD737" s="36"/>
      <c r="SZE737" s="36"/>
      <c r="SZF737" s="36"/>
      <c r="SZG737" s="36"/>
      <c r="SZH737" s="36"/>
      <c r="SZI737" s="36"/>
      <c r="SZJ737" s="36"/>
      <c r="SZK737" s="36"/>
      <c r="SZL737" s="36"/>
      <c r="SZM737" s="36"/>
      <c r="SZN737" s="36"/>
      <c r="SZO737" s="36"/>
      <c r="SZP737" s="36"/>
      <c r="SZQ737" s="36"/>
      <c r="SZR737" s="36"/>
      <c r="SZS737" s="36"/>
      <c r="SZT737" s="36"/>
      <c r="SZU737" s="36"/>
      <c r="SZV737" s="36"/>
      <c r="SZW737" s="36"/>
      <c r="SZX737" s="36"/>
      <c r="SZY737" s="36"/>
      <c r="SZZ737" s="36"/>
      <c r="TAA737" s="36"/>
      <c r="TAB737" s="36"/>
      <c r="TAC737" s="36"/>
      <c r="TAD737" s="36"/>
      <c r="TAE737" s="36"/>
      <c r="TAF737" s="36"/>
      <c r="TAG737" s="36"/>
      <c r="TAH737" s="36"/>
      <c r="TAI737" s="36"/>
      <c r="TAJ737" s="36"/>
      <c r="TAK737" s="36"/>
      <c r="TAL737" s="36"/>
      <c r="TAM737" s="36"/>
      <c r="TAN737" s="36"/>
      <c r="TAO737" s="36"/>
      <c r="TAP737" s="36"/>
      <c r="TAQ737" s="36"/>
      <c r="TAR737" s="36"/>
      <c r="TAS737" s="36"/>
      <c r="TAT737" s="36"/>
      <c r="TAU737" s="36"/>
      <c r="TAV737" s="36"/>
      <c r="TAW737" s="36"/>
      <c r="TAX737" s="36"/>
      <c r="TAY737" s="36"/>
      <c r="TAZ737" s="36"/>
      <c r="TBA737" s="36"/>
      <c r="TBB737" s="36"/>
      <c r="TBC737" s="36"/>
      <c r="TBD737" s="36"/>
      <c r="TBE737" s="36"/>
      <c r="TBF737" s="36"/>
      <c r="TBG737" s="36"/>
      <c r="TBH737" s="36"/>
      <c r="TBI737" s="36"/>
      <c r="TBJ737" s="36"/>
      <c r="TBK737" s="36"/>
      <c r="TBL737" s="36"/>
      <c r="TBM737" s="36"/>
      <c r="TBN737" s="36"/>
      <c r="TBO737" s="36"/>
      <c r="TBP737" s="36"/>
      <c r="TBQ737" s="36"/>
      <c r="TBR737" s="36"/>
      <c r="TBS737" s="36"/>
      <c r="TBT737" s="36"/>
      <c r="TBU737" s="36"/>
      <c r="TBV737" s="36"/>
      <c r="TBW737" s="36"/>
      <c r="TBX737" s="36"/>
      <c r="TBY737" s="36"/>
      <c r="TBZ737" s="36"/>
      <c r="TCA737" s="36"/>
      <c r="TCB737" s="36"/>
      <c r="TCC737" s="36"/>
      <c r="TCD737" s="36"/>
      <c r="TCE737" s="36"/>
      <c r="TCF737" s="36"/>
      <c r="TCG737" s="36"/>
      <c r="TCH737" s="36"/>
      <c r="TCI737" s="36"/>
      <c r="TCJ737" s="36"/>
      <c r="TCK737" s="36"/>
      <c r="TCL737" s="36"/>
      <c r="TCM737" s="36"/>
      <c r="TCN737" s="36"/>
      <c r="TCO737" s="36"/>
      <c r="TCP737" s="36"/>
      <c r="TCQ737" s="36"/>
      <c r="TCR737" s="36"/>
      <c r="TCS737" s="36"/>
      <c r="TCT737" s="36"/>
      <c r="TCU737" s="36"/>
      <c r="TCV737" s="36"/>
      <c r="TCW737" s="36"/>
      <c r="TCX737" s="36"/>
      <c r="TCY737" s="36"/>
      <c r="TCZ737" s="36"/>
      <c r="TDA737" s="36"/>
      <c r="TDB737" s="36"/>
      <c r="TDC737" s="36"/>
      <c r="TDD737" s="36"/>
      <c r="TDE737" s="36"/>
      <c r="TDF737" s="36"/>
      <c r="TDG737" s="36"/>
      <c r="TDH737" s="36"/>
      <c r="TDI737" s="36"/>
      <c r="TDJ737" s="36"/>
      <c r="TDK737" s="36"/>
      <c r="TDL737" s="36"/>
      <c r="TDM737" s="36"/>
      <c r="TDN737" s="36"/>
      <c r="TDO737" s="36"/>
      <c r="TDP737" s="36"/>
      <c r="TDQ737" s="36"/>
      <c r="TDR737" s="36"/>
      <c r="TDS737" s="36"/>
      <c r="TDT737" s="36"/>
      <c r="TDU737" s="36"/>
      <c r="TDV737" s="36"/>
      <c r="TDW737" s="36"/>
      <c r="TDX737" s="36"/>
      <c r="TDY737" s="36"/>
      <c r="TDZ737" s="36"/>
      <c r="TEA737" s="36"/>
      <c r="TEB737" s="36"/>
      <c r="TEC737" s="36"/>
      <c r="TED737" s="36"/>
      <c r="TEE737" s="36"/>
      <c r="TEF737" s="36"/>
      <c r="TEG737" s="36"/>
      <c r="TEH737" s="36"/>
      <c r="TEI737" s="36"/>
      <c r="TEJ737" s="36"/>
      <c r="TEK737" s="36"/>
      <c r="TEL737" s="36"/>
      <c r="TEM737" s="36"/>
      <c r="TEN737" s="36"/>
      <c r="TEO737" s="36"/>
      <c r="TEP737" s="36"/>
      <c r="TEQ737" s="36"/>
      <c r="TER737" s="36"/>
      <c r="TES737" s="36"/>
      <c r="TET737" s="36"/>
      <c r="TEU737" s="36"/>
      <c r="TEV737" s="36"/>
      <c r="TEW737" s="36"/>
      <c r="TEX737" s="36"/>
      <c r="TEY737" s="36"/>
      <c r="TEZ737" s="36"/>
      <c r="TFA737" s="36"/>
      <c r="TFB737" s="36"/>
      <c r="TFC737" s="36"/>
      <c r="TFD737" s="36"/>
      <c r="TFE737" s="36"/>
      <c r="TFF737" s="36"/>
      <c r="TFG737" s="36"/>
      <c r="TFH737" s="36"/>
      <c r="TFI737" s="36"/>
      <c r="TFJ737" s="36"/>
      <c r="TFK737" s="36"/>
      <c r="TFL737" s="36"/>
      <c r="TFM737" s="36"/>
      <c r="TFN737" s="36"/>
      <c r="TFO737" s="36"/>
      <c r="TFP737" s="36"/>
      <c r="TFQ737" s="36"/>
      <c r="TFR737" s="36"/>
      <c r="TFS737" s="36"/>
      <c r="TFT737" s="36"/>
      <c r="TFU737" s="36"/>
      <c r="TFV737" s="36"/>
      <c r="TFW737" s="36"/>
      <c r="TFX737" s="36"/>
      <c r="TFY737" s="36"/>
      <c r="TFZ737" s="36"/>
      <c r="TGA737" s="36"/>
      <c r="TGB737" s="36"/>
      <c r="TGC737" s="36"/>
      <c r="TGD737" s="36"/>
      <c r="TGE737" s="36"/>
      <c r="TGF737" s="36"/>
      <c r="TGG737" s="36"/>
      <c r="TGH737" s="36"/>
      <c r="TGI737" s="36"/>
      <c r="TGJ737" s="36"/>
      <c r="TGK737" s="36"/>
      <c r="TGL737" s="36"/>
      <c r="TGM737" s="36"/>
      <c r="TGN737" s="36"/>
      <c r="TGO737" s="36"/>
      <c r="TGP737" s="36"/>
      <c r="TGQ737" s="36"/>
      <c r="TGR737" s="36"/>
      <c r="TGS737" s="36"/>
      <c r="TGT737" s="36"/>
      <c r="TGU737" s="36"/>
      <c r="TGV737" s="36"/>
      <c r="TGW737" s="36"/>
      <c r="TGX737" s="36"/>
      <c r="TGY737" s="36"/>
      <c r="TGZ737" s="36"/>
      <c r="THA737" s="36"/>
      <c r="THB737" s="36"/>
      <c r="THC737" s="36"/>
      <c r="THD737" s="36"/>
      <c r="THE737" s="36"/>
      <c r="THF737" s="36"/>
      <c r="THG737" s="36"/>
      <c r="THH737" s="36"/>
      <c r="THI737" s="36"/>
      <c r="THJ737" s="36"/>
      <c r="THK737" s="36"/>
      <c r="THL737" s="36"/>
      <c r="THM737" s="36"/>
      <c r="THN737" s="36"/>
      <c r="THO737" s="36"/>
      <c r="THP737" s="36"/>
      <c r="THQ737" s="36"/>
      <c r="THR737" s="36"/>
      <c r="THS737" s="36"/>
      <c r="THT737" s="36"/>
      <c r="THU737" s="36"/>
      <c r="THV737" s="36"/>
      <c r="THW737" s="36"/>
      <c r="THX737" s="36"/>
      <c r="THY737" s="36"/>
      <c r="THZ737" s="36"/>
      <c r="TIA737" s="36"/>
      <c r="TIB737" s="36"/>
      <c r="TIC737" s="36"/>
      <c r="TID737" s="36"/>
      <c r="TIE737" s="36"/>
      <c r="TIF737" s="36"/>
      <c r="TIG737" s="36"/>
      <c r="TIH737" s="36"/>
      <c r="TII737" s="36"/>
      <c r="TIJ737" s="36"/>
      <c r="TIK737" s="36"/>
      <c r="TIL737" s="36"/>
      <c r="TIM737" s="36"/>
      <c r="TIN737" s="36"/>
      <c r="TIO737" s="36"/>
      <c r="TIP737" s="36"/>
      <c r="TIQ737" s="36"/>
      <c r="TIR737" s="36"/>
      <c r="TIS737" s="36"/>
      <c r="TIT737" s="36"/>
      <c r="TIU737" s="36"/>
      <c r="TIV737" s="36"/>
      <c r="TIW737" s="36"/>
      <c r="TIX737" s="36"/>
      <c r="TIY737" s="36"/>
      <c r="TIZ737" s="36"/>
      <c r="TJA737" s="36"/>
      <c r="TJB737" s="36"/>
      <c r="TJC737" s="36"/>
      <c r="TJD737" s="36"/>
      <c r="TJE737" s="36"/>
      <c r="TJF737" s="36"/>
      <c r="TJG737" s="36"/>
      <c r="TJH737" s="36"/>
      <c r="TJI737" s="36"/>
      <c r="TJJ737" s="36"/>
      <c r="TJK737" s="36"/>
      <c r="TJL737" s="36"/>
      <c r="TJM737" s="36"/>
      <c r="TJN737" s="36"/>
      <c r="TJO737" s="36"/>
      <c r="TJP737" s="36"/>
      <c r="TJQ737" s="36"/>
      <c r="TJR737" s="36"/>
      <c r="TJS737" s="36"/>
      <c r="TJT737" s="36"/>
      <c r="TJU737" s="36"/>
      <c r="TJV737" s="36"/>
      <c r="TJW737" s="36"/>
      <c r="TJX737" s="36"/>
      <c r="TJY737" s="36"/>
      <c r="TJZ737" s="36"/>
      <c r="TKA737" s="36"/>
      <c r="TKB737" s="36"/>
      <c r="TKC737" s="36"/>
      <c r="TKD737" s="36"/>
      <c r="TKE737" s="36"/>
      <c r="TKF737" s="36"/>
      <c r="TKG737" s="36"/>
      <c r="TKH737" s="36"/>
      <c r="TKI737" s="36"/>
      <c r="TKJ737" s="36"/>
      <c r="TKK737" s="36"/>
      <c r="TKL737" s="36"/>
      <c r="TKM737" s="36"/>
      <c r="TKN737" s="36"/>
      <c r="TKO737" s="36"/>
      <c r="TKP737" s="36"/>
      <c r="TKQ737" s="36"/>
      <c r="TKR737" s="36"/>
      <c r="TKS737" s="36"/>
      <c r="TKT737" s="36"/>
      <c r="TKU737" s="36"/>
      <c r="TKV737" s="36"/>
      <c r="TKW737" s="36"/>
      <c r="TKX737" s="36"/>
      <c r="TKY737" s="36"/>
      <c r="TKZ737" s="36"/>
      <c r="TLA737" s="36"/>
      <c r="TLB737" s="36"/>
      <c r="TLC737" s="36"/>
      <c r="TLD737" s="36"/>
      <c r="TLE737" s="36"/>
      <c r="TLF737" s="36"/>
      <c r="TLG737" s="36"/>
      <c r="TLH737" s="36"/>
      <c r="TLI737" s="36"/>
      <c r="TLJ737" s="36"/>
      <c r="TLK737" s="36"/>
      <c r="TLL737" s="36"/>
      <c r="TLM737" s="36"/>
      <c r="TLN737" s="36"/>
      <c r="TLO737" s="36"/>
      <c r="TLP737" s="36"/>
      <c r="TLQ737" s="36"/>
      <c r="TLR737" s="36"/>
      <c r="TLS737" s="36"/>
      <c r="TLT737" s="36"/>
      <c r="TLU737" s="36"/>
      <c r="TLV737" s="36"/>
      <c r="TLW737" s="36"/>
      <c r="TLX737" s="36"/>
      <c r="TLY737" s="36"/>
      <c r="TLZ737" s="36"/>
      <c r="TMA737" s="36"/>
      <c r="TMB737" s="36"/>
      <c r="TMC737" s="36"/>
      <c r="TMD737" s="36"/>
      <c r="TME737" s="36"/>
      <c r="TMF737" s="36"/>
      <c r="TMG737" s="36"/>
      <c r="TMH737" s="36"/>
      <c r="TMI737" s="36"/>
      <c r="TMJ737" s="36"/>
      <c r="TMK737" s="36"/>
      <c r="TML737" s="36"/>
      <c r="TMM737" s="36"/>
      <c r="TMN737" s="36"/>
      <c r="TMO737" s="36"/>
      <c r="TMP737" s="36"/>
      <c r="TMQ737" s="36"/>
      <c r="TMR737" s="36"/>
      <c r="TMS737" s="36"/>
      <c r="TMT737" s="36"/>
      <c r="TMU737" s="36"/>
      <c r="TMV737" s="36"/>
      <c r="TMW737" s="36"/>
      <c r="TMX737" s="36"/>
      <c r="TMY737" s="36"/>
      <c r="TMZ737" s="36"/>
      <c r="TNA737" s="36"/>
      <c r="TNB737" s="36"/>
      <c r="TNC737" s="36"/>
      <c r="TND737" s="36"/>
      <c r="TNE737" s="36"/>
      <c r="TNF737" s="36"/>
      <c r="TNG737" s="36"/>
      <c r="TNH737" s="36"/>
      <c r="TNI737" s="36"/>
      <c r="TNJ737" s="36"/>
      <c r="TNK737" s="36"/>
      <c r="TNL737" s="36"/>
      <c r="TNM737" s="36"/>
      <c r="TNN737" s="36"/>
      <c r="TNO737" s="36"/>
      <c r="TNP737" s="36"/>
      <c r="TNQ737" s="36"/>
      <c r="TNR737" s="36"/>
      <c r="TNS737" s="36"/>
      <c r="TNT737" s="36"/>
      <c r="TNU737" s="36"/>
      <c r="TNV737" s="36"/>
      <c r="TNW737" s="36"/>
      <c r="TNX737" s="36"/>
      <c r="TNY737" s="36"/>
      <c r="TNZ737" s="36"/>
      <c r="TOA737" s="36"/>
      <c r="TOB737" s="36"/>
      <c r="TOC737" s="36"/>
      <c r="TOD737" s="36"/>
      <c r="TOE737" s="36"/>
      <c r="TOF737" s="36"/>
      <c r="TOG737" s="36"/>
      <c r="TOH737" s="36"/>
      <c r="TOI737" s="36"/>
      <c r="TOJ737" s="36"/>
      <c r="TOK737" s="36"/>
      <c r="TOL737" s="36"/>
      <c r="TOM737" s="36"/>
      <c r="TON737" s="36"/>
      <c r="TOO737" s="36"/>
      <c r="TOP737" s="36"/>
      <c r="TOQ737" s="36"/>
      <c r="TOR737" s="36"/>
      <c r="TOS737" s="36"/>
      <c r="TOT737" s="36"/>
      <c r="TOU737" s="36"/>
      <c r="TOV737" s="36"/>
      <c r="TOW737" s="36"/>
      <c r="TOX737" s="36"/>
      <c r="TOY737" s="36"/>
      <c r="TOZ737" s="36"/>
      <c r="TPA737" s="36"/>
      <c r="TPB737" s="36"/>
      <c r="TPC737" s="36"/>
      <c r="TPD737" s="36"/>
      <c r="TPE737" s="36"/>
      <c r="TPF737" s="36"/>
      <c r="TPG737" s="36"/>
      <c r="TPH737" s="36"/>
      <c r="TPI737" s="36"/>
      <c r="TPJ737" s="36"/>
      <c r="TPK737" s="36"/>
      <c r="TPL737" s="36"/>
      <c r="TPM737" s="36"/>
      <c r="TPN737" s="36"/>
      <c r="TPO737" s="36"/>
      <c r="TPP737" s="36"/>
      <c r="TPQ737" s="36"/>
      <c r="TPR737" s="36"/>
      <c r="TPS737" s="36"/>
      <c r="TPT737" s="36"/>
      <c r="TPU737" s="36"/>
      <c r="TPV737" s="36"/>
      <c r="TPW737" s="36"/>
      <c r="TPX737" s="36"/>
      <c r="TPY737" s="36"/>
      <c r="TPZ737" s="36"/>
      <c r="TQA737" s="36"/>
      <c r="TQB737" s="36"/>
      <c r="TQC737" s="36"/>
      <c r="TQD737" s="36"/>
      <c r="TQE737" s="36"/>
      <c r="TQF737" s="36"/>
      <c r="TQG737" s="36"/>
      <c r="TQH737" s="36"/>
      <c r="TQI737" s="36"/>
      <c r="TQJ737" s="36"/>
      <c r="TQK737" s="36"/>
      <c r="TQL737" s="36"/>
      <c r="TQM737" s="36"/>
      <c r="TQN737" s="36"/>
      <c r="TQO737" s="36"/>
      <c r="TQP737" s="36"/>
      <c r="TQQ737" s="36"/>
      <c r="TQR737" s="36"/>
      <c r="TQS737" s="36"/>
      <c r="TQT737" s="36"/>
      <c r="TQU737" s="36"/>
      <c r="TQV737" s="36"/>
      <c r="TQW737" s="36"/>
      <c r="TQX737" s="36"/>
      <c r="TQY737" s="36"/>
      <c r="TQZ737" s="36"/>
      <c r="TRA737" s="36"/>
      <c r="TRB737" s="36"/>
      <c r="TRC737" s="36"/>
      <c r="TRD737" s="36"/>
      <c r="TRE737" s="36"/>
      <c r="TRF737" s="36"/>
      <c r="TRG737" s="36"/>
      <c r="TRH737" s="36"/>
      <c r="TRI737" s="36"/>
      <c r="TRJ737" s="36"/>
      <c r="TRK737" s="36"/>
      <c r="TRL737" s="36"/>
      <c r="TRM737" s="36"/>
      <c r="TRN737" s="36"/>
      <c r="TRO737" s="36"/>
      <c r="TRP737" s="36"/>
      <c r="TRQ737" s="36"/>
      <c r="TRR737" s="36"/>
      <c r="TRS737" s="36"/>
      <c r="TRT737" s="36"/>
      <c r="TRU737" s="36"/>
      <c r="TRV737" s="36"/>
      <c r="TRW737" s="36"/>
      <c r="TRX737" s="36"/>
      <c r="TRY737" s="36"/>
      <c r="TRZ737" s="36"/>
      <c r="TSA737" s="36"/>
      <c r="TSB737" s="36"/>
      <c r="TSC737" s="36"/>
      <c r="TSD737" s="36"/>
      <c r="TSE737" s="36"/>
      <c r="TSF737" s="36"/>
      <c r="TSG737" s="36"/>
      <c r="TSH737" s="36"/>
      <c r="TSI737" s="36"/>
      <c r="TSJ737" s="36"/>
      <c r="TSK737" s="36"/>
      <c r="TSL737" s="36"/>
      <c r="TSM737" s="36"/>
      <c r="TSN737" s="36"/>
      <c r="TSO737" s="36"/>
      <c r="TSP737" s="36"/>
      <c r="TSQ737" s="36"/>
      <c r="TSR737" s="36"/>
      <c r="TSS737" s="36"/>
      <c r="TST737" s="36"/>
      <c r="TSU737" s="36"/>
      <c r="TSV737" s="36"/>
      <c r="TSW737" s="36"/>
      <c r="TSX737" s="36"/>
      <c r="TSY737" s="36"/>
      <c r="TSZ737" s="36"/>
      <c r="TTA737" s="36"/>
      <c r="TTB737" s="36"/>
      <c r="TTC737" s="36"/>
      <c r="TTD737" s="36"/>
      <c r="TTE737" s="36"/>
      <c r="TTF737" s="36"/>
      <c r="TTG737" s="36"/>
      <c r="TTH737" s="36"/>
      <c r="TTI737" s="36"/>
      <c r="TTJ737" s="36"/>
      <c r="TTK737" s="36"/>
      <c r="TTL737" s="36"/>
      <c r="TTM737" s="36"/>
      <c r="TTN737" s="36"/>
      <c r="TTO737" s="36"/>
      <c r="TTP737" s="36"/>
      <c r="TTQ737" s="36"/>
      <c r="TTR737" s="36"/>
      <c r="TTS737" s="36"/>
      <c r="TTT737" s="36"/>
      <c r="TTU737" s="36"/>
      <c r="TTV737" s="36"/>
      <c r="TTW737" s="36"/>
      <c r="TTX737" s="36"/>
      <c r="TTY737" s="36"/>
      <c r="TTZ737" s="36"/>
      <c r="TUA737" s="36"/>
      <c r="TUB737" s="36"/>
      <c r="TUC737" s="36"/>
      <c r="TUD737" s="36"/>
      <c r="TUE737" s="36"/>
      <c r="TUF737" s="36"/>
      <c r="TUG737" s="36"/>
      <c r="TUH737" s="36"/>
      <c r="TUI737" s="36"/>
      <c r="TUJ737" s="36"/>
      <c r="TUK737" s="36"/>
      <c r="TUL737" s="36"/>
      <c r="TUM737" s="36"/>
      <c r="TUN737" s="36"/>
      <c r="TUO737" s="36"/>
      <c r="TUP737" s="36"/>
      <c r="TUQ737" s="36"/>
      <c r="TUR737" s="36"/>
      <c r="TUS737" s="36"/>
      <c r="TUT737" s="36"/>
      <c r="TUU737" s="36"/>
      <c r="TUV737" s="36"/>
      <c r="TUW737" s="36"/>
      <c r="TUX737" s="36"/>
      <c r="TUY737" s="36"/>
      <c r="TUZ737" s="36"/>
      <c r="TVA737" s="36"/>
      <c r="TVB737" s="36"/>
      <c r="TVC737" s="36"/>
      <c r="TVD737" s="36"/>
      <c r="TVE737" s="36"/>
      <c r="TVF737" s="36"/>
      <c r="TVG737" s="36"/>
      <c r="TVH737" s="36"/>
      <c r="TVI737" s="36"/>
      <c r="TVJ737" s="36"/>
      <c r="TVK737" s="36"/>
      <c r="TVL737" s="36"/>
      <c r="TVM737" s="36"/>
      <c r="TVN737" s="36"/>
      <c r="TVO737" s="36"/>
      <c r="TVP737" s="36"/>
      <c r="TVQ737" s="36"/>
      <c r="TVR737" s="36"/>
      <c r="TVS737" s="36"/>
      <c r="TVT737" s="36"/>
      <c r="TVU737" s="36"/>
      <c r="TVV737" s="36"/>
      <c r="TVW737" s="36"/>
      <c r="TVX737" s="36"/>
      <c r="TVY737" s="36"/>
      <c r="TVZ737" s="36"/>
      <c r="TWA737" s="36"/>
      <c r="TWB737" s="36"/>
      <c r="TWC737" s="36"/>
      <c r="TWD737" s="36"/>
      <c r="TWE737" s="36"/>
      <c r="TWF737" s="36"/>
      <c r="TWG737" s="36"/>
      <c r="TWH737" s="36"/>
      <c r="TWI737" s="36"/>
      <c r="TWJ737" s="36"/>
      <c r="TWK737" s="36"/>
      <c r="TWL737" s="36"/>
      <c r="TWM737" s="36"/>
      <c r="TWN737" s="36"/>
      <c r="TWO737" s="36"/>
      <c r="TWP737" s="36"/>
      <c r="TWQ737" s="36"/>
      <c r="TWR737" s="36"/>
      <c r="TWS737" s="36"/>
      <c r="TWT737" s="36"/>
      <c r="TWU737" s="36"/>
      <c r="TWV737" s="36"/>
      <c r="TWW737" s="36"/>
      <c r="TWX737" s="36"/>
      <c r="TWY737" s="36"/>
      <c r="TWZ737" s="36"/>
      <c r="TXA737" s="36"/>
      <c r="TXB737" s="36"/>
      <c r="TXC737" s="36"/>
      <c r="TXD737" s="36"/>
      <c r="TXE737" s="36"/>
      <c r="TXF737" s="36"/>
      <c r="TXG737" s="36"/>
      <c r="TXH737" s="36"/>
      <c r="TXI737" s="36"/>
      <c r="TXJ737" s="36"/>
      <c r="TXK737" s="36"/>
      <c r="TXL737" s="36"/>
      <c r="TXM737" s="36"/>
      <c r="TXN737" s="36"/>
      <c r="TXO737" s="36"/>
      <c r="TXP737" s="36"/>
      <c r="TXQ737" s="36"/>
      <c r="TXR737" s="36"/>
      <c r="TXS737" s="36"/>
      <c r="TXT737" s="36"/>
      <c r="TXU737" s="36"/>
      <c r="TXV737" s="36"/>
      <c r="TXW737" s="36"/>
      <c r="TXX737" s="36"/>
      <c r="TXY737" s="36"/>
      <c r="TXZ737" s="36"/>
      <c r="TYA737" s="36"/>
      <c r="TYB737" s="36"/>
      <c r="TYC737" s="36"/>
      <c r="TYD737" s="36"/>
      <c r="TYE737" s="36"/>
      <c r="TYF737" s="36"/>
      <c r="TYG737" s="36"/>
      <c r="TYH737" s="36"/>
      <c r="TYI737" s="36"/>
      <c r="TYJ737" s="36"/>
      <c r="TYK737" s="36"/>
      <c r="TYL737" s="36"/>
      <c r="TYM737" s="36"/>
      <c r="TYN737" s="36"/>
      <c r="TYO737" s="36"/>
      <c r="TYP737" s="36"/>
      <c r="TYQ737" s="36"/>
      <c r="TYR737" s="36"/>
      <c r="TYS737" s="36"/>
      <c r="TYT737" s="36"/>
      <c r="TYU737" s="36"/>
      <c r="TYV737" s="36"/>
      <c r="TYW737" s="36"/>
      <c r="TYX737" s="36"/>
      <c r="TYY737" s="36"/>
      <c r="TYZ737" s="36"/>
      <c r="TZA737" s="36"/>
      <c r="TZB737" s="36"/>
      <c r="TZC737" s="36"/>
      <c r="TZD737" s="36"/>
      <c r="TZE737" s="36"/>
      <c r="TZF737" s="36"/>
      <c r="TZG737" s="36"/>
      <c r="TZH737" s="36"/>
      <c r="TZI737" s="36"/>
      <c r="TZJ737" s="36"/>
      <c r="TZK737" s="36"/>
      <c r="TZL737" s="36"/>
      <c r="TZM737" s="36"/>
      <c r="TZN737" s="36"/>
      <c r="TZO737" s="36"/>
      <c r="TZP737" s="36"/>
      <c r="TZQ737" s="36"/>
      <c r="TZR737" s="36"/>
      <c r="TZS737" s="36"/>
      <c r="TZT737" s="36"/>
      <c r="TZU737" s="36"/>
      <c r="TZV737" s="36"/>
      <c r="TZW737" s="36"/>
      <c r="TZX737" s="36"/>
      <c r="TZY737" s="36"/>
      <c r="TZZ737" s="36"/>
      <c r="UAA737" s="36"/>
      <c r="UAB737" s="36"/>
      <c r="UAC737" s="36"/>
      <c r="UAD737" s="36"/>
      <c r="UAE737" s="36"/>
      <c r="UAF737" s="36"/>
      <c r="UAG737" s="36"/>
      <c r="UAH737" s="36"/>
      <c r="UAI737" s="36"/>
      <c r="UAJ737" s="36"/>
      <c r="UAK737" s="36"/>
      <c r="UAL737" s="36"/>
      <c r="UAM737" s="36"/>
      <c r="UAN737" s="36"/>
      <c r="UAO737" s="36"/>
      <c r="UAP737" s="36"/>
      <c r="UAQ737" s="36"/>
      <c r="UAR737" s="36"/>
      <c r="UAS737" s="36"/>
      <c r="UAT737" s="36"/>
      <c r="UAU737" s="36"/>
      <c r="UAV737" s="36"/>
      <c r="UAW737" s="36"/>
      <c r="UAX737" s="36"/>
      <c r="UAY737" s="36"/>
      <c r="UAZ737" s="36"/>
      <c r="UBA737" s="36"/>
      <c r="UBB737" s="36"/>
      <c r="UBC737" s="36"/>
      <c r="UBD737" s="36"/>
      <c r="UBE737" s="36"/>
      <c r="UBF737" s="36"/>
      <c r="UBG737" s="36"/>
      <c r="UBH737" s="36"/>
      <c r="UBI737" s="36"/>
      <c r="UBJ737" s="36"/>
      <c r="UBK737" s="36"/>
      <c r="UBL737" s="36"/>
      <c r="UBM737" s="36"/>
      <c r="UBN737" s="36"/>
      <c r="UBO737" s="36"/>
      <c r="UBP737" s="36"/>
      <c r="UBQ737" s="36"/>
      <c r="UBR737" s="36"/>
      <c r="UBS737" s="36"/>
      <c r="UBT737" s="36"/>
      <c r="UBU737" s="36"/>
      <c r="UBV737" s="36"/>
      <c r="UBW737" s="36"/>
      <c r="UBX737" s="36"/>
      <c r="UBY737" s="36"/>
      <c r="UBZ737" s="36"/>
      <c r="UCA737" s="36"/>
      <c r="UCB737" s="36"/>
      <c r="UCC737" s="36"/>
      <c r="UCD737" s="36"/>
      <c r="UCE737" s="36"/>
      <c r="UCF737" s="36"/>
      <c r="UCG737" s="36"/>
      <c r="UCH737" s="36"/>
      <c r="UCI737" s="36"/>
      <c r="UCJ737" s="36"/>
      <c r="UCK737" s="36"/>
      <c r="UCL737" s="36"/>
      <c r="UCM737" s="36"/>
      <c r="UCN737" s="36"/>
      <c r="UCO737" s="36"/>
      <c r="UCP737" s="36"/>
      <c r="UCQ737" s="36"/>
      <c r="UCR737" s="36"/>
      <c r="UCS737" s="36"/>
      <c r="UCT737" s="36"/>
      <c r="UCU737" s="36"/>
      <c r="UCV737" s="36"/>
      <c r="UCW737" s="36"/>
      <c r="UCX737" s="36"/>
      <c r="UCY737" s="36"/>
      <c r="UCZ737" s="36"/>
      <c r="UDA737" s="36"/>
      <c r="UDB737" s="36"/>
      <c r="UDC737" s="36"/>
      <c r="UDD737" s="36"/>
      <c r="UDE737" s="36"/>
      <c r="UDF737" s="36"/>
      <c r="UDG737" s="36"/>
      <c r="UDH737" s="36"/>
      <c r="UDI737" s="36"/>
      <c r="UDJ737" s="36"/>
      <c r="UDK737" s="36"/>
      <c r="UDL737" s="36"/>
      <c r="UDM737" s="36"/>
      <c r="UDN737" s="36"/>
      <c r="UDO737" s="36"/>
      <c r="UDP737" s="36"/>
      <c r="UDQ737" s="36"/>
      <c r="UDR737" s="36"/>
      <c r="UDS737" s="36"/>
      <c r="UDT737" s="36"/>
      <c r="UDU737" s="36"/>
      <c r="UDV737" s="36"/>
      <c r="UDW737" s="36"/>
      <c r="UDX737" s="36"/>
      <c r="UDY737" s="36"/>
      <c r="UDZ737" s="36"/>
      <c r="UEA737" s="36"/>
      <c r="UEB737" s="36"/>
      <c r="UEC737" s="36"/>
      <c r="UED737" s="36"/>
      <c r="UEE737" s="36"/>
      <c r="UEF737" s="36"/>
      <c r="UEG737" s="36"/>
      <c r="UEH737" s="36"/>
      <c r="UEI737" s="36"/>
      <c r="UEJ737" s="36"/>
      <c r="UEK737" s="36"/>
      <c r="UEL737" s="36"/>
      <c r="UEM737" s="36"/>
      <c r="UEN737" s="36"/>
      <c r="UEO737" s="36"/>
      <c r="UEP737" s="36"/>
      <c r="UEQ737" s="36"/>
      <c r="UER737" s="36"/>
      <c r="UES737" s="36"/>
      <c r="UET737" s="36"/>
      <c r="UEU737" s="36"/>
      <c r="UEV737" s="36"/>
      <c r="UEW737" s="36"/>
      <c r="UEX737" s="36"/>
      <c r="UEY737" s="36"/>
      <c r="UEZ737" s="36"/>
      <c r="UFA737" s="36"/>
      <c r="UFB737" s="36"/>
      <c r="UFC737" s="36"/>
      <c r="UFD737" s="36"/>
      <c r="UFE737" s="36"/>
      <c r="UFF737" s="36"/>
      <c r="UFG737" s="36"/>
      <c r="UFH737" s="36"/>
      <c r="UFI737" s="36"/>
      <c r="UFJ737" s="36"/>
      <c r="UFK737" s="36"/>
      <c r="UFL737" s="36"/>
      <c r="UFM737" s="36"/>
      <c r="UFN737" s="36"/>
      <c r="UFO737" s="36"/>
      <c r="UFP737" s="36"/>
      <c r="UFQ737" s="36"/>
      <c r="UFR737" s="36"/>
      <c r="UFS737" s="36"/>
      <c r="UFT737" s="36"/>
      <c r="UFU737" s="36"/>
      <c r="UFV737" s="36"/>
      <c r="UFW737" s="36"/>
      <c r="UFX737" s="36"/>
      <c r="UFY737" s="36"/>
      <c r="UFZ737" s="36"/>
      <c r="UGA737" s="36"/>
      <c r="UGB737" s="36"/>
      <c r="UGC737" s="36"/>
      <c r="UGD737" s="36"/>
      <c r="UGE737" s="36"/>
      <c r="UGF737" s="36"/>
      <c r="UGG737" s="36"/>
      <c r="UGH737" s="36"/>
      <c r="UGI737" s="36"/>
      <c r="UGJ737" s="36"/>
      <c r="UGK737" s="36"/>
      <c r="UGL737" s="36"/>
      <c r="UGM737" s="36"/>
      <c r="UGN737" s="36"/>
      <c r="UGO737" s="36"/>
      <c r="UGP737" s="36"/>
      <c r="UGQ737" s="36"/>
      <c r="UGR737" s="36"/>
      <c r="UGS737" s="36"/>
      <c r="UGT737" s="36"/>
      <c r="UGU737" s="36"/>
      <c r="UGV737" s="36"/>
      <c r="UGW737" s="36"/>
      <c r="UGX737" s="36"/>
      <c r="UGY737" s="36"/>
      <c r="UGZ737" s="36"/>
      <c r="UHA737" s="36"/>
      <c r="UHB737" s="36"/>
      <c r="UHC737" s="36"/>
      <c r="UHD737" s="36"/>
      <c r="UHE737" s="36"/>
      <c r="UHF737" s="36"/>
      <c r="UHG737" s="36"/>
      <c r="UHH737" s="36"/>
      <c r="UHI737" s="36"/>
      <c r="UHJ737" s="36"/>
      <c r="UHK737" s="36"/>
      <c r="UHL737" s="36"/>
      <c r="UHM737" s="36"/>
      <c r="UHN737" s="36"/>
      <c r="UHO737" s="36"/>
      <c r="UHP737" s="36"/>
      <c r="UHQ737" s="36"/>
      <c r="UHR737" s="36"/>
      <c r="UHS737" s="36"/>
      <c r="UHT737" s="36"/>
      <c r="UHU737" s="36"/>
      <c r="UHV737" s="36"/>
      <c r="UHW737" s="36"/>
      <c r="UHX737" s="36"/>
      <c r="UHY737" s="36"/>
      <c r="UHZ737" s="36"/>
      <c r="UIA737" s="36"/>
      <c r="UIB737" s="36"/>
      <c r="UIC737" s="36"/>
      <c r="UID737" s="36"/>
      <c r="UIE737" s="36"/>
      <c r="UIF737" s="36"/>
      <c r="UIG737" s="36"/>
      <c r="UIH737" s="36"/>
      <c r="UII737" s="36"/>
      <c r="UIJ737" s="36"/>
      <c r="UIK737" s="36"/>
      <c r="UIL737" s="36"/>
      <c r="UIM737" s="36"/>
      <c r="UIN737" s="36"/>
      <c r="UIO737" s="36"/>
      <c r="UIP737" s="36"/>
      <c r="UIQ737" s="36"/>
      <c r="UIR737" s="36"/>
      <c r="UIS737" s="36"/>
      <c r="UIT737" s="36"/>
      <c r="UIU737" s="36"/>
      <c r="UIV737" s="36"/>
      <c r="UIW737" s="36"/>
      <c r="UIX737" s="36"/>
      <c r="UIY737" s="36"/>
      <c r="UIZ737" s="36"/>
      <c r="UJA737" s="36"/>
      <c r="UJB737" s="36"/>
      <c r="UJC737" s="36"/>
      <c r="UJD737" s="36"/>
      <c r="UJE737" s="36"/>
      <c r="UJF737" s="36"/>
      <c r="UJG737" s="36"/>
      <c r="UJH737" s="36"/>
      <c r="UJI737" s="36"/>
      <c r="UJJ737" s="36"/>
      <c r="UJK737" s="36"/>
      <c r="UJL737" s="36"/>
      <c r="UJM737" s="36"/>
      <c r="UJN737" s="36"/>
      <c r="UJO737" s="36"/>
      <c r="UJP737" s="36"/>
      <c r="UJQ737" s="36"/>
      <c r="UJR737" s="36"/>
      <c r="UJS737" s="36"/>
      <c r="UJT737" s="36"/>
      <c r="UJU737" s="36"/>
      <c r="UJV737" s="36"/>
      <c r="UJW737" s="36"/>
      <c r="UJX737" s="36"/>
      <c r="UJY737" s="36"/>
      <c r="UJZ737" s="36"/>
      <c r="UKA737" s="36"/>
      <c r="UKB737" s="36"/>
      <c r="UKC737" s="36"/>
      <c r="UKD737" s="36"/>
      <c r="UKE737" s="36"/>
      <c r="UKF737" s="36"/>
      <c r="UKG737" s="36"/>
      <c r="UKH737" s="36"/>
      <c r="UKI737" s="36"/>
      <c r="UKJ737" s="36"/>
      <c r="UKK737" s="36"/>
      <c r="UKL737" s="36"/>
      <c r="UKM737" s="36"/>
      <c r="UKN737" s="36"/>
      <c r="UKO737" s="36"/>
      <c r="UKP737" s="36"/>
      <c r="UKQ737" s="36"/>
      <c r="UKR737" s="36"/>
      <c r="UKS737" s="36"/>
      <c r="UKT737" s="36"/>
      <c r="UKU737" s="36"/>
      <c r="UKV737" s="36"/>
      <c r="UKW737" s="36"/>
      <c r="UKX737" s="36"/>
      <c r="UKY737" s="36"/>
      <c r="UKZ737" s="36"/>
      <c r="ULA737" s="36"/>
      <c r="ULB737" s="36"/>
      <c r="ULC737" s="36"/>
      <c r="ULD737" s="36"/>
      <c r="ULE737" s="36"/>
      <c r="ULF737" s="36"/>
      <c r="ULG737" s="36"/>
      <c r="ULH737" s="36"/>
      <c r="ULI737" s="36"/>
      <c r="ULJ737" s="36"/>
      <c r="ULK737" s="36"/>
      <c r="ULL737" s="36"/>
      <c r="ULM737" s="36"/>
      <c r="ULN737" s="36"/>
      <c r="ULO737" s="36"/>
      <c r="ULP737" s="36"/>
      <c r="ULQ737" s="36"/>
      <c r="ULR737" s="36"/>
      <c r="ULS737" s="36"/>
      <c r="ULT737" s="36"/>
      <c r="ULU737" s="36"/>
      <c r="ULV737" s="36"/>
      <c r="ULW737" s="36"/>
      <c r="ULX737" s="36"/>
      <c r="ULY737" s="36"/>
      <c r="ULZ737" s="36"/>
      <c r="UMA737" s="36"/>
      <c r="UMB737" s="36"/>
      <c r="UMC737" s="36"/>
      <c r="UMD737" s="36"/>
      <c r="UME737" s="36"/>
      <c r="UMF737" s="36"/>
      <c r="UMG737" s="36"/>
      <c r="UMH737" s="36"/>
      <c r="UMI737" s="36"/>
      <c r="UMJ737" s="36"/>
      <c r="UMK737" s="36"/>
      <c r="UML737" s="36"/>
      <c r="UMM737" s="36"/>
      <c r="UMN737" s="36"/>
      <c r="UMO737" s="36"/>
      <c r="UMP737" s="36"/>
      <c r="UMQ737" s="36"/>
      <c r="UMR737" s="36"/>
      <c r="UMS737" s="36"/>
      <c r="UMT737" s="36"/>
      <c r="UMU737" s="36"/>
      <c r="UMV737" s="36"/>
      <c r="UMW737" s="36"/>
      <c r="UMX737" s="36"/>
      <c r="UMY737" s="36"/>
      <c r="UMZ737" s="36"/>
      <c r="UNA737" s="36"/>
      <c r="UNB737" s="36"/>
      <c r="UNC737" s="36"/>
      <c r="UND737" s="36"/>
      <c r="UNE737" s="36"/>
      <c r="UNF737" s="36"/>
      <c r="UNG737" s="36"/>
      <c r="UNH737" s="36"/>
      <c r="UNI737" s="36"/>
      <c r="UNJ737" s="36"/>
      <c r="UNK737" s="36"/>
      <c r="UNL737" s="36"/>
      <c r="UNM737" s="36"/>
      <c r="UNN737" s="36"/>
      <c r="UNO737" s="36"/>
      <c r="UNP737" s="36"/>
      <c r="UNQ737" s="36"/>
      <c r="UNR737" s="36"/>
      <c r="UNS737" s="36"/>
      <c r="UNT737" s="36"/>
      <c r="UNU737" s="36"/>
      <c r="UNV737" s="36"/>
      <c r="UNW737" s="36"/>
      <c r="UNX737" s="36"/>
      <c r="UNY737" s="36"/>
      <c r="UNZ737" s="36"/>
      <c r="UOA737" s="36"/>
      <c r="UOB737" s="36"/>
      <c r="UOC737" s="36"/>
      <c r="UOD737" s="36"/>
      <c r="UOE737" s="36"/>
      <c r="UOF737" s="36"/>
      <c r="UOG737" s="36"/>
      <c r="UOH737" s="36"/>
      <c r="UOI737" s="36"/>
      <c r="UOJ737" s="36"/>
      <c r="UOK737" s="36"/>
      <c r="UOL737" s="36"/>
      <c r="UOM737" s="36"/>
      <c r="UON737" s="36"/>
      <c r="UOO737" s="36"/>
      <c r="UOP737" s="36"/>
      <c r="UOQ737" s="36"/>
      <c r="UOR737" s="36"/>
      <c r="UOS737" s="36"/>
      <c r="UOT737" s="36"/>
      <c r="UOU737" s="36"/>
      <c r="UOV737" s="36"/>
      <c r="UOW737" s="36"/>
      <c r="UOX737" s="36"/>
      <c r="UOY737" s="36"/>
      <c r="UOZ737" s="36"/>
      <c r="UPA737" s="36"/>
      <c r="UPB737" s="36"/>
      <c r="UPC737" s="36"/>
      <c r="UPD737" s="36"/>
      <c r="UPE737" s="36"/>
      <c r="UPF737" s="36"/>
      <c r="UPG737" s="36"/>
      <c r="UPH737" s="36"/>
      <c r="UPI737" s="36"/>
      <c r="UPJ737" s="36"/>
      <c r="UPK737" s="36"/>
      <c r="UPL737" s="36"/>
      <c r="UPM737" s="36"/>
      <c r="UPN737" s="36"/>
      <c r="UPO737" s="36"/>
      <c r="UPP737" s="36"/>
      <c r="UPQ737" s="36"/>
      <c r="UPR737" s="36"/>
      <c r="UPS737" s="36"/>
      <c r="UPT737" s="36"/>
      <c r="UPU737" s="36"/>
      <c r="UPV737" s="36"/>
      <c r="UPW737" s="36"/>
      <c r="UPX737" s="36"/>
      <c r="UPY737" s="36"/>
      <c r="UPZ737" s="36"/>
      <c r="UQA737" s="36"/>
      <c r="UQB737" s="36"/>
      <c r="UQC737" s="36"/>
      <c r="UQD737" s="36"/>
      <c r="UQE737" s="36"/>
      <c r="UQF737" s="36"/>
      <c r="UQG737" s="36"/>
      <c r="UQH737" s="36"/>
      <c r="UQI737" s="36"/>
      <c r="UQJ737" s="36"/>
      <c r="UQK737" s="36"/>
      <c r="UQL737" s="36"/>
      <c r="UQM737" s="36"/>
      <c r="UQN737" s="36"/>
      <c r="UQO737" s="36"/>
      <c r="UQP737" s="36"/>
      <c r="UQQ737" s="36"/>
      <c r="UQR737" s="36"/>
      <c r="UQS737" s="36"/>
      <c r="UQT737" s="36"/>
      <c r="UQU737" s="36"/>
      <c r="UQV737" s="36"/>
      <c r="UQW737" s="36"/>
      <c r="UQX737" s="36"/>
      <c r="UQY737" s="36"/>
      <c r="UQZ737" s="36"/>
      <c r="URA737" s="36"/>
      <c r="URB737" s="36"/>
      <c r="URC737" s="36"/>
      <c r="URD737" s="36"/>
      <c r="URE737" s="36"/>
      <c r="URF737" s="36"/>
      <c r="URG737" s="36"/>
      <c r="URH737" s="36"/>
      <c r="URI737" s="36"/>
      <c r="URJ737" s="36"/>
      <c r="URK737" s="36"/>
      <c r="URL737" s="36"/>
      <c r="URM737" s="36"/>
      <c r="URN737" s="36"/>
      <c r="URO737" s="36"/>
      <c r="URP737" s="36"/>
      <c r="URQ737" s="36"/>
      <c r="URR737" s="36"/>
      <c r="URS737" s="36"/>
      <c r="URT737" s="36"/>
      <c r="URU737" s="36"/>
      <c r="URV737" s="36"/>
      <c r="URW737" s="36"/>
      <c r="URX737" s="36"/>
      <c r="URY737" s="36"/>
      <c r="URZ737" s="36"/>
      <c r="USA737" s="36"/>
      <c r="USB737" s="36"/>
      <c r="USC737" s="36"/>
      <c r="USD737" s="36"/>
      <c r="USE737" s="36"/>
      <c r="USF737" s="36"/>
      <c r="USG737" s="36"/>
      <c r="USH737" s="36"/>
      <c r="USI737" s="36"/>
      <c r="USJ737" s="36"/>
      <c r="USK737" s="36"/>
      <c r="USL737" s="36"/>
      <c r="USM737" s="36"/>
      <c r="USN737" s="36"/>
      <c r="USO737" s="36"/>
      <c r="USP737" s="36"/>
      <c r="USQ737" s="36"/>
      <c r="USR737" s="36"/>
      <c r="USS737" s="36"/>
      <c r="UST737" s="36"/>
      <c r="USU737" s="36"/>
      <c r="USV737" s="36"/>
      <c r="USW737" s="36"/>
      <c r="USX737" s="36"/>
      <c r="USY737" s="36"/>
      <c r="USZ737" s="36"/>
      <c r="UTA737" s="36"/>
      <c r="UTB737" s="36"/>
      <c r="UTC737" s="36"/>
      <c r="UTD737" s="36"/>
      <c r="UTE737" s="36"/>
      <c r="UTF737" s="36"/>
      <c r="UTG737" s="36"/>
      <c r="UTH737" s="36"/>
      <c r="UTI737" s="36"/>
      <c r="UTJ737" s="36"/>
      <c r="UTK737" s="36"/>
      <c r="UTL737" s="36"/>
      <c r="UTM737" s="36"/>
      <c r="UTN737" s="36"/>
      <c r="UTO737" s="36"/>
      <c r="UTP737" s="36"/>
      <c r="UTQ737" s="36"/>
      <c r="UTR737" s="36"/>
      <c r="UTS737" s="36"/>
      <c r="UTT737" s="36"/>
      <c r="UTU737" s="36"/>
      <c r="UTV737" s="36"/>
      <c r="UTW737" s="36"/>
      <c r="UTX737" s="36"/>
      <c r="UTY737" s="36"/>
      <c r="UTZ737" s="36"/>
      <c r="UUA737" s="36"/>
      <c r="UUB737" s="36"/>
      <c r="UUC737" s="36"/>
      <c r="UUD737" s="36"/>
      <c r="UUE737" s="36"/>
      <c r="UUF737" s="36"/>
      <c r="UUG737" s="36"/>
      <c r="UUH737" s="36"/>
      <c r="UUI737" s="36"/>
      <c r="UUJ737" s="36"/>
      <c r="UUK737" s="36"/>
      <c r="UUL737" s="36"/>
      <c r="UUM737" s="36"/>
      <c r="UUN737" s="36"/>
      <c r="UUO737" s="36"/>
      <c r="UUP737" s="36"/>
      <c r="UUQ737" s="36"/>
      <c r="UUR737" s="36"/>
      <c r="UUS737" s="36"/>
      <c r="UUT737" s="36"/>
      <c r="UUU737" s="36"/>
      <c r="UUV737" s="36"/>
      <c r="UUW737" s="36"/>
      <c r="UUX737" s="36"/>
      <c r="UUY737" s="36"/>
      <c r="UUZ737" s="36"/>
      <c r="UVA737" s="36"/>
      <c r="UVB737" s="36"/>
      <c r="UVC737" s="36"/>
      <c r="UVD737" s="36"/>
      <c r="UVE737" s="36"/>
      <c r="UVF737" s="36"/>
      <c r="UVG737" s="36"/>
      <c r="UVH737" s="36"/>
      <c r="UVI737" s="36"/>
      <c r="UVJ737" s="36"/>
      <c r="UVK737" s="36"/>
      <c r="UVL737" s="36"/>
      <c r="UVM737" s="36"/>
      <c r="UVN737" s="36"/>
      <c r="UVO737" s="36"/>
      <c r="UVP737" s="36"/>
      <c r="UVQ737" s="36"/>
      <c r="UVR737" s="36"/>
      <c r="UVS737" s="36"/>
      <c r="UVT737" s="36"/>
      <c r="UVU737" s="36"/>
      <c r="UVV737" s="36"/>
      <c r="UVW737" s="36"/>
      <c r="UVX737" s="36"/>
      <c r="UVY737" s="36"/>
      <c r="UVZ737" s="36"/>
      <c r="UWA737" s="36"/>
      <c r="UWB737" s="36"/>
      <c r="UWC737" s="36"/>
      <c r="UWD737" s="36"/>
      <c r="UWE737" s="36"/>
      <c r="UWF737" s="36"/>
      <c r="UWG737" s="36"/>
      <c r="UWH737" s="36"/>
      <c r="UWI737" s="36"/>
      <c r="UWJ737" s="36"/>
      <c r="UWK737" s="36"/>
      <c r="UWL737" s="36"/>
      <c r="UWM737" s="36"/>
      <c r="UWN737" s="36"/>
      <c r="UWO737" s="36"/>
      <c r="UWP737" s="36"/>
      <c r="UWQ737" s="36"/>
      <c r="UWR737" s="36"/>
      <c r="UWS737" s="36"/>
      <c r="UWT737" s="36"/>
      <c r="UWU737" s="36"/>
      <c r="UWV737" s="36"/>
      <c r="UWW737" s="36"/>
      <c r="UWX737" s="36"/>
      <c r="UWY737" s="36"/>
      <c r="UWZ737" s="36"/>
      <c r="UXA737" s="36"/>
      <c r="UXB737" s="36"/>
      <c r="UXC737" s="36"/>
      <c r="UXD737" s="36"/>
      <c r="UXE737" s="36"/>
      <c r="UXF737" s="36"/>
      <c r="UXG737" s="36"/>
      <c r="UXH737" s="36"/>
      <c r="UXI737" s="36"/>
      <c r="UXJ737" s="36"/>
      <c r="UXK737" s="36"/>
      <c r="UXL737" s="36"/>
      <c r="UXM737" s="36"/>
      <c r="UXN737" s="36"/>
      <c r="UXO737" s="36"/>
      <c r="UXP737" s="36"/>
      <c r="UXQ737" s="36"/>
      <c r="UXR737" s="36"/>
      <c r="UXS737" s="36"/>
      <c r="UXT737" s="36"/>
      <c r="UXU737" s="36"/>
      <c r="UXV737" s="36"/>
      <c r="UXW737" s="36"/>
      <c r="UXX737" s="36"/>
      <c r="UXY737" s="36"/>
      <c r="UXZ737" s="36"/>
      <c r="UYA737" s="36"/>
      <c r="UYB737" s="36"/>
      <c r="UYC737" s="36"/>
      <c r="UYD737" s="36"/>
      <c r="UYE737" s="36"/>
      <c r="UYF737" s="36"/>
      <c r="UYG737" s="36"/>
      <c r="UYH737" s="36"/>
      <c r="UYI737" s="36"/>
      <c r="UYJ737" s="36"/>
      <c r="UYK737" s="36"/>
      <c r="UYL737" s="36"/>
      <c r="UYM737" s="36"/>
      <c r="UYN737" s="36"/>
      <c r="UYO737" s="36"/>
      <c r="UYP737" s="36"/>
      <c r="UYQ737" s="36"/>
      <c r="UYR737" s="36"/>
      <c r="UYS737" s="36"/>
      <c r="UYT737" s="36"/>
      <c r="UYU737" s="36"/>
      <c r="UYV737" s="36"/>
      <c r="UYW737" s="36"/>
      <c r="UYX737" s="36"/>
      <c r="UYY737" s="36"/>
      <c r="UYZ737" s="36"/>
      <c r="UZA737" s="36"/>
      <c r="UZB737" s="36"/>
      <c r="UZC737" s="36"/>
      <c r="UZD737" s="36"/>
      <c r="UZE737" s="36"/>
      <c r="UZF737" s="36"/>
      <c r="UZG737" s="36"/>
      <c r="UZH737" s="36"/>
      <c r="UZI737" s="36"/>
      <c r="UZJ737" s="36"/>
      <c r="UZK737" s="36"/>
      <c r="UZL737" s="36"/>
      <c r="UZM737" s="36"/>
      <c r="UZN737" s="36"/>
      <c r="UZO737" s="36"/>
      <c r="UZP737" s="36"/>
      <c r="UZQ737" s="36"/>
      <c r="UZR737" s="36"/>
      <c r="UZS737" s="36"/>
      <c r="UZT737" s="36"/>
      <c r="UZU737" s="36"/>
      <c r="UZV737" s="36"/>
      <c r="UZW737" s="36"/>
      <c r="UZX737" s="36"/>
      <c r="UZY737" s="36"/>
      <c r="UZZ737" s="36"/>
      <c r="VAA737" s="36"/>
      <c r="VAB737" s="36"/>
      <c r="VAC737" s="36"/>
      <c r="VAD737" s="36"/>
      <c r="VAE737" s="36"/>
      <c r="VAF737" s="36"/>
      <c r="VAG737" s="36"/>
      <c r="VAH737" s="36"/>
      <c r="VAI737" s="36"/>
      <c r="VAJ737" s="36"/>
      <c r="VAK737" s="36"/>
      <c r="VAL737" s="36"/>
      <c r="VAM737" s="36"/>
      <c r="VAN737" s="36"/>
      <c r="VAO737" s="36"/>
      <c r="VAP737" s="36"/>
      <c r="VAQ737" s="36"/>
      <c r="VAR737" s="36"/>
      <c r="VAS737" s="36"/>
      <c r="VAT737" s="36"/>
      <c r="VAU737" s="36"/>
      <c r="VAV737" s="36"/>
      <c r="VAW737" s="36"/>
      <c r="VAX737" s="36"/>
      <c r="VAY737" s="36"/>
      <c r="VAZ737" s="36"/>
      <c r="VBA737" s="36"/>
      <c r="VBB737" s="36"/>
      <c r="VBC737" s="36"/>
      <c r="VBD737" s="36"/>
      <c r="VBE737" s="36"/>
      <c r="VBF737" s="36"/>
      <c r="VBG737" s="36"/>
      <c r="VBH737" s="36"/>
      <c r="VBI737" s="36"/>
      <c r="VBJ737" s="36"/>
      <c r="VBK737" s="36"/>
      <c r="VBL737" s="36"/>
      <c r="VBM737" s="36"/>
      <c r="VBN737" s="36"/>
      <c r="VBO737" s="36"/>
      <c r="VBP737" s="36"/>
      <c r="VBQ737" s="36"/>
      <c r="VBR737" s="36"/>
      <c r="VBS737" s="36"/>
      <c r="VBT737" s="36"/>
      <c r="VBU737" s="36"/>
      <c r="VBV737" s="36"/>
      <c r="VBW737" s="36"/>
      <c r="VBX737" s="36"/>
      <c r="VBY737" s="36"/>
      <c r="VBZ737" s="36"/>
      <c r="VCA737" s="36"/>
      <c r="VCB737" s="36"/>
      <c r="VCC737" s="36"/>
      <c r="VCD737" s="36"/>
      <c r="VCE737" s="36"/>
      <c r="VCF737" s="36"/>
      <c r="VCG737" s="36"/>
      <c r="VCH737" s="36"/>
      <c r="VCI737" s="36"/>
      <c r="VCJ737" s="36"/>
      <c r="VCK737" s="36"/>
      <c r="VCL737" s="36"/>
      <c r="VCM737" s="36"/>
      <c r="VCN737" s="36"/>
      <c r="VCO737" s="36"/>
      <c r="VCP737" s="36"/>
      <c r="VCQ737" s="36"/>
      <c r="VCR737" s="36"/>
      <c r="VCS737" s="36"/>
      <c r="VCT737" s="36"/>
      <c r="VCU737" s="36"/>
      <c r="VCV737" s="36"/>
      <c r="VCW737" s="36"/>
      <c r="VCX737" s="36"/>
      <c r="VCY737" s="36"/>
      <c r="VCZ737" s="36"/>
      <c r="VDA737" s="36"/>
      <c r="VDB737" s="36"/>
      <c r="VDC737" s="36"/>
      <c r="VDD737" s="36"/>
      <c r="VDE737" s="36"/>
      <c r="VDF737" s="36"/>
      <c r="VDG737" s="36"/>
      <c r="VDH737" s="36"/>
      <c r="VDI737" s="36"/>
      <c r="VDJ737" s="36"/>
      <c r="VDK737" s="36"/>
      <c r="VDL737" s="36"/>
      <c r="VDM737" s="36"/>
      <c r="VDN737" s="36"/>
      <c r="VDO737" s="36"/>
      <c r="VDP737" s="36"/>
      <c r="VDQ737" s="36"/>
      <c r="VDR737" s="36"/>
      <c r="VDS737" s="36"/>
      <c r="VDT737" s="36"/>
      <c r="VDU737" s="36"/>
      <c r="VDV737" s="36"/>
      <c r="VDW737" s="36"/>
      <c r="VDX737" s="36"/>
      <c r="VDY737" s="36"/>
      <c r="VDZ737" s="36"/>
      <c r="VEA737" s="36"/>
      <c r="VEB737" s="36"/>
      <c r="VEC737" s="36"/>
      <c r="VED737" s="36"/>
      <c r="VEE737" s="36"/>
      <c r="VEF737" s="36"/>
      <c r="VEG737" s="36"/>
      <c r="VEH737" s="36"/>
      <c r="VEI737" s="36"/>
      <c r="VEJ737" s="36"/>
      <c r="VEK737" s="36"/>
      <c r="VEL737" s="36"/>
      <c r="VEM737" s="36"/>
      <c r="VEN737" s="36"/>
      <c r="VEO737" s="36"/>
      <c r="VEP737" s="36"/>
      <c r="VEQ737" s="36"/>
      <c r="VER737" s="36"/>
      <c r="VES737" s="36"/>
      <c r="VET737" s="36"/>
      <c r="VEU737" s="36"/>
      <c r="VEV737" s="36"/>
      <c r="VEW737" s="36"/>
      <c r="VEX737" s="36"/>
      <c r="VEY737" s="36"/>
      <c r="VEZ737" s="36"/>
      <c r="VFA737" s="36"/>
      <c r="VFB737" s="36"/>
      <c r="VFC737" s="36"/>
      <c r="VFD737" s="36"/>
      <c r="VFE737" s="36"/>
      <c r="VFF737" s="36"/>
      <c r="VFG737" s="36"/>
      <c r="VFH737" s="36"/>
      <c r="VFI737" s="36"/>
      <c r="VFJ737" s="36"/>
      <c r="VFK737" s="36"/>
      <c r="VFL737" s="36"/>
      <c r="VFM737" s="36"/>
      <c r="VFN737" s="36"/>
      <c r="VFO737" s="36"/>
      <c r="VFP737" s="36"/>
      <c r="VFQ737" s="36"/>
      <c r="VFR737" s="36"/>
      <c r="VFS737" s="36"/>
      <c r="VFT737" s="36"/>
      <c r="VFU737" s="36"/>
      <c r="VFV737" s="36"/>
      <c r="VFW737" s="36"/>
      <c r="VFX737" s="36"/>
      <c r="VFY737" s="36"/>
      <c r="VFZ737" s="36"/>
      <c r="VGA737" s="36"/>
      <c r="VGB737" s="36"/>
      <c r="VGC737" s="36"/>
      <c r="VGD737" s="36"/>
      <c r="VGE737" s="36"/>
      <c r="VGF737" s="36"/>
      <c r="VGG737" s="36"/>
      <c r="VGH737" s="36"/>
      <c r="VGI737" s="36"/>
      <c r="VGJ737" s="36"/>
      <c r="VGK737" s="36"/>
      <c r="VGL737" s="36"/>
      <c r="VGM737" s="36"/>
      <c r="VGN737" s="36"/>
      <c r="VGO737" s="36"/>
      <c r="VGP737" s="36"/>
      <c r="VGQ737" s="36"/>
      <c r="VGR737" s="36"/>
      <c r="VGS737" s="36"/>
      <c r="VGT737" s="36"/>
      <c r="VGU737" s="36"/>
      <c r="VGV737" s="36"/>
      <c r="VGW737" s="36"/>
      <c r="VGX737" s="36"/>
      <c r="VGY737" s="36"/>
      <c r="VGZ737" s="36"/>
      <c r="VHA737" s="36"/>
      <c r="VHB737" s="36"/>
      <c r="VHC737" s="36"/>
      <c r="VHD737" s="36"/>
      <c r="VHE737" s="36"/>
      <c r="VHF737" s="36"/>
      <c r="VHG737" s="36"/>
      <c r="VHH737" s="36"/>
      <c r="VHI737" s="36"/>
      <c r="VHJ737" s="36"/>
      <c r="VHK737" s="36"/>
      <c r="VHL737" s="36"/>
      <c r="VHM737" s="36"/>
      <c r="VHN737" s="36"/>
      <c r="VHO737" s="36"/>
      <c r="VHP737" s="36"/>
      <c r="VHQ737" s="36"/>
      <c r="VHR737" s="36"/>
      <c r="VHS737" s="36"/>
      <c r="VHT737" s="36"/>
      <c r="VHU737" s="36"/>
      <c r="VHV737" s="36"/>
      <c r="VHW737" s="36"/>
      <c r="VHX737" s="36"/>
      <c r="VHY737" s="36"/>
      <c r="VHZ737" s="36"/>
      <c r="VIA737" s="36"/>
      <c r="VIB737" s="36"/>
      <c r="VIC737" s="36"/>
      <c r="VID737" s="36"/>
      <c r="VIE737" s="36"/>
      <c r="VIF737" s="36"/>
      <c r="VIG737" s="36"/>
      <c r="VIH737" s="36"/>
      <c r="VII737" s="36"/>
      <c r="VIJ737" s="36"/>
      <c r="VIK737" s="36"/>
      <c r="VIL737" s="36"/>
      <c r="VIM737" s="36"/>
      <c r="VIN737" s="36"/>
      <c r="VIO737" s="36"/>
      <c r="VIP737" s="36"/>
      <c r="VIQ737" s="36"/>
      <c r="VIR737" s="36"/>
      <c r="VIS737" s="36"/>
      <c r="VIT737" s="36"/>
      <c r="VIU737" s="36"/>
      <c r="VIV737" s="36"/>
      <c r="VIW737" s="36"/>
      <c r="VIX737" s="36"/>
      <c r="VIY737" s="36"/>
      <c r="VIZ737" s="36"/>
      <c r="VJA737" s="36"/>
      <c r="VJB737" s="36"/>
      <c r="VJC737" s="36"/>
      <c r="VJD737" s="36"/>
      <c r="VJE737" s="36"/>
      <c r="VJF737" s="36"/>
      <c r="VJG737" s="36"/>
      <c r="VJH737" s="36"/>
      <c r="VJI737" s="36"/>
      <c r="VJJ737" s="36"/>
      <c r="VJK737" s="36"/>
      <c r="VJL737" s="36"/>
      <c r="VJM737" s="36"/>
      <c r="VJN737" s="36"/>
      <c r="VJO737" s="36"/>
      <c r="VJP737" s="36"/>
      <c r="VJQ737" s="36"/>
      <c r="VJR737" s="36"/>
      <c r="VJS737" s="36"/>
      <c r="VJT737" s="36"/>
      <c r="VJU737" s="36"/>
      <c r="VJV737" s="36"/>
      <c r="VJW737" s="36"/>
      <c r="VJX737" s="36"/>
      <c r="VJY737" s="36"/>
      <c r="VJZ737" s="36"/>
      <c r="VKA737" s="36"/>
      <c r="VKB737" s="36"/>
      <c r="VKC737" s="36"/>
      <c r="VKD737" s="36"/>
      <c r="VKE737" s="36"/>
      <c r="VKF737" s="36"/>
      <c r="VKG737" s="36"/>
      <c r="VKH737" s="36"/>
      <c r="VKI737" s="36"/>
      <c r="VKJ737" s="36"/>
      <c r="VKK737" s="36"/>
      <c r="VKL737" s="36"/>
      <c r="VKM737" s="36"/>
      <c r="VKN737" s="36"/>
      <c r="VKO737" s="36"/>
      <c r="VKP737" s="36"/>
      <c r="VKQ737" s="36"/>
      <c r="VKR737" s="36"/>
      <c r="VKS737" s="36"/>
      <c r="VKT737" s="36"/>
      <c r="VKU737" s="36"/>
      <c r="VKV737" s="36"/>
      <c r="VKW737" s="36"/>
      <c r="VKX737" s="36"/>
      <c r="VKY737" s="36"/>
      <c r="VKZ737" s="36"/>
      <c r="VLA737" s="36"/>
      <c r="VLB737" s="36"/>
      <c r="VLC737" s="36"/>
      <c r="VLD737" s="36"/>
      <c r="VLE737" s="36"/>
      <c r="VLF737" s="36"/>
      <c r="VLG737" s="36"/>
      <c r="VLH737" s="36"/>
      <c r="VLI737" s="36"/>
      <c r="VLJ737" s="36"/>
      <c r="VLK737" s="36"/>
      <c r="VLL737" s="36"/>
      <c r="VLM737" s="36"/>
      <c r="VLN737" s="36"/>
      <c r="VLO737" s="36"/>
      <c r="VLP737" s="36"/>
      <c r="VLQ737" s="36"/>
      <c r="VLR737" s="36"/>
      <c r="VLS737" s="36"/>
      <c r="VLT737" s="36"/>
      <c r="VLU737" s="36"/>
      <c r="VLV737" s="36"/>
      <c r="VLW737" s="36"/>
      <c r="VLX737" s="36"/>
      <c r="VLY737" s="36"/>
      <c r="VLZ737" s="36"/>
      <c r="VMA737" s="36"/>
      <c r="VMB737" s="36"/>
      <c r="VMC737" s="36"/>
      <c r="VMD737" s="36"/>
      <c r="VME737" s="36"/>
      <c r="VMF737" s="36"/>
      <c r="VMG737" s="36"/>
      <c r="VMH737" s="36"/>
      <c r="VMI737" s="36"/>
      <c r="VMJ737" s="36"/>
      <c r="VMK737" s="36"/>
      <c r="VML737" s="36"/>
      <c r="VMM737" s="36"/>
      <c r="VMN737" s="36"/>
      <c r="VMO737" s="36"/>
      <c r="VMP737" s="36"/>
      <c r="VMQ737" s="36"/>
      <c r="VMR737" s="36"/>
      <c r="VMS737" s="36"/>
      <c r="VMT737" s="36"/>
      <c r="VMU737" s="36"/>
      <c r="VMV737" s="36"/>
      <c r="VMW737" s="36"/>
      <c r="VMX737" s="36"/>
      <c r="VMY737" s="36"/>
      <c r="VMZ737" s="36"/>
      <c r="VNA737" s="36"/>
      <c r="VNB737" s="36"/>
      <c r="VNC737" s="36"/>
      <c r="VND737" s="36"/>
      <c r="VNE737" s="36"/>
      <c r="VNF737" s="36"/>
      <c r="VNG737" s="36"/>
      <c r="VNH737" s="36"/>
      <c r="VNI737" s="36"/>
      <c r="VNJ737" s="36"/>
      <c r="VNK737" s="36"/>
      <c r="VNL737" s="36"/>
      <c r="VNM737" s="36"/>
      <c r="VNN737" s="36"/>
      <c r="VNO737" s="36"/>
      <c r="VNP737" s="36"/>
      <c r="VNQ737" s="36"/>
      <c r="VNR737" s="36"/>
      <c r="VNS737" s="36"/>
      <c r="VNT737" s="36"/>
      <c r="VNU737" s="36"/>
      <c r="VNV737" s="36"/>
      <c r="VNW737" s="36"/>
      <c r="VNX737" s="36"/>
      <c r="VNY737" s="36"/>
      <c r="VNZ737" s="36"/>
      <c r="VOA737" s="36"/>
      <c r="VOB737" s="36"/>
      <c r="VOC737" s="36"/>
      <c r="VOD737" s="36"/>
      <c r="VOE737" s="36"/>
      <c r="VOF737" s="36"/>
      <c r="VOG737" s="36"/>
      <c r="VOH737" s="36"/>
      <c r="VOI737" s="36"/>
      <c r="VOJ737" s="36"/>
      <c r="VOK737" s="36"/>
      <c r="VOL737" s="36"/>
      <c r="VOM737" s="36"/>
      <c r="VON737" s="36"/>
      <c r="VOO737" s="36"/>
      <c r="VOP737" s="36"/>
      <c r="VOQ737" s="36"/>
      <c r="VOR737" s="36"/>
      <c r="VOS737" s="36"/>
      <c r="VOT737" s="36"/>
      <c r="VOU737" s="36"/>
      <c r="VOV737" s="36"/>
      <c r="VOW737" s="36"/>
      <c r="VOX737" s="36"/>
      <c r="VOY737" s="36"/>
      <c r="VOZ737" s="36"/>
      <c r="VPA737" s="36"/>
      <c r="VPB737" s="36"/>
      <c r="VPC737" s="36"/>
      <c r="VPD737" s="36"/>
      <c r="VPE737" s="36"/>
      <c r="VPF737" s="36"/>
      <c r="VPG737" s="36"/>
      <c r="VPH737" s="36"/>
      <c r="VPI737" s="36"/>
      <c r="VPJ737" s="36"/>
      <c r="VPK737" s="36"/>
      <c r="VPL737" s="36"/>
      <c r="VPM737" s="36"/>
      <c r="VPN737" s="36"/>
      <c r="VPO737" s="36"/>
      <c r="VPP737" s="36"/>
      <c r="VPQ737" s="36"/>
      <c r="VPR737" s="36"/>
      <c r="VPS737" s="36"/>
      <c r="VPT737" s="36"/>
      <c r="VPU737" s="36"/>
      <c r="VPV737" s="36"/>
      <c r="VPW737" s="36"/>
      <c r="VPX737" s="36"/>
      <c r="VPY737" s="36"/>
      <c r="VPZ737" s="36"/>
      <c r="VQA737" s="36"/>
      <c r="VQB737" s="36"/>
      <c r="VQC737" s="36"/>
      <c r="VQD737" s="36"/>
      <c r="VQE737" s="36"/>
      <c r="VQF737" s="36"/>
      <c r="VQG737" s="36"/>
      <c r="VQH737" s="36"/>
      <c r="VQI737" s="36"/>
      <c r="VQJ737" s="36"/>
      <c r="VQK737" s="36"/>
      <c r="VQL737" s="36"/>
      <c r="VQM737" s="36"/>
      <c r="VQN737" s="36"/>
      <c r="VQO737" s="36"/>
      <c r="VQP737" s="36"/>
      <c r="VQQ737" s="36"/>
      <c r="VQR737" s="36"/>
      <c r="VQS737" s="36"/>
      <c r="VQT737" s="36"/>
      <c r="VQU737" s="36"/>
      <c r="VQV737" s="36"/>
      <c r="VQW737" s="36"/>
      <c r="VQX737" s="36"/>
      <c r="VQY737" s="36"/>
      <c r="VQZ737" s="36"/>
      <c r="VRA737" s="36"/>
      <c r="VRB737" s="36"/>
      <c r="VRC737" s="36"/>
      <c r="VRD737" s="36"/>
      <c r="VRE737" s="36"/>
      <c r="VRF737" s="36"/>
      <c r="VRG737" s="36"/>
      <c r="VRH737" s="36"/>
      <c r="VRI737" s="36"/>
      <c r="VRJ737" s="36"/>
      <c r="VRK737" s="36"/>
      <c r="VRL737" s="36"/>
      <c r="VRM737" s="36"/>
      <c r="VRN737" s="36"/>
      <c r="VRO737" s="36"/>
      <c r="VRP737" s="36"/>
      <c r="VRQ737" s="36"/>
      <c r="VRR737" s="36"/>
      <c r="VRS737" s="36"/>
      <c r="VRT737" s="36"/>
      <c r="VRU737" s="36"/>
      <c r="VRV737" s="36"/>
      <c r="VRW737" s="36"/>
      <c r="VRX737" s="36"/>
      <c r="VRY737" s="36"/>
      <c r="VRZ737" s="36"/>
      <c r="VSA737" s="36"/>
      <c r="VSB737" s="36"/>
      <c r="VSC737" s="36"/>
      <c r="VSD737" s="36"/>
      <c r="VSE737" s="36"/>
      <c r="VSF737" s="36"/>
      <c r="VSG737" s="36"/>
      <c r="VSH737" s="36"/>
      <c r="VSI737" s="36"/>
      <c r="VSJ737" s="36"/>
      <c r="VSK737" s="36"/>
      <c r="VSL737" s="36"/>
      <c r="VSM737" s="36"/>
      <c r="VSN737" s="36"/>
      <c r="VSO737" s="36"/>
      <c r="VSP737" s="36"/>
      <c r="VSQ737" s="36"/>
      <c r="VSR737" s="36"/>
      <c r="VSS737" s="36"/>
      <c r="VST737" s="36"/>
      <c r="VSU737" s="36"/>
      <c r="VSV737" s="36"/>
      <c r="VSW737" s="36"/>
      <c r="VSX737" s="36"/>
      <c r="VSY737" s="36"/>
      <c r="VSZ737" s="36"/>
      <c r="VTA737" s="36"/>
      <c r="VTB737" s="36"/>
      <c r="VTC737" s="36"/>
      <c r="VTD737" s="36"/>
      <c r="VTE737" s="36"/>
      <c r="VTF737" s="36"/>
      <c r="VTG737" s="36"/>
      <c r="VTH737" s="36"/>
      <c r="VTI737" s="36"/>
      <c r="VTJ737" s="36"/>
      <c r="VTK737" s="36"/>
      <c r="VTL737" s="36"/>
      <c r="VTM737" s="36"/>
      <c r="VTN737" s="36"/>
      <c r="VTO737" s="36"/>
      <c r="VTP737" s="36"/>
      <c r="VTQ737" s="36"/>
      <c r="VTR737" s="36"/>
      <c r="VTS737" s="36"/>
      <c r="VTT737" s="36"/>
      <c r="VTU737" s="36"/>
      <c r="VTV737" s="36"/>
      <c r="VTW737" s="36"/>
      <c r="VTX737" s="36"/>
      <c r="VTY737" s="36"/>
      <c r="VTZ737" s="36"/>
      <c r="VUA737" s="36"/>
      <c r="VUB737" s="36"/>
      <c r="VUC737" s="36"/>
      <c r="VUD737" s="36"/>
      <c r="VUE737" s="36"/>
      <c r="VUF737" s="36"/>
      <c r="VUG737" s="36"/>
      <c r="VUH737" s="36"/>
      <c r="VUI737" s="36"/>
      <c r="VUJ737" s="36"/>
      <c r="VUK737" s="36"/>
      <c r="VUL737" s="36"/>
      <c r="VUM737" s="36"/>
      <c r="VUN737" s="36"/>
      <c r="VUO737" s="36"/>
      <c r="VUP737" s="36"/>
      <c r="VUQ737" s="36"/>
      <c r="VUR737" s="36"/>
      <c r="VUS737" s="36"/>
      <c r="VUT737" s="36"/>
      <c r="VUU737" s="36"/>
      <c r="VUV737" s="36"/>
      <c r="VUW737" s="36"/>
      <c r="VUX737" s="36"/>
      <c r="VUY737" s="36"/>
      <c r="VUZ737" s="36"/>
      <c r="VVA737" s="36"/>
      <c r="VVB737" s="36"/>
      <c r="VVC737" s="36"/>
      <c r="VVD737" s="36"/>
      <c r="VVE737" s="36"/>
      <c r="VVF737" s="36"/>
      <c r="VVG737" s="36"/>
      <c r="VVH737" s="36"/>
      <c r="VVI737" s="36"/>
      <c r="VVJ737" s="36"/>
      <c r="VVK737" s="36"/>
      <c r="VVL737" s="36"/>
      <c r="VVM737" s="36"/>
      <c r="VVN737" s="36"/>
      <c r="VVO737" s="36"/>
      <c r="VVP737" s="36"/>
      <c r="VVQ737" s="36"/>
      <c r="VVR737" s="36"/>
      <c r="VVS737" s="36"/>
      <c r="VVT737" s="36"/>
      <c r="VVU737" s="36"/>
      <c r="VVV737" s="36"/>
      <c r="VVW737" s="36"/>
      <c r="VVX737" s="36"/>
      <c r="VVY737" s="36"/>
      <c r="VVZ737" s="36"/>
      <c r="VWA737" s="36"/>
      <c r="VWB737" s="36"/>
      <c r="VWC737" s="36"/>
      <c r="VWD737" s="36"/>
      <c r="VWE737" s="36"/>
      <c r="VWF737" s="36"/>
      <c r="VWG737" s="36"/>
      <c r="VWH737" s="36"/>
      <c r="VWI737" s="36"/>
      <c r="VWJ737" s="36"/>
      <c r="VWK737" s="36"/>
      <c r="VWL737" s="36"/>
      <c r="VWM737" s="36"/>
      <c r="VWN737" s="36"/>
      <c r="VWO737" s="36"/>
      <c r="VWP737" s="36"/>
      <c r="VWQ737" s="36"/>
      <c r="VWR737" s="36"/>
      <c r="VWS737" s="36"/>
      <c r="VWT737" s="36"/>
      <c r="VWU737" s="36"/>
      <c r="VWV737" s="36"/>
      <c r="VWW737" s="36"/>
      <c r="VWX737" s="36"/>
      <c r="VWY737" s="36"/>
      <c r="VWZ737" s="36"/>
      <c r="VXA737" s="36"/>
      <c r="VXB737" s="36"/>
      <c r="VXC737" s="36"/>
      <c r="VXD737" s="36"/>
      <c r="VXE737" s="36"/>
      <c r="VXF737" s="36"/>
      <c r="VXG737" s="36"/>
      <c r="VXH737" s="36"/>
      <c r="VXI737" s="36"/>
      <c r="VXJ737" s="36"/>
      <c r="VXK737" s="36"/>
      <c r="VXL737" s="36"/>
      <c r="VXM737" s="36"/>
      <c r="VXN737" s="36"/>
      <c r="VXO737" s="36"/>
      <c r="VXP737" s="36"/>
      <c r="VXQ737" s="36"/>
      <c r="VXR737" s="36"/>
      <c r="VXS737" s="36"/>
      <c r="VXT737" s="36"/>
      <c r="VXU737" s="36"/>
      <c r="VXV737" s="36"/>
      <c r="VXW737" s="36"/>
      <c r="VXX737" s="36"/>
      <c r="VXY737" s="36"/>
      <c r="VXZ737" s="36"/>
      <c r="VYA737" s="36"/>
      <c r="VYB737" s="36"/>
      <c r="VYC737" s="36"/>
      <c r="VYD737" s="36"/>
      <c r="VYE737" s="36"/>
      <c r="VYF737" s="36"/>
      <c r="VYG737" s="36"/>
      <c r="VYH737" s="36"/>
      <c r="VYI737" s="36"/>
      <c r="VYJ737" s="36"/>
      <c r="VYK737" s="36"/>
      <c r="VYL737" s="36"/>
      <c r="VYM737" s="36"/>
      <c r="VYN737" s="36"/>
      <c r="VYO737" s="36"/>
      <c r="VYP737" s="36"/>
      <c r="VYQ737" s="36"/>
      <c r="VYR737" s="36"/>
      <c r="VYS737" s="36"/>
      <c r="VYT737" s="36"/>
      <c r="VYU737" s="36"/>
      <c r="VYV737" s="36"/>
      <c r="VYW737" s="36"/>
      <c r="VYX737" s="36"/>
      <c r="VYY737" s="36"/>
      <c r="VYZ737" s="36"/>
      <c r="VZA737" s="36"/>
      <c r="VZB737" s="36"/>
      <c r="VZC737" s="36"/>
      <c r="VZD737" s="36"/>
      <c r="VZE737" s="36"/>
      <c r="VZF737" s="36"/>
      <c r="VZG737" s="36"/>
      <c r="VZH737" s="36"/>
      <c r="VZI737" s="36"/>
      <c r="VZJ737" s="36"/>
      <c r="VZK737" s="36"/>
      <c r="VZL737" s="36"/>
      <c r="VZM737" s="36"/>
      <c r="VZN737" s="36"/>
      <c r="VZO737" s="36"/>
      <c r="VZP737" s="36"/>
      <c r="VZQ737" s="36"/>
      <c r="VZR737" s="36"/>
      <c r="VZS737" s="36"/>
      <c r="VZT737" s="36"/>
      <c r="VZU737" s="36"/>
      <c r="VZV737" s="36"/>
      <c r="VZW737" s="36"/>
      <c r="VZX737" s="36"/>
      <c r="VZY737" s="36"/>
      <c r="VZZ737" s="36"/>
      <c r="WAA737" s="36"/>
      <c r="WAB737" s="36"/>
      <c r="WAC737" s="36"/>
      <c r="WAD737" s="36"/>
      <c r="WAE737" s="36"/>
      <c r="WAF737" s="36"/>
      <c r="WAG737" s="36"/>
      <c r="WAH737" s="36"/>
      <c r="WAI737" s="36"/>
      <c r="WAJ737" s="36"/>
      <c r="WAK737" s="36"/>
      <c r="WAL737" s="36"/>
      <c r="WAM737" s="36"/>
      <c r="WAN737" s="36"/>
      <c r="WAO737" s="36"/>
      <c r="WAP737" s="36"/>
      <c r="WAQ737" s="36"/>
      <c r="WAR737" s="36"/>
      <c r="WAS737" s="36"/>
      <c r="WAT737" s="36"/>
      <c r="WAU737" s="36"/>
      <c r="WAV737" s="36"/>
      <c r="WAW737" s="36"/>
      <c r="WAX737" s="36"/>
      <c r="WAY737" s="36"/>
      <c r="WAZ737" s="36"/>
      <c r="WBA737" s="36"/>
      <c r="WBB737" s="36"/>
      <c r="WBC737" s="36"/>
      <c r="WBD737" s="36"/>
      <c r="WBE737" s="36"/>
      <c r="WBF737" s="36"/>
      <c r="WBG737" s="36"/>
      <c r="WBH737" s="36"/>
      <c r="WBI737" s="36"/>
      <c r="WBJ737" s="36"/>
      <c r="WBK737" s="36"/>
      <c r="WBL737" s="36"/>
      <c r="WBM737" s="36"/>
      <c r="WBN737" s="36"/>
      <c r="WBO737" s="36"/>
      <c r="WBP737" s="36"/>
      <c r="WBQ737" s="36"/>
      <c r="WBR737" s="36"/>
      <c r="WBS737" s="36"/>
      <c r="WBT737" s="36"/>
      <c r="WBU737" s="36"/>
      <c r="WBV737" s="36"/>
      <c r="WBW737" s="36"/>
      <c r="WBX737" s="36"/>
      <c r="WBY737" s="36"/>
      <c r="WBZ737" s="36"/>
      <c r="WCA737" s="36"/>
      <c r="WCB737" s="36"/>
      <c r="WCC737" s="36"/>
      <c r="WCD737" s="36"/>
      <c r="WCE737" s="36"/>
      <c r="WCF737" s="36"/>
      <c r="WCG737" s="36"/>
      <c r="WCH737" s="36"/>
      <c r="WCI737" s="36"/>
      <c r="WCJ737" s="36"/>
      <c r="WCK737" s="36"/>
      <c r="WCL737" s="36"/>
      <c r="WCM737" s="36"/>
      <c r="WCN737" s="36"/>
      <c r="WCO737" s="36"/>
      <c r="WCP737" s="36"/>
      <c r="WCQ737" s="36"/>
      <c r="WCR737" s="36"/>
      <c r="WCS737" s="36"/>
      <c r="WCT737" s="36"/>
      <c r="WCU737" s="36"/>
      <c r="WCV737" s="36"/>
      <c r="WCW737" s="36"/>
      <c r="WCX737" s="36"/>
      <c r="WCY737" s="36"/>
      <c r="WCZ737" s="36"/>
      <c r="WDA737" s="36"/>
      <c r="WDB737" s="36"/>
      <c r="WDC737" s="36"/>
      <c r="WDD737" s="36"/>
      <c r="WDE737" s="36"/>
      <c r="WDF737" s="36"/>
      <c r="WDG737" s="36"/>
      <c r="WDH737" s="36"/>
      <c r="WDI737" s="36"/>
      <c r="WDJ737" s="36"/>
      <c r="WDK737" s="36"/>
      <c r="WDL737" s="36"/>
      <c r="WDM737" s="36"/>
      <c r="WDN737" s="36"/>
      <c r="WDO737" s="36"/>
      <c r="WDP737" s="36"/>
      <c r="WDQ737" s="36"/>
      <c r="WDR737" s="36"/>
      <c r="WDS737" s="36"/>
      <c r="WDT737" s="36"/>
      <c r="WDU737" s="36"/>
      <c r="WDV737" s="36"/>
      <c r="WDW737" s="36"/>
      <c r="WDX737" s="36"/>
      <c r="WDY737" s="36"/>
      <c r="WDZ737" s="36"/>
      <c r="WEA737" s="36"/>
      <c r="WEB737" s="36"/>
      <c r="WEC737" s="36"/>
      <c r="WED737" s="36"/>
      <c r="WEE737" s="36"/>
      <c r="WEF737" s="36"/>
      <c r="WEG737" s="36"/>
      <c r="WEH737" s="36"/>
      <c r="WEI737" s="36"/>
      <c r="WEJ737" s="36"/>
      <c r="WEK737" s="36"/>
      <c r="WEL737" s="36"/>
      <c r="WEM737" s="36"/>
      <c r="WEN737" s="36"/>
      <c r="WEO737" s="36"/>
      <c r="WEP737" s="36"/>
      <c r="WEQ737" s="36"/>
      <c r="WER737" s="36"/>
      <c r="WES737" s="36"/>
      <c r="WET737" s="36"/>
      <c r="WEU737" s="36"/>
      <c r="WEV737" s="36"/>
      <c r="WEW737" s="36"/>
      <c r="WEX737" s="36"/>
      <c r="WEY737" s="36"/>
      <c r="WEZ737" s="36"/>
      <c r="WFA737" s="36"/>
      <c r="WFB737" s="36"/>
      <c r="WFC737" s="36"/>
      <c r="WFD737" s="36"/>
      <c r="WFE737" s="36"/>
      <c r="WFF737" s="36"/>
      <c r="WFG737" s="36"/>
      <c r="WFH737" s="36"/>
      <c r="WFI737" s="36"/>
      <c r="WFJ737" s="36"/>
      <c r="WFK737" s="36"/>
      <c r="WFL737" s="36"/>
      <c r="WFM737" s="36"/>
      <c r="WFN737" s="36"/>
      <c r="WFO737" s="36"/>
      <c r="WFP737" s="36"/>
      <c r="WFQ737" s="36"/>
      <c r="WFR737" s="36"/>
      <c r="WFS737" s="36"/>
      <c r="WFT737" s="36"/>
      <c r="WFU737" s="36"/>
      <c r="WFV737" s="36"/>
      <c r="WFW737" s="36"/>
      <c r="WFX737" s="36"/>
      <c r="WFY737" s="36"/>
      <c r="WFZ737" s="36"/>
      <c r="WGA737" s="36"/>
      <c r="WGB737" s="36"/>
      <c r="WGC737" s="36"/>
      <c r="WGD737" s="36"/>
      <c r="WGE737" s="36"/>
      <c r="WGF737" s="36"/>
      <c r="WGG737" s="36"/>
      <c r="WGH737" s="36"/>
      <c r="WGI737" s="36"/>
      <c r="WGJ737" s="36"/>
      <c r="WGK737" s="36"/>
      <c r="WGL737" s="36"/>
      <c r="WGM737" s="36"/>
      <c r="WGN737" s="36"/>
      <c r="WGO737" s="36"/>
      <c r="WGP737" s="36"/>
      <c r="WGQ737" s="36"/>
      <c r="WGR737" s="36"/>
      <c r="WGS737" s="36"/>
      <c r="WGT737" s="36"/>
      <c r="WGU737" s="36"/>
      <c r="WGV737" s="36"/>
      <c r="WGW737" s="36"/>
      <c r="WGX737" s="36"/>
      <c r="WGY737" s="36"/>
      <c r="WGZ737" s="36"/>
      <c r="WHA737" s="36"/>
      <c r="WHB737" s="36"/>
      <c r="WHC737" s="36"/>
      <c r="WHD737" s="36"/>
      <c r="WHE737" s="36"/>
      <c r="WHF737" s="36"/>
      <c r="WHG737" s="36"/>
      <c r="WHH737" s="36"/>
      <c r="WHI737" s="36"/>
      <c r="WHJ737" s="36"/>
      <c r="WHK737" s="36"/>
      <c r="WHL737" s="36"/>
      <c r="WHM737" s="36"/>
      <c r="WHN737" s="36"/>
      <c r="WHO737" s="36"/>
      <c r="WHP737" s="36"/>
      <c r="WHQ737" s="36"/>
      <c r="WHR737" s="36"/>
      <c r="WHS737" s="36"/>
      <c r="WHT737" s="36"/>
      <c r="WHU737" s="36"/>
      <c r="WHV737" s="36"/>
      <c r="WHW737" s="36"/>
      <c r="WHX737" s="36"/>
      <c r="WHY737" s="36"/>
      <c r="WHZ737" s="36"/>
      <c r="WIA737" s="36"/>
      <c r="WIB737" s="36"/>
      <c r="WIC737" s="36"/>
      <c r="WID737" s="36"/>
      <c r="WIE737" s="36"/>
      <c r="WIF737" s="36"/>
      <c r="WIG737" s="36"/>
      <c r="WIH737" s="36"/>
      <c r="WII737" s="36"/>
      <c r="WIJ737" s="36"/>
      <c r="WIK737" s="36"/>
      <c r="WIL737" s="36"/>
      <c r="WIM737" s="36"/>
      <c r="WIN737" s="36"/>
      <c r="WIO737" s="36"/>
      <c r="WIP737" s="36"/>
      <c r="WIQ737" s="36"/>
      <c r="WIR737" s="36"/>
      <c r="WIS737" s="36"/>
      <c r="WIT737" s="36"/>
      <c r="WIU737" s="36"/>
      <c r="WIV737" s="36"/>
      <c r="WIW737" s="36"/>
      <c r="WIX737" s="36"/>
      <c r="WIY737" s="36"/>
      <c r="WIZ737" s="36"/>
      <c r="WJA737" s="36"/>
      <c r="WJB737" s="36"/>
      <c r="WJC737" s="36"/>
      <c r="WJD737" s="36"/>
      <c r="WJE737" s="36"/>
      <c r="WJF737" s="36"/>
      <c r="WJG737" s="36"/>
      <c r="WJH737" s="36"/>
      <c r="WJI737" s="36"/>
      <c r="WJJ737" s="36"/>
      <c r="WJK737" s="36"/>
      <c r="WJL737" s="36"/>
      <c r="WJM737" s="36"/>
      <c r="WJN737" s="36"/>
      <c r="WJO737" s="36"/>
      <c r="WJP737" s="36"/>
      <c r="WJQ737" s="36"/>
      <c r="WJR737" s="36"/>
      <c r="WJS737" s="36"/>
      <c r="WJT737" s="36"/>
      <c r="WJU737" s="36"/>
      <c r="WJV737" s="36"/>
      <c r="WJW737" s="36"/>
      <c r="WJX737" s="36"/>
      <c r="WJY737" s="36"/>
      <c r="WJZ737" s="36"/>
      <c r="WKA737" s="36"/>
      <c r="WKB737" s="36"/>
      <c r="WKC737" s="36"/>
      <c r="WKD737" s="36"/>
      <c r="WKE737" s="36"/>
      <c r="WKF737" s="36"/>
      <c r="WKG737" s="36"/>
      <c r="WKH737" s="36"/>
      <c r="WKI737" s="36"/>
      <c r="WKJ737" s="36"/>
      <c r="WKK737" s="36"/>
      <c r="WKL737" s="36"/>
      <c r="WKM737" s="36"/>
      <c r="WKN737" s="36"/>
      <c r="WKO737" s="36"/>
      <c r="WKP737" s="36"/>
      <c r="WKQ737" s="36"/>
      <c r="WKR737" s="36"/>
      <c r="WKS737" s="36"/>
      <c r="WKT737" s="36"/>
      <c r="WKU737" s="36"/>
      <c r="WKV737" s="36"/>
      <c r="WKW737" s="36"/>
      <c r="WKX737" s="36"/>
      <c r="WKY737" s="36"/>
      <c r="WKZ737" s="36"/>
      <c r="WLA737" s="36"/>
      <c r="WLB737" s="36"/>
      <c r="WLC737" s="36"/>
      <c r="WLD737" s="36"/>
      <c r="WLE737" s="36"/>
      <c r="WLF737" s="36"/>
      <c r="WLG737" s="36"/>
      <c r="WLH737" s="36"/>
      <c r="WLI737" s="36"/>
      <c r="WLJ737" s="36"/>
      <c r="WLK737" s="36"/>
      <c r="WLL737" s="36"/>
      <c r="WLM737" s="36"/>
      <c r="WLN737" s="36"/>
      <c r="WLO737" s="36"/>
      <c r="WLP737" s="36"/>
      <c r="WLQ737" s="36"/>
      <c r="WLR737" s="36"/>
      <c r="WLS737" s="36"/>
      <c r="WLT737" s="36"/>
      <c r="WLU737" s="36"/>
      <c r="WLV737" s="36"/>
      <c r="WLW737" s="36"/>
      <c r="WLX737" s="36"/>
      <c r="WLY737" s="36"/>
      <c r="WLZ737" s="36"/>
      <c r="WMA737" s="36"/>
      <c r="WMB737" s="36"/>
      <c r="WMC737" s="36"/>
      <c r="WMD737" s="36"/>
      <c r="WME737" s="36"/>
      <c r="WMF737" s="36"/>
      <c r="WMG737" s="36"/>
      <c r="WMH737" s="36"/>
      <c r="WMI737" s="36"/>
      <c r="WMJ737" s="36"/>
      <c r="WMK737" s="36"/>
      <c r="WML737" s="36"/>
      <c r="WMM737" s="36"/>
      <c r="WMN737" s="36"/>
      <c r="WMO737" s="36"/>
      <c r="WMP737" s="36"/>
      <c r="WMQ737" s="36"/>
      <c r="WMR737" s="36"/>
      <c r="WMS737" s="36"/>
      <c r="WMT737" s="36"/>
      <c r="WMU737" s="36"/>
      <c r="WMV737" s="36"/>
      <c r="WMW737" s="36"/>
      <c r="WMX737" s="36"/>
      <c r="WMY737" s="36"/>
      <c r="WMZ737" s="36"/>
      <c r="WNA737" s="36"/>
      <c r="WNB737" s="36"/>
      <c r="WNC737" s="36"/>
      <c r="WND737" s="36"/>
      <c r="WNE737" s="36"/>
      <c r="WNF737" s="36"/>
      <c r="WNG737" s="36"/>
      <c r="WNH737" s="36"/>
      <c r="WNI737" s="36"/>
      <c r="WNJ737" s="36"/>
      <c r="WNK737" s="36"/>
      <c r="WNL737" s="36"/>
      <c r="WNM737" s="36"/>
      <c r="WNN737" s="36"/>
      <c r="WNO737" s="36"/>
      <c r="WNP737" s="36"/>
      <c r="WNQ737" s="36"/>
      <c r="WNR737" s="36"/>
      <c r="WNS737" s="36"/>
      <c r="WNT737" s="36"/>
      <c r="WNU737" s="36"/>
      <c r="WNV737" s="36"/>
      <c r="WNW737" s="36"/>
      <c r="WNX737" s="36"/>
      <c r="WNY737" s="36"/>
      <c r="WNZ737" s="36"/>
      <c r="WOA737" s="36"/>
      <c r="WOB737" s="36"/>
      <c r="WOC737" s="36"/>
      <c r="WOD737" s="36"/>
      <c r="WOE737" s="36"/>
      <c r="WOF737" s="36"/>
      <c r="WOG737" s="36"/>
      <c r="WOH737" s="36"/>
      <c r="WOI737" s="36"/>
      <c r="WOJ737" s="36"/>
      <c r="WOK737" s="36"/>
      <c r="WOL737" s="36"/>
      <c r="WOM737" s="36"/>
      <c r="WON737" s="36"/>
      <c r="WOO737" s="36"/>
      <c r="WOP737" s="36"/>
      <c r="WOQ737" s="36"/>
      <c r="WOR737" s="36"/>
      <c r="WOS737" s="36"/>
      <c r="WOT737" s="36"/>
      <c r="WOU737" s="36"/>
      <c r="WOV737" s="36"/>
      <c r="WOW737" s="36"/>
      <c r="WOX737" s="36"/>
      <c r="WOY737" s="36"/>
      <c r="WOZ737" s="36"/>
      <c r="WPA737" s="36"/>
      <c r="WPB737" s="36"/>
      <c r="WPC737" s="36"/>
      <c r="WPD737" s="36"/>
      <c r="WPE737" s="36"/>
      <c r="WPF737" s="36"/>
      <c r="WPG737" s="36"/>
      <c r="WPH737" s="36"/>
      <c r="WPI737" s="36"/>
      <c r="WPJ737" s="36"/>
      <c r="WPK737" s="36"/>
      <c r="WPL737" s="36"/>
      <c r="WPM737" s="36"/>
      <c r="WPN737" s="36"/>
      <c r="WPO737" s="36"/>
      <c r="WPP737" s="36"/>
      <c r="WPQ737" s="36"/>
      <c r="WPR737" s="36"/>
      <c r="WPS737" s="36"/>
      <c r="WPT737" s="36"/>
      <c r="WPU737" s="36"/>
      <c r="WPV737" s="36"/>
      <c r="WPW737" s="36"/>
      <c r="WPX737" s="36"/>
      <c r="WPY737" s="36"/>
      <c r="WPZ737" s="36"/>
      <c r="WQA737" s="36"/>
      <c r="WQB737" s="36"/>
      <c r="WQC737" s="36"/>
      <c r="WQD737" s="36"/>
      <c r="WQE737" s="36"/>
      <c r="WQF737" s="36"/>
      <c r="WQG737" s="36"/>
      <c r="WQH737" s="36"/>
      <c r="WQI737" s="36"/>
      <c r="WQJ737" s="36"/>
      <c r="WQK737" s="36"/>
      <c r="WQL737" s="36"/>
      <c r="WQM737" s="36"/>
      <c r="WQN737" s="36"/>
      <c r="WQO737" s="36"/>
      <c r="WQP737" s="36"/>
      <c r="WQQ737" s="36"/>
      <c r="WQR737" s="36"/>
      <c r="WQS737" s="36"/>
      <c r="WQT737" s="36"/>
      <c r="WQU737" s="36"/>
      <c r="WQV737" s="36"/>
      <c r="WQW737" s="36"/>
      <c r="WQX737" s="36"/>
      <c r="WQY737" s="36"/>
      <c r="WQZ737" s="36"/>
      <c r="WRA737" s="36"/>
      <c r="WRB737" s="36"/>
      <c r="WRC737" s="36"/>
      <c r="WRD737" s="36"/>
      <c r="WRE737" s="36"/>
      <c r="WRF737" s="36"/>
      <c r="WRG737" s="36"/>
      <c r="WRH737" s="36"/>
      <c r="WRI737" s="36"/>
      <c r="WRJ737" s="36"/>
      <c r="WRK737" s="36"/>
      <c r="WRL737" s="36"/>
      <c r="WRM737" s="36"/>
      <c r="WRN737" s="36"/>
      <c r="WRO737" s="36"/>
      <c r="WRP737" s="36"/>
      <c r="WRQ737" s="36"/>
      <c r="WRR737" s="36"/>
      <c r="WRS737" s="36"/>
      <c r="WRT737" s="36"/>
      <c r="WRU737" s="36"/>
      <c r="WRV737" s="36"/>
      <c r="WRW737" s="36"/>
      <c r="WRX737" s="36"/>
      <c r="WRY737" s="36"/>
      <c r="WRZ737" s="36"/>
      <c r="WSA737" s="36"/>
      <c r="WSB737" s="36"/>
      <c r="WSC737" s="36"/>
      <c r="WSD737" s="36"/>
      <c r="WSE737" s="36"/>
      <c r="WSF737" s="36"/>
      <c r="WSG737" s="36"/>
      <c r="WSH737" s="36"/>
      <c r="WSI737" s="36"/>
      <c r="WSJ737" s="36"/>
      <c r="WSK737" s="36"/>
      <c r="WSL737" s="36"/>
      <c r="WSM737" s="36"/>
      <c r="WSN737" s="36"/>
      <c r="WSO737" s="36"/>
      <c r="WSP737" s="36"/>
      <c r="WSQ737" s="36"/>
      <c r="WSR737" s="36"/>
      <c r="WSS737" s="36"/>
      <c r="WST737" s="36"/>
      <c r="WSU737" s="36"/>
      <c r="WSV737" s="36"/>
      <c r="WSW737" s="36"/>
      <c r="WSX737" s="36"/>
      <c r="WSY737" s="36"/>
      <c r="WSZ737" s="36"/>
      <c r="WTA737" s="36"/>
      <c r="WTB737" s="36"/>
      <c r="WTC737" s="36"/>
      <c r="WTD737" s="36"/>
      <c r="WTE737" s="36"/>
      <c r="WTF737" s="36"/>
      <c r="WTG737" s="36"/>
      <c r="WTH737" s="36"/>
      <c r="WTI737" s="36"/>
      <c r="WTJ737" s="36"/>
      <c r="WTK737" s="36"/>
      <c r="WTL737" s="36"/>
      <c r="WTM737" s="36"/>
      <c r="WTN737" s="36"/>
      <c r="WTO737" s="36"/>
      <c r="WTP737" s="36"/>
      <c r="WTQ737" s="36"/>
      <c r="WTR737" s="36"/>
      <c r="WTS737" s="36"/>
      <c r="WTT737" s="36"/>
      <c r="WTU737" s="36"/>
      <c r="WTV737" s="36"/>
      <c r="WTW737" s="36"/>
      <c r="WTX737" s="36"/>
      <c r="WTY737" s="36"/>
      <c r="WTZ737" s="36"/>
      <c r="WUA737" s="36"/>
      <c r="WUB737" s="36"/>
      <c r="WUC737" s="36"/>
      <c r="WUD737" s="36"/>
      <c r="WUE737" s="36"/>
      <c r="WUF737" s="36"/>
      <c r="WUG737" s="36"/>
      <c r="WUH737" s="36"/>
      <c r="WUI737" s="36"/>
      <c r="WUJ737" s="36"/>
      <c r="WUK737" s="36"/>
      <c r="WUL737" s="36"/>
      <c r="WUM737" s="36"/>
      <c r="WUN737" s="36"/>
      <c r="WUO737" s="36"/>
      <c r="WUP737" s="36"/>
      <c r="WUQ737" s="36"/>
      <c r="WUR737" s="36"/>
      <c r="WUS737" s="36"/>
      <c r="WUT737" s="36"/>
      <c r="WUU737" s="36"/>
      <c r="WUV737" s="36"/>
      <c r="WUW737" s="36"/>
      <c r="WUX737" s="36"/>
      <c r="WUY737" s="36"/>
      <c r="WUZ737" s="36"/>
      <c r="WVA737" s="36"/>
      <c r="WVB737" s="36"/>
      <c r="WVC737" s="36"/>
      <c r="WVD737" s="36"/>
      <c r="WVE737" s="36"/>
      <c r="WVF737" s="36"/>
      <c r="WVG737" s="36"/>
      <c r="WVH737" s="36"/>
      <c r="WVI737" s="36"/>
      <c r="WVJ737" s="36"/>
      <c r="WVK737" s="36"/>
      <c r="WVL737" s="36"/>
      <c r="WVM737" s="36"/>
      <c r="WVN737" s="36"/>
      <c r="WVO737" s="36"/>
      <c r="WVP737" s="36"/>
      <c r="WVQ737" s="36"/>
      <c r="WVR737" s="36"/>
      <c r="WVS737" s="36"/>
      <c r="WVT737" s="36"/>
      <c r="WVU737" s="36"/>
      <c r="WVV737" s="36"/>
      <c r="WVW737" s="36"/>
      <c r="WVX737" s="36"/>
      <c r="WVY737" s="36"/>
      <c r="WVZ737" s="36"/>
      <c r="WWA737" s="36"/>
      <c r="WWB737" s="36"/>
      <c r="WWC737" s="36"/>
      <c r="WWD737" s="36"/>
      <c r="WWE737" s="36"/>
      <c r="WWF737" s="36"/>
      <c r="WWG737" s="36"/>
      <c r="WWH737" s="36"/>
      <c r="WWI737" s="36"/>
      <c r="WWJ737" s="36"/>
      <c r="WWK737" s="36"/>
      <c r="WWL737" s="36"/>
      <c r="WWM737" s="36"/>
      <c r="WWN737" s="36"/>
      <c r="WWO737" s="36"/>
      <c r="WWP737" s="36"/>
      <c r="WWQ737" s="36"/>
      <c r="WWR737" s="36"/>
      <c r="WWS737" s="36"/>
      <c r="WWT737" s="36"/>
      <c r="WWU737" s="36"/>
      <c r="WWV737" s="36"/>
      <c r="WWW737" s="36"/>
      <c r="WWX737" s="36"/>
      <c r="WWY737" s="36"/>
      <c r="WWZ737" s="36"/>
      <c r="WXA737" s="36"/>
      <c r="WXB737" s="36"/>
      <c r="WXC737" s="36"/>
      <c r="WXD737" s="36"/>
      <c r="WXE737" s="36"/>
      <c r="WXF737" s="36"/>
      <c r="WXG737" s="36"/>
      <c r="WXH737" s="36"/>
      <c r="WXI737" s="36"/>
      <c r="WXJ737" s="36"/>
      <c r="WXK737" s="36"/>
      <c r="WXL737" s="36"/>
      <c r="WXM737" s="36"/>
      <c r="WXN737" s="36"/>
      <c r="WXO737" s="36"/>
      <c r="WXP737" s="36"/>
      <c r="WXQ737" s="36"/>
      <c r="WXR737" s="36"/>
      <c r="WXS737" s="36"/>
      <c r="WXT737" s="36"/>
      <c r="WXU737" s="36"/>
      <c r="WXV737" s="36"/>
      <c r="WXW737" s="36"/>
      <c r="WXX737" s="36"/>
      <c r="WXY737" s="36"/>
      <c r="WXZ737" s="36"/>
      <c r="WYA737" s="36"/>
      <c r="WYB737" s="36"/>
      <c r="WYC737" s="36"/>
      <c r="WYD737" s="36"/>
      <c r="WYE737" s="36"/>
      <c r="WYF737" s="36"/>
      <c r="WYG737" s="36"/>
      <c r="WYH737" s="36"/>
      <c r="WYI737" s="36"/>
      <c r="WYJ737" s="36"/>
      <c r="WYK737" s="36"/>
      <c r="WYL737" s="36"/>
      <c r="WYM737" s="36"/>
      <c r="WYN737" s="36"/>
      <c r="WYO737" s="36"/>
      <c r="WYP737" s="36"/>
      <c r="WYQ737" s="36"/>
      <c r="WYR737" s="36"/>
      <c r="WYS737" s="36"/>
      <c r="WYT737" s="36"/>
      <c r="WYU737" s="36"/>
      <c r="WYV737" s="36"/>
      <c r="WYW737" s="36"/>
      <c r="WYX737" s="36"/>
      <c r="WYY737" s="36"/>
      <c r="WYZ737" s="36"/>
      <c r="WZA737" s="36"/>
      <c r="WZB737" s="36"/>
      <c r="WZC737" s="36"/>
      <c r="WZD737" s="36"/>
      <c r="WZE737" s="36"/>
      <c r="WZF737" s="36"/>
      <c r="WZG737" s="36"/>
      <c r="WZH737" s="36"/>
      <c r="WZI737" s="36"/>
      <c r="WZJ737" s="36"/>
      <c r="WZK737" s="36"/>
      <c r="WZL737" s="36"/>
      <c r="WZM737" s="36"/>
      <c r="WZN737" s="36"/>
      <c r="WZO737" s="36"/>
      <c r="WZP737" s="36"/>
      <c r="WZQ737" s="36"/>
      <c r="WZR737" s="36"/>
      <c r="WZS737" s="36"/>
      <c r="WZT737" s="36"/>
      <c r="WZU737" s="36"/>
      <c r="WZV737" s="36"/>
      <c r="WZW737" s="36"/>
      <c r="WZX737" s="36"/>
      <c r="WZY737" s="36"/>
      <c r="WZZ737" s="36"/>
      <c r="XAA737" s="36"/>
      <c r="XAB737" s="36"/>
      <c r="XAC737" s="36"/>
      <c r="XAD737" s="36"/>
      <c r="XAE737" s="36"/>
      <c r="XAF737" s="36"/>
      <c r="XAG737" s="36"/>
      <c r="XAH737" s="36"/>
      <c r="XAI737" s="36"/>
      <c r="XAJ737" s="36"/>
      <c r="XAK737" s="36"/>
      <c r="XAL737" s="36"/>
      <c r="XAM737" s="36"/>
      <c r="XAN737" s="36"/>
      <c r="XAO737" s="36"/>
      <c r="XAP737" s="36"/>
      <c r="XAQ737" s="36"/>
      <c r="XAR737" s="36"/>
      <c r="XAS737" s="36"/>
      <c r="XAT737" s="36"/>
      <c r="XAU737" s="36"/>
      <c r="XAV737" s="36"/>
      <c r="XAW737" s="36"/>
      <c r="XAX737" s="36"/>
      <c r="XAY737" s="36"/>
      <c r="XAZ737" s="36"/>
      <c r="XBA737" s="36"/>
      <c r="XBB737" s="36"/>
      <c r="XBC737" s="36"/>
      <c r="XBD737" s="36"/>
      <c r="XBE737" s="36"/>
      <c r="XBF737" s="36"/>
      <c r="XBG737" s="36"/>
      <c r="XBH737" s="36"/>
      <c r="XBI737" s="36"/>
      <c r="XBJ737" s="36"/>
      <c r="XBK737" s="36"/>
      <c r="XBL737" s="36"/>
      <c r="XBM737" s="36"/>
      <c r="XBN737" s="36"/>
      <c r="XBO737" s="36"/>
      <c r="XBP737" s="36"/>
      <c r="XBQ737" s="36"/>
      <c r="XBR737" s="36"/>
      <c r="XBS737" s="36"/>
      <c r="XBT737" s="36"/>
      <c r="XBU737" s="36"/>
      <c r="XBV737" s="36"/>
      <c r="XBW737" s="36"/>
      <c r="XBX737" s="36"/>
      <c r="XBY737" s="36"/>
      <c r="XBZ737" s="36"/>
      <c r="XCA737" s="36"/>
      <c r="XCB737" s="36"/>
      <c r="XCC737" s="36"/>
    </row>
    <row r="738" spans="1:16305" s="122" customFormat="1" ht="24">
      <c r="A738" s="102" t="s">
        <v>1181</v>
      </c>
      <c r="B738" s="104" t="s">
        <v>1182</v>
      </c>
      <c r="C738" s="103" t="s">
        <v>1183</v>
      </c>
      <c r="D738" s="104" t="s">
        <v>1184</v>
      </c>
      <c r="E738" s="106" t="s">
        <v>31</v>
      </c>
      <c r="F738" s="106" t="s">
        <v>43</v>
      </c>
      <c r="G738" s="106" t="s">
        <v>36</v>
      </c>
      <c r="H738" s="107">
        <v>4000</v>
      </c>
      <c r="I738" s="107"/>
      <c r="J738" s="131">
        <v>1000</v>
      </c>
      <c r="K738" s="107">
        <v>1000</v>
      </c>
      <c r="L738" s="107">
        <v>1000</v>
      </c>
      <c r="M738" s="107">
        <v>1000</v>
      </c>
      <c r="N738" s="454"/>
    </row>
    <row r="739" spans="1:16305" s="4" customFormat="1">
      <c r="A739" s="12" t="s">
        <v>1186</v>
      </c>
      <c r="B739" s="13"/>
      <c r="C739" s="13"/>
      <c r="D739" s="84" t="s">
        <v>1188</v>
      </c>
      <c r="E739" s="16"/>
      <c r="F739" s="16"/>
      <c r="G739" s="16"/>
      <c r="H739" s="129">
        <v>46800</v>
      </c>
      <c r="I739" s="129">
        <v>0</v>
      </c>
      <c r="J739" s="129">
        <v>17000</v>
      </c>
      <c r="K739" s="129">
        <v>20000</v>
      </c>
      <c r="L739" s="129">
        <v>10000</v>
      </c>
      <c r="M739" s="129">
        <v>10000</v>
      </c>
      <c r="N739" s="429"/>
    </row>
    <row r="740" spans="1:16305" s="4" customFormat="1">
      <c r="A740" s="99" t="s">
        <v>1186</v>
      </c>
      <c r="B740" s="23"/>
      <c r="C740" s="23" t="s">
        <v>30</v>
      </c>
      <c r="D740" s="64" t="s">
        <v>162</v>
      </c>
      <c r="E740" s="25"/>
      <c r="F740" s="25"/>
      <c r="G740" s="25"/>
      <c r="H740" s="132">
        <v>46800</v>
      </c>
      <c r="I740" s="132">
        <v>0</v>
      </c>
      <c r="J740" s="132">
        <v>17000</v>
      </c>
      <c r="K740" s="132">
        <v>20000</v>
      </c>
      <c r="L740" s="132">
        <v>10000</v>
      </c>
      <c r="M740" s="132">
        <v>10000</v>
      </c>
      <c r="N740" s="209"/>
    </row>
    <row r="741" spans="1:16305" s="19" customFormat="1">
      <c r="A741" s="18">
        <v>35</v>
      </c>
      <c r="B741" s="5" t="s">
        <v>163</v>
      </c>
      <c r="C741" s="7" t="s">
        <v>30</v>
      </c>
      <c r="D741" s="5" t="s">
        <v>166</v>
      </c>
      <c r="E741" s="7" t="s">
        <v>14</v>
      </c>
      <c r="F741" s="7" t="s">
        <v>43</v>
      </c>
      <c r="G741" s="7" t="s">
        <v>36</v>
      </c>
      <c r="H741" s="135">
        <v>15000</v>
      </c>
      <c r="I741" s="135"/>
      <c r="J741" s="135">
        <v>5000</v>
      </c>
      <c r="K741" s="135">
        <v>10000</v>
      </c>
      <c r="L741" s="135"/>
      <c r="M741" s="135"/>
      <c r="N741" s="446"/>
    </row>
    <row r="742" spans="1:16305" s="19" customFormat="1">
      <c r="A742" s="18">
        <v>35</v>
      </c>
      <c r="B742" s="5" t="s">
        <v>163</v>
      </c>
      <c r="C742" s="7" t="s">
        <v>30</v>
      </c>
      <c r="D742" s="5" t="s">
        <v>164</v>
      </c>
      <c r="E742" s="7" t="s">
        <v>148</v>
      </c>
      <c r="F742" s="7" t="s">
        <v>50</v>
      </c>
      <c r="G742" s="7" t="s">
        <v>50</v>
      </c>
      <c r="H742" s="135">
        <v>800</v>
      </c>
      <c r="I742" s="135"/>
      <c r="J742" s="135"/>
      <c r="K742" s="135">
        <v>800</v>
      </c>
      <c r="L742" s="135"/>
      <c r="M742" s="135"/>
      <c r="N742" s="446"/>
    </row>
    <row r="743" spans="1:16305" s="19" customFormat="1">
      <c r="A743" s="18">
        <v>35</v>
      </c>
      <c r="B743" s="5" t="s">
        <v>163</v>
      </c>
      <c r="C743" s="7" t="s">
        <v>30</v>
      </c>
      <c r="D743" s="5" t="s">
        <v>165</v>
      </c>
      <c r="E743" s="7" t="s">
        <v>148</v>
      </c>
      <c r="F743" s="7">
        <v>2021</v>
      </c>
      <c r="G743" s="7">
        <v>2021</v>
      </c>
      <c r="H743" s="135">
        <v>7000</v>
      </c>
      <c r="I743" s="135">
        <v>0</v>
      </c>
      <c r="J743" s="135">
        <v>0</v>
      </c>
      <c r="K743" s="135">
        <v>7000</v>
      </c>
      <c r="L743" s="135">
        <v>0</v>
      </c>
      <c r="M743" s="135">
        <v>0</v>
      </c>
      <c r="N743" s="446"/>
    </row>
    <row r="744" spans="1:16305" s="19" customFormat="1">
      <c r="A744" s="18">
        <v>35</v>
      </c>
      <c r="B744" s="5" t="s">
        <v>163</v>
      </c>
      <c r="C744" s="7" t="s">
        <v>30</v>
      </c>
      <c r="D744" s="5" t="s">
        <v>1187</v>
      </c>
      <c r="E744" s="7" t="s">
        <v>14</v>
      </c>
      <c r="F744" s="7" t="s">
        <v>43</v>
      </c>
      <c r="G744" s="7" t="s">
        <v>36</v>
      </c>
      <c r="H744" s="135">
        <v>24000</v>
      </c>
      <c r="I744" s="135">
        <v>0</v>
      </c>
      <c r="J744" s="135">
        <v>12000</v>
      </c>
      <c r="K744" s="135">
        <v>2200</v>
      </c>
      <c r="L744" s="135">
        <v>10000</v>
      </c>
      <c r="M744" s="135">
        <v>10000</v>
      </c>
      <c r="N744" s="446"/>
    </row>
    <row r="745" spans="1:16305" customFormat="1" ht="38.25">
      <c r="A745" s="12" t="s">
        <v>1190</v>
      </c>
      <c r="B745" s="13"/>
      <c r="C745" s="13"/>
      <c r="D745" s="137" t="s">
        <v>1337</v>
      </c>
      <c r="E745" s="16"/>
      <c r="F745" s="16"/>
      <c r="G745" s="16"/>
      <c r="H745" s="129">
        <v>50000</v>
      </c>
      <c r="I745" s="129">
        <v>0</v>
      </c>
      <c r="J745" s="129">
        <v>20000</v>
      </c>
      <c r="K745" s="129">
        <v>30000</v>
      </c>
      <c r="L745" s="129">
        <v>10000</v>
      </c>
      <c r="M745" s="129">
        <v>20000</v>
      </c>
      <c r="N745" s="429"/>
    </row>
    <row r="746" spans="1:16305" customFormat="1" ht="15">
      <c r="A746" s="32" t="s">
        <v>1190</v>
      </c>
      <c r="B746" s="35"/>
      <c r="C746" s="35" t="s">
        <v>1192</v>
      </c>
      <c r="D746" s="64" t="s">
        <v>1189</v>
      </c>
      <c r="E746" s="64"/>
      <c r="F746" s="64"/>
      <c r="G746" s="64"/>
      <c r="H746" s="132">
        <v>50000</v>
      </c>
      <c r="I746" s="132">
        <v>0</v>
      </c>
      <c r="J746" s="132">
        <v>20000</v>
      </c>
      <c r="K746" s="132">
        <v>30000</v>
      </c>
      <c r="L746" s="132">
        <v>10000</v>
      </c>
      <c r="M746" s="132">
        <v>20000</v>
      </c>
      <c r="N746" s="209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BX746" s="36"/>
      <c r="BY746" s="36"/>
      <c r="BZ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K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B746" s="36"/>
      <c r="DC746" s="36"/>
      <c r="DD746" s="36"/>
      <c r="DE746" s="36"/>
      <c r="DF746" s="36"/>
      <c r="DG746" s="36"/>
      <c r="DH746" s="36"/>
      <c r="DI746" s="36"/>
      <c r="DJ746" s="36"/>
      <c r="DK746" s="36"/>
      <c r="DL746" s="36"/>
      <c r="DM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K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6"/>
      <c r="FN746" s="36"/>
      <c r="FO746" s="36"/>
      <c r="FP746" s="36"/>
      <c r="FQ746" s="36"/>
      <c r="FR746" s="36"/>
      <c r="FS746" s="36"/>
      <c r="FT746" s="36"/>
      <c r="FU746" s="36"/>
      <c r="FV746" s="36"/>
      <c r="FW746" s="36"/>
      <c r="FX746" s="36"/>
      <c r="FY746" s="36"/>
      <c r="FZ746" s="36"/>
      <c r="GA746" s="36"/>
      <c r="GB746" s="36"/>
      <c r="GC746" s="36"/>
      <c r="GD746" s="36"/>
      <c r="GE746" s="36"/>
      <c r="GF746" s="36"/>
      <c r="GG746" s="36"/>
      <c r="GH746" s="36"/>
      <c r="GI746" s="36"/>
      <c r="GJ746" s="36"/>
      <c r="GK746" s="36"/>
      <c r="GL746" s="36"/>
      <c r="GM746" s="36"/>
      <c r="GN746" s="36"/>
      <c r="GO746" s="36"/>
      <c r="GP746" s="36"/>
      <c r="GQ746" s="36"/>
      <c r="GR746" s="36"/>
      <c r="GS746" s="36"/>
      <c r="GT746" s="36"/>
      <c r="GU746" s="36"/>
      <c r="GV746" s="36"/>
      <c r="GW746" s="36"/>
      <c r="GX746" s="36"/>
      <c r="GY746" s="36"/>
      <c r="GZ746" s="36"/>
      <c r="HA746" s="36"/>
      <c r="HB746" s="36"/>
      <c r="HC746" s="36"/>
      <c r="HD746" s="36"/>
      <c r="HE746" s="36"/>
      <c r="HF746" s="36"/>
      <c r="HG746" s="36"/>
      <c r="HH746" s="36"/>
      <c r="HI746" s="36"/>
      <c r="HJ746" s="36"/>
      <c r="HK746" s="36"/>
      <c r="HL746" s="36"/>
      <c r="HM746" s="36"/>
      <c r="HN746" s="36"/>
      <c r="HO746" s="36"/>
      <c r="HP746" s="36"/>
      <c r="HQ746" s="36"/>
      <c r="HR746" s="36"/>
      <c r="HS746" s="36"/>
      <c r="HT746" s="36"/>
      <c r="HU746" s="36"/>
      <c r="HV746" s="36"/>
      <c r="HW746" s="36"/>
      <c r="HX746" s="36"/>
      <c r="HY746" s="36"/>
      <c r="HZ746" s="36"/>
      <c r="IA746" s="36"/>
      <c r="IB746" s="36"/>
      <c r="IC746" s="36"/>
      <c r="ID746" s="36"/>
      <c r="IE746" s="36"/>
      <c r="IF746" s="36"/>
      <c r="IG746" s="36"/>
      <c r="IH746" s="36"/>
      <c r="II746" s="36"/>
      <c r="IJ746" s="36"/>
      <c r="IK746" s="36"/>
      <c r="IL746" s="36"/>
      <c r="IM746" s="36"/>
      <c r="IN746" s="36"/>
      <c r="IO746" s="36"/>
      <c r="IP746" s="36"/>
      <c r="IQ746" s="36"/>
      <c r="IR746" s="36"/>
      <c r="IS746" s="36"/>
      <c r="IT746" s="36"/>
      <c r="IU746" s="36"/>
      <c r="IV746" s="36"/>
      <c r="IW746" s="36"/>
      <c r="IX746" s="36"/>
      <c r="IY746" s="36"/>
      <c r="IZ746" s="36"/>
      <c r="JA746" s="36"/>
      <c r="JB746" s="36"/>
      <c r="JC746" s="36"/>
      <c r="JD746" s="36"/>
      <c r="JE746" s="36"/>
      <c r="JF746" s="36"/>
      <c r="JG746" s="36"/>
      <c r="JH746" s="36"/>
      <c r="JI746" s="36"/>
      <c r="JJ746" s="36"/>
      <c r="JK746" s="36"/>
      <c r="JL746" s="36"/>
      <c r="JM746" s="36"/>
      <c r="JN746" s="36"/>
      <c r="JO746" s="36"/>
      <c r="JP746" s="36"/>
      <c r="JQ746" s="36"/>
      <c r="JR746" s="36"/>
      <c r="JS746" s="36"/>
      <c r="JT746" s="36"/>
      <c r="JU746" s="36"/>
      <c r="JV746" s="36"/>
      <c r="JW746" s="36"/>
      <c r="JX746" s="36"/>
      <c r="JY746" s="36"/>
      <c r="JZ746" s="36"/>
      <c r="KA746" s="36"/>
      <c r="KB746" s="36"/>
      <c r="KC746" s="36"/>
      <c r="KD746" s="36"/>
      <c r="KE746" s="36"/>
      <c r="KF746" s="36"/>
      <c r="KG746" s="36"/>
      <c r="KH746" s="36"/>
      <c r="KI746" s="36"/>
      <c r="KJ746" s="36"/>
      <c r="KK746" s="36"/>
      <c r="KL746" s="36"/>
      <c r="KM746" s="36"/>
      <c r="KN746" s="36"/>
      <c r="KO746" s="36"/>
      <c r="KP746" s="36"/>
      <c r="KQ746" s="36"/>
      <c r="KR746" s="36"/>
      <c r="KS746" s="36"/>
      <c r="KT746" s="36"/>
      <c r="KU746" s="36"/>
      <c r="KV746" s="36"/>
      <c r="KW746" s="36"/>
      <c r="KX746" s="36"/>
      <c r="KY746" s="36"/>
      <c r="KZ746" s="36"/>
      <c r="LA746" s="36"/>
      <c r="LB746" s="36"/>
      <c r="LC746" s="36"/>
      <c r="LD746" s="36"/>
      <c r="LE746" s="36"/>
      <c r="LF746" s="36"/>
      <c r="LG746" s="36"/>
      <c r="LH746" s="36"/>
      <c r="LI746" s="36"/>
      <c r="LJ746" s="36"/>
      <c r="LK746" s="36"/>
      <c r="LL746" s="36"/>
      <c r="LM746" s="36"/>
      <c r="LN746" s="36"/>
      <c r="LO746" s="36"/>
      <c r="LP746" s="36"/>
      <c r="LQ746" s="36"/>
      <c r="LR746" s="36"/>
      <c r="LS746" s="36"/>
      <c r="LT746" s="36"/>
      <c r="LU746" s="36"/>
      <c r="LV746" s="36"/>
      <c r="LW746" s="36"/>
      <c r="LX746" s="36"/>
      <c r="LY746" s="36"/>
      <c r="LZ746" s="36"/>
      <c r="MA746" s="36"/>
      <c r="MB746" s="36"/>
      <c r="MC746" s="36"/>
      <c r="MD746" s="36"/>
      <c r="ME746" s="36"/>
      <c r="MF746" s="36"/>
      <c r="MG746" s="36"/>
      <c r="MH746" s="36"/>
      <c r="MI746" s="36"/>
      <c r="MJ746" s="36"/>
      <c r="MK746" s="36"/>
      <c r="ML746" s="36"/>
      <c r="MM746" s="36"/>
      <c r="MN746" s="36"/>
      <c r="MO746" s="36"/>
      <c r="MP746" s="36"/>
      <c r="MQ746" s="36"/>
      <c r="MR746" s="36"/>
      <c r="MS746" s="36"/>
      <c r="MT746" s="36"/>
      <c r="MU746" s="36"/>
      <c r="MV746" s="36"/>
      <c r="MW746" s="36"/>
      <c r="MX746" s="36"/>
      <c r="MY746" s="36"/>
      <c r="MZ746" s="36"/>
      <c r="NA746" s="36"/>
      <c r="NB746" s="36"/>
      <c r="NC746" s="36"/>
      <c r="ND746" s="36"/>
      <c r="NE746" s="36"/>
      <c r="NF746" s="36"/>
      <c r="NG746" s="36"/>
      <c r="NH746" s="36"/>
      <c r="NI746" s="36"/>
      <c r="NJ746" s="36"/>
      <c r="NK746" s="36"/>
      <c r="NL746" s="36"/>
      <c r="NM746" s="36"/>
      <c r="NN746" s="36"/>
      <c r="NO746" s="36"/>
      <c r="NP746" s="36"/>
      <c r="NQ746" s="36"/>
      <c r="NR746" s="36"/>
      <c r="NS746" s="36"/>
      <c r="NT746" s="36"/>
      <c r="NU746" s="36"/>
      <c r="NV746" s="36"/>
      <c r="NW746" s="36"/>
      <c r="NX746" s="36"/>
      <c r="NY746" s="36"/>
      <c r="NZ746" s="36"/>
      <c r="OA746" s="36"/>
      <c r="OB746" s="36"/>
      <c r="OC746" s="36"/>
      <c r="OD746" s="36"/>
      <c r="OE746" s="36"/>
      <c r="OF746" s="36"/>
      <c r="OG746" s="36"/>
      <c r="OH746" s="36"/>
      <c r="OI746" s="36"/>
      <c r="OJ746" s="36"/>
      <c r="OK746" s="36"/>
      <c r="OL746" s="36"/>
      <c r="OM746" s="36"/>
      <c r="ON746" s="36"/>
      <c r="OO746" s="36"/>
      <c r="OP746" s="36"/>
      <c r="OQ746" s="36"/>
      <c r="OR746" s="36"/>
      <c r="OS746" s="36"/>
      <c r="OT746" s="36"/>
      <c r="OU746" s="36"/>
      <c r="OV746" s="36"/>
      <c r="OW746" s="36"/>
      <c r="OX746" s="36"/>
      <c r="OY746" s="36"/>
      <c r="OZ746" s="36"/>
      <c r="PA746" s="36"/>
      <c r="PB746" s="36"/>
      <c r="PC746" s="36"/>
      <c r="PD746" s="36"/>
      <c r="PE746" s="36"/>
      <c r="PF746" s="36"/>
      <c r="PG746" s="36"/>
      <c r="PH746" s="36"/>
      <c r="PI746" s="36"/>
      <c r="PJ746" s="36"/>
      <c r="PK746" s="36"/>
      <c r="PL746" s="36"/>
      <c r="PM746" s="36"/>
      <c r="PN746" s="36"/>
      <c r="PO746" s="36"/>
      <c r="PP746" s="36"/>
      <c r="PQ746" s="36"/>
      <c r="PR746" s="36"/>
      <c r="PS746" s="36"/>
      <c r="PT746" s="36"/>
      <c r="PU746" s="36"/>
      <c r="PV746" s="36"/>
      <c r="PW746" s="36"/>
      <c r="PX746" s="36"/>
      <c r="PY746" s="36"/>
      <c r="PZ746" s="36"/>
      <c r="QA746" s="36"/>
      <c r="QB746" s="36"/>
      <c r="QC746" s="36"/>
      <c r="QD746" s="36"/>
      <c r="QE746" s="36"/>
      <c r="QF746" s="36"/>
      <c r="QG746" s="36"/>
      <c r="QH746" s="36"/>
      <c r="QI746" s="36"/>
      <c r="QJ746" s="36"/>
      <c r="QK746" s="36"/>
      <c r="QL746" s="36"/>
      <c r="QM746" s="36"/>
      <c r="QN746" s="36"/>
      <c r="QO746" s="36"/>
      <c r="QP746" s="36"/>
      <c r="QQ746" s="36"/>
      <c r="QR746" s="36"/>
      <c r="QS746" s="36"/>
      <c r="QT746" s="36"/>
      <c r="QU746" s="36"/>
      <c r="QV746" s="36"/>
      <c r="QW746" s="36"/>
      <c r="QX746" s="36"/>
      <c r="QY746" s="36"/>
      <c r="QZ746" s="36"/>
      <c r="RA746" s="36"/>
      <c r="RB746" s="36"/>
      <c r="RC746" s="36"/>
      <c r="RD746" s="36"/>
      <c r="RE746" s="36"/>
      <c r="RF746" s="36"/>
      <c r="RG746" s="36"/>
      <c r="RH746" s="36"/>
      <c r="RI746" s="36"/>
      <c r="RJ746" s="36"/>
      <c r="RK746" s="36"/>
      <c r="RL746" s="36"/>
      <c r="RM746" s="36"/>
      <c r="RN746" s="36"/>
      <c r="RO746" s="36"/>
      <c r="RP746" s="36"/>
      <c r="RQ746" s="36"/>
      <c r="RR746" s="36"/>
      <c r="RS746" s="36"/>
      <c r="RT746" s="36"/>
      <c r="RU746" s="36"/>
      <c r="RV746" s="36"/>
      <c r="RW746" s="36"/>
      <c r="RX746" s="36"/>
      <c r="RY746" s="36"/>
      <c r="RZ746" s="36"/>
      <c r="SA746" s="36"/>
      <c r="SB746" s="36"/>
      <c r="SC746" s="36"/>
      <c r="SD746" s="36"/>
      <c r="SE746" s="36"/>
      <c r="SF746" s="36"/>
      <c r="SG746" s="36"/>
      <c r="SH746" s="36"/>
      <c r="SI746" s="36"/>
      <c r="SJ746" s="36"/>
      <c r="SK746" s="36"/>
      <c r="SL746" s="36"/>
      <c r="SM746" s="36"/>
      <c r="SN746" s="36"/>
      <c r="SO746" s="36"/>
      <c r="SP746" s="36"/>
      <c r="SQ746" s="36"/>
      <c r="SR746" s="36"/>
      <c r="SS746" s="36"/>
      <c r="ST746" s="36"/>
      <c r="SU746" s="36"/>
      <c r="SV746" s="36"/>
      <c r="SW746" s="36"/>
      <c r="SX746" s="36"/>
      <c r="SY746" s="36"/>
      <c r="SZ746" s="36"/>
      <c r="TA746" s="36"/>
      <c r="TB746" s="36"/>
      <c r="TC746" s="36"/>
      <c r="TD746" s="36"/>
      <c r="TE746" s="36"/>
      <c r="TF746" s="36"/>
      <c r="TG746" s="36"/>
      <c r="TH746" s="36"/>
      <c r="TI746" s="36"/>
      <c r="TJ746" s="36"/>
      <c r="TK746" s="36"/>
      <c r="TL746" s="36"/>
      <c r="TM746" s="36"/>
      <c r="TN746" s="36"/>
      <c r="TO746" s="36"/>
      <c r="TP746" s="36"/>
      <c r="TQ746" s="36"/>
      <c r="TR746" s="36"/>
      <c r="TS746" s="36"/>
      <c r="TT746" s="36"/>
      <c r="TU746" s="36"/>
      <c r="TV746" s="36"/>
      <c r="TW746" s="36"/>
      <c r="TX746" s="36"/>
      <c r="TY746" s="36"/>
      <c r="TZ746" s="36"/>
      <c r="UA746" s="36"/>
      <c r="UB746" s="36"/>
      <c r="UC746" s="36"/>
      <c r="UD746" s="36"/>
      <c r="UE746" s="36"/>
      <c r="UF746" s="36"/>
      <c r="UG746" s="36"/>
      <c r="UH746" s="36"/>
      <c r="UI746" s="36"/>
      <c r="UJ746" s="36"/>
      <c r="UK746" s="36"/>
      <c r="UL746" s="36"/>
      <c r="UM746" s="36"/>
      <c r="UN746" s="36"/>
      <c r="UO746" s="36"/>
      <c r="UP746" s="36"/>
      <c r="UQ746" s="36"/>
      <c r="UR746" s="36"/>
      <c r="US746" s="36"/>
      <c r="UT746" s="36"/>
      <c r="UU746" s="36"/>
      <c r="UV746" s="36"/>
      <c r="UW746" s="36"/>
      <c r="UX746" s="36"/>
      <c r="UY746" s="36"/>
      <c r="UZ746" s="36"/>
      <c r="VA746" s="36"/>
      <c r="VB746" s="36"/>
      <c r="VC746" s="36"/>
      <c r="VD746" s="36"/>
      <c r="VE746" s="36"/>
      <c r="VF746" s="36"/>
      <c r="VG746" s="36"/>
      <c r="VH746" s="36"/>
      <c r="VI746" s="36"/>
      <c r="VJ746" s="36"/>
      <c r="VK746" s="36"/>
      <c r="VL746" s="36"/>
      <c r="VM746" s="36"/>
      <c r="VN746" s="36"/>
      <c r="VO746" s="36"/>
      <c r="VP746" s="36"/>
      <c r="VQ746" s="36"/>
      <c r="VR746" s="36"/>
      <c r="VS746" s="36"/>
      <c r="VT746" s="36"/>
      <c r="VU746" s="36"/>
      <c r="VV746" s="36"/>
      <c r="VW746" s="36"/>
      <c r="VX746" s="36"/>
      <c r="VY746" s="36"/>
      <c r="VZ746" s="36"/>
      <c r="WA746" s="36"/>
      <c r="WB746" s="36"/>
      <c r="WC746" s="36"/>
      <c r="WD746" s="36"/>
      <c r="WE746" s="36"/>
      <c r="WF746" s="36"/>
      <c r="WG746" s="36"/>
      <c r="WH746" s="36"/>
      <c r="WI746" s="36"/>
      <c r="WJ746" s="36"/>
      <c r="WK746" s="36"/>
      <c r="WL746" s="36"/>
      <c r="WM746" s="36"/>
      <c r="WN746" s="36"/>
      <c r="WO746" s="36"/>
      <c r="WP746" s="36"/>
      <c r="WQ746" s="36"/>
      <c r="WR746" s="36"/>
      <c r="WS746" s="36"/>
      <c r="WT746" s="36"/>
      <c r="WU746" s="36"/>
      <c r="WV746" s="36"/>
      <c r="WW746" s="36"/>
      <c r="WX746" s="36"/>
      <c r="WY746" s="36"/>
      <c r="WZ746" s="36"/>
      <c r="XA746" s="36"/>
      <c r="XB746" s="36"/>
      <c r="XC746" s="36"/>
      <c r="XD746" s="36"/>
      <c r="XE746" s="36"/>
      <c r="XF746" s="36"/>
      <c r="XG746" s="36"/>
      <c r="XH746" s="36"/>
      <c r="XI746" s="36"/>
      <c r="XJ746" s="36"/>
      <c r="XK746" s="36"/>
      <c r="XL746" s="36"/>
      <c r="XM746" s="36"/>
      <c r="XN746" s="36"/>
      <c r="XO746" s="36"/>
      <c r="XP746" s="36"/>
      <c r="XQ746" s="36"/>
      <c r="XR746" s="36"/>
      <c r="XS746" s="36"/>
      <c r="XT746" s="36"/>
      <c r="XU746" s="36"/>
      <c r="XV746" s="36"/>
      <c r="XW746" s="36"/>
      <c r="XX746" s="36"/>
      <c r="XY746" s="36"/>
      <c r="XZ746" s="36"/>
      <c r="YA746" s="36"/>
      <c r="YB746" s="36"/>
      <c r="YC746" s="36"/>
      <c r="YD746" s="36"/>
      <c r="YE746" s="36"/>
      <c r="YF746" s="36"/>
      <c r="YG746" s="36"/>
      <c r="YH746" s="36"/>
      <c r="YI746" s="36"/>
      <c r="YJ746" s="36"/>
      <c r="YK746" s="36"/>
      <c r="YL746" s="36"/>
      <c r="YM746" s="36"/>
      <c r="YN746" s="36"/>
      <c r="YO746" s="36"/>
      <c r="YP746" s="36"/>
      <c r="YQ746" s="36"/>
      <c r="YR746" s="36"/>
      <c r="YS746" s="36"/>
      <c r="YT746" s="36"/>
      <c r="YU746" s="36"/>
      <c r="YV746" s="36"/>
      <c r="YW746" s="36"/>
      <c r="YX746" s="36"/>
      <c r="YY746" s="36"/>
      <c r="YZ746" s="36"/>
      <c r="ZA746" s="36"/>
      <c r="ZB746" s="36"/>
      <c r="ZC746" s="36"/>
      <c r="ZD746" s="36"/>
      <c r="ZE746" s="36"/>
      <c r="ZF746" s="36"/>
      <c r="ZG746" s="36"/>
      <c r="ZH746" s="36"/>
      <c r="ZI746" s="36"/>
      <c r="ZJ746" s="36"/>
      <c r="ZK746" s="36"/>
      <c r="ZL746" s="36"/>
      <c r="ZM746" s="36"/>
      <c r="ZN746" s="36"/>
      <c r="ZO746" s="36"/>
      <c r="ZP746" s="36"/>
      <c r="ZQ746" s="36"/>
      <c r="ZR746" s="36"/>
      <c r="ZS746" s="36"/>
      <c r="ZT746" s="36"/>
      <c r="ZU746" s="36"/>
      <c r="ZV746" s="36"/>
      <c r="ZW746" s="36"/>
      <c r="ZX746" s="36"/>
      <c r="ZY746" s="36"/>
      <c r="ZZ746" s="36"/>
      <c r="AAA746" s="36"/>
      <c r="AAB746" s="36"/>
      <c r="AAC746" s="36"/>
      <c r="AAD746" s="36"/>
      <c r="AAE746" s="36"/>
      <c r="AAF746" s="36"/>
      <c r="AAG746" s="36"/>
      <c r="AAH746" s="36"/>
      <c r="AAI746" s="36"/>
      <c r="AAJ746" s="36"/>
      <c r="AAK746" s="36"/>
      <c r="AAL746" s="36"/>
      <c r="AAM746" s="36"/>
      <c r="AAN746" s="36"/>
      <c r="AAO746" s="36"/>
      <c r="AAP746" s="36"/>
      <c r="AAQ746" s="36"/>
      <c r="AAR746" s="36"/>
      <c r="AAS746" s="36"/>
      <c r="AAT746" s="36"/>
      <c r="AAU746" s="36"/>
      <c r="AAV746" s="36"/>
      <c r="AAW746" s="36"/>
      <c r="AAX746" s="36"/>
      <c r="AAY746" s="36"/>
      <c r="AAZ746" s="36"/>
      <c r="ABA746" s="36"/>
      <c r="ABB746" s="36"/>
      <c r="ABC746" s="36"/>
      <c r="ABD746" s="36"/>
      <c r="ABE746" s="36"/>
      <c r="ABF746" s="36"/>
      <c r="ABG746" s="36"/>
      <c r="ABH746" s="36"/>
      <c r="ABI746" s="36"/>
      <c r="ABJ746" s="36"/>
      <c r="ABK746" s="36"/>
      <c r="ABL746" s="36"/>
      <c r="ABM746" s="36"/>
      <c r="ABN746" s="36"/>
      <c r="ABO746" s="36"/>
      <c r="ABP746" s="36"/>
      <c r="ABQ746" s="36"/>
      <c r="ABR746" s="36"/>
      <c r="ABS746" s="36"/>
      <c r="ABT746" s="36"/>
      <c r="ABU746" s="36"/>
      <c r="ABV746" s="36"/>
      <c r="ABW746" s="36"/>
      <c r="ABX746" s="36"/>
      <c r="ABY746" s="36"/>
      <c r="ABZ746" s="36"/>
      <c r="ACA746" s="36"/>
      <c r="ACB746" s="36"/>
      <c r="ACC746" s="36"/>
      <c r="ACD746" s="36"/>
      <c r="ACE746" s="36"/>
      <c r="ACF746" s="36"/>
      <c r="ACG746" s="36"/>
      <c r="ACH746" s="36"/>
      <c r="ACI746" s="36"/>
      <c r="ACJ746" s="36"/>
      <c r="ACK746" s="36"/>
      <c r="ACL746" s="36"/>
      <c r="ACM746" s="36"/>
      <c r="ACN746" s="36"/>
      <c r="ACO746" s="36"/>
      <c r="ACP746" s="36"/>
      <c r="ACQ746" s="36"/>
      <c r="ACR746" s="36"/>
      <c r="ACS746" s="36"/>
      <c r="ACT746" s="36"/>
      <c r="ACU746" s="36"/>
      <c r="ACV746" s="36"/>
      <c r="ACW746" s="36"/>
      <c r="ACX746" s="36"/>
      <c r="ACY746" s="36"/>
      <c r="ACZ746" s="36"/>
      <c r="ADA746" s="36"/>
      <c r="ADB746" s="36"/>
      <c r="ADC746" s="36"/>
      <c r="ADD746" s="36"/>
      <c r="ADE746" s="36"/>
      <c r="ADF746" s="36"/>
      <c r="ADG746" s="36"/>
      <c r="ADH746" s="36"/>
      <c r="ADI746" s="36"/>
      <c r="ADJ746" s="36"/>
      <c r="ADK746" s="36"/>
      <c r="ADL746" s="36"/>
      <c r="ADM746" s="36"/>
      <c r="ADN746" s="36"/>
      <c r="ADO746" s="36"/>
      <c r="ADP746" s="36"/>
      <c r="ADQ746" s="36"/>
      <c r="ADR746" s="36"/>
      <c r="ADS746" s="36"/>
      <c r="ADT746" s="36"/>
      <c r="ADU746" s="36"/>
      <c r="ADV746" s="36"/>
      <c r="ADW746" s="36"/>
      <c r="ADX746" s="36"/>
      <c r="ADY746" s="36"/>
      <c r="ADZ746" s="36"/>
      <c r="AEA746" s="36"/>
      <c r="AEB746" s="36"/>
      <c r="AEC746" s="36"/>
      <c r="AED746" s="36"/>
      <c r="AEE746" s="36"/>
      <c r="AEF746" s="36"/>
      <c r="AEG746" s="36"/>
      <c r="AEH746" s="36"/>
      <c r="AEI746" s="36"/>
      <c r="AEJ746" s="36"/>
      <c r="AEK746" s="36"/>
      <c r="AEL746" s="36"/>
      <c r="AEM746" s="36"/>
      <c r="AEN746" s="36"/>
      <c r="AEO746" s="36"/>
      <c r="AEP746" s="36"/>
      <c r="AEQ746" s="36"/>
      <c r="AER746" s="36"/>
      <c r="AES746" s="36"/>
      <c r="AET746" s="36"/>
      <c r="AEU746" s="36"/>
      <c r="AEV746" s="36"/>
      <c r="AEW746" s="36"/>
      <c r="AEX746" s="36"/>
      <c r="AEY746" s="36"/>
      <c r="AEZ746" s="36"/>
      <c r="AFA746" s="36"/>
      <c r="AFB746" s="36"/>
      <c r="AFC746" s="36"/>
      <c r="AFD746" s="36"/>
      <c r="AFE746" s="36"/>
      <c r="AFF746" s="36"/>
      <c r="AFG746" s="36"/>
      <c r="AFH746" s="36"/>
      <c r="AFI746" s="36"/>
      <c r="AFJ746" s="36"/>
      <c r="AFK746" s="36"/>
      <c r="AFL746" s="36"/>
      <c r="AFM746" s="36"/>
      <c r="AFN746" s="36"/>
      <c r="AFO746" s="36"/>
      <c r="AFP746" s="36"/>
      <c r="AFQ746" s="36"/>
      <c r="AFR746" s="36"/>
      <c r="AFS746" s="36"/>
      <c r="AFT746" s="36"/>
      <c r="AFU746" s="36"/>
      <c r="AFV746" s="36"/>
      <c r="AFW746" s="36"/>
      <c r="AFX746" s="36"/>
      <c r="AFY746" s="36"/>
      <c r="AFZ746" s="36"/>
      <c r="AGA746" s="36"/>
      <c r="AGB746" s="36"/>
      <c r="AGC746" s="36"/>
      <c r="AGD746" s="36"/>
      <c r="AGE746" s="36"/>
      <c r="AGF746" s="36"/>
      <c r="AGG746" s="36"/>
      <c r="AGH746" s="36"/>
      <c r="AGI746" s="36"/>
      <c r="AGJ746" s="36"/>
      <c r="AGK746" s="36"/>
      <c r="AGL746" s="36"/>
      <c r="AGM746" s="36"/>
      <c r="AGN746" s="36"/>
      <c r="AGO746" s="36"/>
      <c r="AGP746" s="36"/>
      <c r="AGQ746" s="36"/>
      <c r="AGR746" s="36"/>
      <c r="AGS746" s="36"/>
      <c r="AGT746" s="36"/>
      <c r="AGU746" s="36"/>
      <c r="AGV746" s="36"/>
      <c r="AGW746" s="36"/>
      <c r="AGX746" s="36"/>
      <c r="AGY746" s="36"/>
      <c r="AGZ746" s="36"/>
      <c r="AHA746" s="36"/>
      <c r="AHB746" s="36"/>
      <c r="AHC746" s="36"/>
      <c r="AHD746" s="36"/>
      <c r="AHE746" s="36"/>
      <c r="AHF746" s="36"/>
      <c r="AHG746" s="36"/>
      <c r="AHH746" s="36"/>
      <c r="AHI746" s="36"/>
      <c r="AHJ746" s="36"/>
      <c r="AHK746" s="36"/>
      <c r="AHL746" s="36"/>
      <c r="AHM746" s="36"/>
      <c r="AHN746" s="36"/>
      <c r="AHO746" s="36"/>
      <c r="AHP746" s="36"/>
      <c r="AHQ746" s="36"/>
      <c r="AHR746" s="36"/>
      <c r="AHS746" s="36"/>
      <c r="AHT746" s="36"/>
      <c r="AHU746" s="36"/>
      <c r="AHV746" s="36"/>
      <c r="AHW746" s="36"/>
      <c r="AHX746" s="36"/>
      <c r="AHY746" s="36"/>
      <c r="AHZ746" s="36"/>
      <c r="AIA746" s="36"/>
      <c r="AIB746" s="36"/>
      <c r="AIC746" s="36"/>
      <c r="AID746" s="36"/>
      <c r="AIE746" s="36"/>
      <c r="AIF746" s="36"/>
      <c r="AIG746" s="36"/>
      <c r="AIH746" s="36"/>
      <c r="AII746" s="36"/>
      <c r="AIJ746" s="36"/>
      <c r="AIK746" s="36"/>
      <c r="AIL746" s="36"/>
      <c r="AIM746" s="36"/>
      <c r="AIN746" s="36"/>
      <c r="AIO746" s="36"/>
      <c r="AIP746" s="36"/>
      <c r="AIQ746" s="36"/>
      <c r="AIR746" s="36"/>
      <c r="AIS746" s="36"/>
      <c r="AIT746" s="36"/>
      <c r="AIU746" s="36"/>
      <c r="AIV746" s="36"/>
      <c r="AIW746" s="36"/>
      <c r="AIX746" s="36"/>
      <c r="AIY746" s="36"/>
      <c r="AIZ746" s="36"/>
      <c r="AJA746" s="36"/>
      <c r="AJB746" s="36"/>
      <c r="AJC746" s="36"/>
      <c r="AJD746" s="36"/>
      <c r="AJE746" s="36"/>
      <c r="AJF746" s="36"/>
      <c r="AJG746" s="36"/>
      <c r="AJH746" s="36"/>
      <c r="AJI746" s="36"/>
      <c r="AJJ746" s="36"/>
      <c r="AJK746" s="36"/>
      <c r="AJL746" s="36"/>
      <c r="AJM746" s="36"/>
      <c r="AJN746" s="36"/>
      <c r="AJO746" s="36"/>
      <c r="AJP746" s="36"/>
      <c r="AJQ746" s="36"/>
      <c r="AJR746" s="36"/>
      <c r="AJS746" s="36"/>
      <c r="AJT746" s="36"/>
      <c r="AJU746" s="36"/>
      <c r="AJV746" s="36"/>
      <c r="AJW746" s="36"/>
      <c r="AJX746" s="36"/>
      <c r="AJY746" s="36"/>
      <c r="AJZ746" s="36"/>
      <c r="AKA746" s="36"/>
      <c r="AKB746" s="36"/>
      <c r="AKC746" s="36"/>
      <c r="AKD746" s="36"/>
      <c r="AKE746" s="36"/>
      <c r="AKF746" s="36"/>
      <c r="AKG746" s="36"/>
      <c r="AKH746" s="36"/>
      <c r="AKI746" s="36"/>
      <c r="AKJ746" s="36"/>
      <c r="AKK746" s="36"/>
      <c r="AKL746" s="36"/>
      <c r="AKM746" s="36"/>
      <c r="AKN746" s="36"/>
      <c r="AKO746" s="36"/>
      <c r="AKP746" s="36"/>
      <c r="AKQ746" s="36"/>
      <c r="AKR746" s="36"/>
      <c r="AKS746" s="36"/>
      <c r="AKT746" s="36"/>
      <c r="AKU746" s="36"/>
      <c r="AKV746" s="36"/>
      <c r="AKW746" s="36"/>
      <c r="AKX746" s="36"/>
      <c r="AKY746" s="36"/>
      <c r="AKZ746" s="36"/>
      <c r="ALA746" s="36"/>
      <c r="ALB746" s="36"/>
      <c r="ALC746" s="36"/>
      <c r="ALD746" s="36"/>
      <c r="ALE746" s="36"/>
      <c r="ALF746" s="36"/>
      <c r="ALG746" s="36"/>
      <c r="ALH746" s="36"/>
      <c r="ALI746" s="36"/>
      <c r="ALJ746" s="36"/>
      <c r="ALK746" s="36"/>
      <c r="ALL746" s="36"/>
      <c r="ALM746" s="36"/>
      <c r="ALN746" s="36"/>
      <c r="ALO746" s="36"/>
      <c r="ALP746" s="36"/>
      <c r="ALQ746" s="36"/>
      <c r="ALR746" s="36"/>
      <c r="ALS746" s="36"/>
      <c r="ALT746" s="36"/>
      <c r="ALU746" s="36"/>
      <c r="ALV746" s="36"/>
      <c r="ALW746" s="36"/>
      <c r="ALX746" s="36"/>
      <c r="ALY746" s="36"/>
      <c r="ALZ746" s="36"/>
      <c r="AMA746" s="36"/>
      <c r="AMB746" s="36"/>
      <c r="AMC746" s="36"/>
      <c r="AMD746" s="36"/>
      <c r="AME746" s="36"/>
      <c r="AMF746" s="36"/>
      <c r="AMG746" s="36"/>
      <c r="AMH746" s="36"/>
      <c r="AMI746" s="36"/>
      <c r="AMJ746" s="36"/>
      <c r="AMK746" s="36"/>
      <c r="AML746" s="36"/>
      <c r="AMM746" s="36"/>
      <c r="AMN746" s="36"/>
      <c r="AMO746" s="36"/>
      <c r="AMP746" s="36"/>
      <c r="AMQ746" s="36"/>
      <c r="AMR746" s="36"/>
      <c r="AMS746" s="36"/>
      <c r="AMT746" s="36"/>
      <c r="AMU746" s="36"/>
      <c r="AMV746" s="36"/>
      <c r="AMW746" s="36"/>
      <c r="AMX746" s="36"/>
      <c r="AMY746" s="36"/>
      <c r="AMZ746" s="36"/>
      <c r="ANA746" s="36"/>
      <c r="ANB746" s="36"/>
      <c r="ANC746" s="36"/>
      <c r="AND746" s="36"/>
      <c r="ANE746" s="36"/>
      <c r="ANF746" s="36"/>
      <c r="ANG746" s="36"/>
      <c r="ANH746" s="36"/>
      <c r="ANI746" s="36"/>
      <c r="ANJ746" s="36"/>
      <c r="ANK746" s="36"/>
      <c r="ANL746" s="36"/>
      <c r="ANM746" s="36"/>
      <c r="ANN746" s="36"/>
      <c r="ANO746" s="36"/>
      <c r="ANP746" s="36"/>
      <c r="ANQ746" s="36"/>
      <c r="ANR746" s="36"/>
      <c r="ANS746" s="36"/>
      <c r="ANT746" s="36"/>
      <c r="ANU746" s="36"/>
      <c r="ANV746" s="36"/>
      <c r="ANW746" s="36"/>
      <c r="ANX746" s="36"/>
      <c r="ANY746" s="36"/>
      <c r="ANZ746" s="36"/>
      <c r="AOA746" s="36"/>
      <c r="AOB746" s="36"/>
      <c r="AOC746" s="36"/>
      <c r="AOD746" s="36"/>
      <c r="AOE746" s="36"/>
      <c r="AOF746" s="36"/>
      <c r="AOG746" s="36"/>
      <c r="AOH746" s="36"/>
      <c r="AOI746" s="36"/>
      <c r="AOJ746" s="36"/>
      <c r="AOK746" s="36"/>
      <c r="AOL746" s="36"/>
      <c r="AOM746" s="36"/>
      <c r="AON746" s="36"/>
      <c r="AOO746" s="36"/>
      <c r="AOP746" s="36"/>
      <c r="AOQ746" s="36"/>
      <c r="AOR746" s="36"/>
      <c r="AOS746" s="36"/>
      <c r="AOT746" s="36"/>
      <c r="AOU746" s="36"/>
      <c r="AOV746" s="36"/>
      <c r="AOW746" s="36"/>
      <c r="AOX746" s="36"/>
      <c r="AOY746" s="36"/>
      <c r="AOZ746" s="36"/>
      <c r="APA746" s="36"/>
      <c r="APB746" s="36"/>
      <c r="APC746" s="36"/>
      <c r="APD746" s="36"/>
      <c r="APE746" s="36"/>
      <c r="APF746" s="36"/>
      <c r="APG746" s="36"/>
      <c r="APH746" s="36"/>
      <c r="API746" s="36"/>
      <c r="APJ746" s="36"/>
      <c r="APK746" s="36"/>
      <c r="APL746" s="36"/>
      <c r="APM746" s="36"/>
      <c r="APN746" s="36"/>
      <c r="APO746" s="36"/>
      <c r="APP746" s="36"/>
      <c r="APQ746" s="36"/>
      <c r="APR746" s="36"/>
      <c r="APS746" s="36"/>
      <c r="APT746" s="36"/>
      <c r="APU746" s="36"/>
      <c r="APV746" s="36"/>
      <c r="APW746" s="36"/>
      <c r="APX746" s="36"/>
      <c r="APY746" s="36"/>
      <c r="APZ746" s="36"/>
      <c r="AQA746" s="36"/>
      <c r="AQB746" s="36"/>
      <c r="AQC746" s="36"/>
      <c r="AQD746" s="36"/>
      <c r="AQE746" s="36"/>
      <c r="AQF746" s="36"/>
      <c r="AQG746" s="36"/>
      <c r="AQH746" s="36"/>
      <c r="AQI746" s="36"/>
      <c r="AQJ746" s="36"/>
      <c r="AQK746" s="36"/>
      <c r="AQL746" s="36"/>
      <c r="AQM746" s="36"/>
      <c r="AQN746" s="36"/>
      <c r="AQO746" s="36"/>
      <c r="AQP746" s="36"/>
      <c r="AQQ746" s="36"/>
      <c r="AQR746" s="36"/>
      <c r="AQS746" s="36"/>
      <c r="AQT746" s="36"/>
      <c r="AQU746" s="36"/>
      <c r="AQV746" s="36"/>
      <c r="AQW746" s="36"/>
      <c r="AQX746" s="36"/>
      <c r="AQY746" s="36"/>
      <c r="AQZ746" s="36"/>
      <c r="ARA746" s="36"/>
      <c r="ARB746" s="36"/>
      <c r="ARC746" s="36"/>
      <c r="ARD746" s="36"/>
      <c r="ARE746" s="36"/>
      <c r="ARF746" s="36"/>
      <c r="ARG746" s="36"/>
      <c r="ARH746" s="36"/>
      <c r="ARI746" s="36"/>
      <c r="ARJ746" s="36"/>
      <c r="ARK746" s="36"/>
      <c r="ARL746" s="36"/>
      <c r="ARM746" s="36"/>
      <c r="ARN746" s="36"/>
      <c r="ARO746" s="36"/>
      <c r="ARP746" s="36"/>
      <c r="ARQ746" s="36"/>
      <c r="ARR746" s="36"/>
      <c r="ARS746" s="36"/>
      <c r="ART746" s="36"/>
      <c r="ARU746" s="36"/>
      <c r="ARV746" s="36"/>
      <c r="ARW746" s="36"/>
      <c r="ARX746" s="36"/>
      <c r="ARY746" s="36"/>
      <c r="ARZ746" s="36"/>
      <c r="ASA746" s="36"/>
      <c r="ASB746" s="36"/>
      <c r="ASC746" s="36"/>
      <c r="ASD746" s="36"/>
      <c r="ASE746" s="36"/>
      <c r="ASF746" s="36"/>
      <c r="ASG746" s="36"/>
      <c r="ASH746" s="36"/>
      <c r="ASI746" s="36"/>
      <c r="ASJ746" s="36"/>
      <c r="ASK746" s="36"/>
      <c r="ASL746" s="36"/>
      <c r="ASM746" s="36"/>
      <c r="ASN746" s="36"/>
      <c r="ASO746" s="36"/>
      <c r="ASP746" s="36"/>
      <c r="ASQ746" s="36"/>
      <c r="ASR746" s="36"/>
      <c r="ASS746" s="36"/>
      <c r="AST746" s="36"/>
      <c r="ASU746" s="36"/>
      <c r="ASV746" s="36"/>
      <c r="ASW746" s="36"/>
      <c r="ASX746" s="36"/>
      <c r="ASY746" s="36"/>
      <c r="ASZ746" s="36"/>
      <c r="ATA746" s="36"/>
      <c r="ATB746" s="36"/>
      <c r="ATC746" s="36"/>
      <c r="ATD746" s="36"/>
      <c r="ATE746" s="36"/>
      <c r="ATF746" s="36"/>
      <c r="ATG746" s="36"/>
      <c r="ATH746" s="36"/>
      <c r="ATI746" s="36"/>
      <c r="ATJ746" s="36"/>
      <c r="ATK746" s="36"/>
      <c r="ATL746" s="36"/>
      <c r="ATM746" s="36"/>
      <c r="ATN746" s="36"/>
      <c r="ATO746" s="36"/>
      <c r="ATP746" s="36"/>
      <c r="ATQ746" s="36"/>
      <c r="ATR746" s="36"/>
      <c r="ATS746" s="36"/>
      <c r="ATT746" s="36"/>
      <c r="ATU746" s="36"/>
      <c r="ATV746" s="36"/>
      <c r="ATW746" s="36"/>
      <c r="ATX746" s="36"/>
      <c r="ATY746" s="36"/>
      <c r="ATZ746" s="36"/>
      <c r="AUA746" s="36"/>
      <c r="AUB746" s="36"/>
      <c r="AUC746" s="36"/>
      <c r="AUD746" s="36"/>
      <c r="AUE746" s="36"/>
      <c r="AUF746" s="36"/>
      <c r="AUG746" s="36"/>
      <c r="AUH746" s="36"/>
      <c r="AUI746" s="36"/>
      <c r="AUJ746" s="36"/>
      <c r="AUK746" s="36"/>
      <c r="AUL746" s="36"/>
      <c r="AUM746" s="36"/>
      <c r="AUN746" s="36"/>
      <c r="AUO746" s="36"/>
      <c r="AUP746" s="36"/>
      <c r="AUQ746" s="36"/>
      <c r="AUR746" s="36"/>
      <c r="AUS746" s="36"/>
      <c r="AUT746" s="36"/>
      <c r="AUU746" s="36"/>
      <c r="AUV746" s="36"/>
      <c r="AUW746" s="36"/>
      <c r="AUX746" s="36"/>
      <c r="AUY746" s="36"/>
      <c r="AUZ746" s="36"/>
      <c r="AVA746" s="36"/>
      <c r="AVB746" s="36"/>
      <c r="AVC746" s="36"/>
      <c r="AVD746" s="36"/>
      <c r="AVE746" s="36"/>
      <c r="AVF746" s="36"/>
      <c r="AVG746" s="36"/>
      <c r="AVH746" s="36"/>
      <c r="AVI746" s="36"/>
      <c r="AVJ746" s="36"/>
      <c r="AVK746" s="36"/>
      <c r="AVL746" s="36"/>
      <c r="AVM746" s="36"/>
      <c r="AVN746" s="36"/>
      <c r="AVO746" s="36"/>
      <c r="AVP746" s="36"/>
      <c r="AVQ746" s="36"/>
      <c r="AVR746" s="36"/>
      <c r="AVS746" s="36"/>
      <c r="AVT746" s="36"/>
      <c r="AVU746" s="36"/>
      <c r="AVV746" s="36"/>
      <c r="AVW746" s="36"/>
      <c r="AVX746" s="36"/>
      <c r="AVY746" s="36"/>
      <c r="AVZ746" s="36"/>
      <c r="AWA746" s="36"/>
      <c r="AWB746" s="36"/>
      <c r="AWC746" s="36"/>
      <c r="AWD746" s="36"/>
      <c r="AWE746" s="36"/>
      <c r="AWF746" s="36"/>
      <c r="AWG746" s="36"/>
      <c r="AWH746" s="36"/>
      <c r="AWI746" s="36"/>
      <c r="AWJ746" s="36"/>
      <c r="AWK746" s="36"/>
      <c r="AWL746" s="36"/>
      <c r="AWM746" s="36"/>
      <c r="AWN746" s="36"/>
      <c r="AWO746" s="36"/>
      <c r="AWP746" s="36"/>
      <c r="AWQ746" s="36"/>
      <c r="AWR746" s="36"/>
      <c r="AWS746" s="36"/>
      <c r="AWT746" s="36"/>
      <c r="AWU746" s="36"/>
      <c r="AWV746" s="36"/>
      <c r="AWW746" s="36"/>
      <c r="AWX746" s="36"/>
      <c r="AWY746" s="36"/>
      <c r="AWZ746" s="36"/>
      <c r="AXA746" s="36"/>
      <c r="AXB746" s="36"/>
      <c r="AXC746" s="36"/>
      <c r="AXD746" s="36"/>
      <c r="AXE746" s="36"/>
      <c r="AXF746" s="36"/>
      <c r="AXG746" s="36"/>
      <c r="AXH746" s="36"/>
      <c r="AXI746" s="36"/>
      <c r="AXJ746" s="36"/>
      <c r="AXK746" s="36"/>
      <c r="AXL746" s="36"/>
      <c r="AXM746" s="36"/>
      <c r="AXN746" s="36"/>
      <c r="AXO746" s="36"/>
      <c r="AXP746" s="36"/>
      <c r="AXQ746" s="36"/>
      <c r="AXR746" s="36"/>
      <c r="AXS746" s="36"/>
      <c r="AXT746" s="36"/>
      <c r="AXU746" s="36"/>
      <c r="AXV746" s="36"/>
      <c r="AXW746" s="36"/>
      <c r="AXX746" s="36"/>
      <c r="AXY746" s="36"/>
      <c r="AXZ746" s="36"/>
      <c r="AYA746" s="36"/>
      <c r="AYB746" s="36"/>
      <c r="AYC746" s="36"/>
      <c r="AYD746" s="36"/>
      <c r="AYE746" s="36"/>
      <c r="AYF746" s="36"/>
      <c r="AYG746" s="36"/>
      <c r="AYH746" s="36"/>
      <c r="AYI746" s="36"/>
      <c r="AYJ746" s="36"/>
      <c r="AYK746" s="36"/>
      <c r="AYL746" s="36"/>
      <c r="AYM746" s="36"/>
      <c r="AYN746" s="36"/>
      <c r="AYO746" s="36"/>
      <c r="AYP746" s="36"/>
      <c r="AYQ746" s="36"/>
      <c r="AYR746" s="36"/>
      <c r="AYS746" s="36"/>
      <c r="AYT746" s="36"/>
      <c r="AYU746" s="36"/>
      <c r="AYV746" s="36"/>
      <c r="AYW746" s="36"/>
      <c r="AYX746" s="36"/>
      <c r="AYY746" s="36"/>
      <c r="AYZ746" s="36"/>
      <c r="AZA746" s="36"/>
      <c r="AZB746" s="36"/>
      <c r="AZC746" s="36"/>
      <c r="AZD746" s="36"/>
      <c r="AZE746" s="36"/>
      <c r="AZF746" s="36"/>
      <c r="AZG746" s="36"/>
      <c r="AZH746" s="36"/>
      <c r="AZI746" s="36"/>
      <c r="AZJ746" s="36"/>
      <c r="AZK746" s="36"/>
      <c r="AZL746" s="36"/>
      <c r="AZM746" s="36"/>
      <c r="AZN746" s="36"/>
      <c r="AZO746" s="36"/>
      <c r="AZP746" s="36"/>
      <c r="AZQ746" s="36"/>
      <c r="AZR746" s="36"/>
      <c r="AZS746" s="36"/>
      <c r="AZT746" s="36"/>
      <c r="AZU746" s="36"/>
      <c r="AZV746" s="36"/>
      <c r="AZW746" s="36"/>
      <c r="AZX746" s="36"/>
      <c r="AZY746" s="36"/>
      <c r="AZZ746" s="36"/>
      <c r="BAA746" s="36"/>
      <c r="BAB746" s="36"/>
      <c r="BAC746" s="36"/>
      <c r="BAD746" s="36"/>
      <c r="BAE746" s="36"/>
      <c r="BAF746" s="36"/>
      <c r="BAG746" s="36"/>
      <c r="BAH746" s="36"/>
      <c r="BAI746" s="36"/>
      <c r="BAJ746" s="36"/>
      <c r="BAK746" s="36"/>
      <c r="BAL746" s="36"/>
      <c r="BAM746" s="36"/>
      <c r="BAN746" s="36"/>
      <c r="BAO746" s="36"/>
      <c r="BAP746" s="36"/>
      <c r="BAQ746" s="36"/>
      <c r="BAR746" s="36"/>
      <c r="BAS746" s="36"/>
      <c r="BAT746" s="36"/>
      <c r="BAU746" s="36"/>
      <c r="BAV746" s="36"/>
      <c r="BAW746" s="36"/>
      <c r="BAX746" s="36"/>
      <c r="BAY746" s="36"/>
      <c r="BAZ746" s="36"/>
      <c r="BBA746" s="36"/>
      <c r="BBB746" s="36"/>
      <c r="BBC746" s="36"/>
      <c r="BBD746" s="36"/>
      <c r="BBE746" s="36"/>
      <c r="BBF746" s="36"/>
      <c r="BBG746" s="36"/>
      <c r="BBH746" s="36"/>
      <c r="BBI746" s="36"/>
      <c r="BBJ746" s="36"/>
      <c r="BBK746" s="36"/>
      <c r="BBL746" s="36"/>
      <c r="BBM746" s="36"/>
      <c r="BBN746" s="36"/>
      <c r="BBO746" s="36"/>
      <c r="BBP746" s="36"/>
      <c r="BBQ746" s="36"/>
      <c r="BBR746" s="36"/>
      <c r="BBS746" s="36"/>
      <c r="BBT746" s="36"/>
      <c r="BBU746" s="36"/>
      <c r="BBV746" s="36"/>
      <c r="BBW746" s="36"/>
      <c r="BBX746" s="36"/>
      <c r="BBY746" s="36"/>
      <c r="BBZ746" s="36"/>
      <c r="BCA746" s="36"/>
      <c r="BCB746" s="36"/>
      <c r="BCC746" s="36"/>
      <c r="BCD746" s="36"/>
      <c r="BCE746" s="36"/>
      <c r="BCF746" s="36"/>
      <c r="BCG746" s="36"/>
      <c r="BCH746" s="36"/>
      <c r="BCI746" s="36"/>
      <c r="BCJ746" s="36"/>
      <c r="BCK746" s="36"/>
      <c r="BCL746" s="36"/>
      <c r="BCM746" s="36"/>
      <c r="BCN746" s="36"/>
      <c r="BCO746" s="36"/>
      <c r="BCP746" s="36"/>
      <c r="BCQ746" s="36"/>
      <c r="BCR746" s="36"/>
      <c r="BCS746" s="36"/>
      <c r="BCT746" s="36"/>
      <c r="BCU746" s="36"/>
      <c r="BCV746" s="36"/>
      <c r="BCW746" s="36"/>
      <c r="BCX746" s="36"/>
      <c r="BCY746" s="36"/>
      <c r="BCZ746" s="36"/>
      <c r="BDA746" s="36"/>
      <c r="BDB746" s="36"/>
      <c r="BDC746" s="36"/>
      <c r="BDD746" s="36"/>
      <c r="BDE746" s="36"/>
      <c r="BDF746" s="36"/>
      <c r="BDG746" s="36"/>
      <c r="BDH746" s="36"/>
      <c r="BDI746" s="36"/>
      <c r="BDJ746" s="36"/>
      <c r="BDK746" s="36"/>
      <c r="BDL746" s="36"/>
      <c r="BDM746" s="36"/>
      <c r="BDN746" s="36"/>
      <c r="BDO746" s="36"/>
      <c r="BDP746" s="36"/>
      <c r="BDQ746" s="36"/>
      <c r="BDR746" s="36"/>
      <c r="BDS746" s="36"/>
      <c r="BDT746" s="36"/>
      <c r="BDU746" s="36"/>
      <c r="BDV746" s="36"/>
      <c r="BDW746" s="36"/>
      <c r="BDX746" s="36"/>
      <c r="BDY746" s="36"/>
      <c r="BDZ746" s="36"/>
      <c r="BEA746" s="36"/>
      <c r="BEB746" s="36"/>
      <c r="BEC746" s="36"/>
      <c r="BED746" s="36"/>
      <c r="BEE746" s="36"/>
      <c r="BEF746" s="36"/>
      <c r="BEG746" s="36"/>
      <c r="BEH746" s="36"/>
      <c r="BEI746" s="36"/>
      <c r="BEJ746" s="36"/>
      <c r="BEK746" s="36"/>
      <c r="BEL746" s="36"/>
      <c r="BEM746" s="36"/>
      <c r="BEN746" s="36"/>
      <c r="BEO746" s="36"/>
      <c r="BEP746" s="36"/>
      <c r="BEQ746" s="36"/>
      <c r="BER746" s="36"/>
      <c r="BES746" s="36"/>
      <c r="BET746" s="36"/>
      <c r="BEU746" s="36"/>
      <c r="BEV746" s="36"/>
      <c r="BEW746" s="36"/>
      <c r="BEX746" s="36"/>
      <c r="BEY746" s="36"/>
      <c r="BEZ746" s="36"/>
      <c r="BFA746" s="36"/>
      <c r="BFB746" s="36"/>
      <c r="BFC746" s="36"/>
      <c r="BFD746" s="36"/>
      <c r="BFE746" s="36"/>
      <c r="BFF746" s="36"/>
      <c r="BFG746" s="36"/>
      <c r="BFH746" s="36"/>
      <c r="BFI746" s="36"/>
      <c r="BFJ746" s="36"/>
      <c r="BFK746" s="36"/>
      <c r="BFL746" s="36"/>
      <c r="BFM746" s="36"/>
      <c r="BFN746" s="36"/>
      <c r="BFO746" s="36"/>
      <c r="BFP746" s="36"/>
      <c r="BFQ746" s="36"/>
      <c r="BFR746" s="36"/>
      <c r="BFS746" s="36"/>
      <c r="BFT746" s="36"/>
      <c r="BFU746" s="36"/>
      <c r="BFV746" s="36"/>
      <c r="BFW746" s="36"/>
      <c r="BFX746" s="36"/>
      <c r="BFY746" s="36"/>
      <c r="BFZ746" s="36"/>
      <c r="BGA746" s="36"/>
      <c r="BGB746" s="36"/>
      <c r="BGC746" s="36"/>
      <c r="BGD746" s="36"/>
      <c r="BGE746" s="36"/>
      <c r="BGF746" s="36"/>
      <c r="BGG746" s="36"/>
      <c r="BGH746" s="36"/>
      <c r="BGI746" s="36"/>
      <c r="BGJ746" s="36"/>
      <c r="BGK746" s="36"/>
      <c r="BGL746" s="36"/>
      <c r="BGM746" s="36"/>
      <c r="BGN746" s="36"/>
      <c r="BGO746" s="36"/>
      <c r="BGP746" s="36"/>
      <c r="BGQ746" s="36"/>
      <c r="BGR746" s="36"/>
      <c r="BGS746" s="36"/>
      <c r="BGT746" s="36"/>
      <c r="BGU746" s="36"/>
      <c r="BGV746" s="36"/>
      <c r="BGW746" s="36"/>
      <c r="BGX746" s="36"/>
      <c r="BGY746" s="36"/>
      <c r="BGZ746" s="36"/>
      <c r="BHA746" s="36"/>
      <c r="BHB746" s="36"/>
      <c r="BHC746" s="36"/>
      <c r="BHD746" s="36"/>
      <c r="BHE746" s="36"/>
      <c r="BHF746" s="36"/>
      <c r="BHG746" s="36"/>
      <c r="BHH746" s="36"/>
      <c r="BHI746" s="36"/>
      <c r="BHJ746" s="36"/>
      <c r="BHK746" s="36"/>
      <c r="BHL746" s="36"/>
      <c r="BHM746" s="36"/>
      <c r="BHN746" s="36"/>
      <c r="BHO746" s="36"/>
      <c r="BHP746" s="36"/>
      <c r="BHQ746" s="36"/>
      <c r="BHR746" s="36"/>
      <c r="BHS746" s="36"/>
      <c r="BHT746" s="36"/>
      <c r="BHU746" s="36"/>
      <c r="BHV746" s="36"/>
      <c r="BHW746" s="36"/>
      <c r="BHX746" s="36"/>
      <c r="BHY746" s="36"/>
      <c r="BHZ746" s="36"/>
      <c r="BIA746" s="36"/>
      <c r="BIB746" s="36"/>
      <c r="BIC746" s="36"/>
      <c r="BID746" s="36"/>
      <c r="BIE746" s="36"/>
      <c r="BIF746" s="36"/>
      <c r="BIG746" s="36"/>
      <c r="BIH746" s="36"/>
      <c r="BII746" s="36"/>
      <c r="BIJ746" s="36"/>
      <c r="BIK746" s="36"/>
      <c r="BIL746" s="36"/>
      <c r="BIM746" s="36"/>
      <c r="BIN746" s="36"/>
      <c r="BIO746" s="36"/>
      <c r="BIP746" s="36"/>
      <c r="BIQ746" s="36"/>
      <c r="BIR746" s="36"/>
      <c r="BIS746" s="36"/>
      <c r="BIT746" s="36"/>
      <c r="BIU746" s="36"/>
      <c r="BIV746" s="36"/>
      <c r="BIW746" s="36"/>
      <c r="BIX746" s="36"/>
      <c r="BIY746" s="36"/>
      <c r="BIZ746" s="36"/>
      <c r="BJA746" s="36"/>
      <c r="BJB746" s="36"/>
      <c r="BJC746" s="36"/>
      <c r="BJD746" s="36"/>
      <c r="BJE746" s="36"/>
      <c r="BJF746" s="36"/>
      <c r="BJG746" s="36"/>
      <c r="BJH746" s="36"/>
      <c r="BJI746" s="36"/>
      <c r="BJJ746" s="36"/>
      <c r="BJK746" s="36"/>
      <c r="BJL746" s="36"/>
      <c r="BJM746" s="36"/>
      <c r="BJN746" s="36"/>
      <c r="BJO746" s="36"/>
      <c r="BJP746" s="36"/>
      <c r="BJQ746" s="36"/>
      <c r="BJR746" s="36"/>
      <c r="BJS746" s="36"/>
      <c r="BJT746" s="36"/>
      <c r="BJU746" s="36"/>
      <c r="BJV746" s="36"/>
      <c r="BJW746" s="36"/>
      <c r="BJX746" s="36"/>
      <c r="BJY746" s="36"/>
      <c r="BJZ746" s="36"/>
      <c r="BKA746" s="36"/>
      <c r="BKB746" s="36"/>
      <c r="BKC746" s="36"/>
      <c r="BKD746" s="36"/>
      <c r="BKE746" s="36"/>
      <c r="BKF746" s="36"/>
      <c r="BKG746" s="36"/>
      <c r="BKH746" s="36"/>
      <c r="BKI746" s="36"/>
      <c r="BKJ746" s="36"/>
      <c r="BKK746" s="36"/>
      <c r="BKL746" s="36"/>
      <c r="BKM746" s="36"/>
      <c r="BKN746" s="36"/>
      <c r="BKO746" s="36"/>
      <c r="BKP746" s="36"/>
      <c r="BKQ746" s="36"/>
      <c r="BKR746" s="36"/>
      <c r="BKS746" s="36"/>
      <c r="BKT746" s="36"/>
      <c r="BKU746" s="36"/>
      <c r="BKV746" s="36"/>
      <c r="BKW746" s="36"/>
      <c r="BKX746" s="36"/>
      <c r="BKY746" s="36"/>
      <c r="BKZ746" s="36"/>
      <c r="BLA746" s="36"/>
      <c r="BLB746" s="36"/>
      <c r="BLC746" s="36"/>
      <c r="BLD746" s="36"/>
      <c r="BLE746" s="36"/>
      <c r="BLF746" s="36"/>
      <c r="BLG746" s="36"/>
      <c r="BLH746" s="36"/>
      <c r="BLI746" s="36"/>
      <c r="BLJ746" s="36"/>
      <c r="BLK746" s="36"/>
      <c r="BLL746" s="36"/>
      <c r="BLM746" s="36"/>
      <c r="BLN746" s="36"/>
      <c r="BLO746" s="36"/>
      <c r="BLP746" s="36"/>
      <c r="BLQ746" s="36"/>
      <c r="BLR746" s="36"/>
      <c r="BLS746" s="36"/>
      <c r="BLT746" s="36"/>
      <c r="BLU746" s="36"/>
      <c r="BLV746" s="36"/>
      <c r="BLW746" s="36"/>
      <c r="BLX746" s="36"/>
      <c r="BLY746" s="36"/>
      <c r="BLZ746" s="36"/>
      <c r="BMA746" s="36"/>
      <c r="BMB746" s="36"/>
      <c r="BMC746" s="36"/>
      <c r="BMD746" s="36"/>
      <c r="BME746" s="36"/>
      <c r="BMF746" s="36"/>
      <c r="BMG746" s="36"/>
      <c r="BMH746" s="36"/>
      <c r="BMI746" s="36"/>
      <c r="BMJ746" s="36"/>
      <c r="BMK746" s="36"/>
      <c r="BML746" s="36"/>
      <c r="BMM746" s="36"/>
      <c r="BMN746" s="36"/>
      <c r="BMO746" s="36"/>
      <c r="BMP746" s="36"/>
      <c r="BMQ746" s="36"/>
      <c r="BMR746" s="36"/>
      <c r="BMS746" s="36"/>
      <c r="BMT746" s="36"/>
      <c r="BMU746" s="36"/>
      <c r="BMV746" s="36"/>
      <c r="BMW746" s="36"/>
      <c r="BMX746" s="36"/>
      <c r="BMY746" s="36"/>
      <c r="BMZ746" s="36"/>
      <c r="BNA746" s="36"/>
      <c r="BNB746" s="36"/>
      <c r="BNC746" s="36"/>
      <c r="BND746" s="36"/>
      <c r="BNE746" s="36"/>
      <c r="BNF746" s="36"/>
      <c r="BNG746" s="36"/>
      <c r="BNH746" s="36"/>
      <c r="BNI746" s="36"/>
      <c r="BNJ746" s="36"/>
      <c r="BNK746" s="36"/>
      <c r="BNL746" s="36"/>
      <c r="BNM746" s="36"/>
      <c r="BNN746" s="36"/>
      <c r="BNO746" s="36"/>
      <c r="BNP746" s="36"/>
      <c r="BNQ746" s="36"/>
      <c r="BNR746" s="36"/>
      <c r="BNS746" s="36"/>
      <c r="BNT746" s="36"/>
      <c r="BNU746" s="36"/>
      <c r="BNV746" s="36"/>
      <c r="BNW746" s="36"/>
      <c r="BNX746" s="36"/>
      <c r="BNY746" s="36"/>
      <c r="BNZ746" s="36"/>
      <c r="BOA746" s="36"/>
      <c r="BOB746" s="36"/>
      <c r="BOC746" s="36"/>
      <c r="BOD746" s="36"/>
      <c r="BOE746" s="36"/>
      <c r="BOF746" s="36"/>
      <c r="BOG746" s="36"/>
      <c r="BOH746" s="36"/>
      <c r="BOI746" s="36"/>
      <c r="BOJ746" s="36"/>
      <c r="BOK746" s="36"/>
      <c r="BOL746" s="36"/>
      <c r="BOM746" s="36"/>
      <c r="BON746" s="36"/>
      <c r="BOO746" s="36"/>
      <c r="BOP746" s="36"/>
      <c r="BOQ746" s="36"/>
      <c r="BOR746" s="36"/>
      <c r="BOS746" s="36"/>
      <c r="BOT746" s="36"/>
      <c r="BOU746" s="36"/>
      <c r="BOV746" s="36"/>
      <c r="BOW746" s="36"/>
      <c r="BOX746" s="36"/>
      <c r="BOY746" s="36"/>
      <c r="BOZ746" s="36"/>
      <c r="BPA746" s="36"/>
      <c r="BPB746" s="36"/>
      <c r="BPC746" s="36"/>
      <c r="BPD746" s="36"/>
      <c r="BPE746" s="36"/>
      <c r="BPF746" s="36"/>
      <c r="BPG746" s="36"/>
      <c r="BPH746" s="36"/>
      <c r="BPI746" s="36"/>
      <c r="BPJ746" s="36"/>
      <c r="BPK746" s="36"/>
      <c r="BPL746" s="36"/>
      <c r="BPM746" s="36"/>
      <c r="BPN746" s="36"/>
      <c r="BPO746" s="36"/>
      <c r="BPP746" s="36"/>
      <c r="BPQ746" s="36"/>
      <c r="BPR746" s="36"/>
      <c r="BPS746" s="36"/>
      <c r="BPT746" s="36"/>
      <c r="BPU746" s="36"/>
      <c r="BPV746" s="36"/>
      <c r="BPW746" s="36"/>
      <c r="BPX746" s="36"/>
      <c r="BPY746" s="36"/>
      <c r="BPZ746" s="36"/>
      <c r="BQA746" s="36"/>
      <c r="BQB746" s="36"/>
      <c r="BQC746" s="36"/>
      <c r="BQD746" s="36"/>
      <c r="BQE746" s="36"/>
      <c r="BQF746" s="36"/>
      <c r="BQG746" s="36"/>
      <c r="BQH746" s="36"/>
      <c r="BQI746" s="36"/>
      <c r="BQJ746" s="36"/>
      <c r="BQK746" s="36"/>
      <c r="BQL746" s="36"/>
      <c r="BQM746" s="36"/>
      <c r="BQN746" s="36"/>
      <c r="BQO746" s="36"/>
      <c r="BQP746" s="36"/>
      <c r="BQQ746" s="36"/>
      <c r="BQR746" s="36"/>
      <c r="BQS746" s="36"/>
      <c r="BQT746" s="36"/>
      <c r="BQU746" s="36"/>
      <c r="BQV746" s="36"/>
      <c r="BQW746" s="36"/>
      <c r="BQX746" s="36"/>
      <c r="BQY746" s="36"/>
      <c r="BQZ746" s="36"/>
      <c r="BRA746" s="36"/>
      <c r="BRB746" s="36"/>
      <c r="BRC746" s="36"/>
      <c r="BRD746" s="36"/>
      <c r="BRE746" s="36"/>
      <c r="BRF746" s="36"/>
      <c r="BRG746" s="36"/>
      <c r="BRH746" s="36"/>
      <c r="BRI746" s="36"/>
      <c r="BRJ746" s="36"/>
      <c r="BRK746" s="36"/>
      <c r="BRL746" s="36"/>
      <c r="BRM746" s="36"/>
      <c r="BRN746" s="36"/>
      <c r="BRO746" s="36"/>
      <c r="BRP746" s="36"/>
      <c r="BRQ746" s="36"/>
      <c r="BRR746" s="36"/>
      <c r="BRS746" s="36"/>
      <c r="BRT746" s="36"/>
      <c r="BRU746" s="36"/>
      <c r="BRV746" s="36"/>
      <c r="BRW746" s="36"/>
      <c r="BRX746" s="36"/>
      <c r="BRY746" s="36"/>
      <c r="BRZ746" s="36"/>
      <c r="BSA746" s="36"/>
      <c r="BSB746" s="36"/>
      <c r="BSC746" s="36"/>
      <c r="BSD746" s="36"/>
      <c r="BSE746" s="36"/>
      <c r="BSF746" s="36"/>
      <c r="BSG746" s="36"/>
      <c r="BSH746" s="36"/>
      <c r="BSI746" s="36"/>
      <c r="BSJ746" s="36"/>
      <c r="BSK746" s="36"/>
      <c r="BSL746" s="36"/>
      <c r="BSM746" s="36"/>
      <c r="BSN746" s="36"/>
      <c r="BSO746" s="36"/>
      <c r="BSP746" s="36"/>
      <c r="BSQ746" s="36"/>
      <c r="BSR746" s="36"/>
      <c r="BSS746" s="36"/>
      <c r="BST746" s="36"/>
      <c r="BSU746" s="36"/>
      <c r="BSV746" s="36"/>
      <c r="BSW746" s="36"/>
      <c r="BSX746" s="36"/>
      <c r="BSY746" s="36"/>
      <c r="BSZ746" s="36"/>
      <c r="BTA746" s="36"/>
      <c r="BTB746" s="36"/>
      <c r="BTC746" s="36"/>
      <c r="BTD746" s="36"/>
      <c r="BTE746" s="36"/>
      <c r="BTF746" s="36"/>
      <c r="BTG746" s="36"/>
      <c r="BTH746" s="36"/>
      <c r="BTI746" s="36"/>
      <c r="BTJ746" s="36"/>
      <c r="BTK746" s="36"/>
      <c r="BTL746" s="36"/>
      <c r="BTM746" s="36"/>
      <c r="BTN746" s="36"/>
      <c r="BTO746" s="36"/>
      <c r="BTP746" s="36"/>
      <c r="BTQ746" s="36"/>
      <c r="BTR746" s="36"/>
      <c r="BTS746" s="36"/>
      <c r="BTT746" s="36"/>
      <c r="BTU746" s="36"/>
      <c r="BTV746" s="36"/>
      <c r="BTW746" s="36"/>
      <c r="BTX746" s="36"/>
      <c r="BTY746" s="36"/>
      <c r="BTZ746" s="36"/>
      <c r="BUA746" s="36"/>
      <c r="BUB746" s="36"/>
      <c r="BUC746" s="36"/>
      <c r="BUD746" s="36"/>
      <c r="BUE746" s="36"/>
      <c r="BUF746" s="36"/>
      <c r="BUG746" s="36"/>
      <c r="BUH746" s="36"/>
      <c r="BUI746" s="36"/>
      <c r="BUJ746" s="36"/>
      <c r="BUK746" s="36"/>
      <c r="BUL746" s="36"/>
      <c r="BUM746" s="36"/>
      <c r="BUN746" s="36"/>
      <c r="BUO746" s="36"/>
      <c r="BUP746" s="36"/>
      <c r="BUQ746" s="36"/>
      <c r="BUR746" s="36"/>
      <c r="BUS746" s="36"/>
      <c r="BUT746" s="36"/>
      <c r="BUU746" s="36"/>
      <c r="BUV746" s="36"/>
      <c r="BUW746" s="36"/>
      <c r="BUX746" s="36"/>
      <c r="BUY746" s="36"/>
      <c r="BUZ746" s="36"/>
      <c r="BVA746" s="36"/>
      <c r="BVB746" s="36"/>
      <c r="BVC746" s="36"/>
      <c r="BVD746" s="36"/>
      <c r="BVE746" s="36"/>
      <c r="BVF746" s="36"/>
      <c r="BVG746" s="36"/>
      <c r="BVH746" s="36"/>
      <c r="BVI746" s="36"/>
      <c r="BVJ746" s="36"/>
      <c r="BVK746" s="36"/>
      <c r="BVL746" s="36"/>
      <c r="BVM746" s="36"/>
      <c r="BVN746" s="36"/>
      <c r="BVO746" s="36"/>
      <c r="BVP746" s="36"/>
      <c r="BVQ746" s="36"/>
      <c r="BVR746" s="36"/>
      <c r="BVS746" s="36"/>
      <c r="BVT746" s="36"/>
      <c r="BVU746" s="36"/>
      <c r="BVV746" s="36"/>
      <c r="BVW746" s="36"/>
      <c r="BVX746" s="36"/>
      <c r="BVY746" s="36"/>
      <c r="BVZ746" s="36"/>
      <c r="BWA746" s="36"/>
      <c r="BWB746" s="36"/>
      <c r="BWC746" s="36"/>
      <c r="BWD746" s="36"/>
      <c r="BWE746" s="36"/>
      <c r="BWF746" s="36"/>
      <c r="BWG746" s="36"/>
      <c r="BWH746" s="36"/>
      <c r="BWI746" s="36"/>
      <c r="BWJ746" s="36"/>
      <c r="BWK746" s="36"/>
      <c r="BWL746" s="36"/>
      <c r="BWM746" s="36"/>
      <c r="BWN746" s="36"/>
      <c r="BWO746" s="36"/>
      <c r="BWP746" s="36"/>
      <c r="BWQ746" s="36"/>
      <c r="BWR746" s="36"/>
      <c r="BWS746" s="36"/>
      <c r="BWT746" s="36"/>
      <c r="BWU746" s="36"/>
      <c r="BWV746" s="36"/>
      <c r="BWW746" s="36"/>
      <c r="BWX746" s="36"/>
      <c r="BWY746" s="36"/>
      <c r="BWZ746" s="36"/>
      <c r="BXA746" s="36"/>
      <c r="BXB746" s="36"/>
      <c r="BXC746" s="36"/>
      <c r="BXD746" s="36"/>
      <c r="BXE746" s="36"/>
      <c r="BXF746" s="36"/>
      <c r="BXG746" s="36"/>
      <c r="BXH746" s="36"/>
      <c r="BXI746" s="36"/>
      <c r="BXJ746" s="36"/>
      <c r="BXK746" s="36"/>
      <c r="BXL746" s="36"/>
      <c r="BXM746" s="36"/>
      <c r="BXN746" s="36"/>
      <c r="BXO746" s="36"/>
      <c r="BXP746" s="36"/>
      <c r="BXQ746" s="36"/>
      <c r="BXR746" s="36"/>
      <c r="BXS746" s="36"/>
      <c r="BXT746" s="36"/>
      <c r="BXU746" s="36"/>
      <c r="BXV746" s="36"/>
      <c r="BXW746" s="36"/>
      <c r="BXX746" s="36"/>
      <c r="BXY746" s="36"/>
      <c r="BXZ746" s="36"/>
      <c r="BYA746" s="36"/>
      <c r="BYB746" s="36"/>
      <c r="BYC746" s="36"/>
      <c r="BYD746" s="36"/>
      <c r="BYE746" s="36"/>
      <c r="BYF746" s="36"/>
      <c r="BYG746" s="36"/>
      <c r="BYH746" s="36"/>
      <c r="BYI746" s="36"/>
      <c r="BYJ746" s="36"/>
      <c r="BYK746" s="36"/>
      <c r="BYL746" s="36"/>
      <c r="BYM746" s="36"/>
      <c r="BYN746" s="36"/>
      <c r="BYO746" s="36"/>
      <c r="BYP746" s="36"/>
      <c r="BYQ746" s="36"/>
      <c r="BYR746" s="36"/>
      <c r="BYS746" s="36"/>
      <c r="BYT746" s="36"/>
      <c r="BYU746" s="36"/>
      <c r="BYV746" s="36"/>
      <c r="BYW746" s="36"/>
      <c r="BYX746" s="36"/>
      <c r="BYY746" s="36"/>
      <c r="BYZ746" s="36"/>
      <c r="BZA746" s="36"/>
      <c r="BZB746" s="36"/>
      <c r="BZC746" s="36"/>
      <c r="BZD746" s="36"/>
      <c r="BZE746" s="36"/>
      <c r="BZF746" s="36"/>
      <c r="BZG746" s="36"/>
      <c r="BZH746" s="36"/>
      <c r="BZI746" s="36"/>
      <c r="BZJ746" s="36"/>
      <c r="BZK746" s="36"/>
      <c r="BZL746" s="36"/>
      <c r="BZM746" s="36"/>
      <c r="BZN746" s="36"/>
      <c r="BZO746" s="36"/>
      <c r="BZP746" s="36"/>
      <c r="BZQ746" s="36"/>
      <c r="BZR746" s="36"/>
      <c r="BZS746" s="36"/>
      <c r="BZT746" s="36"/>
      <c r="BZU746" s="36"/>
      <c r="BZV746" s="36"/>
      <c r="BZW746" s="36"/>
      <c r="BZX746" s="36"/>
      <c r="BZY746" s="36"/>
      <c r="BZZ746" s="36"/>
      <c r="CAA746" s="36"/>
      <c r="CAB746" s="36"/>
      <c r="CAC746" s="36"/>
      <c r="CAD746" s="36"/>
      <c r="CAE746" s="36"/>
      <c r="CAF746" s="36"/>
      <c r="CAG746" s="36"/>
      <c r="CAH746" s="36"/>
      <c r="CAI746" s="36"/>
      <c r="CAJ746" s="36"/>
      <c r="CAK746" s="36"/>
      <c r="CAL746" s="36"/>
      <c r="CAM746" s="36"/>
      <c r="CAN746" s="36"/>
      <c r="CAO746" s="36"/>
      <c r="CAP746" s="36"/>
      <c r="CAQ746" s="36"/>
      <c r="CAR746" s="36"/>
      <c r="CAS746" s="36"/>
      <c r="CAT746" s="36"/>
      <c r="CAU746" s="36"/>
      <c r="CAV746" s="36"/>
      <c r="CAW746" s="36"/>
      <c r="CAX746" s="36"/>
      <c r="CAY746" s="36"/>
      <c r="CAZ746" s="36"/>
      <c r="CBA746" s="36"/>
      <c r="CBB746" s="36"/>
      <c r="CBC746" s="36"/>
      <c r="CBD746" s="36"/>
      <c r="CBE746" s="36"/>
      <c r="CBF746" s="36"/>
      <c r="CBG746" s="36"/>
      <c r="CBH746" s="36"/>
      <c r="CBI746" s="36"/>
      <c r="CBJ746" s="36"/>
      <c r="CBK746" s="36"/>
      <c r="CBL746" s="36"/>
      <c r="CBM746" s="36"/>
      <c r="CBN746" s="36"/>
      <c r="CBO746" s="36"/>
      <c r="CBP746" s="36"/>
      <c r="CBQ746" s="36"/>
      <c r="CBR746" s="36"/>
      <c r="CBS746" s="36"/>
      <c r="CBT746" s="36"/>
      <c r="CBU746" s="36"/>
      <c r="CBV746" s="36"/>
      <c r="CBW746" s="36"/>
      <c r="CBX746" s="36"/>
      <c r="CBY746" s="36"/>
      <c r="CBZ746" s="36"/>
      <c r="CCA746" s="36"/>
      <c r="CCB746" s="36"/>
      <c r="CCC746" s="36"/>
      <c r="CCD746" s="36"/>
      <c r="CCE746" s="36"/>
      <c r="CCF746" s="36"/>
      <c r="CCG746" s="36"/>
      <c r="CCH746" s="36"/>
      <c r="CCI746" s="36"/>
      <c r="CCJ746" s="36"/>
      <c r="CCK746" s="36"/>
      <c r="CCL746" s="36"/>
      <c r="CCM746" s="36"/>
      <c r="CCN746" s="36"/>
      <c r="CCO746" s="36"/>
      <c r="CCP746" s="36"/>
      <c r="CCQ746" s="36"/>
      <c r="CCR746" s="36"/>
      <c r="CCS746" s="36"/>
      <c r="CCT746" s="36"/>
      <c r="CCU746" s="36"/>
      <c r="CCV746" s="36"/>
      <c r="CCW746" s="36"/>
      <c r="CCX746" s="36"/>
      <c r="CCY746" s="36"/>
      <c r="CCZ746" s="36"/>
      <c r="CDA746" s="36"/>
      <c r="CDB746" s="36"/>
      <c r="CDC746" s="36"/>
      <c r="CDD746" s="36"/>
      <c r="CDE746" s="36"/>
      <c r="CDF746" s="36"/>
      <c r="CDG746" s="36"/>
      <c r="CDH746" s="36"/>
      <c r="CDI746" s="36"/>
      <c r="CDJ746" s="36"/>
      <c r="CDK746" s="36"/>
      <c r="CDL746" s="36"/>
      <c r="CDM746" s="36"/>
      <c r="CDN746" s="36"/>
      <c r="CDO746" s="36"/>
      <c r="CDP746" s="36"/>
      <c r="CDQ746" s="36"/>
      <c r="CDR746" s="36"/>
      <c r="CDS746" s="36"/>
      <c r="CDT746" s="36"/>
      <c r="CDU746" s="36"/>
      <c r="CDV746" s="36"/>
      <c r="CDW746" s="36"/>
      <c r="CDX746" s="36"/>
      <c r="CDY746" s="36"/>
      <c r="CDZ746" s="36"/>
      <c r="CEA746" s="36"/>
      <c r="CEB746" s="36"/>
      <c r="CEC746" s="36"/>
      <c r="CED746" s="36"/>
      <c r="CEE746" s="36"/>
      <c r="CEF746" s="36"/>
      <c r="CEG746" s="36"/>
      <c r="CEH746" s="36"/>
      <c r="CEI746" s="36"/>
      <c r="CEJ746" s="36"/>
      <c r="CEK746" s="36"/>
      <c r="CEL746" s="36"/>
      <c r="CEM746" s="36"/>
      <c r="CEN746" s="36"/>
      <c r="CEO746" s="36"/>
      <c r="CEP746" s="36"/>
      <c r="CEQ746" s="36"/>
      <c r="CER746" s="36"/>
      <c r="CES746" s="36"/>
      <c r="CET746" s="36"/>
      <c r="CEU746" s="36"/>
      <c r="CEV746" s="36"/>
      <c r="CEW746" s="36"/>
      <c r="CEX746" s="36"/>
      <c r="CEY746" s="36"/>
      <c r="CEZ746" s="36"/>
      <c r="CFA746" s="36"/>
      <c r="CFB746" s="36"/>
      <c r="CFC746" s="36"/>
      <c r="CFD746" s="36"/>
      <c r="CFE746" s="36"/>
      <c r="CFF746" s="36"/>
      <c r="CFG746" s="36"/>
      <c r="CFH746" s="36"/>
      <c r="CFI746" s="36"/>
      <c r="CFJ746" s="36"/>
      <c r="CFK746" s="36"/>
      <c r="CFL746" s="36"/>
      <c r="CFM746" s="36"/>
      <c r="CFN746" s="36"/>
      <c r="CFO746" s="36"/>
      <c r="CFP746" s="36"/>
      <c r="CFQ746" s="36"/>
      <c r="CFR746" s="36"/>
      <c r="CFS746" s="36"/>
      <c r="CFT746" s="36"/>
      <c r="CFU746" s="36"/>
      <c r="CFV746" s="36"/>
      <c r="CFW746" s="36"/>
      <c r="CFX746" s="36"/>
      <c r="CFY746" s="36"/>
      <c r="CFZ746" s="36"/>
      <c r="CGA746" s="36"/>
      <c r="CGB746" s="36"/>
      <c r="CGC746" s="36"/>
      <c r="CGD746" s="36"/>
      <c r="CGE746" s="36"/>
      <c r="CGF746" s="36"/>
      <c r="CGG746" s="36"/>
      <c r="CGH746" s="36"/>
      <c r="CGI746" s="36"/>
      <c r="CGJ746" s="36"/>
      <c r="CGK746" s="36"/>
      <c r="CGL746" s="36"/>
      <c r="CGM746" s="36"/>
      <c r="CGN746" s="36"/>
      <c r="CGO746" s="36"/>
      <c r="CGP746" s="36"/>
      <c r="CGQ746" s="36"/>
      <c r="CGR746" s="36"/>
      <c r="CGS746" s="36"/>
      <c r="CGT746" s="36"/>
      <c r="CGU746" s="36"/>
      <c r="CGV746" s="36"/>
      <c r="CGW746" s="36"/>
      <c r="CGX746" s="36"/>
      <c r="CGY746" s="36"/>
      <c r="CGZ746" s="36"/>
      <c r="CHA746" s="36"/>
      <c r="CHB746" s="36"/>
      <c r="CHC746" s="36"/>
      <c r="CHD746" s="36"/>
      <c r="CHE746" s="36"/>
      <c r="CHF746" s="36"/>
      <c r="CHG746" s="36"/>
      <c r="CHH746" s="36"/>
      <c r="CHI746" s="36"/>
      <c r="CHJ746" s="36"/>
      <c r="CHK746" s="36"/>
      <c r="CHL746" s="36"/>
      <c r="CHM746" s="36"/>
      <c r="CHN746" s="36"/>
      <c r="CHO746" s="36"/>
      <c r="CHP746" s="36"/>
      <c r="CHQ746" s="36"/>
      <c r="CHR746" s="36"/>
      <c r="CHS746" s="36"/>
      <c r="CHT746" s="36"/>
      <c r="CHU746" s="36"/>
      <c r="CHV746" s="36"/>
      <c r="CHW746" s="36"/>
      <c r="CHX746" s="36"/>
      <c r="CHY746" s="36"/>
      <c r="CHZ746" s="36"/>
      <c r="CIA746" s="36"/>
      <c r="CIB746" s="36"/>
      <c r="CIC746" s="36"/>
      <c r="CID746" s="36"/>
      <c r="CIE746" s="36"/>
      <c r="CIF746" s="36"/>
      <c r="CIG746" s="36"/>
      <c r="CIH746" s="36"/>
      <c r="CII746" s="36"/>
      <c r="CIJ746" s="36"/>
      <c r="CIK746" s="36"/>
      <c r="CIL746" s="36"/>
      <c r="CIM746" s="36"/>
      <c r="CIN746" s="36"/>
      <c r="CIO746" s="36"/>
      <c r="CIP746" s="36"/>
      <c r="CIQ746" s="36"/>
      <c r="CIR746" s="36"/>
      <c r="CIS746" s="36"/>
      <c r="CIT746" s="36"/>
      <c r="CIU746" s="36"/>
      <c r="CIV746" s="36"/>
      <c r="CIW746" s="36"/>
      <c r="CIX746" s="36"/>
      <c r="CIY746" s="36"/>
      <c r="CIZ746" s="36"/>
      <c r="CJA746" s="36"/>
      <c r="CJB746" s="36"/>
      <c r="CJC746" s="36"/>
      <c r="CJD746" s="36"/>
      <c r="CJE746" s="36"/>
      <c r="CJF746" s="36"/>
      <c r="CJG746" s="36"/>
      <c r="CJH746" s="36"/>
      <c r="CJI746" s="36"/>
      <c r="CJJ746" s="36"/>
      <c r="CJK746" s="36"/>
      <c r="CJL746" s="36"/>
      <c r="CJM746" s="36"/>
      <c r="CJN746" s="36"/>
      <c r="CJO746" s="36"/>
      <c r="CJP746" s="36"/>
      <c r="CJQ746" s="36"/>
      <c r="CJR746" s="36"/>
      <c r="CJS746" s="36"/>
      <c r="CJT746" s="36"/>
      <c r="CJU746" s="36"/>
      <c r="CJV746" s="36"/>
      <c r="CJW746" s="36"/>
      <c r="CJX746" s="36"/>
      <c r="CJY746" s="36"/>
      <c r="CJZ746" s="36"/>
      <c r="CKA746" s="36"/>
      <c r="CKB746" s="36"/>
      <c r="CKC746" s="36"/>
      <c r="CKD746" s="36"/>
      <c r="CKE746" s="36"/>
      <c r="CKF746" s="36"/>
      <c r="CKG746" s="36"/>
      <c r="CKH746" s="36"/>
      <c r="CKI746" s="36"/>
      <c r="CKJ746" s="36"/>
      <c r="CKK746" s="36"/>
      <c r="CKL746" s="36"/>
      <c r="CKM746" s="36"/>
      <c r="CKN746" s="36"/>
      <c r="CKO746" s="36"/>
      <c r="CKP746" s="36"/>
      <c r="CKQ746" s="36"/>
      <c r="CKR746" s="36"/>
      <c r="CKS746" s="36"/>
      <c r="CKT746" s="36"/>
      <c r="CKU746" s="36"/>
      <c r="CKV746" s="36"/>
      <c r="CKW746" s="36"/>
      <c r="CKX746" s="36"/>
      <c r="CKY746" s="36"/>
      <c r="CKZ746" s="36"/>
      <c r="CLA746" s="36"/>
      <c r="CLB746" s="36"/>
      <c r="CLC746" s="36"/>
      <c r="CLD746" s="36"/>
      <c r="CLE746" s="36"/>
      <c r="CLF746" s="36"/>
      <c r="CLG746" s="36"/>
      <c r="CLH746" s="36"/>
      <c r="CLI746" s="36"/>
      <c r="CLJ746" s="36"/>
      <c r="CLK746" s="36"/>
      <c r="CLL746" s="36"/>
      <c r="CLM746" s="36"/>
      <c r="CLN746" s="36"/>
      <c r="CLO746" s="36"/>
      <c r="CLP746" s="36"/>
      <c r="CLQ746" s="36"/>
      <c r="CLR746" s="36"/>
      <c r="CLS746" s="36"/>
      <c r="CLT746" s="36"/>
      <c r="CLU746" s="36"/>
      <c r="CLV746" s="36"/>
      <c r="CLW746" s="36"/>
      <c r="CLX746" s="36"/>
      <c r="CLY746" s="36"/>
      <c r="CLZ746" s="36"/>
      <c r="CMA746" s="36"/>
      <c r="CMB746" s="36"/>
      <c r="CMC746" s="36"/>
      <c r="CMD746" s="36"/>
      <c r="CME746" s="36"/>
      <c r="CMF746" s="36"/>
      <c r="CMG746" s="36"/>
      <c r="CMH746" s="36"/>
      <c r="CMI746" s="36"/>
      <c r="CMJ746" s="36"/>
      <c r="CMK746" s="36"/>
      <c r="CML746" s="36"/>
      <c r="CMM746" s="36"/>
      <c r="CMN746" s="36"/>
      <c r="CMO746" s="36"/>
      <c r="CMP746" s="36"/>
      <c r="CMQ746" s="36"/>
      <c r="CMR746" s="36"/>
      <c r="CMS746" s="36"/>
      <c r="CMT746" s="36"/>
      <c r="CMU746" s="36"/>
      <c r="CMV746" s="36"/>
      <c r="CMW746" s="36"/>
      <c r="CMX746" s="36"/>
      <c r="CMY746" s="36"/>
      <c r="CMZ746" s="36"/>
      <c r="CNA746" s="36"/>
      <c r="CNB746" s="36"/>
      <c r="CNC746" s="36"/>
      <c r="CND746" s="36"/>
      <c r="CNE746" s="36"/>
      <c r="CNF746" s="36"/>
      <c r="CNG746" s="36"/>
      <c r="CNH746" s="36"/>
      <c r="CNI746" s="36"/>
      <c r="CNJ746" s="36"/>
      <c r="CNK746" s="36"/>
      <c r="CNL746" s="36"/>
      <c r="CNM746" s="36"/>
      <c r="CNN746" s="36"/>
      <c r="CNO746" s="36"/>
      <c r="CNP746" s="36"/>
      <c r="CNQ746" s="36"/>
      <c r="CNR746" s="36"/>
      <c r="CNS746" s="36"/>
      <c r="CNT746" s="36"/>
      <c r="CNU746" s="36"/>
      <c r="CNV746" s="36"/>
      <c r="CNW746" s="36"/>
      <c r="CNX746" s="36"/>
      <c r="CNY746" s="36"/>
      <c r="CNZ746" s="36"/>
      <c r="COA746" s="36"/>
      <c r="COB746" s="36"/>
      <c r="COC746" s="36"/>
      <c r="COD746" s="36"/>
      <c r="COE746" s="36"/>
      <c r="COF746" s="36"/>
      <c r="COG746" s="36"/>
      <c r="COH746" s="36"/>
      <c r="COI746" s="36"/>
      <c r="COJ746" s="36"/>
      <c r="COK746" s="36"/>
      <c r="COL746" s="36"/>
      <c r="COM746" s="36"/>
      <c r="CON746" s="36"/>
      <c r="COO746" s="36"/>
      <c r="COP746" s="36"/>
      <c r="COQ746" s="36"/>
      <c r="COR746" s="36"/>
      <c r="COS746" s="36"/>
      <c r="COT746" s="36"/>
      <c r="COU746" s="36"/>
      <c r="COV746" s="36"/>
      <c r="COW746" s="36"/>
      <c r="COX746" s="36"/>
      <c r="COY746" s="36"/>
      <c r="COZ746" s="36"/>
      <c r="CPA746" s="36"/>
      <c r="CPB746" s="36"/>
      <c r="CPC746" s="36"/>
      <c r="CPD746" s="36"/>
      <c r="CPE746" s="36"/>
      <c r="CPF746" s="36"/>
      <c r="CPG746" s="36"/>
      <c r="CPH746" s="36"/>
      <c r="CPI746" s="36"/>
      <c r="CPJ746" s="36"/>
      <c r="CPK746" s="36"/>
      <c r="CPL746" s="36"/>
      <c r="CPM746" s="36"/>
      <c r="CPN746" s="36"/>
      <c r="CPO746" s="36"/>
      <c r="CPP746" s="36"/>
      <c r="CPQ746" s="36"/>
      <c r="CPR746" s="36"/>
      <c r="CPS746" s="36"/>
      <c r="CPT746" s="36"/>
      <c r="CPU746" s="36"/>
      <c r="CPV746" s="36"/>
      <c r="CPW746" s="36"/>
      <c r="CPX746" s="36"/>
      <c r="CPY746" s="36"/>
      <c r="CPZ746" s="36"/>
      <c r="CQA746" s="36"/>
      <c r="CQB746" s="36"/>
      <c r="CQC746" s="36"/>
      <c r="CQD746" s="36"/>
      <c r="CQE746" s="36"/>
      <c r="CQF746" s="36"/>
      <c r="CQG746" s="36"/>
      <c r="CQH746" s="36"/>
      <c r="CQI746" s="36"/>
      <c r="CQJ746" s="36"/>
      <c r="CQK746" s="36"/>
      <c r="CQL746" s="36"/>
      <c r="CQM746" s="36"/>
      <c r="CQN746" s="36"/>
      <c r="CQO746" s="36"/>
      <c r="CQP746" s="36"/>
      <c r="CQQ746" s="36"/>
      <c r="CQR746" s="36"/>
      <c r="CQS746" s="36"/>
      <c r="CQT746" s="36"/>
      <c r="CQU746" s="36"/>
      <c r="CQV746" s="36"/>
      <c r="CQW746" s="36"/>
      <c r="CQX746" s="36"/>
      <c r="CQY746" s="36"/>
      <c r="CQZ746" s="36"/>
      <c r="CRA746" s="36"/>
      <c r="CRB746" s="36"/>
      <c r="CRC746" s="36"/>
      <c r="CRD746" s="36"/>
      <c r="CRE746" s="36"/>
      <c r="CRF746" s="36"/>
      <c r="CRG746" s="36"/>
      <c r="CRH746" s="36"/>
      <c r="CRI746" s="36"/>
      <c r="CRJ746" s="36"/>
      <c r="CRK746" s="36"/>
      <c r="CRL746" s="36"/>
      <c r="CRM746" s="36"/>
      <c r="CRN746" s="36"/>
      <c r="CRO746" s="36"/>
      <c r="CRP746" s="36"/>
      <c r="CRQ746" s="36"/>
      <c r="CRR746" s="36"/>
      <c r="CRS746" s="36"/>
      <c r="CRT746" s="36"/>
      <c r="CRU746" s="36"/>
      <c r="CRV746" s="36"/>
      <c r="CRW746" s="36"/>
      <c r="CRX746" s="36"/>
      <c r="CRY746" s="36"/>
      <c r="CRZ746" s="36"/>
      <c r="CSA746" s="36"/>
      <c r="CSB746" s="36"/>
      <c r="CSC746" s="36"/>
      <c r="CSD746" s="36"/>
      <c r="CSE746" s="36"/>
      <c r="CSF746" s="36"/>
      <c r="CSG746" s="36"/>
      <c r="CSH746" s="36"/>
      <c r="CSI746" s="36"/>
      <c r="CSJ746" s="36"/>
      <c r="CSK746" s="36"/>
      <c r="CSL746" s="36"/>
      <c r="CSM746" s="36"/>
      <c r="CSN746" s="36"/>
      <c r="CSO746" s="36"/>
      <c r="CSP746" s="36"/>
      <c r="CSQ746" s="36"/>
      <c r="CSR746" s="36"/>
      <c r="CSS746" s="36"/>
      <c r="CST746" s="36"/>
      <c r="CSU746" s="36"/>
      <c r="CSV746" s="36"/>
      <c r="CSW746" s="36"/>
      <c r="CSX746" s="36"/>
      <c r="CSY746" s="36"/>
      <c r="CSZ746" s="36"/>
      <c r="CTA746" s="36"/>
      <c r="CTB746" s="36"/>
      <c r="CTC746" s="36"/>
      <c r="CTD746" s="36"/>
      <c r="CTE746" s="36"/>
      <c r="CTF746" s="36"/>
      <c r="CTG746" s="36"/>
      <c r="CTH746" s="36"/>
      <c r="CTI746" s="36"/>
      <c r="CTJ746" s="36"/>
      <c r="CTK746" s="36"/>
      <c r="CTL746" s="36"/>
      <c r="CTM746" s="36"/>
      <c r="CTN746" s="36"/>
      <c r="CTO746" s="36"/>
      <c r="CTP746" s="36"/>
      <c r="CTQ746" s="36"/>
      <c r="CTR746" s="36"/>
      <c r="CTS746" s="36"/>
      <c r="CTT746" s="36"/>
      <c r="CTU746" s="36"/>
      <c r="CTV746" s="36"/>
      <c r="CTW746" s="36"/>
      <c r="CTX746" s="36"/>
      <c r="CTY746" s="36"/>
      <c r="CTZ746" s="36"/>
      <c r="CUA746" s="36"/>
      <c r="CUB746" s="36"/>
      <c r="CUC746" s="36"/>
      <c r="CUD746" s="36"/>
      <c r="CUE746" s="36"/>
      <c r="CUF746" s="36"/>
      <c r="CUG746" s="36"/>
      <c r="CUH746" s="36"/>
      <c r="CUI746" s="36"/>
      <c r="CUJ746" s="36"/>
      <c r="CUK746" s="36"/>
      <c r="CUL746" s="36"/>
      <c r="CUM746" s="36"/>
      <c r="CUN746" s="36"/>
      <c r="CUO746" s="36"/>
      <c r="CUP746" s="36"/>
      <c r="CUQ746" s="36"/>
      <c r="CUR746" s="36"/>
      <c r="CUS746" s="36"/>
      <c r="CUT746" s="36"/>
      <c r="CUU746" s="36"/>
      <c r="CUV746" s="36"/>
      <c r="CUW746" s="36"/>
      <c r="CUX746" s="36"/>
      <c r="CUY746" s="36"/>
      <c r="CUZ746" s="36"/>
      <c r="CVA746" s="36"/>
      <c r="CVB746" s="36"/>
      <c r="CVC746" s="36"/>
      <c r="CVD746" s="36"/>
      <c r="CVE746" s="36"/>
      <c r="CVF746" s="36"/>
      <c r="CVG746" s="36"/>
      <c r="CVH746" s="36"/>
      <c r="CVI746" s="36"/>
      <c r="CVJ746" s="36"/>
      <c r="CVK746" s="36"/>
      <c r="CVL746" s="36"/>
      <c r="CVM746" s="36"/>
      <c r="CVN746" s="36"/>
      <c r="CVO746" s="36"/>
      <c r="CVP746" s="36"/>
      <c r="CVQ746" s="36"/>
      <c r="CVR746" s="36"/>
      <c r="CVS746" s="36"/>
      <c r="CVT746" s="36"/>
      <c r="CVU746" s="36"/>
      <c r="CVV746" s="36"/>
      <c r="CVW746" s="36"/>
      <c r="CVX746" s="36"/>
      <c r="CVY746" s="36"/>
      <c r="CVZ746" s="36"/>
      <c r="CWA746" s="36"/>
      <c r="CWB746" s="36"/>
      <c r="CWC746" s="36"/>
      <c r="CWD746" s="36"/>
      <c r="CWE746" s="36"/>
      <c r="CWF746" s="36"/>
      <c r="CWG746" s="36"/>
      <c r="CWH746" s="36"/>
      <c r="CWI746" s="36"/>
      <c r="CWJ746" s="36"/>
      <c r="CWK746" s="36"/>
      <c r="CWL746" s="36"/>
      <c r="CWM746" s="36"/>
      <c r="CWN746" s="36"/>
      <c r="CWO746" s="36"/>
      <c r="CWP746" s="36"/>
      <c r="CWQ746" s="36"/>
      <c r="CWR746" s="36"/>
      <c r="CWS746" s="36"/>
      <c r="CWT746" s="36"/>
      <c r="CWU746" s="36"/>
      <c r="CWV746" s="36"/>
      <c r="CWW746" s="36"/>
      <c r="CWX746" s="36"/>
      <c r="CWY746" s="36"/>
      <c r="CWZ746" s="36"/>
      <c r="CXA746" s="36"/>
      <c r="CXB746" s="36"/>
      <c r="CXC746" s="36"/>
      <c r="CXD746" s="36"/>
      <c r="CXE746" s="36"/>
      <c r="CXF746" s="36"/>
      <c r="CXG746" s="36"/>
      <c r="CXH746" s="36"/>
      <c r="CXI746" s="36"/>
      <c r="CXJ746" s="36"/>
      <c r="CXK746" s="36"/>
      <c r="CXL746" s="36"/>
      <c r="CXM746" s="36"/>
      <c r="CXN746" s="36"/>
      <c r="CXO746" s="36"/>
      <c r="CXP746" s="36"/>
      <c r="CXQ746" s="36"/>
      <c r="CXR746" s="36"/>
      <c r="CXS746" s="36"/>
      <c r="CXT746" s="36"/>
      <c r="CXU746" s="36"/>
      <c r="CXV746" s="36"/>
      <c r="CXW746" s="36"/>
      <c r="CXX746" s="36"/>
      <c r="CXY746" s="36"/>
      <c r="CXZ746" s="36"/>
      <c r="CYA746" s="36"/>
      <c r="CYB746" s="36"/>
      <c r="CYC746" s="36"/>
      <c r="CYD746" s="36"/>
      <c r="CYE746" s="36"/>
      <c r="CYF746" s="36"/>
      <c r="CYG746" s="36"/>
      <c r="CYH746" s="36"/>
      <c r="CYI746" s="36"/>
      <c r="CYJ746" s="36"/>
      <c r="CYK746" s="36"/>
      <c r="CYL746" s="36"/>
      <c r="CYM746" s="36"/>
      <c r="CYN746" s="36"/>
      <c r="CYO746" s="36"/>
      <c r="CYP746" s="36"/>
      <c r="CYQ746" s="36"/>
      <c r="CYR746" s="36"/>
      <c r="CYS746" s="36"/>
      <c r="CYT746" s="36"/>
      <c r="CYU746" s="36"/>
      <c r="CYV746" s="36"/>
      <c r="CYW746" s="36"/>
      <c r="CYX746" s="36"/>
      <c r="CYY746" s="36"/>
      <c r="CYZ746" s="36"/>
      <c r="CZA746" s="36"/>
      <c r="CZB746" s="36"/>
      <c r="CZC746" s="36"/>
      <c r="CZD746" s="36"/>
      <c r="CZE746" s="36"/>
      <c r="CZF746" s="36"/>
      <c r="CZG746" s="36"/>
      <c r="CZH746" s="36"/>
      <c r="CZI746" s="36"/>
      <c r="CZJ746" s="36"/>
      <c r="CZK746" s="36"/>
      <c r="CZL746" s="36"/>
      <c r="CZM746" s="36"/>
      <c r="CZN746" s="36"/>
      <c r="CZO746" s="36"/>
      <c r="CZP746" s="36"/>
      <c r="CZQ746" s="36"/>
      <c r="CZR746" s="36"/>
      <c r="CZS746" s="36"/>
      <c r="CZT746" s="36"/>
      <c r="CZU746" s="36"/>
      <c r="CZV746" s="36"/>
      <c r="CZW746" s="36"/>
      <c r="CZX746" s="36"/>
      <c r="CZY746" s="36"/>
      <c r="CZZ746" s="36"/>
      <c r="DAA746" s="36"/>
      <c r="DAB746" s="36"/>
      <c r="DAC746" s="36"/>
      <c r="DAD746" s="36"/>
      <c r="DAE746" s="36"/>
      <c r="DAF746" s="36"/>
      <c r="DAG746" s="36"/>
      <c r="DAH746" s="36"/>
      <c r="DAI746" s="36"/>
      <c r="DAJ746" s="36"/>
      <c r="DAK746" s="36"/>
      <c r="DAL746" s="36"/>
      <c r="DAM746" s="36"/>
      <c r="DAN746" s="36"/>
      <c r="DAO746" s="36"/>
      <c r="DAP746" s="36"/>
      <c r="DAQ746" s="36"/>
      <c r="DAR746" s="36"/>
      <c r="DAS746" s="36"/>
      <c r="DAT746" s="36"/>
      <c r="DAU746" s="36"/>
      <c r="DAV746" s="36"/>
      <c r="DAW746" s="36"/>
      <c r="DAX746" s="36"/>
      <c r="DAY746" s="36"/>
      <c r="DAZ746" s="36"/>
      <c r="DBA746" s="36"/>
      <c r="DBB746" s="36"/>
      <c r="DBC746" s="36"/>
      <c r="DBD746" s="36"/>
      <c r="DBE746" s="36"/>
      <c r="DBF746" s="36"/>
      <c r="DBG746" s="36"/>
      <c r="DBH746" s="36"/>
      <c r="DBI746" s="36"/>
      <c r="DBJ746" s="36"/>
      <c r="DBK746" s="36"/>
      <c r="DBL746" s="36"/>
      <c r="DBM746" s="36"/>
      <c r="DBN746" s="36"/>
      <c r="DBO746" s="36"/>
      <c r="DBP746" s="36"/>
      <c r="DBQ746" s="36"/>
      <c r="DBR746" s="36"/>
      <c r="DBS746" s="36"/>
      <c r="DBT746" s="36"/>
      <c r="DBU746" s="36"/>
      <c r="DBV746" s="36"/>
      <c r="DBW746" s="36"/>
      <c r="DBX746" s="36"/>
      <c r="DBY746" s="36"/>
      <c r="DBZ746" s="36"/>
      <c r="DCA746" s="36"/>
      <c r="DCB746" s="36"/>
      <c r="DCC746" s="36"/>
      <c r="DCD746" s="36"/>
      <c r="DCE746" s="36"/>
      <c r="DCF746" s="36"/>
      <c r="DCG746" s="36"/>
      <c r="DCH746" s="36"/>
      <c r="DCI746" s="36"/>
      <c r="DCJ746" s="36"/>
      <c r="DCK746" s="36"/>
      <c r="DCL746" s="36"/>
      <c r="DCM746" s="36"/>
      <c r="DCN746" s="36"/>
      <c r="DCO746" s="36"/>
      <c r="DCP746" s="36"/>
      <c r="DCQ746" s="36"/>
      <c r="DCR746" s="36"/>
      <c r="DCS746" s="36"/>
      <c r="DCT746" s="36"/>
      <c r="DCU746" s="36"/>
      <c r="DCV746" s="36"/>
      <c r="DCW746" s="36"/>
      <c r="DCX746" s="36"/>
      <c r="DCY746" s="36"/>
      <c r="DCZ746" s="36"/>
      <c r="DDA746" s="36"/>
      <c r="DDB746" s="36"/>
      <c r="DDC746" s="36"/>
      <c r="DDD746" s="36"/>
      <c r="DDE746" s="36"/>
      <c r="DDF746" s="36"/>
      <c r="DDG746" s="36"/>
      <c r="DDH746" s="36"/>
      <c r="DDI746" s="36"/>
      <c r="DDJ746" s="36"/>
      <c r="DDK746" s="36"/>
      <c r="DDL746" s="36"/>
      <c r="DDM746" s="36"/>
      <c r="DDN746" s="36"/>
      <c r="DDO746" s="36"/>
      <c r="DDP746" s="36"/>
      <c r="DDQ746" s="36"/>
      <c r="DDR746" s="36"/>
      <c r="DDS746" s="36"/>
      <c r="DDT746" s="36"/>
      <c r="DDU746" s="36"/>
      <c r="DDV746" s="36"/>
      <c r="DDW746" s="36"/>
      <c r="DDX746" s="36"/>
      <c r="DDY746" s="36"/>
      <c r="DDZ746" s="36"/>
      <c r="DEA746" s="36"/>
      <c r="DEB746" s="36"/>
      <c r="DEC746" s="36"/>
      <c r="DED746" s="36"/>
      <c r="DEE746" s="36"/>
      <c r="DEF746" s="36"/>
      <c r="DEG746" s="36"/>
      <c r="DEH746" s="36"/>
      <c r="DEI746" s="36"/>
      <c r="DEJ746" s="36"/>
      <c r="DEK746" s="36"/>
      <c r="DEL746" s="36"/>
      <c r="DEM746" s="36"/>
      <c r="DEN746" s="36"/>
      <c r="DEO746" s="36"/>
      <c r="DEP746" s="36"/>
      <c r="DEQ746" s="36"/>
      <c r="DER746" s="36"/>
      <c r="DES746" s="36"/>
      <c r="DET746" s="36"/>
      <c r="DEU746" s="36"/>
      <c r="DEV746" s="36"/>
      <c r="DEW746" s="36"/>
      <c r="DEX746" s="36"/>
      <c r="DEY746" s="36"/>
      <c r="DEZ746" s="36"/>
      <c r="DFA746" s="36"/>
      <c r="DFB746" s="36"/>
      <c r="DFC746" s="36"/>
      <c r="DFD746" s="36"/>
      <c r="DFE746" s="36"/>
      <c r="DFF746" s="36"/>
      <c r="DFG746" s="36"/>
      <c r="DFH746" s="36"/>
      <c r="DFI746" s="36"/>
      <c r="DFJ746" s="36"/>
      <c r="DFK746" s="36"/>
      <c r="DFL746" s="36"/>
      <c r="DFM746" s="36"/>
      <c r="DFN746" s="36"/>
      <c r="DFO746" s="36"/>
      <c r="DFP746" s="36"/>
      <c r="DFQ746" s="36"/>
      <c r="DFR746" s="36"/>
      <c r="DFS746" s="36"/>
      <c r="DFT746" s="36"/>
      <c r="DFU746" s="36"/>
      <c r="DFV746" s="36"/>
      <c r="DFW746" s="36"/>
      <c r="DFX746" s="36"/>
      <c r="DFY746" s="36"/>
      <c r="DFZ746" s="36"/>
      <c r="DGA746" s="36"/>
      <c r="DGB746" s="36"/>
      <c r="DGC746" s="36"/>
      <c r="DGD746" s="36"/>
      <c r="DGE746" s="36"/>
      <c r="DGF746" s="36"/>
      <c r="DGG746" s="36"/>
      <c r="DGH746" s="36"/>
      <c r="DGI746" s="36"/>
      <c r="DGJ746" s="36"/>
      <c r="DGK746" s="36"/>
      <c r="DGL746" s="36"/>
      <c r="DGM746" s="36"/>
      <c r="DGN746" s="36"/>
      <c r="DGO746" s="36"/>
      <c r="DGP746" s="36"/>
      <c r="DGQ746" s="36"/>
      <c r="DGR746" s="36"/>
      <c r="DGS746" s="36"/>
      <c r="DGT746" s="36"/>
      <c r="DGU746" s="36"/>
      <c r="DGV746" s="36"/>
      <c r="DGW746" s="36"/>
      <c r="DGX746" s="36"/>
      <c r="DGY746" s="36"/>
      <c r="DGZ746" s="36"/>
      <c r="DHA746" s="36"/>
      <c r="DHB746" s="36"/>
      <c r="DHC746" s="36"/>
      <c r="DHD746" s="36"/>
      <c r="DHE746" s="36"/>
      <c r="DHF746" s="36"/>
      <c r="DHG746" s="36"/>
      <c r="DHH746" s="36"/>
      <c r="DHI746" s="36"/>
      <c r="DHJ746" s="36"/>
      <c r="DHK746" s="36"/>
      <c r="DHL746" s="36"/>
      <c r="DHM746" s="36"/>
      <c r="DHN746" s="36"/>
      <c r="DHO746" s="36"/>
      <c r="DHP746" s="36"/>
      <c r="DHQ746" s="36"/>
      <c r="DHR746" s="36"/>
      <c r="DHS746" s="36"/>
      <c r="DHT746" s="36"/>
      <c r="DHU746" s="36"/>
      <c r="DHV746" s="36"/>
      <c r="DHW746" s="36"/>
      <c r="DHX746" s="36"/>
      <c r="DHY746" s="36"/>
      <c r="DHZ746" s="36"/>
      <c r="DIA746" s="36"/>
      <c r="DIB746" s="36"/>
      <c r="DIC746" s="36"/>
      <c r="DID746" s="36"/>
      <c r="DIE746" s="36"/>
      <c r="DIF746" s="36"/>
      <c r="DIG746" s="36"/>
      <c r="DIH746" s="36"/>
      <c r="DII746" s="36"/>
      <c r="DIJ746" s="36"/>
      <c r="DIK746" s="36"/>
      <c r="DIL746" s="36"/>
      <c r="DIM746" s="36"/>
      <c r="DIN746" s="36"/>
      <c r="DIO746" s="36"/>
      <c r="DIP746" s="36"/>
      <c r="DIQ746" s="36"/>
      <c r="DIR746" s="36"/>
      <c r="DIS746" s="36"/>
      <c r="DIT746" s="36"/>
      <c r="DIU746" s="36"/>
      <c r="DIV746" s="36"/>
      <c r="DIW746" s="36"/>
      <c r="DIX746" s="36"/>
      <c r="DIY746" s="36"/>
      <c r="DIZ746" s="36"/>
      <c r="DJA746" s="36"/>
      <c r="DJB746" s="36"/>
      <c r="DJC746" s="36"/>
      <c r="DJD746" s="36"/>
      <c r="DJE746" s="36"/>
      <c r="DJF746" s="36"/>
      <c r="DJG746" s="36"/>
      <c r="DJH746" s="36"/>
      <c r="DJI746" s="36"/>
      <c r="DJJ746" s="36"/>
      <c r="DJK746" s="36"/>
      <c r="DJL746" s="36"/>
      <c r="DJM746" s="36"/>
      <c r="DJN746" s="36"/>
      <c r="DJO746" s="36"/>
      <c r="DJP746" s="36"/>
      <c r="DJQ746" s="36"/>
      <c r="DJR746" s="36"/>
      <c r="DJS746" s="36"/>
      <c r="DJT746" s="36"/>
      <c r="DJU746" s="36"/>
      <c r="DJV746" s="36"/>
      <c r="DJW746" s="36"/>
      <c r="DJX746" s="36"/>
      <c r="DJY746" s="36"/>
      <c r="DJZ746" s="36"/>
      <c r="DKA746" s="36"/>
      <c r="DKB746" s="36"/>
      <c r="DKC746" s="36"/>
      <c r="DKD746" s="36"/>
      <c r="DKE746" s="36"/>
      <c r="DKF746" s="36"/>
      <c r="DKG746" s="36"/>
      <c r="DKH746" s="36"/>
      <c r="DKI746" s="36"/>
      <c r="DKJ746" s="36"/>
      <c r="DKK746" s="36"/>
      <c r="DKL746" s="36"/>
      <c r="DKM746" s="36"/>
      <c r="DKN746" s="36"/>
      <c r="DKO746" s="36"/>
      <c r="DKP746" s="36"/>
      <c r="DKQ746" s="36"/>
      <c r="DKR746" s="36"/>
      <c r="DKS746" s="36"/>
      <c r="DKT746" s="36"/>
      <c r="DKU746" s="36"/>
      <c r="DKV746" s="36"/>
      <c r="DKW746" s="36"/>
      <c r="DKX746" s="36"/>
      <c r="DKY746" s="36"/>
      <c r="DKZ746" s="36"/>
      <c r="DLA746" s="36"/>
      <c r="DLB746" s="36"/>
      <c r="DLC746" s="36"/>
      <c r="DLD746" s="36"/>
      <c r="DLE746" s="36"/>
      <c r="DLF746" s="36"/>
      <c r="DLG746" s="36"/>
      <c r="DLH746" s="36"/>
      <c r="DLI746" s="36"/>
      <c r="DLJ746" s="36"/>
      <c r="DLK746" s="36"/>
      <c r="DLL746" s="36"/>
      <c r="DLM746" s="36"/>
      <c r="DLN746" s="36"/>
      <c r="DLO746" s="36"/>
      <c r="DLP746" s="36"/>
      <c r="DLQ746" s="36"/>
      <c r="DLR746" s="36"/>
      <c r="DLS746" s="36"/>
      <c r="DLT746" s="36"/>
      <c r="DLU746" s="36"/>
      <c r="DLV746" s="36"/>
      <c r="DLW746" s="36"/>
      <c r="DLX746" s="36"/>
      <c r="DLY746" s="36"/>
      <c r="DLZ746" s="36"/>
      <c r="DMA746" s="36"/>
      <c r="DMB746" s="36"/>
      <c r="DMC746" s="36"/>
      <c r="DMD746" s="36"/>
      <c r="DME746" s="36"/>
      <c r="DMF746" s="36"/>
      <c r="DMG746" s="36"/>
      <c r="DMH746" s="36"/>
      <c r="DMI746" s="36"/>
      <c r="DMJ746" s="36"/>
      <c r="DMK746" s="36"/>
      <c r="DML746" s="36"/>
      <c r="DMM746" s="36"/>
      <c r="DMN746" s="36"/>
      <c r="DMO746" s="36"/>
      <c r="DMP746" s="36"/>
      <c r="DMQ746" s="36"/>
      <c r="DMR746" s="36"/>
      <c r="DMS746" s="36"/>
      <c r="DMT746" s="36"/>
      <c r="DMU746" s="36"/>
      <c r="DMV746" s="36"/>
      <c r="DMW746" s="36"/>
      <c r="DMX746" s="36"/>
      <c r="DMY746" s="36"/>
      <c r="DMZ746" s="36"/>
      <c r="DNA746" s="36"/>
      <c r="DNB746" s="36"/>
      <c r="DNC746" s="36"/>
      <c r="DND746" s="36"/>
      <c r="DNE746" s="36"/>
      <c r="DNF746" s="36"/>
      <c r="DNG746" s="36"/>
      <c r="DNH746" s="36"/>
      <c r="DNI746" s="36"/>
      <c r="DNJ746" s="36"/>
      <c r="DNK746" s="36"/>
      <c r="DNL746" s="36"/>
      <c r="DNM746" s="36"/>
      <c r="DNN746" s="36"/>
      <c r="DNO746" s="36"/>
      <c r="DNP746" s="36"/>
      <c r="DNQ746" s="36"/>
      <c r="DNR746" s="36"/>
      <c r="DNS746" s="36"/>
      <c r="DNT746" s="36"/>
      <c r="DNU746" s="36"/>
      <c r="DNV746" s="36"/>
      <c r="DNW746" s="36"/>
      <c r="DNX746" s="36"/>
      <c r="DNY746" s="36"/>
      <c r="DNZ746" s="36"/>
      <c r="DOA746" s="36"/>
      <c r="DOB746" s="36"/>
      <c r="DOC746" s="36"/>
      <c r="DOD746" s="36"/>
      <c r="DOE746" s="36"/>
      <c r="DOF746" s="36"/>
      <c r="DOG746" s="36"/>
      <c r="DOH746" s="36"/>
      <c r="DOI746" s="36"/>
      <c r="DOJ746" s="36"/>
      <c r="DOK746" s="36"/>
      <c r="DOL746" s="36"/>
      <c r="DOM746" s="36"/>
      <c r="DON746" s="36"/>
      <c r="DOO746" s="36"/>
      <c r="DOP746" s="36"/>
      <c r="DOQ746" s="36"/>
      <c r="DOR746" s="36"/>
      <c r="DOS746" s="36"/>
      <c r="DOT746" s="36"/>
      <c r="DOU746" s="36"/>
      <c r="DOV746" s="36"/>
      <c r="DOW746" s="36"/>
      <c r="DOX746" s="36"/>
      <c r="DOY746" s="36"/>
      <c r="DOZ746" s="36"/>
      <c r="DPA746" s="36"/>
      <c r="DPB746" s="36"/>
      <c r="DPC746" s="36"/>
      <c r="DPD746" s="36"/>
      <c r="DPE746" s="36"/>
      <c r="DPF746" s="36"/>
      <c r="DPG746" s="36"/>
      <c r="DPH746" s="36"/>
      <c r="DPI746" s="36"/>
      <c r="DPJ746" s="36"/>
      <c r="DPK746" s="36"/>
      <c r="DPL746" s="36"/>
      <c r="DPM746" s="36"/>
      <c r="DPN746" s="36"/>
      <c r="DPO746" s="36"/>
      <c r="DPP746" s="36"/>
      <c r="DPQ746" s="36"/>
      <c r="DPR746" s="36"/>
      <c r="DPS746" s="36"/>
      <c r="DPT746" s="36"/>
      <c r="DPU746" s="36"/>
      <c r="DPV746" s="36"/>
      <c r="DPW746" s="36"/>
      <c r="DPX746" s="36"/>
      <c r="DPY746" s="36"/>
      <c r="DPZ746" s="36"/>
      <c r="DQA746" s="36"/>
      <c r="DQB746" s="36"/>
      <c r="DQC746" s="36"/>
      <c r="DQD746" s="36"/>
      <c r="DQE746" s="36"/>
      <c r="DQF746" s="36"/>
      <c r="DQG746" s="36"/>
      <c r="DQH746" s="36"/>
      <c r="DQI746" s="36"/>
      <c r="DQJ746" s="36"/>
      <c r="DQK746" s="36"/>
      <c r="DQL746" s="36"/>
      <c r="DQM746" s="36"/>
      <c r="DQN746" s="36"/>
      <c r="DQO746" s="36"/>
      <c r="DQP746" s="36"/>
      <c r="DQQ746" s="36"/>
      <c r="DQR746" s="36"/>
      <c r="DQS746" s="36"/>
      <c r="DQT746" s="36"/>
      <c r="DQU746" s="36"/>
      <c r="DQV746" s="36"/>
      <c r="DQW746" s="36"/>
      <c r="DQX746" s="36"/>
      <c r="DQY746" s="36"/>
      <c r="DQZ746" s="36"/>
      <c r="DRA746" s="36"/>
      <c r="DRB746" s="36"/>
      <c r="DRC746" s="36"/>
      <c r="DRD746" s="36"/>
      <c r="DRE746" s="36"/>
      <c r="DRF746" s="36"/>
      <c r="DRG746" s="36"/>
      <c r="DRH746" s="36"/>
      <c r="DRI746" s="36"/>
      <c r="DRJ746" s="36"/>
      <c r="DRK746" s="36"/>
      <c r="DRL746" s="36"/>
      <c r="DRM746" s="36"/>
      <c r="DRN746" s="36"/>
      <c r="DRO746" s="36"/>
      <c r="DRP746" s="36"/>
      <c r="DRQ746" s="36"/>
      <c r="DRR746" s="36"/>
      <c r="DRS746" s="36"/>
      <c r="DRT746" s="36"/>
      <c r="DRU746" s="36"/>
      <c r="DRV746" s="36"/>
      <c r="DRW746" s="36"/>
      <c r="DRX746" s="36"/>
      <c r="DRY746" s="36"/>
      <c r="DRZ746" s="36"/>
      <c r="DSA746" s="36"/>
      <c r="DSB746" s="36"/>
      <c r="DSC746" s="36"/>
      <c r="DSD746" s="36"/>
      <c r="DSE746" s="36"/>
      <c r="DSF746" s="36"/>
      <c r="DSG746" s="36"/>
      <c r="DSH746" s="36"/>
      <c r="DSI746" s="36"/>
      <c r="DSJ746" s="36"/>
      <c r="DSK746" s="36"/>
      <c r="DSL746" s="36"/>
      <c r="DSM746" s="36"/>
      <c r="DSN746" s="36"/>
      <c r="DSO746" s="36"/>
      <c r="DSP746" s="36"/>
      <c r="DSQ746" s="36"/>
      <c r="DSR746" s="36"/>
      <c r="DSS746" s="36"/>
      <c r="DST746" s="36"/>
      <c r="DSU746" s="36"/>
      <c r="DSV746" s="36"/>
      <c r="DSW746" s="36"/>
      <c r="DSX746" s="36"/>
      <c r="DSY746" s="36"/>
      <c r="DSZ746" s="36"/>
      <c r="DTA746" s="36"/>
      <c r="DTB746" s="36"/>
      <c r="DTC746" s="36"/>
      <c r="DTD746" s="36"/>
      <c r="DTE746" s="36"/>
      <c r="DTF746" s="36"/>
      <c r="DTG746" s="36"/>
      <c r="DTH746" s="36"/>
      <c r="DTI746" s="36"/>
      <c r="DTJ746" s="36"/>
      <c r="DTK746" s="36"/>
      <c r="DTL746" s="36"/>
      <c r="DTM746" s="36"/>
      <c r="DTN746" s="36"/>
      <c r="DTO746" s="36"/>
      <c r="DTP746" s="36"/>
      <c r="DTQ746" s="36"/>
      <c r="DTR746" s="36"/>
      <c r="DTS746" s="36"/>
      <c r="DTT746" s="36"/>
      <c r="DTU746" s="36"/>
      <c r="DTV746" s="36"/>
      <c r="DTW746" s="36"/>
      <c r="DTX746" s="36"/>
      <c r="DTY746" s="36"/>
      <c r="DTZ746" s="36"/>
      <c r="DUA746" s="36"/>
      <c r="DUB746" s="36"/>
      <c r="DUC746" s="36"/>
      <c r="DUD746" s="36"/>
      <c r="DUE746" s="36"/>
      <c r="DUF746" s="36"/>
      <c r="DUG746" s="36"/>
      <c r="DUH746" s="36"/>
      <c r="DUI746" s="36"/>
      <c r="DUJ746" s="36"/>
      <c r="DUK746" s="36"/>
      <c r="DUL746" s="36"/>
      <c r="DUM746" s="36"/>
      <c r="DUN746" s="36"/>
      <c r="DUO746" s="36"/>
      <c r="DUP746" s="36"/>
      <c r="DUQ746" s="36"/>
      <c r="DUR746" s="36"/>
      <c r="DUS746" s="36"/>
      <c r="DUT746" s="36"/>
      <c r="DUU746" s="36"/>
      <c r="DUV746" s="36"/>
      <c r="DUW746" s="36"/>
      <c r="DUX746" s="36"/>
      <c r="DUY746" s="36"/>
      <c r="DUZ746" s="36"/>
      <c r="DVA746" s="36"/>
      <c r="DVB746" s="36"/>
      <c r="DVC746" s="36"/>
      <c r="DVD746" s="36"/>
      <c r="DVE746" s="36"/>
      <c r="DVF746" s="36"/>
      <c r="DVG746" s="36"/>
      <c r="DVH746" s="36"/>
      <c r="DVI746" s="36"/>
      <c r="DVJ746" s="36"/>
      <c r="DVK746" s="36"/>
      <c r="DVL746" s="36"/>
      <c r="DVM746" s="36"/>
      <c r="DVN746" s="36"/>
      <c r="DVO746" s="36"/>
      <c r="DVP746" s="36"/>
      <c r="DVQ746" s="36"/>
      <c r="DVR746" s="36"/>
      <c r="DVS746" s="36"/>
      <c r="DVT746" s="36"/>
      <c r="DVU746" s="36"/>
      <c r="DVV746" s="36"/>
      <c r="DVW746" s="36"/>
      <c r="DVX746" s="36"/>
      <c r="DVY746" s="36"/>
      <c r="DVZ746" s="36"/>
      <c r="DWA746" s="36"/>
      <c r="DWB746" s="36"/>
      <c r="DWC746" s="36"/>
      <c r="DWD746" s="36"/>
      <c r="DWE746" s="36"/>
      <c r="DWF746" s="36"/>
      <c r="DWG746" s="36"/>
      <c r="DWH746" s="36"/>
      <c r="DWI746" s="36"/>
      <c r="DWJ746" s="36"/>
      <c r="DWK746" s="36"/>
      <c r="DWL746" s="36"/>
      <c r="DWM746" s="36"/>
      <c r="DWN746" s="36"/>
      <c r="DWO746" s="36"/>
      <c r="DWP746" s="36"/>
      <c r="DWQ746" s="36"/>
      <c r="DWR746" s="36"/>
      <c r="DWS746" s="36"/>
      <c r="DWT746" s="36"/>
      <c r="DWU746" s="36"/>
      <c r="DWV746" s="36"/>
      <c r="DWW746" s="36"/>
      <c r="DWX746" s="36"/>
      <c r="DWY746" s="36"/>
      <c r="DWZ746" s="36"/>
      <c r="DXA746" s="36"/>
      <c r="DXB746" s="36"/>
      <c r="DXC746" s="36"/>
      <c r="DXD746" s="36"/>
      <c r="DXE746" s="36"/>
      <c r="DXF746" s="36"/>
      <c r="DXG746" s="36"/>
      <c r="DXH746" s="36"/>
      <c r="DXI746" s="36"/>
      <c r="DXJ746" s="36"/>
      <c r="DXK746" s="36"/>
      <c r="DXL746" s="36"/>
      <c r="DXM746" s="36"/>
      <c r="DXN746" s="36"/>
      <c r="DXO746" s="36"/>
      <c r="DXP746" s="36"/>
      <c r="DXQ746" s="36"/>
      <c r="DXR746" s="36"/>
      <c r="DXS746" s="36"/>
      <c r="DXT746" s="36"/>
      <c r="DXU746" s="36"/>
      <c r="DXV746" s="36"/>
      <c r="DXW746" s="36"/>
      <c r="DXX746" s="36"/>
      <c r="DXY746" s="36"/>
      <c r="DXZ746" s="36"/>
      <c r="DYA746" s="36"/>
      <c r="DYB746" s="36"/>
      <c r="DYC746" s="36"/>
      <c r="DYD746" s="36"/>
      <c r="DYE746" s="36"/>
      <c r="DYF746" s="36"/>
      <c r="DYG746" s="36"/>
      <c r="DYH746" s="36"/>
      <c r="DYI746" s="36"/>
      <c r="DYJ746" s="36"/>
      <c r="DYK746" s="36"/>
      <c r="DYL746" s="36"/>
      <c r="DYM746" s="36"/>
      <c r="DYN746" s="36"/>
      <c r="DYO746" s="36"/>
      <c r="DYP746" s="36"/>
      <c r="DYQ746" s="36"/>
      <c r="DYR746" s="36"/>
      <c r="DYS746" s="36"/>
      <c r="DYT746" s="36"/>
      <c r="DYU746" s="36"/>
      <c r="DYV746" s="36"/>
      <c r="DYW746" s="36"/>
      <c r="DYX746" s="36"/>
      <c r="DYY746" s="36"/>
      <c r="DYZ746" s="36"/>
      <c r="DZA746" s="36"/>
      <c r="DZB746" s="36"/>
      <c r="DZC746" s="36"/>
      <c r="DZD746" s="36"/>
      <c r="DZE746" s="36"/>
      <c r="DZF746" s="36"/>
      <c r="DZG746" s="36"/>
      <c r="DZH746" s="36"/>
      <c r="DZI746" s="36"/>
      <c r="DZJ746" s="36"/>
      <c r="DZK746" s="36"/>
      <c r="DZL746" s="36"/>
      <c r="DZM746" s="36"/>
      <c r="DZN746" s="36"/>
      <c r="DZO746" s="36"/>
      <c r="DZP746" s="36"/>
      <c r="DZQ746" s="36"/>
      <c r="DZR746" s="36"/>
      <c r="DZS746" s="36"/>
      <c r="DZT746" s="36"/>
      <c r="DZU746" s="36"/>
      <c r="DZV746" s="36"/>
      <c r="DZW746" s="36"/>
      <c r="DZX746" s="36"/>
      <c r="DZY746" s="36"/>
      <c r="DZZ746" s="36"/>
      <c r="EAA746" s="36"/>
      <c r="EAB746" s="36"/>
      <c r="EAC746" s="36"/>
      <c r="EAD746" s="36"/>
      <c r="EAE746" s="36"/>
      <c r="EAF746" s="36"/>
      <c r="EAG746" s="36"/>
      <c r="EAH746" s="36"/>
      <c r="EAI746" s="36"/>
      <c r="EAJ746" s="36"/>
      <c r="EAK746" s="36"/>
      <c r="EAL746" s="36"/>
      <c r="EAM746" s="36"/>
      <c r="EAN746" s="36"/>
      <c r="EAO746" s="36"/>
      <c r="EAP746" s="36"/>
      <c r="EAQ746" s="36"/>
      <c r="EAR746" s="36"/>
      <c r="EAS746" s="36"/>
      <c r="EAT746" s="36"/>
      <c r="EAU746" s="36"/>
      <c r="EAV746" s="36"/>
      <c r="EAW746" s="36"/>
      <c r="EAX746" s="36"/>
      <c r="EAY746" s="36"/>
      <c r="EAZ746" s="36"/>
      <c r="EBA746" s="36"/>
      <c r="EBB746" s="36"/>
      <c r="EBC746" s="36"/>
      <c r="EBD746" s="36"/>
      <c r="EBE746" s="36"/>
      <c r="EBF746" s="36"/>
      <c r="EBG746" s="36"/>
      <c r="EBH746" s="36"/>
      <c r="EBI746" s="36"/>
      <c r="EBJ746" s="36"/>
      <c r="EBK746" s="36"/>
      <c r="EBL746" s="36"/>
      <c r="EBM746" s="36"/>
      <c r="EBN746" s="36"/>
      <c r="EBO746" s="36"/>
      <c r="EBP746" s="36"/>
      <c r="EBQ746" s="36"/>
      <c r="EBR746" s="36"/>
      <c r="EBS746" s="36"/>
      <c r="EBT746" s="36"/>
      <c r="EBU746" s="36"/>
      <c r="EBV746" s="36"/>
      <c r="EBW746" s="36"/>
      <c r="EBX746" s="36"/>
      <c r="EBY746" s="36"/>
      <c r="EBZ746" s="36"/>
      <c r="ECA746" s="36"/>
      <c r="ECB746" s="36"/>
      <c r="ECC746" s="36"/>
      <c r="ECD746" s="36"/>
      <c r="ECE746" s="36"/>
      <c r="ECF746" s="36"/>
      <c r="ECG746" s="36"/>
      <c r="ECH746" s="36"/>
      <c r="ECI746" s="36"/>
      <c r="ECJ746" s="36"/>
      <c r="ECK746" s="36"/>
      <c r="ECL746" s="36"/>
      <c r="ECM746" s="36"/>
      <c r="ECN746" s="36"/>
      <c r="ECO746" s="36"/>
      <c r="ECP746" s="36"/>
      <c r="ECQ746" s="36"/>
      <c r="ECR746" s="36"/>
      <c r="ECS746" s="36"/>
      <c r="ECT746" s="36"/>
      <c r="ECU746" s="36"/>
      <c r="ECV746" s="36"/>
      <c r="ECW746" s="36"/>
      <c r="ECX746" s="36"/>
      <c r="ECY746" s="36"/>
      <c r="ECZ746" s="36"/>
      <c r="EDA746" s="36"/>
      <c r="EDB746" s="36"/>
      <c r="EDC746" s="36"/>
      <c r="EDD746" s="36"/>
      <c r="EDE746" s="36"/>
      <c r="EDF746" s="36"/>
      <c r="EDG746" s="36"/>
      <c r="EDH746" s="36"/>
      <c r="EDI746" s="36"/>
      <c r="EDJ746" s="36"/>
      <c r="EDK746" s="36"/>
      <c r="EDL746" s="36"/>
      <c r="EDM746" s="36"/>
      <c r="EDN746" s="36"/>
      <c r="EDO746" s="36"/>
      <c r="EDP746" s="36"/>
      <c r="EDQ746" s="36"/>
      <c r="EDR746" s="36"/>
      <c r="EDS746" s="36"/>
      <c r="EDT746" s="36"/>
      <c r="EDU746" s="36"/>
      <c r="EDV746" s="36"/>
      <c r="EDW746" s="36"/>
      <c r="EDX746" s="36"/>
      <c r="EDY746" s="36"/>
      <c r="EDZ746" s="36"/>
      <c r="EEA746" s="36"/>
      <c r="EEB746" s="36"/>
      <c r="EEC746" s="36"/>
      <c r="EED746" s="36"/>
      <c r="EEE746" s="36"/>
      <c r="EEF746" s="36"/>
      <c r="EEG746" s="36"/>
      <c r="EEH746" s="36"/>
      <c r="EEI746" s="36"/>
      <c r="EEJ746" s="36"/>
      <c r="EEK746" s="36"/>
      <c r="EEL746" s="36"/>
      <c r="EEM746" s="36"/>
      <c r="EEN746" s="36"/>
      <c r="EEO746" s="36"/>
      <c r="EEP746" s="36"/>
      <c r="EEQ746" s="36"/>
      <c r="EER746" s="36"/>
      <c r="EES746" s="36"/>
      <c r="EET746" s="36"/>
      <c r="EEU746" s="36"/>
      <c r="EEV746" s="36"/>
      <c r="EEW746" s="36"/>
      <c r="EEX746" s="36"/>
      <c r="EEY746" s="36"/>
      <c r="EEZ746" s="36"/>
      <c r="EFA746" s="36"/>
      <c r="EFB746" s="36"/>
      <c r="EFC746" s="36"/>
      <c r="EFD746" s="36"/>
      <c r="EFE746" s="36"/>
      <c r="EFF746" s="36"/>
      <c r="EFG746" s="36"/>
      <c r="EFH746" s="36"/>
      <c r="EFI746" s="36"/>
      <c r="EFJ746" s="36"/>
      <c r="EFK746" s="36"/>
      <c r="EFL746" s="36"/>
      <c r="EFM746" s="36"/>
      <c r="EFN746" s="36"/>
      <c r="EFO746" s="36"/>
      <c r="EFP746" s="36"/>
      <c r="EFQ746" s="36"/>
      <c r="EFR746" s="36"/>
      <c r="EFS746" s="36"/>
      <c r="EFT746" s="36"/>
      <c r="EFU746" s="36"/>
      <c r="EFV746" s="36"/>
      <c r="EFW746" s="36"/>
      <c r="EFX746" s="36"/>
      <c r="EFY746" s="36"/>
      <c r="EFZ746" s="36"/>
      <c r="EGA746" s="36"/>
      <c r="EGB746" s="36"/>
      <c r="EGC746" s="36"/>
      <c r="EGD746" s="36"/>
      <c r="EGE746" s="36"/>
      <c r="EGF746" s="36"/>
      <c r="EGG746" s="36"/>
      <c r="EGH746" s="36"/>
      <c r="EGI746" s="36"/>
      <c r="EGJ746" s="36"/>
      <c r="EGK746" s="36"/>
      <c r="EGL746" s="36"/>
      <c r="EGM746" s="36"/>
      <c r="EGN746" s="36"/>
      <c r="EGO746" s="36"/>
      <c r="EGP746" s="36"/>
      <c r="EGQ746" s="36"/>
      <c r="EGR746" s="36"/>
      <c r="EGS746" s="36"/>
      <c r="EGT746" s="36"/>
      <c r="EGU746" s="36"/>
      <c r="EGV746" s="36"/>
      <c r="EGW746" s="36"/>
      <c r="EGX746" s="36"/>
      <c r="EGY746" s="36"/>
      <c r="EGZ746" s="36"/>
      <c r="EHA746" s="36"/>
      <c r="EHB746" s="36"/>
      <c r="EHC746" s="36"/>
      <c r="EHD746" s="36"/>
      <c r="EHE746" s="36"/>
      <c r="EHF746" s="36"/>
      <c r="EHG746" s="36"/>
      <c r="EHH746" s="36"/>
      <c r="EHI746" s="36"/>
      <c r="EHJ746" s="36"/>
      <c r="EHK746" s="36"/>
      <c r="EHL746" s="36"/>
      <c r="EHM746" s="36"/>
      <c r="EHN746" s="36"/>
      <c r="EHO746" s="36"/>
      <c r="EHP746" s="36"/>
      <c r="EHQ746" s="36"/>
      <c r="EHR746" s="36"/>
      <c r="EHS746" s="36"/>
      <c r="EHT746" s="36"/>
      <c r="EHU746" s="36"/>
      <c r="EHV746" s="36"/>
      <c r="EHW746" s="36"/>
      <c r="EHX746" s="36"/>
      <c r="EHY746" s="36"/>
      <c r="EHZ746" s="36"/>
      <c r="EIA746" s="36"/>
      <c r="EIB746" s="36"/>
      <c r="EIC746" s="36"/>
      <c r="EID746" s="36"/>
      <c r="EIE746" s="36"/>
      <c r="EIF746" s="36"/>
      <c r="EIG746" s="36"/>
      <c r="EIH746" s="36"/>
      <c r="EII746" s="36"/>
      <c r="EIJ746" s="36"/>
      <c r="EIK746" s="36"/>
      <c r="EIL746" s="36"/>
      <c r="EIM746" s="36"/>
      <c r="EIN746" s="36"/>
      <c r="EIO746" s="36"/>
      <c r="EIP746" s="36"/>
      <c r="EIQ746" s="36"/>
      <c r="EIR746" s="36"/>
      <c r="EIS746" s="36"/>
      <c r="EIT746" s="36"/>
      <c r="EIU746" s="36"/>
      <c r="EIV746" s="36"/>
      <c r="EIW746" s="36"/>
      <c r="EIX746" s="36"/>
      <c r="EIY746" s="36"/>
      <c r="EIZ746" s="36"/>
      <c r="EJA746" s="36"/>
      <c r="EJB746" s="36"/>
      <c r="EJC746" s="36"/>
      <c r="EJD746" s="36"/>
      <c r="EJE746" s="36"/>
      <c r="EJF746" s="36"/>
      <c r="EJG746" s="36"/>
      <c r="EJH746" s="36"/>
      <c r="EJI746" s="36"/>
      <c r="EJJ746" s="36"/>
      <c r="EJK746" s="36"/>
      <c r="EJL746" s="36"/>
      <c r="EJM746" s="36"/>
      <c r="EJN746" s="36"/>
      <c r="EJO746" s="36"/>
      <c r="EJP746" s="36"/>
      <c r="EJQ746" s="36"/>
      <c r="EJR746" s="36"/>
      <c r="EJS746" s="36"/>
      <c r="EJT746" s="36"/>
      <c r="EJU746" s="36"/>
      <c r="EJV746" s="36"/>
      <c r="EJW746" s="36"/>
      <c r="EJX746" s="36"/>
      <c r="EJY746" s="36"/>
      <c r="EJZ746" s="36"/>
      <c r="EKA746" s="36"/>
      <c r="EKB746" s="36"/>
      <c r="EKC746" s="36"/>
      <c r="EKD746" s="36"/>
      <c r="EKE746" s="36"/>
      <c r="EKF746" s="36"/>
      <c r="EKG746" s="36"/>
      <c r="EKH746" s="36"/>
      <c r="EKI746" s="36"/>
      <c r="EKJ746" s="36"/>
      <c r="EKK746" s="36"/>
      <c r="EKL746" s="36"/>
      <c r="EKM746" s="36"/>
      <c r="EKN746" s="36"/>
      <c r="EKO746" s="36"/>
      <c r="EKP746" s="36"/>
      <c r="EKQ746" s="36"/>
      <c r="EKR746" s="36"/>
      <c r="EKS746" s="36"/>
      <c r="EKT746" s="36"/>
      <c r="EKU746" s="36"/>
      <c r="EKV746" s="36"/>
      <c r="EKW746" s="36"/>
      <c r="EKX746" s="36"/>
      <c r="EKY746" s="36"/>
      <c r="EKZ746" s="36"/>
      <c r="ELA746" s="36"/>
      <c r="ELB746" s="36"/>
      <c r="ELC746" s="36"/>
      <c r="ELD746" s="36"/>
      <c r="ELE746" s="36"/>
      <c r="ELF746" s="36"/>
      <c r="ELG746" s="36"/>
      <c r="ELH746" s="36"/>
      <c r="ELI746" s="36"/>
      <c r="ELJ746" s="36"/>
      <c r="ELK746" s="36"/>
      <c r="ELL746" s="36"/>
      <c r="ELM746" s="36"/>
      <c r="ELN746" s="36"/>
      <c r="ELO746" s="36"/>
      <c r="ELP746" s="36"/>
      <c r="ELQ746" s="36"/>
      <c r="ELR746" s="36"/>
      <c r="ELS746" s="36"/>
      <c r="ELT746" s="36"/>
      <c r="ELU746" s="36"/>
      <c r="ELV746" s="36"/>
      <c r="ELW746" s="36"/>
      <c r="ELX746" s="36"/>
      <c r="ELY746" s="36"/>
      <c r="ELZ746" s="36"/>
      <c r="EMA746" s="36"/>
      <c r="EMB746" s="36"/>
      <c r="EMC746" s="36"/>
      <c r="EMD746" s="36"/>
      <c r="EME746" s="36"/>
      <c r="EMF746" s="36"/>
      <c r="EMG746" s="36"/>
      <c r="EMH746" s="36"/>
      <c r="EMI746" s="36"/>
      <c r="EMJ746" s="36"/>
      <c r="EMK746" s="36"/>
      <c r="EML746" s="36"/>
      <c r="EMM746" s="36"/>
      <c r="EMN746" s="36"/>
      <c r="EMO746" s="36"/>
      <c r="EMP746" s="36"/>
      <c r="EMQ746" s="36"/>
      <c r="EMR746" s="36"/>
      <c r="EMS746" s="36"/>
      <c r="EMT746" s="36"/>
      <c r="EMU746" s="36"/>
      <c r="EMV746" s="36"/>
      <c r="EMW746" s="36"/>
      <c r="EMX746" s="36"/>
      <c r="EMY746" s="36"/>
      <c r="EMZ746" s="36"/>
      <c r="ENA746" s="36"/>
      <c r="ENB746" s="36"/>
      <c r="ENC746" s="36"/>
      <c r="END746" s="36"/>
      <c r="ENE746" s="36"/>
      <c r="ENF746" s="36"/>
      <c r="ENG746" s="36"/>
      <c r="ENH746" s="36"/>
      <c r="ENI746" s="36"/>
      <c r="ENJ746" s="36"/>
      <c r="ENK746" s="36"/>
      <c r="ENL746" s="36"/>
      <c r="ENM746" s="36"/>
      <c r="ENN746" s="36"/>
      <c r="ENO746" s="36"/>
      <c r="ENP746" s="36"/>
      <c r="ENQ746" s="36"/>
      <c r="ENR746" s="36"/>
      <c r="ENS746" s="36"/>
      <c r="ENT746" s="36"/>
      <c r="ENU746" s="36"/>
      <c r="ENV746" s="36"/>
      <c r="ENW746" s="36"/>
      <c r="ENX746" s="36"/>
      <c r="ENY746" s="36"/>
      <c r="ENZ746" s="36"/>
      <c r="EOA746" s="36"/>
      <c r="EOB746" s="36"/>
      <c r="EOC746" s="36"/>
      <c r="EOD746" s="36"/>
      <c r="EOE746" s="36"/>
      <c r="EOF746" s="36"/>
      <c r="EOG746" s="36"/>
      <c r="EOH746" s="36"/>
      <c r="EOI746" s="36"/>
      <c r="EOJ746" s="36"/>
      <c r="EOK746" s="36"/>
      <c r="EOL746" s="36"/>
      <c r="EOM746" s="36"/>
      <c r="EON746" s="36"/>
      <c r="EOO746" s="36"/>
      <c r="EOP746" s="36"/>
      <c r="EOQ746" s="36"/>
      <c r="EOR746" s="36"/>
      <c r="EOS746" s="36"/>
      <c r="EOT746" s="36"/>
      <c r="EOU746" s="36"/>
      <c r="EOV746" s="36"/>
      <c r="EOW746" s="36"/>
      <c r="EOX746" s="36"/>
      <c r="EOY746" s="36"/>
      <c r="EOZ746" s="36"/>
      <c r="EPA746" s="36"/>
      <c r="EPB746" s="36"/>
      <c r="EPC746" s="36"/>
      <c r="EPD746" s="36"/>
      <c r="EPE746" s="36"/>
      <c r="EPF746" s="36"/>
      <c r="EPG746" s="36"/>
      <c r="EPH746" s="36"/>
      <c r="EPI746" s="36"/>
      <c r="EPJ746" s="36"/>
      <c r="EPK746" s="36"/>
      <c r="EPL746" s="36"/>
      <c r="EPM746" s="36"/>
      <c r="EPN746" s="36"/>
      <c r="EPO746" s="36"/>
      <c r="EPP746" s="36"/>
      <c r="EPQ746" s="36"/>
      <c r="EPR746" s="36"/>
      <c r="EPS746" s="36"/>
      <c r="EPT746" s="36"/>
      <c r="EPU746" s="36"/>
      <c r="EPV746" s="36"/>
      <c r="EPW746" s="36"/>
      <c r="EPX746" s="36"/>
      <c r="EPY746" s="36"/>
      <c r="EPZ746" s="36"/>
      <c r="EQA746" s="36"/>
      <c r="EQB746" s="36"/>
      <c r="EQC746" s="36"/>
      <c r="EQD746" s="36"/>
      <c r="EQE746" s="36"/>
      <c r="EQF746" s="36"/>
      <c r="EQG746" s="36"/>
      <c r="EQH746" s="36"/>
      <c r="EQI746" s="36"/>
      <c r="EQJ746" s="36"/>
      <c r="EQK746" s="36"/>
      <c r="EQL746" s="36"/>
      <c r="EQM746" s="36"/>
      <c r="EQN746" s="36"/>
      <c r="EQO746" s="36"/>
      <c r="EQP746" s="36"/>
      <c r="EQQ746" s="36"/>
      <c r="EQR746" s="36"/>
      <c r="EQS746" s="36"/>
      <c r="EQT746" s="36"/>
      <c r="EQU746" s="36"/>
      <c r="EQV746" s="36"/>
      <c r="EQW746" s="36"/>
      <c r="EQX746" s="36"/>
      <c r="EQY746" s="36"/>
      <c r="EQZ746" s="36"/>
      <c r="ERA746" s="36"/>
      <c r="ERB746" s="36"/>
      <c r="ERC746" s="36"/>
      <c r="ERD746" s="36"/>
      <c r="ERE746" s="36"/>
      <c r="ERF746" s="36"/>
      <c r="ERG746" s="36"/>
      <c r="ERH746" s="36"/>
      <c r="ERI746" s="36"/>
      <c r="ERJ746" s="36"/>
      <c r="ERK746" s="36"/>
      <c r="ERL746" s="36"/>
      <c r="ERM746" s="36"/>
      <c r="ERN746" s="36"/>
      <c r="ERO746" s="36"/>
      <c r="ERP746" s="36"/>
      <c r="ERQ746" s="36"/>
      <c r="ERR746" s="36"/>
      <c r="ERS746" s="36"/>
      <c r="ERT746" s="36"/>
      <c r="ERU746" s="36"/>
      <c r="ERV746" s="36"/>
      <c r="ERW746" s="36"/>
      <c r="ERX746" s="36"/>
      <c r="ERY746" s="36"/>
      <c r="ERZ746" s="36"/>
      <c r="ESA746" s="36"/>
      <c r="ESB746" s="36"/>
      <c r="ESC746" s="36"/>
      <c r="ESD746" s="36"/>
      <c r="ESE746" s="36"/>
      <c r="ESF746" s="36"/>
      <c r="ESG746" s="36"/>
      <c r="ESH746" s="36"/>
      <c r="ESI746" s="36"/>
      <c r="ESJ746" s="36"/>
      <c r="ESK746" s="36"/>
      <c r="ESL746" s="36"/>
      <c r="ESM746" s="36"/>
      <c r="ESN746" s="36"/>
      <c r="ESO746" s="36"/>
      <c r="ESP746" s="36"/>
      <c r="ESQ746" s="36"/>
      <c r="ESR746" s="36"/>
      <c r="ESS746" s="36"/>
      <c r="EST746" s="36"/>
      <c r="ESU746" s="36"/>
      <c r="ESV746" s="36"/>
      <c r="ESW746" s="36"/>
      <c r="ESX746" s="36"/>
      <c r="ESY746" s="36"/>
      <c r="ESZ746" s="36"/>
      <c r="ETA746" s="36"/>
      <c r="ETB746" s="36"/>
      <c r="ETC746" s="36"/>
      <c r="ETD746" s="36"/>
      <c r="ETE746" s="36"/>
      <c r="ETF746" s="36"/>
      <c r="ETG746" s="36"/>
      <c r="ETH746" s="36"/>
      <c r="ETI746" s="36"/>
      <c r="ETJ746" s="36"/>
      <c r="ETK746" s="36"/>
      <c r="ETL746" s="36"/>
      <c r="ETM746" s="36"/>
      <c r="ETN746" s="36"/>
      <c r="ETO746" s="36"/>
      <c r="ETP746" s="36"/>
      <c r="ETQ746" s="36"/>
      <c r="ETR746" s="36"/>
      <c r="ETS746" s="36"/>
      <c r="ETT746" s="36"/>
      <c r="ETU746" s="36"/>
      <c r="ETV746" s="36"/>
      <c r="ETW746" s="36"/>
      <c r="ETX746" s="36"/>
      <c r="ETY746" s="36"/>
      <c r="ETZ746" s="36"/>
      <c r="EUA746" s="36"/>
      <c r="EUB746" s="36"/>
      <c r="EUC746" s="36"/>
      <c r="EUD746" s="36"/>
      <c r="EUE746" s="36"/>
      <c r="EUF746" s="36"/>
      <c r="EUG746" s="36"/>
      <c r="EUH746" s="36"/>
      <c r="EUI746" s="36"/>
      <c r="EUJ746" s="36"/>
      <c r="EUK746" s="36"/>
      <c r="EUL746" s="36"/>
      <c r="EUM746" s="36"/>
      <c r="EUN746" s="36"/>
      <c r="EUO746" s="36"/>
      <c r="EUP746" s="36"/>
      <c r="EUQ746" s="36"/>
      <c r="EUR746" s="36"/>
      <c r="EUS746" s="36"/>
      <c r="EUT746" s="36"/>
      <c r="EUU746" s="36"/>
      <c r="EUV746" s="36"/>
      <c r="EUW746" s="36"/>
      <c r="EUX746" s="36"/>
      <c r="EUY746" s="36"/>
      <c r="EUZ746" s="36"/>
      <c r="EVA746" s="36"/>
      <c r="EVB746" s="36"/>
      <c r="EVC746" s="36"/>
      <c r="EVD746" s="36"/>
      <c r="EVE746" s="36"/>
      <c r="EVF746" s="36"/>
      <c r="EVG746" s="36"/>
      <c r="EVH746" s="36"/>
      <c r="EVI746" s="36"/>
      <c r="EVJ746" s="36"/>
      <c r="EVK746" s="36"/>
      <c r="EVL746" s="36"/>
      <c r="EVM746" s="36"/>
      <c r="EVN746" s="36"/>
      <c r="EVO746" s="36"/>
      <c r="EVP746" s="36"/>
      <c r="EVQ746" s="36"/>
      <c r="EVR746" s="36"/>
      <c r="EVS746" s="36"/>
      <c r="EVT746" s="36"/>
      <c r="EVU746" s="36"/>
      <c r="EVV746" s="36"/>
      <c r="EVW746" s="36"/>
      <c r="EVX746" s="36"/>
      <c r="EVY746" s="36"/>
      <c r="EVZ746" s="36"/>
      <c r="EWA746" s="36"/>
      <c r="EWB746" s="36"/>
      <c r="EWC746" s="36"/>
      <c r="EWD746" s="36"/>
      <c r="EWE746" s="36"/>
      <c r="EWF746" s="36"/>
      <c r="EWG746" s="36"/>
      <c r="EWH746" s="36"/>
      <c r="EWI746" s="36"/>
      <c r="EWJ746" s="36"/>
      <c r="EWK746" s="36"/>
      <c r="EWL746" s="36"/>
      <c r="EWM746" s="36"/>
      <c r="EWN746" s="36"/>
      <c r="EWO746" s="36"/>
      <c r="EWP746" s="36"/>
      <c r="EWQ746" s="36"/>
      <c r="EWR746" s="36"/>
      <c r="EWS746" s="36"/>
      <c r="EWT746" s="36"/>
      <c r="EWU746" s="36"/>
      <c r="EWV746" s="36"/>
      <c r="EWW746" s="36"/>
      <c r="EWX746" s="36"/>
      <c r="EWY746" s="36"/>
      <c r="EWZ746" s="36"/>
      <c r="EXA746" s="36"/>
      <c r="EXB746" s="36"/>
      <c r="EXC746" s="36"/>
      <c r="EXD746" s="36"/>
      <c r="EXE746" s="36"/>
      <c r="EXF746" s="36"/>
      <c r="EXG746" s="36"/>
      <c r="EXH746" s="36"/>
      <c r="EXI746" s="36"/>
      <c r="EXJ746" s="36"/>
      <c r="EXK746" s="36"/>
      <c r="EXL746" s="36"/>
      <c r="EXM746" s="36"/>
      <c r="EXN746" s="36"/>
      <c r="EXO746" s="36"/>
      <c r="EXP746" s="36"/>
      <c r="EXQ746" s="36"/>
      <c r="EXR746" s="36"/>
      <c r="EXS746" s="36"/>
      <c r="EXT746" s="36"/>
      <c r="EXU746" s="36"/>
      <c r="EXV746" s="36"/>
      <c r="EXW746" s="36"/>
      <c r="EXX746" s="36"/>
      <c r="EXY746" s="36"/>
      <c r="EXZ746" s="36"/>
      <c r="EYA746" s="36"/>
      <c r="EYB746" s="36"/>
      <c r="EYC746" s="36"/>
      <c r="EYD746" s="36"/>
      <c r="EYE746" s="36"/>
      <c r="EYF746" s="36"/>
      <c r="EYG746" s="36"/>
      <c r="EYH746" s="36"/>
      <c r="EYI746" s="36"/>
      <c r="EYJ746" s="36"/>
      <c r="EYK746" s="36"/>
      <c r="EYL746" s="36"/>
      <c r="EYM746" s="36"/>
      <c r="EYN746" s="36"/>
      <c r="EYO746" s="36"/>
      <c r="EYP746" s="36"/>
      <c r="EYQ746" s="36"/>
      <c r="EYR746" s="36"/>
      <c r="EYS746" s="36"/>
      <c r="EYT746" s="36"/>
      <c r="EYU746" s="36"/>
      <c r="EYV746" s="36"/>
      <c r="EYW746" s="36"/>
      <c r="EYX746" s="36"/>
      <c r="EYY746" s="36"/>
      <c r="EYZ746" s="36"/>
      <c r="EZA746" s="36"/>
      <c r="EZB746" s="36"/>
      <c r="EZC746" s="36"/>
      <c r="EZD746" s="36"/>
      <c r="EZE746" s="36"/>
      <c r="EZF746" s="36"/>
      <c r="EZG746" s="36"/>
      <c r="EZH746" s="36"/>
      <c r="EZI746" s="36"/>
      <c r="EZJ746" s="36"/>
      <c r="EZK746" s="36"/>
      <c r="EZL746" s="36"/>
      <c r="EZM746" s="36"/>
      <c r="EZN746" s="36"/>
      <c r="EZO746" s="36"/>
      <c r="EZP746" s="36"/>
      <c r="EZQ746" s="36"/>
      <c r="EZR746" s="36"/>
      <c r="EZS746" s="36"/>
      <c r="EZT746" s="36"/>
      <c r="EZU746" s="36"/>
      <c r="EZV746" s="36"/>
      <c r="EZW746" s="36"/>
      <c r="EZX746" s="36"/>
      <c r="EZY746" s="36"/>
      <c r="EZZ746" s="36"/>
      <c r="FAA746" s="36"/>
      <c r="FAB746" s="36"/>
      <c r="FAC746" s="36"/>
      <c r="FAD746" s="36"/>
      <c r="FAE746" s="36"/>
      <c r="FAF746" s="36"/>
      <c r="FAG746" s="36"/>
      <c r="FAH746" s="36"/>
      <c r="FAI746" s="36"/>
      <c r="FAJ746" s="36"/>
      <c r="FAK746" s="36"/>
      <c r="FAL746" s="36"/>
      <c r="FAM746" s="36"/>
      <c r="FAN746" s="36"/>
      <c r="FAO746" s="36"/>
      <c r="FAP746" s="36"/>
      <c r="FAQ746" s="36"/>
      <c r="FAR746" s="36"/>
      <c r="FAS746" s="36"/>
      <c r="FAT746" s="36"/>
      <c r="FAU746" s="36"/>
      <c r="FAV746" s="36"/>
      <c r="FAW746" s="36"/>
      <c r="FAX746" s="36"/>
      <c r="FAY746" s="36"/>
      <c r="FAZ746" s="36"/>
      <c r="FBA746" s="36"/>
      <c r="FBB746" s="36"/>
      <c r="FBC746" s="36"/>
      <c r="FBD746" s="36"/>
      <c r="FBE746" s="36"/>
      <c r="FBF746" s="36"/>
      <c r="FBG746" s="36"/>
      <c r="FBH746" s="36"/>
      <c r="FBI746" s="36"/>
      <c r="FBJ746" s="36"/>
      <c r="FBK746" s="36"/>
      <c r="FBL746" s="36"/>
      <c r="FBM746" s="36"/>
      <c r="FBN746" s="36"/>
      <c r="FBO746" s="36"/>
      <c r="FBP746" s="36"/>
      <c r="FBQ746" s="36"/>
      <c r="FBR746" s="36"/>
      <c r="FBS746" s="36"/>
      <c r="FBT746" s="36"/>
      <c r="FBU746" s="36"/>
      <c r="FBV746" s="36"/>
      <c r="FBW746" s="36"/>
      <c r="FBX746" s="36"/>
      <c r="FBY746" s="36"/>
      <c r="FBZ746" s="36"/>
      <c r="FCA746" s="36"/>
      <c r="FCB746" s="36"/>
      <c r="FCC746" s="36"/>
      <c r="FCD746" s="36"/>
      <c r="FCE746" s="36"/>
      <c r="FCF746" s="36"/>
      <c r="FCG746" s="36"/>
      <c r="FCH746" s="36"/>
      <c r="FCI746" s="36"/>
      <c r="FCJ746" s="36"/>
      <c r="FCK746" s="36"/>
      <c r="FCL746" s="36"/>
      <c r="FCM746" s="36"/>
      <c r="FCN746" s="36"/>
      <c r="FCO746" s="36"/>
      <c r="FCP746" s="36"/>
      <c r="FCQ746" s="36"/>
      <c r="FCR746" s="36"/>
      <c r="FCS746" s="36"/>
      <c r="FCT746" s="36"/>
      <c r="FCU746" s="36"/>
      <c r="FCV746" s="36"/>
      <c r="FCW746" s="36"/>
      <c r="FCX746" s="36"/>
      <c r="FCY746" s="36"/>
      <c r="FCZ746" s="36"/>
      <c r="FDA746" s="36"/>
      <c r="FDB746" s="36"/>
      <c r="FDC746" s="36"/>
      <c r="FDD746" s="36"/>
      <c r="FDE746" s="36"/>
      <c r="FDF746" s="36"/>
      <c r="FDG746" s="36"/>
      <c r="FDH746" s="36"/>
      <c r="FDI746" s="36"/>
      <c r="FDJ746" s="36"/>
      <c r="FDK746" s="36"/>
      <c r="FDL746" s="36"/>
      <c r="FDM746" s="36"/>
      <c r="FDN746" s="36"/>
      <c r="FDO746" s="36"/>
      <c r="FDP746" s="36"/>
      <c r="FDQ746" s="36"/>
      <c r="FDR746" s="36"/>
      <c r="FDS746" s="36"/>
      <c r="FDT746" s="36"/>
      <c r="FDU746" s="36"/>
      <c r="FDV746" s="36"/>
      <c r="FDW746" s="36"/>
      <c r="FDX746" s="36"/>
      <c r="FDY746" s="36"/>
      <c r="FDZ746" s="36"/>
      <c r="FEA746" s="36"/>
      <c r="FEB746" s="36"/>
      <c r="FEC746" s="36"/>
      <c r="FED746" s="36"/>
      <c r="FEE746" s="36"/>
      <c r="FEF746" s="36"/>
      <c r="FEG746" s="36"/>
      <c r="FEH746" s="36"/>
      <c r="FEI746" s="36"/>
      <c r="FEJ746" s="36"/>
      <c r="FEK746" s="36"/>
      <c r="FEL746" s="36"/>
      <c r="FEM746" s="36"/>
      <c r="FEN746" s="36"/>
      <c r="FEO746" s="36"/>
      <c r="FEP746" s="36"/>
      <c r="FEQ746" s="36"/>
      <c r="FER746" s="36"/>
      <c r="FES746" s="36"/>
      <c r="FET746" s="36"/>
      <c r="FEU746" s="36"/>
      <c r="FEV746" s="36"/>
      <c r="FEW746" s="36"/>
      <c r="FEX746" s="36"/>
      <c r="FEY746" s="36"/>
      <c r="FEZ746" s="36"/>
      <c r="FFA746" s="36"/>
      <c r="FFB746" s="36"/>
      <c r="FFC746" s="36"/>
      <c r="FFD746" s="36"/>
      <c r="FFE746" s="36"/>
      <c r="FFF746" s="36"/>
      <c r="FFG746" s="36"/>
      <c r="FFH746" s="36"/>
      <c r="FFI746" s="36"/>
      <c r="FFJ746" s="36"/>
      <c r="FFK746" s="36"/>
      <c r="FFL746" s="36"/>
      <c r="FFM746" s="36"/>
      <c r="FFN746" s="36"/>
      <c r="FFO746" s="36"/>
      <c r="FFP746" s="36"/>
      <c r="FFQ746" s="36"/>
      <c r="FFR746" s="36"/>
      <c r="FFS746" s="36"/>
      <c r="FFT746" s="36"/>
      <c r="FFU746" s="36"/>
      <c r="FFV746" s="36"/>
      <c r="FFW746" s="36"/>
      <c r="FFX746" s="36"/>
      <c r="FFY746" s="36"/>
      <c r="FFZ746" s="36"/>
      <c r="FGA746" s="36"/>
      <c r="FGB746" s="36"/>
      <c r="FGC746" s="36"/>
      <c r="FGD746" s="36"/>
      <c r="FGE746" s="36"/>
      <c r="FGF746" s="36"/>
      <c r="FGG746" s="36"/>
      <c r="FGH746" s="36"/>
      <c r="FGI746" s="36"/>
      <c r="FGJ746" s="36"/>
      <c r="FGK746" s="36"/>
      <c r="FGL746" s="36"/>
      <c r="FGM746" s="36"/>
      <c r="FGN746" s="36"/>
      <c r="FGO746" s="36"/>
      <c r="FGP746" s="36"/>
      <c r="FGQ746" s="36"/>
      <c r="FGR746" s="36"/>
      <c r="FGS746" s="36"/>
      <c r="FGT746" s="36"/>
      <c r="FGU746" s="36"/>
      <c r="FGV746" s="36"/>
      <c r="FGW746" s="36"/>
      <c r="FGX746" s="36"/>
      <c r="FGY746" s="36"/>
      <c r="FGZ746" s="36"/>
      <c r="FHA746" s="36"/>
      <c r="FHB746" s="36"/>
      <c r="FHC746" s="36"/>
      <c r="FHD746" s="36"/>
      <c r="FHE746" s="36"/>
      <c r="FHF746" s="36"/>
      <c r="FHG746" s="36"/>
      <c r="FHH746" s="36"/>
      <c r="FHI746" s="36"/>
      <c r="FHJ746" s="36"/>
      <c r="FHK746" s="36"/>
      <c r="FHL746" s="36"/>
      <c r="FHM746" s="36"/>
      <c r="FHN746" s="36"/>
      <c r="FHO746" s="36"/>
      <c r="FHP746" s="36"/>
      <c r="FHQ746" s="36"/>
      <c r="FHR746" s="36"/>
      <c r="FHS746" s="36"/>
      <c r="FHT746" s="36"/>
      <c r="FHU746" s="36"/>
      <c r="FHV746" s="36"/>
      <c r="FHW746" s="36"/>
      <c r="FHX746" s="36"/>
      <c r="FHY746" s="36"/>
      <c r="FHZ746" s="36"/>
      <c r="FIA746" s="36"/>
      <c r="FIB746" s="36"/>
      <c r="FIC746" s="36"/>
      <c r="FID746" s="36"/>
      <c r="FIE746" s="36"/>
      <c r="FIF746" s="36"/>
      <c r="FIG746" s="36"/>
      <c r="FIH746" s="36"/>
      <c r="FII746" s="36"/>
      <c r="FIJ746" s="36"/>
      <c r="FIK746" s="36"/>
      <c r="FIL746" s="36"/>
      <c r="FIM746" s="36"/>
      <c r="FIN746" s="36"/>
      <c r="FIO746" s="36"/>
      <c r="FIP746" s="36"/>
      <c r="FIQ746" s="36"/>
      <c r="FIR746" s="36"/>
      <c r="FIS746" s="36"/>
      <c r="FIT746" s="36"/>
      <c r="FIU746" s="36"/>
      <c r="FIV746" s="36"/>
      <c r="FIW746" s="36"/>
      <c r="FIX746" s="36"/>
      <c r="FIY746" s="36"/>
      <c r="FIZ746" s="36"/>
      <c r="FJA746" s="36"/>
      <c r="FJB746" s="36"/>
      <c r="FJC746" s="36"/>
      <c r="FJD746" s="36"/>
      <c r="FJE746" s="36"/>
      <c r="FJF746" s="36"/>
      <c r="FJG746" s="36"/>
      <c r="FJH746" s="36"/>
      <c r="FJI746" s="36"/>
      <c r="FJJ746" s="36"/>
      <c r="FJK746" s="36"/>
      <c r="FJL746" s="36"/>
      <c r="FJM746" s="36"/>
      <c r="FJN746" s="36"/>
      <c r="FJO746" s="36"/>
      <c r="FJP746" s="36"/>
      <c r="FJQ746" s="36"/>
      <c r="FJR746" s="36"/>
      <c r="FJS746" s="36"/>
      <c r="FJT746" s="36"/>
      <c r="FJU746" s="36"/>
      <c r="FJV746" s="36"/>
      <c r="FJW746" s="36"/>
      <c r="FJX746" s="36"/>
      <c r="FJY746" s="36"/>
      <c r="FJZ746" s="36"/>
      <c r="FKA746" s="36"/>
      <c r="FKB746" s="36"/>
      <c r="FKC746" s="36"/>
      <c r="FKD746" s="36"/>
      <c r="FKE746" s="36"/>
      <c r="FKF746" s="36"/>
      <c r="FKG746" s="36"/>
      <c r="FKH746" s="36"/>
      <c r="FKI746" s="36"/>
      <c r="FKJ746" s="36"/>
      <c r="FKK746" s="36"/>
      <c r="FKL746" s="36"/>
      <c r="FKM746" s="36"/>
      <c r="FKN746" s="36"/>
      <c r="FKO746" s="36"/>
      <c r="FKP746" s="36"/>
      <c r="FKQ746" s="36"/>
      <c r="FKR746" s="36"/>
      <c r="FKS746" s="36"/>
      <c r="FKT746" s="36"/>
      <c r="FKU746" s="36"/>
      <c r="FKV746" s="36"/>
      <c r="FKW746" s="36"/>
      <c r="FKX746" s="36"/>
      <c r="FKY746" s="36"/>
      <c r="FKZ746" s="36"/>
      <c r="FLA746" s="36"/>
      <c r="FLB746" s="36"/>
      <c r="FLC746" s="36"/>
      <c r="FLD746" s="36"/>
      <c r="FLE746" s="36"/>
      <c r="FLF746" s="36"/>
      <c r="FLG746" s="36"/>
      <c r="FLH746" s="36"/>
      <c r="FLI746" s="36"/>
      <c r="FLJ746" s="36"/>
      <c r="FLK746" s="36"/>
      <c r="FLL746" s="36"/>
      <c r="FLM746" s="36"/>
      <c r="FLN746" s="36"/>
      <c r="FLO746" s="36"/>
      <c r="FLP746" s="36"/>
      <c r="FLQ746" s="36"/>
      <c r="FLR746" s="36"/>
      <c r="FLS746" s="36"/>
      <c r="FLT746" s="36"/>
      <c r="FLU746" s="36"/>
      <c r="FLV746" s="36"/>
      <c r="FLW746" s="36"/>
      <c r="FLX746" s="36"/>
      <c r="FLY746" s="36"/>
      <c r="FLZ746" s="36"/>
      <c r="FMA746" s="36"/>
      <c r="FMB746" s="36"/>
      <c r="FMC746" s="36"/>
      <c r="FMD746" s="36"/>
      <c r="FME746" s="36"/>
      <c r="FMF746" s="36"/>
      <c r="FMG746" s="36"/>
      <c r="FMH746" s="36"/>
      <c r="FMI746" s="36"/>
      <c r="FMJ746" s="36"/>
      <c r="FMK746" s="36"/>
      <c r="FML746" s="36"/>
      <c r="FMM746" s="36"/>
      <c r="FMN746" s="36"/>
      <c r="FMO746" s="36"/>
      <c r="FMP746" s="36"/>
      <c r="FMQ746" s="36"/>
      <c r="FMR746" s="36"/>
      <c r="FMS746" s="36"/>
      <c r="FMT746" s="36"/>
      <c r="FMU746" s="36"/>
      <c r="FMV746" s="36"/>
      <c r="FMW746" s="36"/>
      <c r="FMX746" s="36"/>
      <c r="FMY746" s="36"/>
      <c r="FMZ746" s="36"/>
      <c r="FNA746" s="36"/>
      <c r="FNB746" s="36"/>
      <c r="FNC746" s="36"/>
      <c r="FND746" s="36"/>
      <c r="FNE746" s="36"/>
      <c r="FNF746" s="36"/>
      <c r="FNG746" s="36"/>
      <c r="FNH746" s="36"/>
      <c r="FNI746" s="36"/>
      <c r="FNJ746" s="36"/>
      <c r="FNK746" s="36"/>
      <c r="FNL746" s="36"/>
      <c r="FNM746" s="36"/>
      <c r="FNN746" s="36"/>
      <c r="FNO746" s="36"/>
      <c r="FNP746" s="36"/>
      <c r="FNQ746" s="36"/>
      <c r="FNR746" s="36"/>
      <c r="FNS746" s="36"/>
      <c r="FNT746" s="36"/>
      <c r="FNU746" s="36"/>
      <c r="FNV746" s="36"/>
      <c r="FNW746" s="36"/>
      <c r="FNX746" s="36"/>
      <c r="FNY746" s="36"/>
      <c r="FNZ746" s="36"/>
      <c r="FOA746" s="36"/>
      <c r="FOB746" s="36"/>
      <c r="FOC746" s="36"/>
      <c r="FOD746" s="36"/>
      <c r="FOE746" s="36"/>
      <c r="FOF746" s="36"/>
      <c r="FOG746" s="36"/>
      <c r="FOH746" s="36"/>
      <c r="FOI746" s="36"/>
      <c r="FOJ746" s="36"/>
      <c r="FOK746" s="36"/>
      <c r="FOL746" s="36"/>
      <c r="FOM746" s="36"/>
      <c r="FON746" s="36"/>
      <c r="FOO746" s="36"/>
      <c r="FOP746" s="36"/>
      <c r="FOQ746" s="36"/>
      <c r="FOR746" s="36"/>
      <c r="FOS746" s="36"/>
      <c r="FOT746" s="36"/>
      <c r="FOU746" s="36"/>
      <c r="FOV746" s="36"/>
      <c r="FOW746" s="36"/>
      <c r="FOX746" s="36"/>
      <c r="FOY746" s="36"/>
      <c r="FOZ746" s="36"/>
      <c r="FPA746" s="36"/>
      <c r="FPB746" s="36"/>
      <c r="FPC746" s="36"/>
      <c r="FPD746" s="36"/>
      <c r="FPE746" s="36"/>
      <c r="FPF746" s="36"/>
      <c r="FPG746" s="36"/>
      <c r="FPH746" s="36"/>
      <c r="FPI746" s="36"/>
      <c r="FPJ746" s="36"/>
      <c r="FPK746" s="36"/>
      <c r="FPL746" s="36"/>
      <c r="FPM746" s="36"/>
      <c r="FPN746" s="36"/>
      <c r="FPO746" s="36"/>
      <c r="FPP746" s="36"/>
      <c r="FPQ746" s="36"/>
      <c r="FPR746" s="36"/>
      <c r="FPS746" s="36"/>
      <c r="FPT746" s="36"/>
      <c r="FPU746" s="36"/>
      <c r="FPV746" s="36"/>
      <c r="FPW746" s="36"/>
      <c r="FPX746" s="36"/>
      <c r="FPY746" s="36"/>
      <c r="FPZ746" s="36"/>
      <c r="FQA746" s="36"/>
      <c r="FQB746" s="36"/>
      <c r="FQC746" s="36"/>
      <c r="FQD746" s="36"/>
      <c r="FQE746" s="36"/>
      <c r="FQF746" s="36"/>
      <c r="FQG746" s="36"/>
      <c r="FQH746" s="36"/>
      <c r="FQI746" s="36"/>
      <c r="FQJ746" s="36"/>
      <c r="FQK746" s="36"/>
      <c r="FQL746" s="36"/>
      <c r="FQM746" s="36"/>
      <c r="FQN746" s="36"/>
      <c r="FQO746" s="36"/>
      <c r="FQP746" s="36"/>
      <c r="FQQ746" s="36"/>
      <c r="FQR746" s="36"/>
      <c r="FQS746" s="36"/>
      <c r="FQT746" s="36"/>
      <c r="FQU746" s="36"/>
      <c r="FQV746" s="36"/>
      <c r="FQW746" s="36"/>
      <c r="FQX746" s="36"/>
      <c r="FQY746" s="36"/>
      <c r="FQZ746" s="36"/>
      <c r="FRA746" s="36"/>
      <c r="FRB746" s="36"/>
      <c r="FRC746" s="36"/>
      <c r="FRD746" s="36"/>
      <c r="FRE746" s="36"/>
      <c r="FRF746" s="36"/>
      <c r="FRG746" s="36"/>
      <c r="FRH746" s="36"/>
      <c r="FRI746" s="36"/>
      <c r="FRJ746" s="36"/>
      <c r="FRK746" s="36"/>
      <c r="FRL746" s="36"/>
      <c r="FRM746" s="36"/>
      <c r="FRN746" s="36"/>
      <c r="FRO746" s="36"/>
      <c r="FRP746" s="36"/>
      <c r="FRQ746" s="36"/>
      <c r="FRR746" s="36"/>
      <c r="FRS746" s="36"/>
      <c r="FRT746" s="36"/>
      <c r="FRU746" s="36"/>
      <c r="FRV746" s="36"/>
      <c r="FRW746" s="36"/>
      <c r="FRX746" s="36"/>
      <c r="FRY746" s="36"/>
      <c r="FRZ746" s="36"/>
      <c r="FSA746" s="36"/>
      <c r="FSB746" s="36"/>
      <c r="FSC746" s="36"/>
      <c r="FSD746" s="36"/>
      <c r="FSE746" s="36"/>
      <c r="FSF746" s="36"/>
      <c r="FSG746" s="36"/>
      <c r="FSH746" s="36"/>
      <c r="FSI746" s="36"/>
      <c r="FSJ746" s="36"/>
      <c r="FSK746" s="36"/>
      <c r="FSL746" s="36"/>
      <c r="FSM746" s="36"/>
      <c r="FSN746" s="36"/>
      <c r="FSO746" s="36"/>
      <c r="FSP746" s="36"/>
      <c r="FSQ746" s="36"/>
      <c r="FSR746" s="36"/>
      <c r="FSS746" s="36"/>
      <c r="FST746" s="36"/>
      <c r="FSU746" s="36"/>
      <c r="FSV746" s="36"/>
      <c r="FSW746" s="36"/>
      <c r="FSX746" s="36"/>
      <c r="FSY746" s="36"/>
      <c r="FSZ746" s="36"/>
      <c r="FTA746" s="36"/>
      <c r="FTB746" s="36"/>
      <c r="FTC746" s="36"/>
      <c r="FTD746" s="36"/>
      <c r="FTE746" s="36"/>
      <c r="FTF746" s="36"/>
      <c r="FTG746" s="36"/>
      <c r="FTH746" s="36"/>
      <c r="FTI746" s="36"/>
      <c r="FTJ746" s="36"/>
      <c r="FTK746" s="36"/>
      <c r="FTL746" s="36"/>
      <c r="FTM746" s="36"/>
      <c r="FTN746" s="36"/>
      <c r="FTO746" s="36"/>
      <c r="FTP746" s="36"/>
      <c r="FTQ746" s="36"/>
      <c r="FTR746" s="36"/>
      <c r="FTS746" s="36"/>
      <c r="FTT746" s="36"/>
      <c r="FTU746" s="36"/>
      <c r="FTV746" s="36"/>
      <c r="FTW746" s="36"/>
      <c r="FTX746" s="36"/>
      <c r="FTY746" s="36"/>
      <c r="FTZ746" s="36"/>
      <c r="FUA746" s="36"/>
      <c r="FUB746" s="36"/>
      <c r="FUC746" s="36"/>
      <c r="FUD746" s="36"/>
      <c r="FUE746" s="36"/>
      <c r="FUF746" s="36"/>
      <c r="FUG746" s="36"/>
      <c r="FUH746" s="36"/>
      <c r="FUI746" s="36"/>
      <c r="FUJ746" s="36"/>
      <c r="FUK746" s="36"/>
      <c r="FUL746" s="36"/>
      <c r="FUM746" s="36"/>
      <c r="FUN746" s="36"/>
      <c r="FUO746" s="36"/>
      <c r="FUP746" s="36"/>
      <c r="FUQ746" s="36"/>
      <c r="FUR746" s="36"/>
      <c r="FUS746" s="36"/>
      <c r="FUT746" s="36"/>
      <c r="FUU746" s="36"/>
      <c r="FUV746" s="36"/>
      <c r="FUW746" s="36"/>
      <c r="FUX746" s="36"/>
      <c r="FUY746" s="36"/>
      <c r="FUZ746" s="36"/>
      <c r="FVA746" s="36"/>
      <c r="FVB746" s="36"/>
      <c r="FVC746" s="36"/>
      <c r="FVD746" s="36"/>
      <c r="FVE746" s="36"/>
      <c r="FVF746" s="36"/>
      <c r="FVG746" s="36"/>
      <c r="FVH746" s="36"/>
      <c r="FVI746" s="36"/>
      <c r="FVJ746" s="36"/>
      <c r="FVK746" s="36"/>
      <c r="FVL746" s="36"/>
      <c r="FVM746" s="36"/>
      <c r="FVN746" s="36"/>
      <c r="FVO746" s="36"/>
      <c r="FVP746" s="36"/>
      <c r="FVQ746" s="36"/>
      <c r="FVR746" s="36"/>
      <c r="FVS746" s="36"/>
      <c r="FVT746" s="36"/>
      <c r="FVU746" s="36"/>
      <c r="FVV746" s="36"/>
      <c r="FVW746" s="36"/>
      <c r="FVX746" s="36"/>
      <c r="FVY746" s="36"/>
      <c r="FVZ746" s="36"/>
      <c r="FWA746" s="36"/>
      <c r="FWB746" s="36"/>
      <c r="FWC746" s="36"/>
      <c r="FWD746" s="36"/>
      <c r="FWE746" s="36"/>
      <c r="FWF746" s="36"/>
      <c r="FWG746" s="36"/>
      <c r="FWH746" s="36"/>
      <c r="FWI746" s="36"/>
      <c r="FWJ746" s="36"/>
      <c r="FWK746" s="36"/>
      <c r="FWL746" s="36"/>
      <c r="FWM746" s="36"/>
      <c r="FWN746" s="36"/>
      <c r="FWO746" s="36"/>
      <c r="FWP746" s="36"/>
      <c r="FWQ746" s="36"/>
      <c r="FWR746" s="36"/>
      <c r="FWS746" s="36"/>
      <c r="FWT746" s="36"/>
      <c r="FWU746" s="36"/>
      <c r="FWV746" s="36"/>
      <c r="FWW746" s="36"/>
      <c r="FWX746" s="36"/>
      <c r="FWY746" s="36"/>
      <c r="FWZ746" s="36"/>
      <c r="FXA746" s="36"/>
      <c r="FXB746" s="36"/>
      <c r="FXC746" s="36"/>
      <c r="FXD746" s="36"/>
      <c r="FXE746" s="36"/>
      <c r="FXF746" s="36"/>
      <c r="FXG746" s="36"/>
      <c r="FXH746" s="36"/>
      <c r="FXI746" s="36"/>
      <c r="FXJ746" s="36"/>
      <c r="FXK746" s="36"/>
      <c r="FXL746" s="36"/>
      <c r="FXM746" s="36"/>
      <c r="FXN746" s="36"/>
      <c r="FXO746" s="36"/>
      <c r="FXP746" s="36"/>
      <c r="FXQ746" s="36"/>
      <c r="FXR746" s="36"/>
      <c r="FXS746" s="36"/>
      <c r="FXT746" s="36"/>
      <c r="FXU746" s="36"/>
      <c r="FXV746" s="36"/>
      <c r="FXW746" s="36"/>
      <c r="FXX746" s="36"/>
      <c r="FXY746" s="36"/>
      <c r="FXZ746" s="36"/>
      <c r="FYA746" s="36"/>
      <c r="FYB746" s="36"/>
      <c r="FYC746" s="36"/>
      <c r="FYD746" s="36"/>
      <c r="FYE746" s="36"/>
      <c r="FYF746" s="36"/>
      <c r="FYG746" s="36"/>
      <c r="FYH746" s="36"/>
      <c r="FYI746" s="36"/>
      <c r="FYJ746" s="36"/>
      <c r="FYK746" s="36"/>
      <c r="FYL746" s="36"/>
      <c r="FYM746" s="36"/>
      <c r="FYN746" s="36"/>
      <c r="FYO746" s="36"/>
      <c r="FYP746" s="36"/>
      <c r="FYQ746" s="36"/>
      <c r="FYR746" s="36"/>
      <c r="FYS746" s="36"/>
      <c r="FYT746" s="36"/>
      <c r="FYU746" s="36"/>
      <c r="FYV746" s="36"/>
      <c r="FYW746" s="36"/>
      <c r="FYX746" s="36"/>
      <c r="FYY746" s="36"/>
      <c r="FYZ746" s="36"/>
      <c r="FZA746" s="36"/>
      <c r="FZB746" s="36"/>
      <c r="FZC746" s="36"/>
      <c r="FZD746" s="36"/>
      <c r="FZE746" s="36"/>
      <c r="FZF746" s="36"/>
      <c r="FZG746" s="36"/>
      <c r="FZH746" s="36"/>
      <c r="FZI746" s="36"/>
      <c r="FZJ746" s="36"/>
      <c r="FZK746" s="36"/>
      <c r="FZL746" s="36"/>
      <c r="FZM746" s="36"/>
      <c r="FZN746" s="36"/>
      <c r="FZO746" s="36"/>
      <c r="FZP746" s="36"/>
      <c r="FZQ746" s="36"/>
      <c r="FZR746" s="36"/>
      <c r="FZS746" s="36"/>
      <c r="FZT746" s="36"/>
      <c r="FZU746" s="36"/>
      <c r="FZV746" s="36"/>
      <c r="FZW746" s="36"/>
      <c r="FZX746" s="36"/>
      <c r="FZY746" s="36"/>
      <c r="FZZ746" s="36"/>
      <c r="GAA746" s="36"/>
      <c r="GAB746" s="36"/>
      <c r="GAC746" s="36"/>
      <c r="GAD746" s="36"/>
      <c r="GAE746" s="36"/>
      <c r="GAF746" s="36"/>
      <c r="GAG746" s="36"/>
      <c r="GAH746" s="36"/>
      <c r="GAI746" s="36"/>
      <c r="GAJ746" s="36"/>
      <c r="GAK746" s="36"/>
      <c r="GAL746" s="36"/>
      <c r="GAM746" s="36"/>
      <c r="GAN746" s="36"/>
      <c r="GAO746" s="36"/>
      <c r="GAP746" s="36"/>
      <c r="GAQ746" s="36"/>
      <c r="GAR746" s="36"/>
      <c r="GAS746" s="36"/>
      <c r="GAT746" s="36"/>
      <c r="GAU746" s="36"/>
      <c r="GAV746" s="36"/>
      <c r="GAW746" s="36"/>
      <c r="GAX746" s="36"/>
      <c r="GAY746" s="36"/>
      <c r="GAZ746" s="36"/>
      <c r="GBA746" s="36"/>
      <c r="GBB746" s="36"/>
      <c r="GBC746" s="36"/>
      <c r="GBD746" s="36"/>
      <c r="GBE746" s="36"/>
      <c r="GBF746" s="36"/>
      <c r="GBG746" s="36"/>
      <c r="GBH746" s="36"/>
      <c r="GBI746" s="36"/>
      <c r="GBJ746" s="36"/>
      <c r="GBK746" s="36"/>
      <c r="GBL746" s="36"/>
      <c r="GBM746" s="36"/>
      <c r="GBN746" s="36"/>
      <c r="GBO746" s="36"/>
      <c r="GBP746" s="36"/>
      <c r="GBQ746" s="36"/>
      <c r="GBR746" s="36"/>
      <c r="GBS746" s="36"/>
      <c r="GBT746" s="36"/>
      <c r="GBU746" s="36"/>
      <c r="GBV746" s="36"/>
      <c r="GBW746" s="36"/>
      <c r="GBX746" s="36"/>
      <c r="GBY746" s="36"/>
      <c r="GBZ746" s="36"/>
      <c r="GCA746" s="36"/>
      <c r="GCB746" s="36"/>
      <c r="GCC746" s="36"/>
      <c r="GCD746" s="36"/>
      <c r="GCE746" s="36"/>
      <c r="GCF746" s="36"/>
      <c r="GCG746" s="36"/>
      <c r="GCH746" s="36"/>
      <c r="GCI746" s="36"/>
      <c r="GCJ746" s="36"/>
      <c r="GCK746" s="36"/>
      <c r="GCL746" s="36"/>
      <c r="GCM746" s="36"/>
      <c r="GCN746" s="36"/>
      <c r="GCO746" s="36"/>
      <c r="GCP746" s="36"/>
      <c r="GCQ746" s="36"/>
      <c r="GCR746" s="36"/>
      <c r="GCS746" s="36"/>
      <c r="GCT746" s="36"/>
      <c r="GCU746" s="36"/>
      <c r="GCV746" s="36"/>
      <c r="GCW746" s="36"/>
      <c r="GCX746" s="36"/>
      <c r="GCY746" s="36"/>
      <c r="GCZ746" s="36"/>
      <c r="GDA746" s="36"/>
      <c r="GDB746" s="36"/>
      <c r="GDC746" s="36"/>
      <c r="GDD746" s="36"/>
      <c r="GDE746" s="36"/>
      <c r="GDF746" s="36"/>
      <c r="GDG746" s="36"/>
      <c r="GDH746" s="36"/>
      <c r="GDI746" s="36"/>
      <c r="GDJ746" s="36"/>
      <c r="GDK746" s="36"/>
      <c r="GDL746" s="36"/>
      <c r="GDM746" s="36"/>
      <c r="GDN746" s="36"/>
      <c r="GDO746" s="36"/>
      <c r="GDP746" s="36"/>
      <c r="GDQ746" s="36"/>
      <c r="GDR746" s="36"/>
      <c r="GDS746" s="36"/>
      <c r="GDT746" s="36"/>
      <c r="GDU746" s="36"/>
      <c r="GDV746" s="36"/>
      <c r="GDW746" s="36"/>
      <c r="GDX746" s="36"/>
      <c r="GDY746" s="36"/>
      <c r="GDZ746" s="36"/>
      <c r="GEA746" s="36"/>
      <c r="GEB746" s="36"/>
      <c r="GEC746" s="36"/>
      <c r="GED746" s="36"/>
      <c r="GEE746" s="36"/>
      <c r="GEF746" s="36"/>
      <c r="GEG746" s="36"/>
      <c r="GEH746" s="36"/>
      <c r="GEI746" s="36"/>
      <c r="GEJ746" s="36"/>
      <c r="GEK746" s="36"/>
      <c r="GEL746" s="36"/>
      <c r="GEM746" s="36"/>
      <c r="GEN746" s="36"/>
      <c r="GEO746" s="36"/>
      <c r="GEP746" s="36"/>
      <c r="GEQ746" s="36"/>
      <c r="GER746" s="36"/>
      <c r="GES746" s="36"/>
      <c r="GET746" s="36"/>
      <c r="GEU746" s="36"/>
      <c r="GEV746" s="36"/>
      <c r="GEW746" s="36"/>
      <c r="GEX746" s="36"/>
      <c r="GEY746" s="36"/>
      <c r="GEZ746" s="36"/>
      <c r="GFA746" s="36"/>
      <c r="GFB746" s="36"/>
      <c r="GFC746" s="36"/>
      <c r="GFD746" s="36"/>
      <c r="GFE746" s="36"/>
      <c r="GFF746" s="36"/>
      <c r="GFG746" s="36"/>
      <c r="GFH746" s="36"/>
      <c r="GFI746" s="36"/>
      <c r="GFJ746" s="36"/>
      <c r="GFK746" s="36"/>
      <c r="GFL746" s="36"/>
      <c r="GFM746" s="36"/>
      <c r="GFN746" s="36"/>
      <c r="GFO746" s="36"/>
      <c r="GFP746" s="36"/>
      <c r="GFQ746" s="36"/>
      <c r="GFR746" s="36"/>
      <c r="GFS746" s="36"/>
      <c r="GFT746" s="36"/>
      <c r="GFU746" s="36"/>
      <c r="GFV746" s="36"/>
      <c r="GFW746" s="36"/>
      <c r="GFX746" s="36"/>
      <c r="GFY746" s="36"/>
      <c r="GFZ746" s="36"/>
      <c r="GGA746" s="36"/>
      <c r="GGB746" s="36"/>
      <c r="GGC746" s="36"/>
      <c r="GGD746" s="36"/>
      <c r="GGE746" s="36"/>
      <c r="GGF746" s="36"/>
      <c r="GGG746" s="36"/>
      <c r="GGH746" s="36"/>
      <c r="GGI746" s="36"/>
      <c r="GGJ746" s="36"/>
      <c r="GGK746" s="36"/>
      <c r="GGL746" s="36"/>
      <c r="GGM746" s="36"/>
      <c r="GGN746" s="36"/>
      <c r="GGO746" s="36"/>
      <c r="GGP746" s="36"/>
      <c r="GGQ746" s="36"/>
      <c r="GGR746" s="36"/>
      <c r="GGS746" s="36"/>
      <c r="GGT746" s="36"/>
      <c r="GGU746" s="36"/>
      <c r="GGV746" s="36"/>
      <c r="GGW746" s="36"/>
      <c r="GGX746" s="36"/>
      <c r="GGY746" s="36"/>
      <c r="GGZ746" s="36"/>
      <c r="GHA746" s="36"/>
      <c r="GHB746" s="36"/>
      <c r="GHC746" s="36"/>
      <c r="GHD746" s="36"/>
      <c r="GHE746" s="36"/>
      <c r="GHF746" s="36"/>
      <c r="GHG746" s="36"/>
      <c r="GHH746" s="36"/>
      <c r="GHI746" s="36"/>
      <c r="GHJ746" s="36"/>
      <c r="GHK746" s="36"/>
      <c r="GHL746" s="36"/>
      <c r="GHM746" s="36"/>
      <c r="GHN746" s="36"/>
      <c r="GHO746" s="36"/>
      <c r="GHP746" s="36"/>
      <c r="GHQ746" s="36"/>
      <c r="GHR746" s="36"/>
      <c r="GHS746" s="36"/>
      <c r="GHT746" s="36"/>
      <c r="GHU746" s="36"/>
      <c r="GHV746" s="36"/>
      <c r="GHW746" s="36"/>
      <c r="GHX746" s="36"/>
      <c r="GHY746" s="36"/>
      <c r="GHZ746" s="36"/>
      <c r="GIA746" s="36"/>
      <c r="GIB746" s="36"/>
      <c r="GIC746" s="36"/>
      <c r="GID746" s="36"/>
      <c r="GIE746" s="36"/>
      <c r="GIF746" s="36"/>
      <c r="GIG746" s="36"/>
      <c r="GIH746" s="36"/>
      <c r="GII746" s="36"/>
      <c r="GIJ746" s="36"/>
      <c r="GIK746" s="36"/>
      <c r="GIL746" s="36"/>
      <c r="GIM746" s="36"/>
      <c r="GIN746" s="36"/>
      <c r="GIO746" s="36"/>
      <c r="GIP746" s="36"/>
      <c r="GIQ746" s="36"/>
      <c r="GIR746" s="36"/>
      <c r="GIS746" s="36"/>
      <c r="GIT746" s="36"/>
      <c r="GIU746" s="36"/>
      <c r="GIV746" s="36"/>
      <c r="GIW746" s="36"/>
      <c r="GIX746" s="36"/>
      <c r="GIY746" s="36"/>
      <c r="GIZ746" s="36"/>
      <c r="GJA746" s="36"/>
      <c r="GJB746" s="36"/>
      <c r="GJC746" s="36"/>
      <c r="GJD746" s="36"/>
      <c r="GJE746" s="36"/>
      <c r="GJF746" s="36"/>
      <c r="GJG746" s="36"/>
      <c r="GJH746" s="36"/>
      <c r="GJI746" s="36"/>
      <c r="GJJ746" s="36"/>
      <c r="GJK746" s="36"/>
      <c r="GJL746" s="36"/>
      <c r="GJM746" s="36"/>
      <c r="GJN746" s="36"/>
      <c r="GJO746" s="36"/>
      <c r="GJP746" s="36"/>
      <c r="GJQ746" s="36"/>
      <c r="GJR746" s="36"/>
      <c r="GJS746" s="36"/>
      <c r="GJT746" s="36"/>
      <c r="GJU746" s="36"/>
      <c r="GJV746" s="36"/>
      <c r="GJW746" s="36"/>
      <c r="GJX746" s="36"/>
      <c r="GJY746" s="36"/>
      <c r="GJZ746" s="36"/>
      <c r="GKA746" s="36"/>
      <c r="GKB746" s="36"/>
      <c r="GKC746" s="36"/>
      <c r="GKD746" s="36"/>
      <c r="GKE746" s="36"/>
      <c r="GKF746" s="36"/>
      <c r="GKG746" s="36"/>
      <c r="GKH746" s="36"/>
      <c r="GKI746" s="36"/>
      <c r="GKJ746" s="36"/>
      <c r="GKK746" s="36"/>
      <c r="GKL746" s="36"/>
      <c r="GKM746" s="36"/>
      <c r="GKN746" s="36"/>
      <c r="GKO746" s="36"/>
      <c r="GKP746" s="36"/>
      <c r="GKQ746" s="36"/>
      <c r="GKR746" s="36"/>
      <c r="GKS746" s="36"/>
      <c r="GKT746" s="36"/>
      <c r="GKU746" s="36"/>
      <c r="GKV746" s="36"/>
      <c r="GKW746" s="36"/>
      <c r="GKX746" s="36"/>
      <c r="GKY746" s="36"/>
      <c r="GKZ746" s="36"/>
      <c r="GLA746" s="36"/>
      <c r="GLB746" s="36"/>
      <c r="GLC746" s="36"/>
      <c r="GLD746" s="36"/>
      <c r="GLE746" s="36"/>
      <c r="GLF746" s="36"/>
      <c r="GLG746" s="36"/>
      <c r="GLH746" s="36"/>
      <c r="GLI746" s="36"/>
      <c r="GLJ746" s="36"/>
      <c r="GLK746" s="36"/>
      <c r="GLL746" s="36"/>
      <c r="GLM746" s="36"/>
      <c r="GLN746" s="36"/>
      <c r="GLO746" s="36"/>
      <c r="GLP746" s="36"/>
      <c r="GLQ746" s="36"/>
      <c r="GLR746" s="36"/>
      <c r="GLS746" s="36"/>
      <c r="GLT746" s="36"/>
      <c r="GLU746" s="36"/>
      <c r="GLV746" s="36"/>
      <c r="GLW746" s="36"/>
      <c r="GLX746" s="36"/>
      <c r="GLY746" s="36"/>
      <c r="GLZ746" s="36"/>
      <c r="GMA746" s="36"/>
      <c r="GMB746" s="36"/>
      <c r="GMC746" s="36"/>
      <c r="GMD746" s="36"/>
      <c r="GME746" s="36"/>
      <c r="GMF746" s="36"/>
      <c r="GMG746" s="36"/>
      <c r="GMH746" s="36"/>
      <c r="GMI746" s="36"/>
      <c r="GMJ746" s="36"/>
      <c r="GMK746" s="36"/>
      <c r="GML746" s="36"/>
      <c r="GMM746" s="36"/>
      <c r="GMN746" s="36"/>
      <c r="GMO746" s="36"/>
      <c r="GMP746" s="36"/>
      <c r="GMQ746" s="36"/>
      <c r="GMR746" s="36"/>
      <c r="GMS746" s="36"/>
      <c r="GMT746" s="36"/>
      <c r="GMU746" s="36"/>
      <c r="GMV746" s="36"/>
      <c r="GMW746" s="36"/>
      <c r="GMX746" s="36"/>
      <c r="GMY746" s="36"/>
      <c r="GMZ746" s="36"/>
      <c r="GNA746" s="36"/>
      <c r="GNB746" s="36"/>
      <c r="GNC746" s="36"/>
      <c r="GND746" s="36"/>
      <c r="GNE746" s="36"/>
      <c r="GNF746" s="36"/>
      <c r="GNG746" s="36"/>
      <c r="GNH746" s="36"/>
      <c r="GNI746" s="36"/>
      <c r="GNJ746" s="36"/>
      <c r="GNK746" s="36"/>
      <c r="GNL746" s="36"/>
      <c r="GNM746" s="36"/>
      <c r="GNN746" s="36"/>
      <c r="GNO746" s="36"/>
      <c r="GNP746" s="36"/>
      <c r="GNQ746" s="36"/>
      <c r="GNR746" s="36"/>
      <c r="GNS746" s="36"/>
      <c r="GNT746" s="36"/>
      <c r="GNU746" s="36"/>
      <c r="GNV746" s="36"/>
      <c r="GNW746" s="36"/>
      <c r="GNX746" s="36"/>
      <c r="GNY746" s="36"/>
      <c r="GNZ746" s="36"/>
      <c r="GOA746" s="36"/>
      <c r="GOB746" s="36"/>
      <c r="GOC746" s="36"/>
      <c r="GOD746" s="36"/>
      <c r="GOE746" s="36"/>
      <c r="GOF746" s="36"/>
      <c r="GOG746" s="36"/>
      <c r="GOH746" s="36"/>
      <c r="GOI746" s="36"/>
      <c r="GOJ746" s="36"/>
      <c r="GOK746" s="36"/>
      <c r="GOL746" s="36"/>
      <c r="GOM746" s="36"/>
      <c r="GON746" s="36"/>
      <c r="GOO746" s="36"/>
      <c r="GOP746" s="36"/>
      <c r="GOQ746" s="36"/>
      <c r="GOR746" s="36"/>
      <c r="GOS746" s="36"/>
      <c r="GOT746" s="36"/>
      <c r="GOU746" s="36"/>
      <c r="GOV746" s="36"/>
      <c r="GOW746" s="36"/>
      <c r="GOX746" s="36"/>
      <c r="GOY746" s="36"/>
      <c r="GOZ746" s="36"/>
      <c r="GPA746" s="36"/>
      <c r="GPB746" s="36"/>
      <c r="GPC746" s="36"/>
      <c r="GPD746" s="36"/>
      <c r="GPE746" s="36"/>
      <c r="GPF746" s="36"/>
      <c r="GPG746" s="36"/>
      <c r="GPH746" s="36"/>
      <c r="GPI746" s="36"/>
      <c r="GPJ746" s="36"/>
      <c r="GPK746" s="36"/>
      <c r="GPL746" s="36"/>
      <c r="GPM746" s="36"/>
      <c r="GPN746" s="36"/>
      <c r="GPO746" s="36"/>
      <c r="GPP746" s="36"/>
      <c r="GPQ746" s="36"/>
      <c r="GPR746" s="36"/>
      <c r="GPS746" s="36"/>
      <c r="GPT746" s="36"/>
      <c r="GPU746" s="36"/>
      <c r="GPV746" s="36"/>
      <c r="GPW746" s="36"/>
      <c r="GPX746" s="36"/>
      <c r="GPY746" s="36"/>
      <c r="GPZ746" s="36"/>
      <c r="GQA746" s="36"/>
      <c r="GQB746" s="36"/>
      <c r="GQC746" s="36"/>
      <c r="GQD746" s="36"/>
      <c r="GQE746" s="36"/>
      <c r="GQF746" s="36"/>
      <c r="GQG746" s="36"/>
      <c r="GQH746" s="36"/>
      <c r="GQI746" s="36"/>
      <c r="GQJ746" s="36"/>
      <c r="GQK746" s="36"/>
      <c r="GQL746" s="36"/>
      <c r="GQM746" s="36"/>
      <c r="GQN746" s="36"/>
      <c r="GQO746" s="36"/>
      <c r="GQP746" s="36"/>
      <c r="GQQ746" s="36"/>
      <c r="GQR746" s="36"/>
      <c r="GQS746" s="36"/>
      <c r="GQT746" s="36"/>
      <c r="GQU746" s="36"/>
      <c r="GQV746" s="36"/>
      <c r="GQW746" s="36"/>
      <c r="GQX746" s="36"/>
      <c r="GQY746" s="36"/>
      <c r="GQZ746" s="36"/>
      <c r="GRA746" s="36"/>
      <c r="GRB746" s="36"/>
      <c r="GRC746" s="36"/>
      <c r="GRD746" s="36"/>
      <c r="GRE746" s="36"/>
      <c r="GRF746" s="36"/>
      <c r="GRG746" s="36"/>
      <c r="GRH746" s="36"/>
      <c r="GRI746" s="36"/>
      <c r="GRJ746" s="36"/>
      <c r="GRK746" s="36"/>
      <c r="GRL746" s="36"/>
      <c r="GRM746" s="36"/>
      <c r="GRN746" s="36"/>
      <c r="GRO746" s="36"/>
      <c r="GRP746" s="36"/>
      <c r="GRQ746" s="36"/>
      <c r="GRR746" s="36"/>
      <c r="GRS746" s="36"/>
      <c r="GRT746" s="36"/>
      <c r="GRU746" s="36"/>
      <c r="GRV746" s="36"/>
      <c r="GRW746" s="36"/>
      <c r="GRX746" s="36"/>
      <c r="GRY746" s="36"/>
      <c r="GRZ746" s="36"/>
      <c r="GSA746" s="36"/>
      <c r="GSB746" s="36"/>
      <c r="GSC746" s="36"/>
      <c r="GSD746" s="36"/>
      <c r="GSE746" s="36"/>
      <c r="GSF746" s="36"/>
      <c r="GSG746" s="36"/>
      <c r="GSH746" s="36"/>
      <c r="GSI746" s="36"/>
      <c r="GSJ746" s="36"/>
      <c r="GSK746" s="36"/>
      <c r="GSL746" s="36"/>
      <c r="GSM746" s="36"/>
      <c r="GSN746" s="36"/>
      <c r="GSO746" s="36"/>
      <c r="GSP746" s="36"/>
      <c r="GSQ746" s="36"/>
      <c r="GSR746" s="36"/>
      <c r="GSS746" s="36"/>
      <c r="GST746" s="36"/>
      <c r="GSU746" s="36"/>
      <c r="GSV746" s="36"/>
      <c r="GSW746" s="36"/>
      <c r="GSX746" s="36"/>
      <c r="GSY746" s="36"/>
      <c r="GSZ746" s="36"/>
      <c r="GTA746" s="36"/>
      <c r="GTB746" s="36"/>
      <c r="GTC746" s="36"/>
      <c r="GTD746" s="36"/>
      <c r="GTE746" s="36"/>
      <c r="GTF746" s="36"/>
      <c r="GTG746" s="36"/>
      <c r="GTH746" s="36"/>
      <c r="GTI746" s="36"/>
      <c r="GTJ746" s="36"/>
      <c r="GTK746" s="36"/>
      <c r="GTL746" s="36"/>
      <c r="GTM746" s="36"/>
      <c r="GTN746" s="36"/>
      <c r="GTO746" s="36"/>
      <c r="GTP746" s="36"/>
      <c r="GTQ746" s="36"/>
      <c r="GTR746" s="36"/>
      <c r="GTS746" s="36"/>
      <c r="GTT746" s="36"/>
      <c r="GTU746" s="36"/>
      <c r="GTV746" s="36"/>
      <c r="GTW746" s="36"/>
      <c r="GTX746" s="36"/>
      <c r="GTY746" s="36"/>
      <c r="GTZ746" s="36"/>
      <c r="GUA746" s="36"/>
      <c r="GUB746" s="36"/>
      <c r="GUC746" s="36"/>
      <c r="GUD746" s="36"/>
      <c r="GUE746" s="36"/>
      <c r="GUF746" s="36"/>
      <c r="GUG746" s="36"/>
      <c r="GUH746" s="36"/>
      <c r="GUI746" s="36"/>
      <c r="GUJ746" s="36"/>
      <c r="GUK746" s="36"/>
      <c r="GUL746" s="36"/>
      <c r="GUM746" s="36"/>
      <c r="GUN746" s="36"/>
      <c r="GUO746" s="36"/>
      <c r="GUP746" s="36"/>
      <c r="GUQ746" s="36"/>
      <c r="GUR746" s="36"/>
      <c r="GUS746" s="36"/>
      <c r="GUT746" s="36"/>
      <c r="GUU746" s="36"/>
      <c r="GUV746" s="36"/>
      <c r="GUW746" s="36"/>
      <c r="GUX746" s="36"/>
      <c r="GUY746" s="36"/>
      <c r="GUZ746" s="36"/>
      <c r="GVA746" s="36"/>
      <c r="GVB746" s="36"/>
      <c r="GVC746" s="36"/>
      <c r="GVD746" s="36"/>
      <c r="GVE746" s="36"/>
      <c r="GVF746" s="36"/>
      <c r="GVG746" s="36"/>
      <c r="GVH746" s="36"/>
      <c r="GVI746" s="36"/>
      <c r="GVJ746" s="36"/>
      <c r="GVK746" s="36"/>
      <c r="GVL746" s="36"/>
      <c r="GVM746" s="36"/>
      <c r="GVN746" s="36"/>
      <c r="GVO746" s="36"/>
      <c r="GVP746" s="36"/>
      <c r="GVQ746" s="36"/>
      <c r="GVR746" s="36"/>
      <c r="GVS746" s="36"/>
      <c r="GVT746" s="36"/>
      <c r="GVU746" s="36"/>
      <c r="GVV746" s="36"/>
      <c r="GVW746" s="36"/>
      <c r="GVX746" s="36"/>
      <c r="GVY746" s="36"/>
      <c r="GVZ746" s="36"/>
      <c r="GWA746" s="36"/>
      <c r="GWB746" s="36"/>
      <c r="GWC746" s="36"/>
      <c r="GWD746" s="36"/>
      <c r="GWE746" s="36"/>
      <c r="GWF746" s="36"/>
      <c r="GWG746" s="36"/>
      <c r="GWH746" s="36"/>
      <c r="GWI746" s="36"/>
      <c r="GWJ746" s="36"/>
      <c r="GWK746" s="36"/>
      <c r="GWL746" s="36"/>
      <c r="GWM746" s="36"/>
      <c r="GWN746" s="36"/>
      <c r="GWO746" s="36"/>
      <c r="GWP746" s="36"/>
      <c r="GWQ746" s="36"/>
      <c r="GWR746" s="36"/>
      <c r="GWS746" s="36"/>
      <c r="GWT746" s="36"/>
      <c r="GWU746" s="36"/>
      <c r="GWV746" s="36"/>
      <c r="GWW746" s="36"/>
      <c r="GWX746" s="36"/>
      <c r="GWY746" s="36"/>
      <c r="GWZ746" s="36"/>
      <c r="GXA746" s="36"/>
      <c r="GXB746" s="36"/>
      <c r="GXC746" s="36"/>
      <c r="GXD746" s="36"/>
      <c r="GXE746" s="36"/>
      <c r="GXF746" s="36"/>
      <c r="GXG746" s="36"/>
      <c r="GXH746" s="36"/>
      <c r="GXI746" s="36"/>
      <c r="GXJ746" s="36"/>
      <c r="GXK746" s="36"/>
      <c r="GXL746" s="36"/>
      <c r="GXM746" s="36"/>
      <c r="GXN746" s="36"/>
      <c r="GXO746" s="36"/>
      <c r="GXP746" s="36"/>
      <c r="GXQ746" s="36"/>
      <c r="GXR746" s="36"/>
      <c r="GXS746" s="36"/>
      <c r="GXT746" s="36"/>
      <c r="GXU746" s="36"/>
      <c r="GXV746" s="36"/>
      <c r="GXW746" s="36"/>
      <c r="GXX746" s="36"/>
      <c r="GXY746" s="36"/>
      <c r="GXZ746" s="36"/>
      <c r="GYA746" s="36"/>
      <c r="GYB746" s="36"/>
      <c r="GYC746" s="36"/>
      <c r="GYD746" s="36"/>
      <c r="GYE746" s="36"/>
      <c r="GYF746" s="36"/>
      <c r="GYG746" s="36"/>
      <c r="GYH746" s="36"/>
      <c r="GYI746" s="36"/>
      <c r="GYJ746" s="36"/>
      <c r="GYK746" s="36"/>
      <c r="GYL746" s="36"/>
      <c r="GYM746" s="36"/>
      <c r="GYN746" s="36"/>
      <c r="GYO746" s="36"/>
      <c r="GYP746" s="36"/>
      <c r="GYQ746" s="36"/>
      <c r="GYR746" s="36"/>
      <c r="GYS746" s="36"/>
      <c r="GYT746" s="36"/>
      <c r="GYU746" s="36"/>
      <c r="GYV746" s="36"/>
      <c r="GYW746" s="36"/>
      <c r="GYX746" s="36"/>
      <c r="GYY746" s="36"/>
      <c r="GYZ746" s="36"/>
      <c r="GZA746" s="36"/>
      <c r="GZB746" s="36"/>
      <c r="GZC746" s="36"/>
      <c r="GZD746" s="36"/>
      <c r="GZE746" s="36"/>
      <c r="GZF746" s="36"/>
      <c r="GZG746" s="36"/>
      <c r="GZH746" s="36"/>
      <c r="GZI746" s="36"/>
      <c r="GZJ746" s="36"/>
      <c r="GZK746" s="36"/>
      <c r="GZL746" s="36"/>
      <c r="GZM746" s="36"/>
      <c r="GZN746" s="36"/>
      <c r="GZO746" s="36"/>
      <c r="GZP746" s="36"/>
      <c r="GZQ746" s="36"/>
      <c r="GZR746" s="36"/>
      <c r="GZS746" s="36"/>
      <c r="GZT746" s="36"/>
      <c r="GZU746" s="36"/>
      <c r="GZV746" s="36"/>
      <c r="GZW746" s="36"/>
      <c r="GZX746" s="36"/>
      <c r="GZY746" s="36"/>
      <c r="GZZ746" s="36"/>
      <c r="HAA746" s="36"/>
      <c r="HAB746" s="36"/>
      <c r="HAC746" s="36"/>
      <c r="HAD746" s="36"/>
      <c r="HAE746" s="36"/>
      <c r="HAF746" s="36"/>
      <c r="HAG746" s="36"/>
      <c r="HAH746" s="36"/>
      <c r="HAI746" s="36"/>
      <c r="HAJ746" s="36"/>
      <c r="HAK746" s="36"/>
      <c r="HAL746" s="36"/>
      <c r="HAM746" s="36"/>
      <c r="HAN746" s="36"/>
      <c r="HAO746" s="36"/>
      <c r="HAP746" s="36"/>
      <c r="HAQ746" s="36"/>
      <c r="HAR746" s="36"/>
      <c r="HAS746" s="36"/>
      <c r="HAT746" s="36"/>
      <c r="HAU746" s="36"/>
      <c r="HAV746" s="36"/>
      <c r="HAW746" s="36"/>
      <c r="HAX746" s="36"/>
      <c r="HAY746" s="36"/>
      <c r="HAZ746" s="36"/>
      <c r="HBA746" s="36"/>
      <c r="HBB746" s="36"/>
      <c r="HBC746" s="36"/>
      <c r="HBD746" s="36"/>
      <c r="HBE746" s="36"/>
      <c r="HBF746" s="36"/>
      <c r="HBG746" s="36"/>
      <c r="HBH746" s="36"/>
      <c r="HBI746" s="36"/>
      <c r="HBJ746" s="36"/>
      <c r="HBK746" s="36"/>
      <c r="HBL746" s="36"/>
      <c r="HBM746" s="36"/>
      <c r="HBN746" s="36"/>
      <c r="HBO746" s="36"/>
      <c r="HBP746" s="36"/>
      <c r="HBQ746" s="36"/>
      <c r="HBR746" s="36"/>
      <c r="HBS746" s="36"/>
      <c r="HBT746" s="36"/>
      <c r="HBU746" s="36"/>
      <c r="HBV746" s="36"/>
      <c r="HBW746" s="36"/>
      <c r="HBX746" s="36"/>
      <c r="HBY746" s="36"/>
      <c r="HBZ746" s="36"/>
      <c r="HCA746" s="36"/>
      <c r="HCB746" s="36"/>
      <c r="HCC746" s="36"/>
      <c r="HCD746" s="36"/>
      <c r="HCE746" s="36"/>
      <c r="HCF746" s="36"/>
      <c r="HCG746" s="36"/>
      <c r="HCH746" s="36"/>
      <c r="HCI746" s="36"/>
      <c r="HCJ746" s="36"/>
      <c r="HCK746" s="36"/>
      <c r="HCL746" s="36"/>
      <c r="HCM746" s="36"/>
      <c r="HCN746" s="36"/>
      <c r="HCO746" s="36"/>
      <c r="HCP746" s="36"/>
      <c r="HCQ746" s="36"/>
      <c r="HCR746" s="36"/>
      <c r="HCS746" s="36"/>
      <c r="HCT746" s="36"/>
      <c r="HCU746" s="36"/>
      <c r="HCV746" s="36"/>
      <c r="HCW746" s="36"/>
      <c r="HCX746" s="36"/>
      <c r="HCY746" s="36"/>
      <c r="HCZ746" s="36"/>
      <c r="HDA746" s="36"/>
      <c r="HDB746" s="36"/>
      <c r="HDC746" s="36"/>
      <c r="HDD746" s="36"/>
      <c r="HDE746" s="36"/>
      <c r="HDF746" s="36"/>
      <c r="HDG746" s="36"/>
      <c r="HDH746" s="36"/>
      <c r="HDI746" s="36"/>
      <c r="HDJ746" s="36"/>
      <c r="HDK746" s="36"/>
      <c r="HDL746" s="36"/>
      <c r="HDM746" s="36"/>
      <c r="HDN746" s="36"/>
      <c r="HDO746" s="36"/>
      <c r="HDP746" s="36"/>
      <c r="HDQ746" s="36"/>
      <c r="HDR746" s="36"/>
      <c r="HDS746" s="36"/>
      <c r="HDT746" s="36"/>
      <c r="HDU746" s="36"/>
      <c r="HDV746" s="36"/>
      <c r="HDW746" s="36"/>
      <c r="HDX746" s="36"/>
      <c r="HDY746" s="36"/>
      <c r="HDZ746" s="36"/>
      <c r="HEA746" s="36"/>
      <c r="HEB746" s="36"/>
      <c r="HEC746" s="36"/>
      <c r="HED746" s="36"/>
      <c r="HEE746" s="36"/>
      <c r="HEF746" s="36"/>
      <c r="HEG746" s="36"/>
      <c r="HEH746" s="36"/>
      <c r="HEI746" s="36"/>
      <c r="HEJ746" s="36"/>
      <c r="HEK746" s="36"/>
      <c r="HEL746" s="36"/>
      <c r="HEM746" s="36"/>
      <c r="HEN746" s="36"/>
      <c r="HEO746" s="36"/>
      <c r="HEP746" s="36"/>
      <c r="HEQ746" s="36"/>
      <c r="HER746" s="36"/>
      <c r="HES746" s="36"/>
      <c r="HET746" s="36"/>
      <c r="HEU746" s="36"/>
      <c r="HEV746" s="36"/>
      <c r="HEW746" s="36"/>
      <c r="HEX746" s="36"/>
      <c r="HEY746" s="36"/>
      <c r="HEZ746" s="36"/>
      <c r="HFA746" s="36"/>
      <c r="HFB746" s="36"/>
      <c r="HFC746" s="36"/>
      <c r="HFD746" s="36"/>
      <c r="HFE746" s="36"/>
      <c r="HFF746" s="36"/>
      <c r="HFG746" s="36"/>
      <c r="HFH746" s="36"/>
      <c r="HFI746" s="36"/>
      <c r="HFJ746" s="36"/>
      <c r="HFK746" s="36"/>
      <c r="HFL746" s="36"/>
      <c r="HFM746" s="36"/>
      <c r="HFN746" s="36"/>
      <c r="HFO746" s="36"/>
      <c r="HFP746" s="36"/>
      <c r="HFQ746" s="36"/>
      <c r="HFR746" s="36"/>
      <c r="HFS746" s="36"/>
      <c r="HFT746" s="36"/>
      <c r="HFU746" s="36"/>
      <c r="HFV746" s="36"/>
      <c r="HFW746" s="36"/>
      <c r="HFX746" s="36"/>
      <c r="HFY746" s="36"/>
      <c r="HFZ746" s="36"/>
      <c r="HGA746" s="36"/>
      <c r="HGB746" s="36"/>
      <c r="HGC746" s="36"/>
      <c r="HGD746" s="36"/>
      <c r="HGE746" s="36"/>
      <c r="HGF746" s="36"/>
      <c r="HGG746" s="36"/>
      <c r="HGH746" s="36"/>
      <c r="HGI746" s="36"/>
      <c r="HGJ746" s="36"/>
      <c r="HGK746" s="36"/>
      <c r="HGL746" s="36"/>
      <c r="HGM746" s="36"/>
      <c r="HGN746" s="36"/>
      <c r="HGO746" s="36"/>
      <c r="HGP746" s="36"/>
      <c r="HGQ746" s="36"/>
      <c r="HGR746" s="36"/>
      <c r="HGS746" s="36"/>
      <c r="HGT746" s="36"/>
      <c r="HGU746" s="36"/>
      <c r="HGV746" s="36"/>
      <c r="HGW746" s="36"/>
      <c r="HGX746" s="36"/>
      <c r="HGY746" s="36"/>
      <c r="HGZ746" s="36"/>
      <c r="HHA746" s="36"/>
      <c r="HHB746" s="36"/>
      <c r="HHC746" s="36"/>
      <c r="HHD746" s="36"/>
      <c r="HHE746" s="36"/>
      <c r="HHF746" s="36"/>
      <c r="HHG746" s="36"/>
      <c r="HHH746" s="36"/>
      <c r="HHI746" s="36"/>
      <c r="HHJ746" s="36"/>
      <c r="HHK746" s="36"/>
      <c r="HHL746" s="36"/>
      <c r="HHM746" s="36"/>
      <c r="HHN746" s="36"/>
      <c r="HHO746" s="36"/>
      <c r="HHP746" s="36"/>
      <c r="HHQ746" s="36"/>
      <c r="HHR746" s="36"/>
      <c r="HHS746" s="36"/>
      <c r="HHT746" s="36"/>
      <c r="HHU746" s="36"/>
      <c r="HHV746" s="36"/>
      <c r="HHW746" s="36"/>
      <c r="HHX746" s="36"/>
      <c r="HHY746" s="36"/>
      <c r="HHZ746" s="36"/>
      <c r="HIA746" s="36"/>
      <c r="HIB746" s="36"/>
      <c r="HIC746" s="36"/>
      <c r="HID746" s="36"/>
      <c r="HIE746" s="36"/>
      <c r="HIF746" s="36"/>
      <c r="HIG746" s="36"/>
      <c r="HIH746" s="36"/>
      <c r="HII746" s="36"/>
      <c r="HIJ746" s="36"/>
      <c r="HIK746" s="36"/>
      <c r="HIL746" s="36"/>
      <c r="HIM746" s="36"/>
      <c r="HIN746" s="36"/>
      <c r="HIO746" s="36"/>
      <c r="HIP746" s="36"/>
      <c r="HIQ746" s="36"/>
      <c r="HIR746" s="36"/>
      <c r="HIS746" s="36"/>
      <c r="HIT746" s="36"/>
      <c r="HIU746" s="36"/>
      <c r="HIV746" s="36"/>
      <c r="HIW746" s="36"/>
      <c r="HIX746" s="36"/>
      <c r="HIY746" s="36"/>
      <c r="HIZ746" s="36"/>
      <c r="HJA746" s="36"/>
      <c r="HJB746" s="36"/>
      <c r="HJC746" s="36"/>
      <c r="HJD746" s="36"/>
      <c r="HJE746" s="36"/>
      <c r="HJF746" s="36"/>
      <c r="HJG746" s="36"/>
      <c r="HJH746" s="36"/>
      <c r="HJI746" s="36"/>
      <c r="HJJ746" s="36"/>
      <c r="HJK746" s="36"/>
      <c r="HJL746" s="36"/>
      <c r="HJM746" s="36"/>
      <c r="HJN746" s="36"/>
      <c r="HJO746" s="36"/>
      <c r="HJP746" s="36"/>
      <c r="HJQ746" s="36"/>
      <c r="HJR746" s="36"/>
      <c r="HJS746" s="36"/>
      <c r="HJT746" s="36"/>
      <c r="HJU746" s="36"/>
      <c r="HJV746" s="36"/>
      <c r="HJW746" s="36"/>
      <c r="HJX746" s="36"/>
      <c r="HJY746" s="36"/>
      <c r="HJZ746" s="36"/>
      <c r="HKA746" s="36"/>
      <c r="HKB746" s="36"/>
      <c r="HKC746" s="36"/>
      <c r="HKD746" s="36"/>
      <c r="HKE746" s="36"/>
      <c r="HKF746" s="36"/>
      <c r="HKG746" s="36"/>
      <c r="HKH746" s="36"/>
      <c r="HKI746" s="36"/>
      <c r="HKJ746" s="36"/>
      <c r="HKK746" s="36"/>
      <c r="HKL746" s="36"/>
      <c r="HKM746" s="36"/>
      <c r="HKN746" s="36"/>
      <c r="HKO746" s="36"/>
      <c r="HKP746" s="36"/>
      <c r="HKQ746" s="36"/>
      <c r="HKR746" s="36"/>
      <c r="HKS746" s="36"/>
      <c r="HKT746" s="36"/>
      <c r="HKU746" s="36"/>
      <c r="HKV746" s="36"/>
      <c r="HKW746" s="36"/>
      <c r="HKX746" s="36"/>
      <c r="HKY746" s="36"/>
      <c r="HKZ746" s="36"/>
      <c r="HLA746" s="36"/>
      <c r="HLB746" s="36"/>
      <c r="HLC746" s="36"/>
      <c r="HLD746" s="36"/>
      <c r="HLE746" s="36"/>
      <c r="HLF746" s="36"/>
      <c r="HLG746" s="36"/>
      <c r="HLH746" s="36"/>
      <c r="HLI746" s="36"/>
      <c r="HLJ746" s="36"/>
      <c r="HLK746" s="36"/>
      <c r="HLL746" s="36"/>
      <c r="HLM746" s="36"/>
      <c r="HLN746" s="36"/>
      <c r="HLO746" s="36"/>
      <c r="HLP746" s="36"/>
      <c r="HLQ746" s="36"/>
      <c r="HLR746" s="36"/>
      <c r="HLS746" s="36"/>
      <c r="HLT746" s="36"/>
      <c r="HLU746" s="36"/>
      <c r="HLV746" s="36"/>
      <c r="HLW746" s="36"/>
      <c r="HLX746" s="36"/>
      <c r="HLY746" s="36"/>
      <c r="HLZ746" s="36"/>
      <c r="HMA746" s="36"/>
      <c r="HMB746" s="36"/>
      <c r="HMC746" s="36"/>
      <c r="HMD746" s="36"/>
      <c r="HME746" s="36"/>
      <c r="HMF746" s="36"/>
      <c r="HMG746" s="36"/>
      <c r="HMH746" s="36"/>
      <c r="HMI746" s="36"/>
      <c r="HMJ746" s="36"/>
      <c r="HMK746" s="36"/>
      <c r="HML746" s="36"/>
      <c r="HMM746" s="36"/>
      <c r="HMN746" s="36"/>
      <c r="HMO746" s="36"/>
      <c r="HMP746" s="36"/>
      <c r="HMQ746" s="36"/>
      <c r="HMR746" s="36"/>
      <c r="HMS746" s="36"/>
      <c r="HMT746" s="36"/>
      <c r="HMU746" s="36"/>
      <c r="HMV746" s="36"/>
      <c r="HMW746" s="36"/>
      <c r="HMX746" s="36"/>
      <c r="HMY746" s="36"/>
      <c r="HMZ746" s="36"/>
      <c r="HNA746" s="36"/>
      <c r="HNB746" s="36"/>
      <c r="HNC746" s="36"/>
      <c r="HND746" s="36"/>
      <c r="HNE746" s="36"/>
      <c r="HNF746" s="36"/>
      <c r="HNG746" s="36"/>
      <c r="HNH746" s="36"/>
      <c r="HNI746" s="36"/>
      <c r="HNJ746" s="36"/>
      <c r="HNK746" s="36"/>
      <c r="HNL746" s="36"/>
      <c r="HNM746" s="36"/>
      <c r="HNN746" s="36"/>
      <c r="HNO746" s="36"/>
      <c r="HNP746" s="36"/>
      <c r="HNQ746" s="36"/>
      <c r="HNR746" s="36"/>
      <c r="HNS746" s="36"/>
      <c r="HNT746" s="36"/>
      <c r="HNU746" s="36"/>
      <c r="HNV746" s="36"/>
      <c r="HNW746" s="36"/>
      <c r="HNX746" s="36"/>
      <c r="HNY746" s="36"/>
      <c r="HNZ746" s="36"/>
      <c r="HOA746" s="36"/>
      <c r="HOB746" s="36"/>
      <c r="HOC746" s="36"/>
      <c r="HOD746" s="36"/>
      <c r="HOE746" s="36"/>
      <c r="HOF746" s="36"/>
      <c r="HOG746" s="36"/>
      <c r="HOH746" s="36"/>
      <c r="HOI746" s="36"/>
      <c r="HOJ746" s="36"/>
      <c r="HOK746" s="36"/>
      <c r="HOL746" s="36"/>
      <c r="HOM746" s="36"/>
      <c r="HON746" s="36"/>
      <c r="HOO746" s="36"/>
      <c r="HOP746" s="36"/>
      <c r="HOQ746" s="36"/>
      <c r="HOR746" s="36"/>
      <c r="HOS746" s="36"/>
      <c r="HOT746" s="36"/>
      <c r="HOU746" s="36"/>
      <c r="HOV746" s="36"/>
      <c r="HOW746" s="36"/>
      <c r="HOX746" s="36"/>
      <c r="HOY746" s="36"/>
      <c r="HOZ746" s="36"/>
      <c r="HPA746" s="36"/>
      <c r="HPB746" s="36"/>
      <c r="HPC746" s="36"/>
      <c r="HPD746" s="36"/>
      <c r="HPE746" s="36"/>
      <c r="HPF746" s="36"/>
      <c r="HPG746" s="36"/>
      <c r="HPH746" s="36"/>
      <c r="HPI746" s="36"/>
      <c r="HPJ746" s="36"/>
      <c r="HPK746" s="36"/>
      <c r="HPL746" s="36"/>
      <c r="HPM746" s="36"/>
      <c r="HPN746" s="36"/>
      <c r="HPO746" s="36"/>
      <c r="HPP746" s="36"/>
      <c r="HPQ746" s="36"/>
      <c r="HPR746" s="36"/>
      <c r="HPS746" s="36"/>
      <c r="HPT746" s="36"/>
      <c r="HPU746" s="36"/>
      <c r="HPV746" s="36"/>
      <c r="HPW746" s="36"/>
      <c r="HPX746" s="36"/>
      <c r="HPY746" s="36"/>
      <c r="HPZ746" s="36"/>
      <c r="HQA746" s="36"/>
      <c r="HQB746" s="36"/>
      <c r="HQC746" s="36"/>
      <c r="HQD746" s="36"/>
      <c r="HQE746" s="36"/>
      <c r="HQF746" s="36"/>
      <c r="HQG746" s="36"/>
      <c r="HQH746" s="36"/>
      <c r="HQI746" s="36"/>
      <c r="HQJ746" s="36"/>
      <c r="HQK746" s="36"/>
      <c r="HQL746" s="36"/>
      <c r="HQM746" s="36"/>
      <c r="HQN746" s="36"/>
      <c r="HQO746" s="36"/>
      <c r="HQP746" s="36"/>
      <c r="HQQ746" s="36"/>
      <c r="HQR746" s="36"/>
      <c r="HQS746" s="36"/>
      <c r="HQT746" s="36"/>
      <c r="HQU746" s="36"/>
      <c r="HQV746" s="36"/>
      <c r="HQW746" s="36"/>
      <c r="HQX746" s="36"/>
      <c r="HQY746" s="36"/>
      <c r="HQZ746" s="36"/>
      <c r="HRA746" s="36"/>
      <c r="HRB746" s="36"/>
      <c r="HRC746" s="36"/>
      <c r="HRD746" s="36"/>
      <c r="HRE746" s="36"/>
      <c r="HRF746" s="36"/>
      <c r="HRG746" s="36"/>
      <c r="HRH746" s="36"/>
      <c r="HRI746" s="36"/>
      <c r="HRJ746" s="36"/>
      <c r="HRK746" s="36"/>
      <c r="HRL746" s="36"/>
      <c r="HRM746" s="36"/>
      <c r="HRN746" s="36"/>
      <c r="HRO746" s="36"/>
      <c r="HRP746" s="36"/>
      <c r="HRQ746" s="36"/>
      <c r="HRR746" s="36"/>
      <c r="HRS746" s="36"/>
      <c r="HRT746" s="36"/>
      <c r="HRU746" s="36"/>
      <c r="HRV746" s="36"/>
      <c r="HRW746" s="36"/>
      <c r="HRX746" s="36"/>
      <c r="HRY746" s="36"/>
      <c r="HRZ746" s="36"/>
      <c r="HSA746" s="36"/>
      <c r="HSB746" s="36"/>
      <c r="HSC746" s="36"/>
      <c r="HSD746" s="36"/>
      <c r="HSE746" s="36"/>
      <c r="HSF746" s="36"/>
      <c r="HSG746" s="36"/>
      <c r="HSH746" s="36"/>
      <c r="HSI746" s="36"/>
      <c r="HSJ746" s="36"/>
      <c r="HSK746" s="36"/>
      <c r="HSL746" s="36"/>
      <c r="HSM746" s="36"/>
      <c r="HSN746" s="36"/>
      <c r="HSO746" s="36"/>
      <c r="HSP746" s="36"/>
      <c r="HSQ746" s="36"/>
      <c r="HSR746" s="36"/>
      <c r="HSS746" s="36"/>
      <c r="HST746" s="36"/>
      <c r="HSU746" s="36"/>
      <c r="HSV746" s="36"/>
      <c r="HSW746" s="36"/>
      <c r="HSX746" s="36"/>
      <c r="HSY746" s="36"/>
      <c r="HSZ746" s="36"/>
      <c r="HTA746" s="36"/>
      <c r="HTB746" s="36"/>
      <c r="HTC746" s="36"/>
      <c r="HTD746" s="36"/>
      <c r="HTE746" s="36"/>
      <c r="HTF746" s="36"/>
      <c r="HTG746" s="36"/>
      <c r="HTH746" s="36"/>
      <c r="HTI746" s="36"/>
      <c r="HTJ746" s="36"/>
      <c r="HTK746" s="36"/>
      <c r="HTL746" s="36"/>
      <c r="HTM746" s="36"/>
      <c r="HTN746" s="36"/>
      <c r="HTO746" s="36"/>
      <c r="HTP746" s="36"/>
      <c r="HTQ746" s="36"/>
      <c r="HTR746" s="36"/>
      <c r="HTS746" s="36"/>
      <c r="HTT746" s="36"/>
      <c r="HTU746" s="36"/>
      <c r="HTV746" s="36"/>
      <c r="HTW746" s="36"/>
      <c r="HTX746" s="36"/>
      <c r="HTY746" s="36"/>
      <c r="HTZ746" s="36"/>
      <c r="HUA746" s="36"/>
      <c r="HUB746" s="36"/>
      <c r="HUC746" s="36"/>
      <c r="HUD746" s="36"/>
      <c r="HUE746" s="36"/>
      <c r="HUF746" s="36"/>
      <c r="HUG746" s="36"/>
      <c r="HUH746" s="36"/>
      <c r="HUI746" s="36"/>
      <c r="HUJ746" s="36"/>
      <c r="HUK746" s="36"/>
      <c r="HUL746" s="36"/>
      <c r="HUM746" s="36"/>
      <c r="HUN746" s="36"/>
      <c r="HUO746" s="36"/>
      <c r="HUP746" s="36"/>
      <c r="HUQ746" s="36"/>
      <c r="HUR746" s="36"/>
      <c r="HUS746" s="36"/>
      <c r="HUT746" s="36"/>
      <c r="HUU746" s="36"/>
      <c r="HUV746" s="36"/>
      <c r="HUW746" s="36"/>
      <c r="HUX746" s="36"/>
      <c r="HUY746" s="36"/>
      <c r="HUZ746" s="36"/>
      <c r="HVA746" s="36"/>
      <c r="HVB746" s="36"/>
      <c r="HVC746" s="36"/>
      <c r="HVD746" s="36"/>
      <c r="HVE746" s="36"/>
      <c r="HVF746" s="36"/>
      <c r="HVG746" s="36"/>
      <c r="HVH746" s="36"/>
      <c r="HVI746" s="36"/>
      <c r="HVJ746" s="36"/>
      <c r="HVK746" s="36"/>
      <c r="HVL746" s="36"/>
      <c r="HVM746" s="36"/>
      <c r="HVN746" s="36"/>
      <c r="HVO746" s="36"/>
      <c r="HVP746" s="36"/>
      <c r="HVQ746" s="36"/>
      <c r="HVR746" s="36"/>
      <c r="HVS746" s="36"/>
      <c r="HVT746" s="36"/>
      <c r="HVU746" s="36"/>
      <c r="HVV746" s="36"/>
      <c r="HVW746" s="36"/>
      <c r="HVX746" s="36"/>
      <c r="HVY746" s="36"/>
      <c r="HVZ746" s="36"/>
      <c r="HWA746" s="36"/>
      <c r="HWB746" s="36"/>
      <c r="HWC746" s="36"/>
      <c r="HWD746" s="36"/>
      <c r="HWE746" s="36"/>
      <c r="HWF746" s="36"/>
      <c r="HWG746" s="36"/>
      <c r="HWH746" s="36"/>
      <c r="HWI746" s="36"/>
      <c r="HWJ746" s="36"/>
      <c r="HWK746" s="36"/>
      <c r="HWL746" s="36"/>
      <c r="HWM746" s="36"/>
      <c r="HWN746" s="36"/>
      <c r="HWO746" s="36"/>
      <c r="HWP746" s="36"/>
      <c r="HWQ746" s="36"/>
      <c r="HWR746" s="36"/>
      <c r="HWS746" s="36"/>
      <c r="HWT746" s="36"/>
      <c r="HWU746" s="36"/>
      <c r="HWV746" s="36"/>
      <c r="HWW746" s="36"/>
      <c r="HWX746" s="36"/>
      <c r="HWY746" s="36"/>
      <c r="HWZ746" s="36"/>
      <c r="HXA746" s="36"/>
      <c r="HXB746" s="36"/>
      <c r="HXC746" s="36"/>
      <c r="HXD746" s="36"/>
      <c r="HXE746" s="36"/>
      <c r="HXF746" s="36"/>
      <c r="HXG746" s="36"/>
      <c r="HXH746" s="36"/>
      <c r="HXI746" s="36"/>
      <c r="HXJ746" s="36"/>
      <c r="HXK746" s="36"/>
      <c r="HXL746" s="36"/>
      <c r="HXM746" s="36"/>
      <c r="HXN746" s="36"/>
      <c r="HXO746" s="36"/>
      <c r="HXP746" s="36"/>
      <c r="HXQ746" s="36"/>
      <c r="HXR746" s="36"/>
      <c r="HXS746" s="36"/>
      <c r="HXT746" s="36"/>
      <c r="HXU746" s="36"/>
      <c r="HXV746" s="36"/>
      <c r="HXW746" s="36"/>
      <c r="HXX746" s="36"/>
      <c r="HXY746" s="36"/>
      <c r="HXZ746" s="36"/>
      <c r="HYA746" s="36"/>
      <c r="HYB746" s="36"/>
      <c r="HYC746" s="36"/>
      <c r="HYD746" s="36"/>
      <c r="HYE746" s="36"/>
      <c r="HYF746" s="36"/>
      <c r="HYG746" s="36"/>
      <c r="HYH746" s="36"/>
      <c r="HYI746" s="36"/>
      <c r="HYJ746" s="36"/>
      <c r="HYK746" s="36"/>
      <c r="HYL746" s="36"/>
      <c r="HYM746" s="36"/>
      <c r="HYN746" s="36"/>
      <c r="HYO746" s="36"/>
      <c r="HYP746" s="36"/>
      <c r="HYQ746" s="36"/>
      <c r="HYR746" s="36"/>
      <c r="HYS746" s="36"/>
      <c r="HYT746" s="36"/>
      <c r="HYU746" s="36"/>
      <c r="HYV746" s="36"/>
      <c r="HYW746" s="36"/>
      <c r="HYX746" s="36"/>
      <c r="HYY746" s="36"/>
      <c r="HYZ746" s="36"/>
      <c r="HZA746" s="36"/>
      <c r="HZB746" s="36"/>
      <c r="HZC746" s="36"/>
      <c r="HZD746" s="36"/>
      <c r="HZE746" s="36"/>
      <c r="HZF746" s="36"/>
      <c r="HZG746" s="36"/>
      <c r="HZH746" s="36"/>
      <c r="HZI746" s="36"/>
      <c r="HZJ746" s="36"/>
      <c r="HZK746" s="36"/>
      <c r="HZL746" s="36"/>
      <c r="HZM746" s="36"/>
      <c r="HZN746" s="36"/>
      <c r="HZO746" s="36"/>
      <c r="HZP746" s="36"/>
      <c r="HZQ746" s="36"/>
      <c r="HZR746" s="36"/>
      <c r="HZS746" s="36"/>
      <c r="HZT746" s="36"/>
      <c r="HZU746" s="36"/>
      <c r="HZV746" s="36"/>
      <c r="HZW746" s="36"/>
      <c r="HZX746" s="36"/>
      <c r="HZY746" s="36"/>
      <c r="HZZ746" s="36"/>
      <c r="IAA746" s="36"/>
      <c r="IAB746" s="36"/>
      <c r="IAC746" s="36"/>
      <c r="IAD746" s="36"/>
      <c r="IAE746" s="36"/>
      <c r="IAF746" s="36"/>
      <c r="IAG746" s="36"/>
      <c r="IAH746" s="36"/>
      <c r="IAI746" s="36"/>
      <c r="IAJ746" s="36"/>
      <c r="IAK746" s="36"/>
      <c r="IAL746" s="36"/>
      <c r="IAM746" s="36"/>
      <c r="IAN746" s="36"/>
      <c r="IAO746" s="36"/>
      <c r="IAP746" s="36"/>
      <c r="IAQ746" s="36"/>
      <c r="IAR746" s="36"/>
      <c r="IAS746" s="36"/>
      <c r="IAT746" s="36"/>
      <c r="IAU746" s="36"/>
      <c r="IAV746" s="36"/>
      <c r="IAW746" s="36"/>
      <c r="IAX746" s="36"/>
      <c r="IAY746" s="36"/>
      <c r="IAZ746" s="36"/>
      <c r="IBA746" s="36"/>
      <c r="IBB746" s="36"/>
      <c r="IBC746" s="36"/>
      <c r="IBD746" s="36"/>
      <c r="IBE746" s="36"/>
      <c r="IBF746" s="36"/>
      <c r="IBG746" s="36"/>
      <c r="IBH746" s="36"/>
      <c r="IBI746" s="36"/>
      <c r="IBJ746" s="36"/>
      <c r="IBK746" s="36"/>
      <c r="IBL746" s="36"/>
      <c r="IBM746" s="36"/>
      <c r="IBN746" s="36"/>
      <c r="IBO746" s="36"/>
      <c r="IBP746" s="36"/>
      <c r="IBQ746" s="36"/>
      <c r="IBR746" s="36"/>
      <c r="IBS746" s="36"/>
      <c r="IBT746" s="36"/>
      <c r="IBU746" s="36"/>
      <c r="IBV746" s="36"/>
      <c r="IBW746" s="36"/>
      <c r="IBX746" s="36"/>
      <c r="IBY746" s="36"/>
      <c r="IBZ746" s="36"/>
      <c r="ICA746" s="36"/>
      <c r="ICB746" s="36"/>
      <c r="ICC746" s="36"/>
      <c r="ICD746" s="36"/>
      <c r="ICE746" s="36"/>
      <c r="ICF746" s="36"/>
      <c r="ICG746" s="36"/>
      <c r="ICH746" s="36"/>
      <c r="ICI746" s="36"/>
      <c r="ICJ746" s="36"/>
      <c r="ICK746" s="36"/>
      <c r="ICL746" s="36"/>
      <c r="ICM746" s="36"/>
      <c r="ICN746" s="36"/>
      <c r="ICO746" s="36"/>
      <c r="ICP746" s="36"/>
      <c r="ICQ746" s="36"/>
      <c r="ICR746" s="36"/>
      <c r="ICS746" s="36"/>
      <c r="ICT746" s="36"/>
      <c r="ICU746" s="36"/>
      <c r="ICV746" s="36"/>
      <c r="ICW746" s="36"/>
      <c r="ICX746" s="36"/>
      <c r="ICY746" s="36"/>
      <c r="ICZ746" s="36"/>
      <c r="IDA746" s="36"/>
      <c r="IDB746" s="36"/>
      <c r="IDC746" s="36"/>
      <c r="IDD746" s="36"/>
      <c r="IDE746" s="36"/>
      <c r="IDF746" s="36"/>
      <c r="IDG746" s="36"/>
      <c r="IDH746" s="36"/>
      <c r="IDI746" s="36"/>
      <c r="IDJ746" s="36"/>
      <c r="IDK746" s="36"/>
      <c r="IDL746" s="36"/>
      <c r="IDM746" s="36"/>
      <c r="IDN746" s="36"/>
      <c r="IDO746" s="36"/>
      <c r="IDP746" s="36"/>
      <c r="IDQ746" s="36"/>
      <c r="IDR746" s="36"/>
      <c r="IDS746" s="36"/>
      <c r="IDT746" s="36"/>
      <c r="IDU746" s="36"/>
      <c r="IDV746" s="36"/>
      <c r="IDW746" s="36"/>
      <c r="IDX746" s="36"/>
      <c r="IDY746" s="36"/>
      <c r="IDZ746" s="36"/>
      <c r="IEA746" s="36"/>
      <c r="IEB746" s="36"/>
      <c r="IEC746" s="36"/>
      <c r="IED746" s="36"/>
      <c r="IEE746" s="36"/>
      <c r="IEF746" s="36"/>
      <c r="IEG746" s="36"/>
      <c r="IEH746" s="36"/>
      <c r="IEI746" s="36"/>
      <c r="IEJ746" s="36"/>
      <c r="IEK746" s="36"/>
      <c r="IEL746" s="36"/>
      <c r="IEM746" s="36"/>
      <c r="IEN746" s="36"/>
      <c r="IEO746" s="36"/>
      <c r="IEP746" s="36"/>
      <c r="IEQ746" s="36"/>
      <c r="IER746" s="36"/>
      <c r="IES746" s="36"/>
      <c r="IET746" s="36"/>
      <c r="IEU746" s="36"/>
      <c r="IEV746" s="36"/>
      <c r="IEW746" s="36"/>
      <c r="IEX746" s="36"/>
      <c r="IEY746" s="36"/>
      <c r="IEZ746" s="36"/>
      <c r="IFA746" s="36"/>
      <c r="IFB746" s="36"/>
      <c r="IFC746" s="36"/>
      <c r="IFD746" s="36"/>
      <c r="IFE746" s="36"/>
      <c r="IFF746" s="36"/>
      <c r="IFG746" s="36"/>
      <c r="IFH746" s="36"/>
      <c r="IFI746" s="36"/>
      <c r="IFJ746" s="36"/>
      <c r="IFK746" s="36"/>
      <c r="IFL746" s="36"/>
      <c r="IFM746" s="36"/>
      <c r="IFN746" s="36"/>
      <c r="IFO746" s="36"/>
      <c r="IFP746" s="36"/>
      <c r="IFQ746" s="36"/>
      <c r="IFR746" s="36"/>
      <c r="IFS746" s="36"/>
      <c r="IFT746" s="36"/>
      <c r="IFU746" s="36"/>
      <c r="IFV746" s="36"/>
      <c r="IFW746" s="36"/>
      <c r="IFX746" s="36"/>
      <c r="IFY746" s="36"/>
      <c r="IFZ746" s="36"/>
      <c r="IGA746" s="36"/>
      <c r="IGB746" s="36"/>
      <c r="IGC746" s="36"/>
      <c r="IGD746" s="36"/>
      <c r="IGE746" s="36"/>
      <c r="IGF746" s="36"/>
      <c r="IGG746" s="36"/>
      <c r="IGH746" s="36"/>
      <c r="IGI746" s="36"/>
      <c r="IGJ746" s="36"/>
      <c r="IGK746" s="36"/>
      <c r="IGL746" s="36"/>
      <c r="IGM746" s="36"/>
      <c r="IGN746" s="36"/>
      <c r="IGO746" s="36"/>
      <c r="IGP746" s="36"/>
      <c r="IGQ746" s="36"/>
      <c r="IGR746" s="36"/>
      <c r="IGS746" s="36"/>
      <c r="IGT746" s="36"/>
      <c r="IGU746" s="36"/>
      <c r="IGV746" s="36"/>
      <c r="IGW746" s="36"/>
      <c r="IGX746" s="36"/>
      <c r="IGY746" s="36"/>
      <c r="IGZ746" s="36"/>
      <c r="IHA746" s="36"/>
      <c r="IHB746" s="36"/>
      <c r="IHC746" s="36"/>
      <c r="IHD746" s="36"/>
      <c r="IHE746" s="36"/>
      <c r="IHF746" s="36"/>
      <c r="IHG746" s="36"/>
      <c r="IHH746" s="36"/>
      <c r="IHI746" s="36"/>
      <c r="IHJ746" s="36"/>
      <c r="IHK746" s="36"/>
      <c r="IHL746" s="36"/>
      <c r="IHM746" s="36"/>
      <c r="IHN746" s="36"/>
      <c r="IHO746" s="36"/>
      <c r="IHP746" s="36"/>
      <c r="IHQ746" s="36"/>
      <c r="IHR746" s="36"/>
      <c r="IHS746" s="36"/>
      <c r="IHT746" s="36"/>
      <c r="IHU746" s="36"/>
      <c r="IHV746" s="36"/>
      <c r="IHW746" s="36"/>
      <c r="IHX746" s="36"/>
      <c r="IHY746" s="36"/>
      <c r="IHZ746" s="36"/>
      <c r="IIA746" s="36"/>
      <c r="IIB746" s="36"/>
      <c r="IIC746" s="36"/>
      <c r="IID746" s="36"/>
      <c r="IIE746" s="36"/>
      <c r="IIF746" s="36"/>
      <c r="IIG746" s="36"/>
      <c r="IIH746" s="36"/>
      <c r="III746" s="36"/>
      <c r="IIJ746" s="36"/>
      <c r="IIK746" s="36"/>
      <c r="IIL746" s="36"/>
      <c r="IIM746" s="36"/>
      <c r="IIN746" s="36"/>
      <c r="IIO746" s="36"/>
      <c r="IIP746" s="36"/>
      <c r="IIQ746" s="36"/>
      <c r="IIR746" s="36"/>
      <c r="IIS746" s="36"/>
      <c r="IIT746" s="36"/>
      <c r="IIU746" s="36"/>
      <c r="IIV746" s="36"/>
      <c r="IIW746" s="36"/>
      <c r="IIX746" s="36"/>
      <c r="IIY746" s="36"/>
      <c r="IIZ746" s="36"/>
      <c r="IJA746" s="36"/>
      <c r="IJB746" s="36"/>
      <c r="IJC746" s="36"/>
      <c r="IJD746" s="36"/>
      <c r="IJE746" s="36"/>
      <c r="IJF746" s="36"/>
      <c r="IJG746" s="36"/>
      <c r="IJH746" s="36"/>
      <c r="IJI746" s="36"/>
      <c r="IJJ746" s="36"/>
      <c r="IJK746" s="36"/>
      <c r="IJL746" s="36"/>
      <c r="IJM746" s="36"/>
      <c r="IJN746" s="36"/>
      <c r="IJO746" s="36"/>
      <c r="IJP746" s="36"/>
      <c r="IJQ746" s="36"/>
      <c r="IJR746" s="36"/>
      <c r="IJS746" s="36"/>
      <c r="IJT746" s="36"/>
      <c r="IJU746" s="36"/>
      <c r="IJV746" s="36"/>
      <c r="IJW746" s="36"/>
      <c r="IJX746" s="36"/>
      <c r="IJY746" s="36"/>
      <c r="IJZ746" s="36"/>
      <c r="IKA746" s="36"/>
      <c r="IKB746" s="36"/>
      <c r="IKC746" s="36"/>
      <c r="IKD746" s="36"/>
      <c r="IKE746" s="36"/>
      <c r="IKF746" s="36"/>
      <c r="IKG746" s="36"/>
      <c r="IKH746" s="36"/>
      <c r="IKI746" s="36"/>
      <c r="IKJ746" s="36"/>
      <c r="IKK746" s="36"/>
      <c r="IKL746" s="36"/>
      <c r="IKM746" s="36"/>
      <c r="IKN746" s="36"/>
      <c r="IKO746" s="36"/>
      <c r="IKP746" s="36"/>
      <c r="IKQ746" s="36"/>
      <c r="IKR746" s="36"/>
      <c r="IKS746" s="36"/>
      <c r="IKT746" s="36"/>
      <c r="IKU746" s="36"/>
      <c r="IKV746" s="36"/>
      <c r="IKW746" s="36"/>
      <c r="IKX746" s="36"/>
      <c r="IKY746" s="36"/>
      <c r="IKZ746" s="36"/>
      <c r="ILA746" s="36"/>
      <c r="ILB746" s="36"/>
      <c r="ILC746" s="36"/>
      <c r="ILD746" s="36"/>
      <c r="ILE746" s="36"/>
      <c r="ILF746" s="36"/>
      <c r="ILG746" s="36"/>
      <c r="ILH746" s="36"/>
      <c r="ILI746" s="36"/>
      <c r="ILJ746" s="36"/>
      <c r="ILK746" s="36"/>
      <c r="ILL746" s="36"/>
      <c r="ILM746" s="36"/>
      <c r="ILN746" s="36"/>
      <c r="ILO746" s="36"/>
      <c r="ILP746" s="36"/>
      <c r="ILQ746" s="36"/>
      <c r="ILR746" s="36"/>
      <c r="ILS746" s="36"/>
      <c r="ILT746" s="36"/>
      <c r="ILU746" s="36"/>
      <c r="ILV746" s="36"/>
      <c r="ILW746" s="36"/>
      <c r="ILX746" s="36"/>
      <c r="ILY746" s="36"/>
      <c r="ILZ746" s="36"/>
      <c r="IMA746" s="36"/>
      <c r="IMB746" s="36"/>
      <c r="IMC746" s="36"/>
      <c r="IMD746" s="36"/>
      <c r="IME746" s="36"/>
      <c r="IMF746" s="36"/>
      <c r="IMG746" s="36"/>
      <c r="IMH746" s="36"/>
      <c r="IMI746" s="36"/>
      <c r="IMJ746" s="36"/>
      <c r="IMK746" s="36"/>
      <c r="IML746" s="36"/>
      <c r="IMM746" s="36"/>
      <c r="IMN746" s="36"/>
      <c r="IMO746" s="36"/>
      <c r="IMP746" s="36"/>
      <c r="IMQ746" s="36"/>
      <c r="IMR746" s="36"/>
      <c r="IMS746" s="36"/>
      <c r="IMT746" s="36"/>
      <c r="IMU746" s="36"/>
      <c r="IMV746" s="36"/>
      <c r="IMW746" s="36"/>
      <c r="IMX746" s="36"/>
      <c r="IMY746" s="36"/>
      <c r="IMZ746" s="36"/>
      <c r="INA746" s="36"/>
      <c r="INB746" s="36"/>
      <c r="INC746" s="36"/>
      <c r="IND746" s="36"/>
      <c r="INE746" s="36"/>
      <c r="INF746" s="36"/>
      <c r="ING746" s="36"/>
      <c r="INH746" s="36"/>
      <c r="INI746" s="36"/>
      <c r="INJ746" s="36"/>
      <c r="INK746" s="36"/>
      <c r="INL746" s="36"/>
      <c r="INM746" s="36"/>
      <c r="INN746" s="36"/>
      <c r="INO746" s="36"/>
      <c r="INP746" s="36"/>
      <c r="INQ746" s="36"/>
      <c r="INR746" s="36"/>
      <c r="INS746" s="36"/>
      <c r="INT746" s="36"/>
      <c r="INU746" s="36"/>
      <c r="INV746" s="36"/>
      <c r="INW746" s="36"/>
      <c r="INX746" s="36"/>
      <c r="INY746" s="36"/>
      <c r="INZ746" s="36"/>
      <c r="IOA746" s="36"/>
      <c r="IOB746" s="36"/>
      <c r="IOC746" s="36"/>
      <c r="IOD746" s="36"/>
      <c r="IOE746" s="36"/>
      <c r="IOF746" s="36"/>
      <c r="IOG746" s="36"/>
      <c r="IOH746" s="36"/>
      <c r="IOI746" s="36"/>
      <c r="IOJ746" s="36"/>
      <c r="IOK746" s="36"/>
      <c r="IOL746" s="36"/>
      <c r="IOM746" s="36"/>
      <c r="ION746" s="36"/>
      <c r="IOO746" s="36"/>
      <c r="IOP746" s="36"/>
      <c r="IOQ746" s="36"/>
      <c r="IOR746" s="36"/>
      <c r="IOS746" s="36"/>
      <c r="IOT746" s="36"/>
      <c r="IOU746" s="36"/>
      <c r="IOV746" s="36"/>
      <c r="IOW746" s="36"/>
      <c r="IOX746" s="36"/>
      <c r="IOY746" s="36"/>
      <c r="IOZ746" s="36"/>
      <c r="IPA746" s="36"/>
      <c r="IPB746" s="36"/>
      <c r="IPC746" s="36"/>
      <c r="IPD746" s="36"/>
      <c r="IPE746" s="36"/>
      <c r="IPF746" s="36"/>
      <c r="IPG746" s="36"/>
      <c r="IPH746" s="36"/>
      <c r="IPI746" s="36"/>
      <c r="IPJ746" s="36"/>
      <c r="IPK746" s="36"/>
      <c r="IPL746" s="36"/>
      <c r="IPM746" s="36"/>
      <c r="IPN746" s="36"/>
      <c r="IPO746" s="36"/>
      <c r="IPP746" s="36"/>
      <c r="IPQ746" s="36"/>
      <c r="IPR746" s="36"/>
      <c r="IPS746" s="36"/>
      <c r="IPT746" s="36"/>
      <c r="IPU746" s="36"/>
      <c r="IPV746" s="36"/>
      <c r="IPW746" s="36"/>
      <c r="IPX746" s="36"/>
      <c r="IPY746" s="36"/>
      <c r="IPZ746" s="36"/>
      <c r="IQA746" s="36"/>
      <c r="IQB746" s="36"/>
      <c r="IQC746" s="36"/>
      <c r="IQD746" s="36"/>
      <c r="IQE746" s="36"/>
      <c r="IQF746" s="36"/>
      <c r="IQG746" s="36"/>
      <c r="IQH746" s="36"/>
      <c r="IQI746" s="36"/>
      <c r="IQJ746" s="36"/>
      <c r="IQK746" s="36"/>
      <c r="IQL746" s="36"/>
      <c r="IQM746" s="36"/>
      <c r="IQN746" s="36"/>
      <c r="IQO746" s="36"/>
      <c r="IQP746" s="36"/>
      <c r="IQQ746" s="36"/>
      <c r="IQR746" s="36"/>
      <c r="IQS746" s="36"/>
      <c r="IQT746" s="36"/>
      <c r="IQU746" s="36"/>
      <c r="IQV746" s="36"/>
      <c r="IQW746" s="36"/>
      <c r="IQX746" s="36"/>
      <c r="IQY746" s="36"/>
      <c r="IQZ746" s="36"/>
      <c r="IRA746" s="36"/>
      <c r="IRB746" s="36"/>
      <c r="IRC746" s="36"/>
      <c r="IRD746" s="36"/>
      <c r="IRE746" s="36"/>
      <c r="IRF746" s="36"/>
      <c r="IRG746" s="36"/>
      <c r="IRH746" s="36"/>
      <c r="IRI746" s="36"/>
      <c r="IRJ746" s="36"/>
      <c r="IRK746" s="36"/>
      <c r="IRL746" s="36"/>
      <c r="IRM746" s="36"/>
      <c r="IRN746" s="36"/>
      <c r="IRO746" s="36"/>
      <c r="IRP746" s="36"/>
      <c r="IRQ746" s="36"/>
      <c r="IRR746" s="36"/>
      <c r="IRS746" s="36"/>
      <c r="IRT746" s="36"/>
      <c r="IRU746" s="36"/>
      <c r="IRV746" s="36"/>
      <c r="IRW746" s="36"/>
      <c r="IRX746" s="36"/>
      <c r="IRY746" s="36"/>
      <c r="IRZ746" s="36"/>
      <c r="ISA746" s="36"/>
      <c r="ISB746" s="36"/>
      <c r="ISC746" s="36"/>
      <c r="ISD746" s="36"/>
      <c r="ISE746" s="36"/>
      <c r="ISF746" s="36"/>
      <c r="ISG746" s="36"/>
      <c r="ISH746" s="36"/>
      <c r="ISI746" s="36"/>
      <c r="ISJ746" s="36"/>
      <c r="ISK746" s="36"/>
      <c r="ISL746" s="36"/>
      <c r="ISM746" s="36"/>
      <c r="ISN746" s="36"/>
      <c r="ISO746" s="36"/>
      <c r="ISP746" s="36"/>
      <c r="ISQ746" s="36"/>
      <c r="ISR746" s="36"/>
      <c r="ISS746" s="36"/>
      <c r="IST746" s="36"/>
      <c r="ISU746" s="36"/>
      <c r="ISV746" s="36"/>
      <c r="ISW746" s="36"/>
      <c r="ISX746" s="36"/>
      <c r="ISY746" s="36"/>
      <c r="ISZ746" s="36"/>
      <c r="ITA746" s="36"/>
      <c r="ITB746" s="36"/>
      <c r="ITC746" s="36"/>
      <c r="ITD746" s="36"/>
      <c r="ITE746" s="36"/>
      <c r="ITF746" s="36"/>
      <c r="ITG746" s="36"/>
      <c r="ITH746" s="36"/>
      <c r="ITI746" s="36"/>
      <c r="ITJ746" s="36"/>
      <c r="ITK746" s="36"/>
      <c r="ITL746" s="36"/>
      <c r="ITM746" s="36"/>
      <c r="ITN746" s="36"/>
      <c r="ITO746" s="36"/>
      <c r="ITP746" s="36"/>
      <c r="ITQ746" s="36"/>
      <c r="ITR746" s="36"/>
      <c r="ITS746" s="36"/>
      <c r="ITT746" s="36"/>
      <c r="ITU746" s="36"/>
      <c r="ITV746" s="36"/>
      <c r="ITW746" s="36"/>
      <c r="ITX746" s="36"/>
      <c r="ITY746" s="36"/>
      <c r="ITZ746" s="36"/>
      <c r="IUA746" s="36"/>
      <c r="IUB746" s="36"/>
      <c r="IUC746" s="36"/>
      <c r="IUD746" s="36"/>
      <c r="IUE746" s="36"/>
      <c r="IUF746" s="36"/>
      <c r="IUG746" s="36"/>
      <c r="IUH746" s="36"/>
      <c r="IUI746" s="36"/>
      <c r="IUJ746" s="36"/>
      <c r="IUK746" s="36"/>
      <c r="IUL746" s="36"/>
      <c r="IUM746" s="36"/>
      <c r="IUN746" s="36"/>
      <c r="IUO746" s="36"/>
      <c r="IUP746" s="36"/>
      <c r="IUQ746" s="36"/>
      <c r="IUR746" s="36"/>
      <c r="IUS746" s="36"/>
      <c r="IUT746" s="36"/>
      <c r="IUU746" s="36"/>
      <c r="IUV746" s="36"/>
      <c r="IUW746" s="36"/>
      <c r="IUX746" s="36"/>
      <c r="IUY746" s="36"/>
      <c r="IUZ746" s="36"/>
      <c r="IVA746" s="36"/>
      <c r="IVB746" s="36"/>
      <c r="IVC746" s="36"/>
      <c r="IVD746" s="36"/>
      <c r="IVE746" s="36"/>
      <c r="IVF746" s="36"/>
      <c r="IVG746" s="36"/>
      <c r="IVH746" s="36"/>
      <c r="IVI746" s="36"/>
      <c r="IVJ746" s="36"/>
      <c r="IVK746" s="36"/>
      <c r="IVL746" s="36"/>
      <c r="IVM746" s="36"/>
      <c r="IVN746" s="36"/>
      <c r="IVO746" s="36"/>
      <c r="IVP746" s="36"/>
      <c r="IVQ746" s="36"/>
      <c r="IVR746" s="36"/>
      <c r="IVS746" s="36"/>
      <c r="IVT746" s="36"/>
      <c r="IVU746" s="36"/>
      <c r="IVV746" s="36"/>
      <c r="IVW746" s="36"/>
      <c r="IVX746" s="36"/>
      <c r="IVY746" s="36"/>
      <c r="IVZ746" s="36"/>
      <c r="IWA746" s="36"/>
      <c r="IWB746" s="36"/>
      <c r="IWC746" s="36"/>
      <c r="IWD746" s="36"/>
      <c r="IWE746" s="36"/>
      <c r="IWF746" s="36"/>
      <c r="IWG746" s="36"/>
      <c r="IWH746" s="36"/>
      <c r="IWI746" s="36"/>
      <c r="IWJ746" s="36"/>
      <c r="IWK746" s="36"/>
      <c r="IWL746" s="36"/>
      <c r="IWM746" s="36"/>
      <c r="IWN746" s="36"/>
      <c r="IWO746" s="36"/>
      <c r="IWP746" s="36"/>
      <c r="IWQ746" s="36"/>
      <c r="IWR746" s="36"/>
      <c r="IWS746" s="36"/>
      <c r="IWT746" s="36"/>
      <c r="IWU746" s="36"/>
      <c r="IWV746" s="36"/>
      <c r="IWW746" s="36"/>
      <c r="IWX746" s="36"/>
      <c r="IWY746" s="36"/>
      <c r="IWZ746" s="36"/>
      <c r="IXA746" s="36"/>
      <c r="IXB746" s="36"/>
      <c r="IXC746" s="36"/>
      <c r="IXD746" s="36"/>
      <c r="IXE746" s="36"/>
      <c r="IXF746" s="36"/>
      <c r="IXG746" s="36"/>
      <c r="IXH746" s="36"/>
      <c r="IXI746" s="36"/>
      <c r="IXJ746" s="36"/>
      <c r="IXK746" s="36"/>
      <c r="IXL746" s="36"/>
      <c r="IXM746" s="36"/>
      <c r="IXN746" s="36"/>
      <c r="IXO746" s="36"/>
      <c r="IXP746" s="36"/>
      <c r="IXQ746" s="36"/>
      <c r="IXR746" s="36"/>
      <c r="IXS746" s="36"/>
      <c r="IXT746" s="36"/>
      <c r="IXU746" s="36"/>
      <c r="IXV746" s="36"/>
      <c r="IXW746" s="36"/>
      <c r="IXX746" s="36"/>
      <c r="IXY746" s="36"/>
      <c r="IXZ746" s="36"/>
      <c r="IYA746" s="36"/>
      <c r="IYB746" s="36"/>
      <c r="IYC746" s="36"/>
      <c r="IYD746" s="36"/>
      <c r="IYE746" s="36"/>
      <c r="IYF746" s="36"/>
      <c r="IYG746" s="36"/>
      <c r="IYH746" s="36"/>
      <c r="IYI746" s="36"/>
      <c r="IYJ746" s="36"/>
      <c r="IYK746" s="36"/>
      <c r="IYL746" s="36"/>
      <c r="IYM746" s="36"/>
      <c r="IYN746" s="36"/>
      <c r="IYO746" s="36"/>
      <c r="IYP746" s="36"/>
      <c r="IYQ746" s="36"/>
      <c r="IYR746" s="36"/>
      <c r="IYS746" s="36"/>
      <c r="IYT746" s="36"/>
      <c r="IYU746" s="36"/>
      <c r="IYV746" s="36"/>
      <c r="IYW746" s="36"/>
      <c r="IYX746" s="36"/>
      <c r="IYY746" s="36"/>
      <c r="IYZ746" s="36"/>
      <c r="IZA746" s="36"/>
      <c r="IZB746" s="36"/>
      <c r="IZC746" s="36"/>
      <c r="IZD746" s="36"/>
      <c r="IZE746" s="36"/>
      <c r="IZF746" s="36"/>
      <c r="IZG746" s="36"/>
      <c r="IZH746" s="36"/>
      <c r="IZI746" s="36"/>
      <c r="IZJ746" s="36"/>
      <c r="IZK746" s="36"/>
      <c r="IZL746" s="36"/>
      <c r="IZM746" s="36"/>
      <c r="IZN746" s="36"/>
      <c r="IZO746" s="36"/>
      <c r="IZP746" s="36"/>
      <c r="IZQ746" s="36"/>
      <c r="IZR746" s="36"/>
      <c r="IZS746" s="36"/>
      <c r="IZT746" s="36"/>
      <c r="IZU746" s="36"/>
      <c r="IZV746" s="36"/>
      <c r="IZW746" s="36"/>
      <c r="IZX746" s="36"/>
      <c r="IZY746" s="36"/>
      <c r="IZZ746" s="36"/>
      <c r="JAA746" s="36"/>
      <c r="JAB746" s="36"/>
      <c r="JAC746" s="36"/>
      <c r="JAD746" s="36"/>
      <c r="JAE746" s="36"/>
      <c r="JAF746" s="36"/>
      <c r="JAG746" s="36"/>
      <c r="JAH746" s="36"/>
      <c r="JAI746" s="36"/>
      <c r="JAJ746" s="36"/>
      <c r="JAK746" s="36"/>
      <c r="JAL746" s="36"/>
      <c r="JAM746" s="36"/>
      <c r="JAN746" s="36"/>
      <c r="JAO746" s="36"/>
      <c r="JAP746" s="36"/>
      <c r="JAQ746" s="36"/>
      <c r="JAR746" s="36"/>
      <c r="JAS746" s="36"/>
      <c r="JAT746" s="36"/>
      <c r="JAU746" s="36"/>
      <c r="JAV746" s="36"/>
      <c r="JAW746" s="36"/>
      <c r="JAX746" s="36"/>
      <c r="JAY746" s="36"/>
      <c r="JAZ746" s="36"/>
      <c r="JBA746" s="36"/>
      <c r="JBB746" s="36"/>
      <c r="JBC746" s="36"/>
      <c r="JBD746" s="36"/>
      <c r="JBE746" s="36"/>
      <c r="JBF746" s="36"/>
      <c r="JBG746" s="36"/>
      <c r="JBH746" s="36"/>
      <c r="JBI746" s="36"/>
      <c r="JBJ746" s="36"/>
      <c r="JBK746" s="36"/>
      <c r="JBL746" s="36"/>
      <c r="JBM746" s="36"/>
      <c r="JBN746" s="36"/>
      <c r="JBO746" s="36"/>
      <c r="JBP746" s="36"/>
      <c r="JBQ746" s="36"/>
      <c r="JBR746" s="36"/>
      <c r="JBS746" s="36"/>
      <c r="JBT746" s="36"/>
      <c r="JBU746" s="36"/>
      <c r="JBV746" s="36"/>
      <c r="JBW746" s="36"/>
      <c r="JBX746" s="36"/>
      <c r="JBY746" s="36"/>
      <c r="JBZ746" s="36"/>
      <c r="JCA746" s="36"/>
      <c r="JCB746" s="36"/>
      <c r="JCC746" s="36"/>
      <c r="JCD746" s="36"/>
      <c r="JCE746" s="36"/>
      <c r="JCF746" s="36"/>
      <c r="JCG746" s="36"/>
      <c r="JCH746" s="36"/>
      <c r="JCI746" s="36"/>
      <c r="JCJ746" s="36"/>
      <c r="JCK746" s="36"/>
      <c r="JCL746" s="36"/>
      <c r="JCM746" s="36"/>
      <c r="JCN746" s="36"/>
      <c r="JCO746" s="36"/>
      <c r="JCP746" s="36"/>
      <c r="JCQ746" s="36"/>
      <c r="JCR746" s="36"/>
      <c r="JCS746" s="36"/>
      <c r="JCT746" s="36"/>
      <c r="JCU746" s="36"/>
      <c r="JCV746" s="36"/>
      <c r="JCW746" s="36"/>
      <c r="JCX746" s="36"/>
      <c r="JCY746" s="36"/>
      <c r="JCZ746" s="36"/>
      <c r="JDA746" s="36"/>
      <c r="JDB746" s="36"/>
      <c r="JDC746" s="36"/>
      <c r="JDD746" s="36"/>
      <c r="JDE746" s="36"/>
      <c r="JDF746" s="36"/>
      <c r="JDG746" s="36"/>
      <c r="JDH746" s="36"/>
      <c r="JDI746" s="36"/>
      <c r="JDJ746" s="36"/>
      <c r="JDK746" s="36"/>
      <c r="JDL746" s="36"/>
      <c r="JDM746" s="36"/>
      <c r="JDN746" s="36"/>
      <c r="JDO746" s="36"/>
      <c r="JDP746" s="36"/>
      <c r="JDQ746" s="36"/>
      <c r="JDR746" s="36"/>
      <c r="JDS746" s="36"/>
      <c r="JDT746" s="36"/>
      <c r="JDU746" s="36"/>
      <c r="JDV746" s="36"/>
      <c r="JDW746" s="36"/>
      <c r="JDX746" s="36"/>
      <c r="JDY746" s="36"/>
      <c r="JDZ746" s="36"/>
      <c r="JEA746" s="36"/>
      <c r="JEB746" s="36"/>
      <c r="JEC746" s="36"/>
      <c r="JED746" s="36"/>
      <c r="JEE746" s="36"/>
      <c r="JEF746" s="36"/>
      <c r="JEG746" s="36"/>
      <c r="JEH746" s="36"/>
      <c r="JEI746" s="36"/>
      <c r="JEJ746" s="36"/>
      <c r="JEK746" s="36"/>
      <c r="JEL746" s="36"/>
      <c r="JEM746" s="36"/>
      <c r="JEN746" s="36"/>
      <c r="JEO746" s="36"/>
      <c r="JEP746" s="36"/>
      <c r="JEQ746" s="36"/>
      <c r="JER746" s="36"/>
      <c r="JES746" s="36"/>
      <c r="JET746" s="36"/>
      <c r="JEU746" s="36"/>
      <c r="JEV746" s="36"/>
      <c r="JEW746" s="36"/>
      <c r="JEX746" s="36"/>
      <c r="JEY746" s="36"/>
      <c r="JEZ746" s="36"/>
      <c r="JFA746" s="36"/>
      <c r="JFB746" s="36"/>
      <c r="JFC746" s="36"/>
      <c r="JFD746" s="36"/>
      <c r="JFE746" s="36"/>
      <c r="JFF746" s="36"/>
      <c r="JFG746" s="36"/>
      <c r="JFH746" s="36"/>
      <c r="JFI746" s="36"/>
      <c r="JFJ746" s="36"/>
      <c r="JFK746" s="36"/>
      <c r="JFL746" s="36"/>
      <c r="JFM746" s="36"/>
      <c r="JFN746" s="36"/>
      <c r="JFO746" s="36"/>
      <c r="JFP746" s="36"/>
      <c r="JFQ746" s="36"/>
      <c r="JFR746" s="36"/>
      <c r="JFS746" s="36"/>
      <c r="JFT746" s="36"/>
      <c r="JFU746" s="36"/>
      <c r="JFV746" s="36"/>
      <c r="JFW746" s="36"/>
      <c r="JFX746" s="36"/>
      <c r="JFY746" s="36"/>
      <c r="JFZ746" s="36"/>
      <c r="JGA746" s="36"/>
      <c r="JGB746" s="36"/>
      <c r="JGC746" s="36"/>
      <c r="JGD746" s="36"/>
      <c r="JGE746" s="36"/>
      <c r="JGF746" s="36"/>
      <c r="JGG746" s="36"/>
      <c r="JGH746" s="36"/>
      <c r="JGI746" s="36"/>
      <c r="JGJ746" s="36"/>
      <c r="JGK746" s="36"/>
      <c r="JGL746" s="36"/>
      <c r="JGM746" s="36"/>
      <c r="JGN746" s="36"/>
      <c r="JGO746" s="36"/>
      <c r="JGP746" s="36"/>
      <c r="JGQ746" s="36"/>
      <c r="JGR746" s="36"/>
      <c r="JGS746" s="36"/>
      <c r="JGT746" s="36"/>
      <c r="JGU746" s="36"/>
      <c r="JGV746" s="36"/>
      <c r="JGW746" s="36"/>
      <c r="JGX746" s="36"/>
      <c r="JGY746" s="36"/>
      <c r="JGZ746" s="36"/>
      <c r="JHA746" s="36"/>
      <c r="JHB746" s="36"/>
      <c r="JHC746" s="36"/>
      <c r="JHD746" s="36"/>
      <c r="JHE746" s="36"/>
      <c r="JHF746" s="36"/>
      <c r="JHG746" s="36"/>
      <c r="JHH746" s="36"/>
      <c r="JHI746" s="36"/>
      <c r="JHJ746" s="36"/>
      <c r="JHK746" s="36"/>
      <c r="JHL746" s="36"/>
      <c r="JHM746" s="36"/>
      <c r="JHN746" s="36"/>
      <c r="JHO746" s="36"/>
      <c r="JHP746" s="36"/>
      <c r="JHQ746" s="36"/>
      <c r="JHR746" s="36"/>
      <c r="JHS746" s="36"/>
      <c r="JHT746" s="36"/>
      <c r="JHU746" s="36"/>
      <c r="JHV746" s="36"/>
      <c r="JHW746" s="36"/>
      <c r="JHX746" s="36"/>
      <c r="JHY746" s="36"/>
      <c r="JHZ746" s="36"/>
      <c r="JIA746" s="36"/>
      <c r="JIB746" s="36"/>
      <c r="JIC746" s="36"/>
      <c r="JID746" s="36"/>
      <c r="JIE746" s="36"/>
      <c r="JIF746" s="36"/>
      <c r="JIG746" s="36"/>
      <c r="JIH746" s="36"/>
      <c r="JII746" s="36"/>
      <c r="JIJ746" s="36"/>
      <c r="JIK746" s="36"/>
      <c r="JIL746" s="36"/>
      <c r="JIM746" s="36"/>
      <c r="JIN746" s="36"/>
      <c r="JIO746" s="36"/>
      <c r="JIP746" s="36"/>
      <c r="JIQ746" s="36"/>
      <c r="JIR746" s="36"/>
      <c r="JIS746" s="36"/>
      <c r="JIT746" s="36"/>
      <c r="JIU746" s="36"/>
      <c r="JIV746" s="36"/>
      <c r="JIW746" s="36"/>
      <c r="JIX746" s="36"/>
      <c r="JIY746" s="36"/>
      <c r="JIZ746" s="36"/>
      <c r="JJA746" s="36"/>
      <c r="JJB746" s="36"/>
      <c r="JJC746" s="36"/>
      <c r="JJD746" s="36"/>
      <c r="JJE746" s="36"/>
      <c r="JJF746" s="36"/>
      <c r="JJG746" s="36"/>
      <c r="JJH746" s="36"/>
      <c r="JJI746" s="36"/>
      <c r="JJJ746" s="36"/>
      <c r="JJK746" s="36"/>
      <c r="JJL746" s="36"/>
      <c r="JJM746" s="36"/>
      <c r="JJN746" s="36"/>
      <c r="JJO746" s="36"/>
      <c r="JJP746" s="36"/>
      <c r="JJQ746" s="36"/>
      <c r="JJR746" s="36"/>
      <c r="JJS746" s="36"/>
      <c r="JJT746" s="36"/>
      <c r="JJU746" s="36"/>
      <c r="JJV746" s="36"/>
      <c r="JJW746" s="36"/>
      <c r="JJX746" s="36"/>
      <c r="JJY746" s="36"/>
      <c r="JJZ746" s="36"/>
      <c r="JKA746" s="36"/>
      <c r="JKB746" s="36"/>
      <c r="JKC746" s="36"/>
      <c r="JKD746" s="36"/>
      <c r="JKE746" s="36"/>
      <c r="JKF746" s="36"/>
      <c r="JKG746" s="36"/>
      <c r="JKH746" s="36"/>
      <c r="JKI746" s="36"/>
      <c r="JKJ746" s="36"/>
      <c r="JKK746" s="36"/>
      <c r="JKL746" s="36"/>
      <c r="JKM746" s="36"/>
      <c r="JKN746" s="36"/>
      <c r="JKO746" s="36"/>
      <c r="JKP746" s="36"/>
      <c r="JKQ746" s="36"/>
      <c r="JKR746" s="36"/>
      <c r="JKS746" s="36"/>
      <c r="JKT746" s="36"/>
      <c r="JKU746" s="36"/>
      <c r="JKV746" s="36"/>
      <c r="JKW746" s="36"/>
      <c r="JKX746" s="36"/>
      <c r="JKY746" s="36"/>
      <c r="JKZ746" s="36"/>
      <c r="JLA746" s="36"/>
      <c r="JLB746" s="36"/>
      <c r="JLC746" s="36"/>
      <c r="JLD746" s="36"/>
      <c r="JLE746" s="36"/>
      <c r="JLF746" s="36"/>
      <c r="JLG746" s="36"/>
      <c r="JLH746" s="36"/>
      <c r="JLI746" s="36"/>
      <c r="JLJ746" s="36"/>
      <c r="JLK746" s="36"/>
      <c r="JLL746" s="36"/>
      <c r="JLM746" s="36"/>
      <c r="JLN746" s="36"/>
      <c r="JLO746" s="36"/>
      <c r="JLP746" s="36"/>
      <c r="JLQ746" s="36"/>
      <c r="JLR746" s="36"/>
      <c r="JLS746" s="36"/>
      <c r="JLT746" s="36"/>
      <c r="JLU746" s="36"/>
      <c r="JLV746" s="36"/>
      <c r="JLW746" s="36"/>
      <c r="JLX746" s="36"/>
      <c r="JLY746" s="36"/>
      <c r="JLZ746" s="36"/>
      <c r="JMA746" s="36"/>
      <c r="JMB746" s="36"/>
      <c r="JMC746" s="36"/>
      <c r="JMD746" s="36"/>
      <c r="JME746" s="36"/>
      <c r="JMF746" s="36"/>
      <c r="JMG746" s="36"/>
      <c r="JMH746" s="36"/>
      <c r="JMI746" s="36"/>
      <c r="JMJ746" s="36"/>
      <c r="JMK746" s="36"/>
      <c r="JML746" s="36"/>
      <c r="JMM746" s="36"/>
      <c r="JMN746" s="36"/>
      <c r="JMO746" s="36"/>
      <c r="JMP746" s="36"/>
      <c r="JMQ746" s="36"/>
      <c r="JMR746" s="36"/>
      <c r="JMS746" s="36"/>
      <c r="JMT746" s="36"/>
      <c r="JMU746" s="36"/>
      <c r="JMV746" s="36"/>
      <c r="JMW746" s="36"/>
      <c r="JMX746" s="36"/>
      <c r="JMY746" s="36"/>
      <c r="JMZ746" s="36"/>
      <c r="JNA746" s="36"/>
      <c r="JNB746" s="36"/>
      <c r="JNC746" s="36"/>
      <c r="JND746" s="36"/>
      <c r="JNE746" s="36"/>
      <c r="JNF746" s="36"/>
      <c r="JNG746" s="36"/>
      <c r="JNH746" s="36"/>
      <c r="JNI746" s="36"/>
      <c r="JNJ746" s="36"/>
      <c r="JNK746" s="36"/>
      <c r="JNL746" s="36"/>
      <c r="JNM746" s="36"/>
      <c r="JNN746" s="36"/>
      <c r="JNO746" s="36"/>
      <c r="JNP746" s="36"/>
      <c r="JNQ746" s="36"/>
      <c r="JNR746" s="36"/>
      <c r="JNS746" s="36"/>
      <c r="JNT746" s="36"/>
      <c r="JNU746" s="36"/>
      <c r="JNV746" s="36"/>
      <c r="JNW746" s="36"/>
      <c r="JNX746" s="36"/>
      <c r="JNY746" s="36"/>
      <c r="JNZ746" s="36"/>
      <c r="JOA746" s="36"/>
      <c r="JOB746" s="36"/>
      <c r="JOC746" s="36"/>
      <c r="JOD746" s="36"/>
      <c r="JOE746" s="36"/>
      <c r="JOF746" s="36"/>
      <c r="JOG746" s="36"/>
      <c r="JOH746" s="36"/>
      <c r="JOI746" s="36"/>
      <c r="JOJ746" s="36"/>
      <c r="JOK746" s="36"/>
      <c r="JOL746" s="36"/>
      <c r="JOM746" s="36"/>
      <c r="JON746" s="36"/>
      <c r="JOO746" s="36"/>
      <c r="JOP746" s="36"/>
      <c r="JOQ746" s="36"/>
      <c r="JOR746" s="36"/>
      <c r="JOS746" s="36"/>
      <c r="JOT746" s="36"/>
      <c r="JOU746" s="36"/>
      <c r="JOV746" s="36"/>
      <c r="JOW746" s="36"/>
      <c r="JOX746" s="36"/>
      <c r="JOY746" s="36"/>
      <c r="JOZ746" s="36"/>
      <c r="JPA746" s="36"/>
      <c r="JPB746" s="36"/>
      <c r="JPC746" s="36"/>
      <c r="JPD746" s="36"/>
      <c r="JPE746" s="36"/>
      <c r="JPF746" s="36"/>
      <c r="JPG746" s="36"/>
      <c r="JPH746" s="36"/>
      <c r="JPI746" s="36"/>
      <c r="JPJ746" s="36"/>
      <c r="JPK746" s="36"/>
      <c r="JPL746" s="36"/>
      <c r="JPM746" s="36"/>
      <c r="JPN746" s="36"/>
      <c r="JPO746" s="36"/>
      <c r="JPP746" s="36"/>
      <c r="JPQ746" s="36"/>
      <c r="JPR746" s="36"/>
      <c r="JPS746" s="36"/>
      <c r="JPT746" s="36"/>
      <c r="JPU746" s="36"/>
      <c r="JPV746" s="36"/>
      <c r="JPW746" s="36"/>
      <c r="JPX746" s="36"/>
      <c r="JPY746" s="36"/>
      <c r="JPZ746" s="36"/>
      <c r="JQA746" s="36"/>
      <c r="JQB746" s="36"/>
      <c r="JQC746" s="36"/>
      <c r="JQD746" s="36"/>
      <c r="JQE746" s="36"/>
      <c r="JQF746" s="36"/>
      <c r="JQG746" s="36"/>
      <c r="JQH746" s="36"/>
      <c r="JQI746" s="36"/>
      <c r="JQJ746" s="36"/>
      <c r="JQK746" s="36"/>
      <c r="JQL746" s="36"/>
      <c r="JQM746" s="36"/>
      <c r="JQN746" s="36"/>
      <c r="JQO746" s="36"/>
      <c r="JQP746" s="36"/>
      <c r="JQQ746" s="36"/>
      <c r="JQR746" s="36"/>
      <c r="JQS746" s="36"/>
      <c r="JQT746" s="36"/>
      <c r="JQU746" s="36"/>
      <c r="JQV746" s="36"/>
      <c r="JQW746" s="36"/>
      <c r="JQX746" s="36"/>
      <c r="JQY746" s="36"/>
      <c r="JQZ746" s="36"/>
      <c r="JRA746" s="36"/>
      <c r="JRB746" s="36"/>
      <c r="JRC746" s="36"/>
      <c r="JRD746" s="36"/>
      <c r="JRE746" s="36"/>
      <c r="JRF746" s="36"/>
      <c r="JRG746" s="36"/>
      <c r="JRH746" s="36"/>
      <c r="JRI746" s="36"/>
      <c r="JRJ746" s="36"/>
      <c r="JRK746" s="36"/>
      <c r="JRL746" s="36"/>
      <c r="JRM746" s="36"/>
      <c r="JRN746" s="36"/>
      <c r="JRO746" s="36"/>
      <c r="JRP746" s="36"/>
      <c r="JRQ746" s="36"/>
      <c r="JRR746" s="36"/>
      <c r="JRS746" s="36"/>
      <c r="JRT746" s="36"/>
      <c r="JRU746" s="36"/>
      <c r="JRV746" s="36"/>
      <c r="JRW746" s="36"/>
      <c r="JRX746" s="36"/>
      <c r="JRY746" s="36"/>
      <c r="JRZ746" s="36"/>
      <c r="JSA746" s="36"/>
      <c r="JSB746" s="36"/>
      <c r="JSC746" s="36"/>
      <c r="JSD746" s="36"/>
      <c r="JSE746" s="36"/>
      <c r="JSF746" s="36"/>
      <c r="JSG746" s="36"/>
      <c r="JSH746" s="36"/>
      <c r="JSI746" s="36"/>
      <c r="JSJ746" s="36"/>
      <c r="JSK746" s="36"/>
      <c r="JSL746" s="36"/>
      <c r="JSM746" s="36"/>
      <c r="JSN746" s="36"/>
      <c r="JSO746" s="36"/>
      <c r="JSP746" s="36"/>
      <c r="JSQ746" s="36"/>
      <c r="JSR746" s="36"/>
      <c r="JSS746" s="36"/>
      <c r="JST746" s="36"/>
      <c r="JSU746" s="36"/>
      <c r="JSV746" s="36"/>
      <c r="JSW746" s="36"/>
      <c r="JSX746" s="36"/>
      <c r="JSY746" s="36"/>
      <c r="JSZ746" s="36"/>
      <c r="JTA746" s="36"/>
      <c r="JTB746" s="36"/>
      <c r="JTC746" s="36"/>
      <c r="JTD746" s="36"/>
      <c r="JTE746" s="36"/>
      <c r="JTF746" s="36"/>
      <c r="JTG746" s="36"/>
      <c r="JTH746" s="36"/>
      <c r="JTI746" s="36"/>
      <c r="JTJ746" s="36"/>
      <c r="JTK746" s="36"/>
      <c r="JTL746" s="36"/>
      <c r="JTM746" s="36"/>
      <c r="JTN746" s="36"/>
      <c r="JTO746" s="36"/>
      <c r="JTP746" s="36"/>
      <c r="JTQ746" s="36"/>
      <c r="JTR746" s="36"/>
      <c r="JTS746" s="36"/>
      <c r="JTT746" s="36"/>
      <c r="JTU746" s="36"/>
      <c r="JTV746" s="36"/>
      <c r="JTW746" s="36"/>
      <c r="JTX746" s="36"/>
      <c r="JTY746" s="36"/>
      <c r="JTZ746" s="36"/>
      <c r="JUA746" s="36"/>
      <c r="JUB746" s="36"/>
      <c r="JUC746" s="36"/>
      <c r="JUD746" s="36"/>
      <c r="JUE746" s="36"/>
      <c r="JUF746" s="36"/>
      <c r="JUG746" s="36"/>
      <c r="JUH746" s="36"/>
      <c r="JUI746" s="36"/>
      <c r="JUJ746" s="36"/>
      <c r="JUK746" s="36"/>
      <c r="JUL746" s="36"/>
      <c r="JUM746" s="36"/>
      <c r="JUN746" s="36"/>
      <c r="JUO746" s="36"/>
      <c r="JUP746" s="36"/>
      <c r="JUQ746" s="36"/>
      <c r="JUR746" s="36"/>
      <c r="JUS746" s="36"/>
      <c r="JUT746" s="36"/>
      <c r="JUU746" s="36"/>
      <c r="JUV746" s="36"/>
      <c r="JUW746" s="36"/>
      <c r="JUX746" s="36"/>
      <c r="JUY746" s="36"/>
      <c r="JUZ746" s="36"/>
      <c r="JVA746" s="36"/>
      <c r="JVB746" s="36"/>
      <c r="JVC746" s="36"/>
      <c r="JVD746" s="36"/>
      <c r="JVE746" s="36"/>
      <c r="JVF746" s="36"/>
      <c r="JVG746" s="36"/>
      <c r="JVH746" s="36"/>
      <c r="JVI746" s="36"/>
      <c r="JVJ746" s="36"/>
      <c r="JVK746" s="36"/>
      <c r="JVL746" s="36"/>
      <c r="JVM746" s="36"/>
      <c r="JVN746" s="36"/>
      <c r="JVO746" s="36"/>
      <c r="JVP746" s="36"/>
      <c r="JVQ746" s="36"/>
      <c r="JVR746" s="36"/>
      <c r="JVS746" s="36"/>
      <c r="JVT746" s="36"/>
      <c r="JVU746" s="36"/>
      <c r="JVV746" s="36"/>
      <c r="JVW746" s="36"/>
      <c r="JVX746" s="36"/>
      <c r="JVY746" s="36"/>
      <c r="JVZ746" s="36"/>
      <c r="JWA746" s="36"/>
      <c r="JWB746" s="36"/>
      <c r="JWC746" s="36"/>
      <c r="JWD746" s="36"/>
      <c r="JWE746" s="36"/>
      <c r="JWF746" s="36"/>
      <c r="JWG746" s="36"/>
      <c r="JWH746" s="36"/>
      <c r="JWI746" s="36"/>
      <c r="JWJ746" s="36"/>
      <c r="JWK746" s="36"/>
      <c r="JWL746" s="36"/>
      <c r="JWM746" s="36"/>
      <c r="JWN746" s="36"/>
      <c r="JWO746" s="36"/>
      <c r="JWP746" s="36"/>
      <c r="JWQ746" s="36"/>
      <c r="JWR746" s="36"/>
      <c r="JWS746" s="36"/>
      <c r="JWT746" s="36"/>
      <c r="JWU746" s="36"/>
      <c r="JWV746" s="36"/>
      <c r="JWW746" s="36"/>
      <c r="JWX746" s="36"/>
      <c r="JWY746" s="36"/>
      <c r="JWZ746" s="36"/>
      <c r="JXA746" s="36"/>
      <c r="JXB746" s="36"/>
      <c r="JXC746" s="36"/>
      <c r="JXD746" s="36"/>
      <c r="JXE746" s="36"/>
      <c r="JXF746" s="36"/>
      <c r="JXG746" s="36"/>
      <c r="JXH746" s="36"/>
      <c r="JXI746" s="36"/>
      <c r="JXJ746" s="36"/>
      <c r="JXK746" s="36"/>
      <c r="JXL746" s="36"/>
      <c r="JXM746" s="36"/>
      <c r="JXN746" s="36"/>
      <c r="JXO746" s="36"/>
      <c r="JXP746" s="36"/>
      <c r="JXQ746" s="36"/>
      <c r="JXR746" s="36"/>
      <c r="JXS746" s="36"/>
      <c r="JXT746" s="36"/>
      <c r="JXU746" s="36"/>
      <c r="JXV746" s="36"/>
      <c r="JXW746" s="36"/>
      <c r="JXX746" s="36"/>
      <c r="JXY746" s="36"/>
      <c r="JXZ746" s="36"/>
      <c r="JYA746" s="36"/>
      <c r="JYB746" s="36"/>
      <c r="JYC746" s="36"/>
      <c r="JYD746" s="36"/>
      <c r="JYE746" s="36"/>
      <c r="JYF746" s="36"/>
      <c r="JYG746" s="36"/>
      <c r="JYH746" s="36"/>
      <c r="JYI746" s="36"/>
      <c r="JYJ746" s="36"/>
      <c r="JYK746" s="36"/>
      <c r="JYL746" s="36"/>
      <c r="JYM746" s="36"/>
      <c r="JYN746" s="36"/>
      <c r="JYO746" s="36"/>
      <c r="JYP746" s="36"/>
      <c r="JYQ746" s="36"/>
      <c r="JYR746" s="36"/>
      <c r="JYS746" s="36"/>
      <c r="JYT746" s="36"/>
      <c r="JYU746" s="36"/>
      <c r="JYV746" s="36"/>
      <c r="JYW746" s="36"/>
      <c r="JYX746" s="36"/>
      <c r="JYY746" s="36"/>
      <c r="JYZ746" s="36"/>
      <c r="JZA746" s="36"/>
      <c r="JZB746" s="36"/>
      <c r="JZC746" s="36"/>
      <c r="JZD746" s="36"/>
      <c r="JZE746" s="36"/>
      <c r="JZF746" s="36"/>
      <c r="JZG746" s="36"/>
      <c r="JZH746" s="36"/>
      <c r="JZI746" s="36"/>
      <c r="JZJ746" s="36"/>
      <c r="JZK746" s="36"/>
      <c r="JZL746" s="36"/>
      <c r="JZM746" s="36"/>
      <c r="JZN746" s="36"/>
      <c r="JZO746" s="36"/>
      <c r="JZP746" s="36"/>
      <c r="JZQ746" s="36"/>
      <c r="JZR746" s="36"/>
      <c r="JZS746" s="36"/>
      <c r="JZT746" s="36"/>
      <c r="JZU746" s="36"/>
      <c r="JZV746" s="36"/>
      <c r="JZW746" s="36"/>
      <c r="JZX746" s="36"/>
      <c r="JZY746" s="36"/>
      <c r="JZZ746" s="36"/>
      <c r="KAA746" s="36"/>
      <c r="KAB746" s="36"/>
      <c r="KAC746" s="36"/>
      <c r="KAD746" s="36"/>
      <c r="KAE746" s="36"/>
      <c r="KAF746" s="36"/>
      <c r="KAG746" s="36"/>
      <c r="KAH746" s="36"/>
      <c r="KAI746" s="36"/>
      <c r="KAJ746" s="36"/>
      <c r="KAK746" s="36"/>
      <c r="KAL746" s="36"/>
      <c r="KAM746" s="36"/>
      <c r="KAN746" s="36"/>
      <c r="KAO746" s="36"/>
      <c r="KAP746" s="36"/>
      <c r="KAQ746" s="36"/>
      <c r="KAR746" s="36"/>
      <c r="KAS746" s="36"/>
      <c r="KAT746" s="36"/>
      <c r="KAU746" s="36"/>
      <c r="KAV746" s="36"/>
      <c r="KAW746" s="36"/>
      <c r="KAX746" s="36"/>
      <c r="KAY746" s="36"/>
      <c r="KAZ746" s="36"/>
      <c r="KBA746" s="36"/>
      <c r="KBB746" s="36"/>
      <c r="KBC746" s="36"/>
      <c r="KBD746" s="36"/>
      <c r="KBE746" s="36"/>
      <c r="KBF746" s="36"/>
      <c r="KBG746" s="36"/>
      <c r="KBH746" s="36"/>
      <c r="KBI746" s="36"/>
      <c r="KBJ746" s="36"/>
      <c r="KBK746" s="36"/>
      <c r="KBL746" s="36"/>
      <c r="KBM746" s="36"/>
      <c r="KBN746" s="36"/>
      <c r="KBO746" s="36"/>
      <c r="KBP746" s="36"/>
      <c r="KBQ746" s="36"/>
      <c r="KBR746" s="36"/>
      <c r="KBS746" s="36"/>
      <c r="KBT746" s="36"/>
      <c r="KBU746" s="36"/>
      <c r="KBV746" s="36"/>
      <c r="KBW746" s="36"/>
      <c r="KBX746" s="36"/>
      <c r="KBY746" s="36"/>
      <c r="KBZ746" s="36"/>
      <c r="KCA746" s="36"/>
      <c r="KCB746" s="36"/>
      <c r="KCC746" s="36"/>
      <c r="KCD746" s="36"/>
      <c r="KCE746" s="36"/>
      <c r="KCF746" s="36"/>
      <c r="KCG746" s="36"/>
      <c r="KCH746" s="36"/>
      <c r="KCI746" s="36"/>
      <c r="KCJ746" s="36"/>
      <c r="KCK746" s="36"/>
      <c r="KCL746" s="36"/>
      <c r="KCM746" s="36"/>
      <c r="KCN746" s="36"/>
      <c r="KCO746" s="36"/>
      <c r="KCP746" s="36"/>
      <c r="KCQ746" s="36"/>
      <c r="KCR746" s="36"/>
      <c r="KCS746" s="36"/>
      <c r="KCT746" s="36"/>
      <c r="KCU746" s="36"/>
      <c r="KCV746" s="36"/>
      <c r="KCW746" s="36"/>
      <c r="KCX746" s="36"/>
      <c r="KCY746" s="36"/>
      <c r="KCZ746" s="36"/>
      <c r="KDA746" s="36"/>
      <c r="KDB746" s="36"/>
      <c r="KDC746" s="36"/>
      <c r="KDD746" s="36"/>
      <c r="KDE746" s="36"/>
      <c r="KDF746" s="36"/>
      <c r="KDG746" s="36"/>
      <c r="KDH746" s="36"/>
      <c r="KDI746" s="36"/>
      <c r="KDJ746" s="36"/>
      <c r="KDK746" s="36"/>
      <c r="KDL746" s="36"/>
      <c r="KDM746" s="36"/>
      <c r="KDN746" s="36"/>
      <c r="KDO746" s="36"/>
      <c r="KDP746" s="36"/>
      <c r="KDQ746" s="36"/>
      <c r="KDR746" s="36"/>
      <c r="KDS746" s="36"/>
      <c r="KDT746" s="36"/>
      <c r="KDU746" s="36"/>
      <c r="KDV746" s="36"/>
      <c r="KDW746" s="36"/>
      <c r="KDX746" s="36"/>
      <c r="KDY746" s="36"/>
      <c r="KDZ746" s="36"/>
      <c r="KEA746" s="36"/>
      <c r="KEB746" s="36"/>
      <c r="KEC746" s="36"/>
      <c r="KED746" s="36"/>
      <c r="KEE746" s="36"/>
      <c r="KEF746" s="36"/>
      <c r="KEG746" s="36"/>
      <c r="KEH746" s="36"/>
      <c r="KEI746" s="36"/>
      <c r="KEJ746" s="36"/>
      <c r="KEK746" s="36"/>
      <c r="KEL746" s="36"/>
      <c r="KEM746" s="36"/>
      <c r="KEN746" s="36"/>
      <c r="KEO746" s="36"/>
      <c r="KEP746" s="36"/>
      <c r="KEQ746" s="36"/>
      <c r="KER746" s="36"/>
      <c r="KES746" s="36"/>
      <c r="KET746" s="36"/>
      <c r="KEU746" s="36"/>
      <c r="KEV746" s="36"/>
      <c r="KEW746" s="36"/>
      <c r="KEX746" s="36"/>
      <c r="KEY746" s="36"/>
      <c r="KEZ746" s="36"/>
      <c r="KFA746" s="36"/>
      <c r="KFB746" s="36"/>
      <c r="KFC746" s="36"/>
      <c r="KFD746" s="36"/>
      <c r="KFE746" s="36"/>
      <c r="KFF746" s="36"/>
      <c r="KFG746" s="36"/>
      <c r="KFH746" s="36"/>
      <c r="KFI746" s="36"/>
      <c r="KFJ746" s="36"/>
      <c r="KFK746" s="36"/>
      <c r="KFL746" s="36"/>
      <c r="KFM746" s="36"/>
      <c r="KFN746" s="36"/>
      <c r="KFO746" s="36"/>
      <c r="KFP746" s="36"/>
      <c r="KFQ746" s="36"/>
      <c r="KFR746" s="36"/>
      <c r="KFS746" s="36"/>
      <c r="KFT746" s="36"/>
      <c r="KFU746" s="36"/>
      <c r="KFV746" s="36"/>
      <c r="KFW746" s="36"/>
      <c r="KFX746" s="36"/>
      <c r="KFY746" s="36"/>
      <c r="KFZ746" s="36"/>
      <c r="KGA746" s="36"/>
      <c r="KGB746" s="36"/>
      <c r="KGC746" s="36"/>
      <c r="KGD746" s="36"/>
      <c r="KGE746" s="36"/>
      <c r="KGF746" s="36"/>
      <c r="KGG746" s="36"/>
      <c r="KGH746" s="36"/>
      <c r="KGI746" s="36"/>
      <c r="KGJ746" s="36"/>
      <c r="KGK746" s="36"/>
      <c r="KGL746" s="36"/>
      <c r="KGM746" s="36"/>
      <c r="KGN746" s="36"/>
      <c r="KGO746" s="36"/>
      <c r="KGP746" s="36"/>
      <c r="KGQ746" s="36"/>
      <c r="KGR746" s="36"/>
      <c r="KGS746" s="36"/>
      <c r="KGT746" s="36"/>
      <c r="KGU746" s="36"/>
      <c r="KGV746" s="36"/>
      <c r="KGW746" s="36"/>
      <c r="KGX746" s="36"/>
      <c r="KGY746" s="36"/>
      <c r="KGZ746" s="36"/>
      <c r="KHA746" s="36"/>
      <c r="KHB746" s="36"/>
      <c r="KHC746" s="36"/>
      <c r="KHD746" s="36"/>
      <c r="KHE746" s="36"/>
      <c r="KHF746" s="36"/>
      <c r="KHG746" s="36"/>
      <c r="KHH746" s="36"/>
      <c r="KHI746" s="36"/>
      <c r="KHJ746" s="36"/>
      <c r="KHK746" s="36"/>
      <c r="KHL746" s="36"/>
      <c r="KHM746" s="36"/>
      <c r="KHN746" s="36"/>
      <c r="KHO746" s="36"/>
      <c r="KHP746" s="36"/>
      <c r="KHQ746" s="36"/>
      <c r="KHR746" s="36"/>
      <c r="KHS746" s="36"/>
      <c r="KHT746" s="36"/>
      <c r="KHU746" s="36"/>
      <c r="KHV746" s="36"/>
      <c r="KHW746" s="36"/>
      <c r="KHX746" s="36"/>
      <c r="KHY746" s="36"/>
      <c r="KHZ746" s="36"/>
      <c r="KIA746" s="36"/>
      <c r="KIB746" s="36"/>
      <c r="KIC746" s="36"/>
      <c r="KID746" s="36"/>
      <c r="KIE746" s="36"/>
      <c r="KIF746" s="36"/>
      <c r="KIG746" s="36"/>
      <c r="KIH746" s="36"/>
      <c r="KII746" s="36"/>
      <c r="KIJ746" s="36"/>
      <c r="KIK746" s="36"/>
      <c r="KIL746" s="36"/>
      <c r="KIM746" s="36"/>
      <c r="KIN746" s="36"/>
      <c r="KIO746" s="36"/>
      <c r="KIP746" s="36"/>
      <c r="KIQ746" s="36"/>
      <c r="KIR746" s="36"/>
      <c r="KIS746" s="36"/>
      <c r="KIT746" s="36"/>
      <c r="KIU746" s="36"/>
      <c r="KIV746" s="36"/>
      <c r="KIW746" s="36"/>
      <c r="KIX746" s="36"/>
      <c r="KIY746" s="36"/>
      <c r="KIZ746" s="36"/>
      <c r="KJA746" s="36"/>
      <c r="KJB746" s="36"/>
      <c r="KJC746" s="36"/>
      <c r="KJD746" s="36"/>
      <c r="KJE746" s="36"/>
      <c r="KJF746" s="36"/>
      <c r="KJG746" s="36"/>
      <c r="KJH746" s="36"/>
      <c r="KJI746" s="36"/>
      <c r="KJJ746" s="36"/>
      <c r="KJK746" s="36"/>
      <c r="KJL746" s="36"/>
      <c r="KJM746" s="36"/>
      <c r="KJN746" s="36"/>
      <c r="KJO746" s="36"/>
      <c r="KJP746" s="36"/>
      <c r="KJQ746" s="36"/>
      <c r="KJR746" s="36"/>
      <c r="KJS746" s="36"/>
      <c r="KJT746" s="36"/>
      <c r="KJU746" s="36"/>
      <c r="KJV746" s="36"/>
      <c r="KJW746" s="36"/>
      <c r="KJX746" s="36"/>
      <c r="KJY746" s="36"/>
      <c r="KJZ746" s="36"/>
      <c r="KKA746" s="36"/>
      <c r="KKB746" s="36"/>
      <c r="KKC746" s="36"/>
      <c r="KKD746" s="36"/>
      <c r="KKE746" s="36"/>
      <c r="KKF746" s="36"/>
      <c r="KKG746" s="36"/>
      <c r="KKH746" s="36"/>
      <c r="KKI746" s="36"/>
      <c r="KKJ746" s="36"/>
      <c r="KKK746" s="36"/>
      <c r="KKL746" s="36"/>
      <c r="KKM746" s="36"/>
      <c r="KKN746" s="36"/>
      <c r="KKO746" s="36"/>
      <c r="KKP746" s="36"/>
      <c r="KKQ746" s="36"/>
      <c r="KKR746" s="36"/>
      <c r="KKS746" s="36"/>
      <c r="KKT746" s="36"/>
      <c r="KKU746" s="36"/>
      <c r="KKV746" s="36"/>
      <c r="KKW746" s="36"/>
      <c r="KKX746" s="36"/>
      <c r="KKY746" s="36"/>
      <c r="KKZ746" s="36"/>
      <c r="KLA746" s="36"/>
      <c r="KLB746" s="36"/>
      <c r="KLC746" s="36"/>
      <c r="KLD746" s="36"/>
      <c r="KLE746" s="36"/>
      <c r="KLF746" s="36"/>
      <c r="KLG746" s="36"/>
      <c r="KLH746" s="36"/>
      <c r="KLI746" s="36"/>
      <c r="KLJ746" s="36"/>
      <c r="KLK746" s="36"/>
      <c r="KLL746" s="36"/>
      <c r="KLM746" s="36"/>
      <c r="KLN746" s="36"/>
      <c r="KLO746" s="36"/>
      <c r="KLP746" s="36"/>
      <c r="KLQ746" s="36"/>
      <c r="KLR746" s="36"/>
      <c r="KLS746" s="36"/>
      <c r="KLT746" s="36"/>
      <c r="KLU746" s="36"/>
      <c r="KLV746" s="36"/>
      <c r="KLW746" s="36"/>
      <c r="KLX746" s="36"/>
      <c r="KLY746" s="36"/>
      <c r="KLZ746" s="36"/>
      <c r="KMA746" s="36"/>
      <c r="KMB746" s="36"/>
      <c r="KMC746" s="36"/>
      <c r="KMD746" s="36"/>
      <c r="KME746" s="36"/>
      <c r="KMF746" s="36"/>
      <c r="KMG746" s="36"/>
      <c r="KMH746" s="36"/>
      <c r="KMI746" s="36"/>
      <c r="KMJ746" s="36"/>
      <c r="KMK746" s="36"/>
      <c r="KML746" s="36"/>
      <c r="KMM746" s="36"/>
      <c r="KMN746" s="36"/>
      <c r="KMO746" s="36"/>
      <c r="KMP746" s="36"/>
      <c r="KMQ746" s="36"/>
      <c r="KMR746" s="36"/>
      <c r="KMS746" s="36"/>
      <c r="KMT746" s="36"/>
      <c r="KMU746" s="36"/>
      <c r="KMV746" s="36"/>
      <c r="KMW746" s="36"/>
      <c r="KMX746" s="36"/>
      <c r="KMY746" s="36"/>
      <c r="KMZ746" s="36"/>
      <c r="KNA746" s="36"/>
      <c r="KNB746" s="36"/>
      <c r="KNC746" s="36"/>
      <c r="KND746" s="36"/>
      <c r="KNE746" s="36"/>
      <c r="KNF746" s="36"/>
      <c r="KNG746" s="36"/>
      <c r="KNH746" s="36"/>
      <c r="KNI746" s="36"/>
      <c r="KNJ746" s="36"/>
      <c r="KNK746" s="36"/>
      <c r="KNL746" s="36"/>
      <c r="KNM746" s="36"/>
      <c r="KNN746" s="36"/>
      <c r="KNO746" s="36"/>
      <c r="KNP746" s="36"/>
      <c r="KNQ746" s="36"/>
      <c r="KNR746" s="36"/>
      <c r="KNS746" s="36"/>
      <c r="KNT746" s="36"/>
      <c r="KNU746" s="36"/>
      <c r="KNV746" s="36"/>
      <c r="KNW746" s="36"/>
      <c r="KNX746" s="36"/>
      <c r="KNY746" s="36"/>
      <c r="KNZ746" s="36"/>
      <c r="KOA746" s="36"/>
      <c r="KOB746" s="36"/>
      <c r="KOC746" s="36"/>
      <c r="KOD746" s="36"/>
      <c r="KOE746" s="36"/>
      <c r="KOF746" s="36"/>
      <c r="KOG746" s="36"/>
      <c r="KOH746" s="36"/>
      <c r="KOI746" s="36"/>
      <c r="KOJ746" s="36"/>
      <c r="KOK746" s="36"/>
      <c r="KOL746" s="36"/>
      <c r="KOM746" s="36"/>
      <c r="KON746" s="36"/>
      <c r="KOO746" s="36"/>
      <c r="KOP746" s="36"/>
      <c r="KOQ746" s="36"/>
      <c r="KOR746" s="36"/>
      <c r="KOS746" s="36"/>
      <c r="KOT746" s="36"/>
      <c r="KOU746" s="36"/>
      <c r="KOV746" s="36"/>
      <c r="KOW746" s="36"/>
      <c r="KOX746" s="36"/>
      <c r="KOY746" s="36"/>
      <c r="KOZ746" s="36"/>
      <c r="KPA746" s="36"/>
      <c r="KPB746" s="36"/>
      <c r="KPC746" s="36"/>
      <c r="KPD746" s="36"/>
      <c r="KPE746" s="36"/>
      <c r="KPF746" s="36"/>
      <c r="KPG746" s="36"/>
      <c r="KPH746" s="36"/>
      <c r="KPI746" s="36"/>
      <c r="KPJ746" s="36"/>
      <c r="KPK746" s="36"/>
      <c r="KPL746" s="36"/>
      <c r="KPM746" s="36"/>
      <c r="KPN746" s="36"/>
      <c r="KPO746" s="36"/>
      <c r="KPP746" s="36"/>
      <c r="KPQ746" s="36"/>
      <c r="KPR746" s="36"/>
      <c r="KPS746" s="36"/>
      <c r="KPT746" s="36"/>
      <c r="KPU746" s="36"/>
      <c r="KPV746" s="36"/>
      <c r="KPW746" s="36"/>
      <c r="KPX746" s="36"/>
      <c r="KPY746" s="36"/>
      <c r="KPZ746" s="36"/>
      <c r="KQA746" s="36"/>
      <c r="KQB746" s="36"/>
      <c r="KQC746" s="36"/>
      <c r="KQD746" s="36"/>
      <c r="KQE746" s="36"/>
      <c r="KQF746" s="36"/>
      <c r="KQG746" s="36"/>
      <c r="KQH746" s="36"/>
      <c r="KQI746" s="36"/>
      <c r="KQJ746" s="36"/>
      <c r="KQK746" s="36"/>
      <c r="KQL746" s="36"/>
      <c r="KQM746" s="36"/>
      <c r="KQN746" s="36"/>
      <c r="KQO746" s="36"/>
      <c r="KQP746" s="36"/>
      <c r="KQQ746" s="36"/>
      <c r="KQR746" s="36"/>
      <c r="KQS746" s="36"/>
      <c r="KQT746" s="36"/>
      <c r="KQU746" s="36"/>
      <c r="KQV746" s="36"/>
      <c r="KQW746" s="36"/>
      <c r="KQX746" s="36"/>
      <c r="KQY746" s="36"/>
      <c r="KQZ746" s="36"/>
      <c r="KRA746" s="36"/>
      <c r="KRB746" s="36"/>
      <c r="KRC746" s="36"/>
      <c r="KRD746" s="36"/>
      <c r="KRE746" s="36"/>
      <c r="KRF746" s="36"/>
      <c r="KRG746" s="36"/>
      <c r="KRH746" s="36"/>
      <c r="KRI746" s="36"/>
      <c r="KRJ746" s="36"/>
      <c r="KRK746" s="36"/>
      <c r="KRL746" s="36"/>
      <c r="KRM746" s="36"/>
      <c r="KRN746" s="36"/>
      <c r="KRO746" s="36"/>
      <c r="KRP746" s="36"/>
      <c r="KRQ746" s="36"/>
      <c r="KRR746" s="36"/>
      <c r="KRS746" s="36"/>
      <c r="KRT746" s="36"/>
      <c r="KRU746" s="36"/>
      <c r="KRV746" s="36"/>
      <c r="KRW746" s="36"/>
      <c r="KRX746" s="36"/>
      <c r="KRY746" s="36"/>
      <c r="KRZ746" s="36"/>
      <c r="KSA746" s="36"/>
      <c r="KSB746" s="36"/>
      <c r="KSC746" s="36"/>
      <c r="KSD746" s="36"/>
      <c r="KSE746" s="36"/>
      <c r="KSF746" s="36"/>
      <c r="KSG746" s="36"/>
      <c r="KSH746" s="36"/>
      <c r="KSI746" s="36"/>
      <c r="KSJ746" s="36"/>
      <c r="KSK746" s="36"/>
      <c r="KSL746" s="36"/>
      <c r="KSM746" s="36"/>
      <c r="KSN746" s="36"/>
      <c r="KSO746" s="36"/>
      <c r="KSP746" s="36"/>
      <c r="KSQ746" s="36"/>
      <c r="KSR746" s="36"/>
      <c r="KSS746" s="36"/>
      <c r="KST746" s="36"/>
      <c r="KSU746" s="36"/>
      <c r="KSV746" s="36"/>
      <c r="KSW746" s="36"/>
      <c r="KSX746" s="36"/>
      <c r="KSY746" s="36"/>
      <c r="KSZ746" s="36"/>
      <c r="KTA746" s="36"/>
      <c r="KTB746" s="36"/>
      <c r="KTC746" s="36"/>
      <c r="KTD746" s="36"/>
      <c r="KTE746" s="36"/>
      <c r="KTF746" s="36"/>
      <c r="KTG746" s="36"/>
      <c r="KTH746" s="36"/>
      <c r="KTI746" s="36"/>
      <c r="KTJ746" s="36"/>
      <c r="KTK746" s="36"/>
      <c r="KTL746" s="36"/>
      <c r="KTM746" s="36"/>
      <c r="KTN746" s="36"/>
      <c r="KTO746" s="36"/>
      <c r="KTP746" s="36"/>
      <c r="KTQ746" s="36"/>
      <c r="KTR746" s="36"/>
      <c r="KTS746" s="36"/>
      <c r="KTT746" s="36"/>
      <c r="KTU746" s="36"/>
      <c r="KTV746" s="36"/>
      <c r="KTW746" s="36"/>
      <c r="KTX746" s="36"/>
      <c r="KTY746" s="36"/>
      <c r="KTZ746" s="36"/>
      <c r="KUA746" s="36"/>
      <c r="KUB746" s="36"/>
      <c r="KUC746" s="36"/>
      <c r="KUD746" s="36"/>
      <c r="KUE746" s="36"/>
      <c r="KUF746" s="36"/>
      <c r="KUG746" s="36"/>
      <c r="KUH746" s="36"/>
      <c r="KUI746" s="36"/>
      <c r="KUJ746" s="36"/>
      <c r="KUK746" s="36"/>
      <c r="KUL746" s="36"/>
      <c r="KUM746" s="36"/>
      <c r="KUN746" s="36"/>
      <c r="KUO746" s="36"/>
      <c r="KUP746" s="36"/>
      <c r="KUQ746" s="36"/>
      <c r="KUR746" s="36"/>
      <c r="KUS746" s="36"/>
      <c r="KUT746" s="36"/>
      <c r="KUU746" s="36"/>
      <c r="KUV746" s="36"/>
      <c r="KUW746" s="36"/>
      <c r="KUX746" s="36"/>
      <c r="KUY746" s="36"/>
      <c r="KUZ746" s="36"/>
      <c r="KVA746" s="36"/>
      <c r="KVB746" s="36"/>
      <c r="KVC746" s="36"/>
      <c r="KVD746" s="36"/>
      <c r="KVE746" s="36"/>
      <c r="KVF746" s="36"/>
      <c r="KVG746" s="36"/>
      <c r="KVH746" s="36"/>
      <c r="KVI746" s="36"/>
      <c r="KVJ746" s="36"/>
      <c r="KVK746" s="36"/>
      <c r="KVL746" s="36"/>
      <c r="KVM746" s="36"/>
      <c r="KVN746" s="36"/>
      <c r="KVO746" s="36"/>
      <c r="KVP746" s="36"/>
      <c r="KVQ746" s="36"/>
      <c r="KVR746" s="36"/>
      <c r="KVS746" s="36"/>
      <c r="KVT746" s="36"/>
      <c r="KVU746" s="36"/>
      <c r="KVV746" s="36"/>
      <c r="KVW746" s="36"/>
      <c r="KVX746" s="36"/>
      <c r="KVY746" s="36"/>
      <c r="KVZ746" s="36"/>
      <c r="KWA746" s="36"/>
      <c r="KWB746" s="36"/>
      <c r="KWC746" s="36"/>
      <c r="KWD746" s="36"/>
      <c r="KWE746" s="36"/>
      <c r="KWF746" s="36"/>
      <c r="KWG746" s="36"/>
      <c r="KWH746" s="36"/>
      <c r="KWI746" s="36"/>
      <c r="KWJ746" s="36"/>
      <c r="KWK746" s="36"/>
      <c r="KWL746" s="36"/>
      <c r="KWM746" s="36"/>
      <c r="KWN746" s="36"/>
      <c r="KWO746" s="36"/>
      <c r="KWP746" s="36"/>
      <c r="KWQ746" s="36"/>
      <c r="KWR746" s="36"/>
      <c r="KWS746" s="36"/>
      <c r="KWT746" s="36"/>
      <c r="KWU746" s="36"/>
      <c r="KWV746" s="36"/>
      <c r="KWW746" s="36"/>
      <c r="KWX746" s="36"/>
      <c r="KWY746" s="36"/>
      <c r="KWZ746" s="36"/>
      <c r="KXA746" s="36"/>
      <c r="KXB746" s="36"/>
      <c r="KXC746" s="36"/>
      <c r="KXD746" s="36"/>
      <c r="KXE746" s="36"/>
      <c r="KXF746" s="36"/>
      <c r="KXG746" s="36"/>
      <c r="KXH746" s="36"/>
      <c r="KXI746" s="36"/>
      <c r="KXJ746" s="36"/>
      <c r="KXK746" s="36"/>
      <c r="KXL746" s="36"/>
      <c r="KXM746" s="36"/>
      <c r="KXN746" s="36"/>
      <c r="KXO746" s="36"/>
      <c r="KXP746" s="36"/>
      <c r="KXQ746" s="36"/>
      <c r="KXR746" s="36"/>
      <c r="KXS746" s="36"/>
      <c r="KXT746" s="36"/>
      <c r="KXU746" s="36"/>
      <c r="KXV746" s="36"/>
      <c r="KXW746" s="36"/>
      <c r="KXX746" s="36"/>
      <c r="KXY746" s="36"/>
      <c r="KXZ746" s="36"/>
      <c r="KYA746" s="36"/>
      <c r="KYB746" s="36"/>
      <c r="KYC746" s="36"/>
      <c r="KYD746" s="36"/>
      <c r="KYE746" s="36"/>
      <c r="KYF746" s="36"/>
      <c r="KYG746" s="36"/>
      <c r="KYH746" s="36"/>
      <c r="KYI746" s="36"/>
      <c r="KYJ746" s="36"/>
      <c r="KYK746" s="36"/>
      <c r="KYL746" s="36"/>
      <c r="KYM746" s="36"/>
      <c r="KYN746" s="36"/>
      <c r="KYO746" s="36"/>
      <c r="KYP746" s="36"/>
      <c r="KYQ746" s="36"/>
      <c r="KYR746" s="36"/>
      <c r="KYS746" s="36"/>
      <c r="KYT746" s="36"/>
      <c r="KYU746" s="36"/>
      <c r="KYV746" s="36"/>
      <c r="KYW746" s="36"/>
      <c r="KYX746" s="36"/>
      <c r="KYY746" s="36"/>
      <c r="KYZ746" s="36"/>
      <c r="KZA746" s="36"/>
      <c r="KZB746" s="36"/>
      <c r="KZC746" s="36"/>
      <c r="KZD746" s="36"/>
      <c r="KZE746" s="36"/>
      <c r="KZF746" s="36"/>
      <c r="KZG746" s="36"/>
      <c r="KZH746" s="36"/>
      <c r="KZI746" s="36"/>
      <c r="KZJ746" s="36"/>
      <c r="KZK746" s="36"/>
      <c r="KZL746" s="36"/>
      <c r="KZM746" s="36"/>
      <c r="KZN746" s="36"/>
      <c r="KZO746" s="36"/>
      <c r="KZP746" s="36"/>
      <c r="KZQ746" s="36"/>
      <c r="KZR746" s="36"/>
      <c r="KZS746" s="36"/>
      <c r="KZT746" s="36"/>
      <c r="KZU746" s="36"/>
      <c r="KZV746" s="36"/>
      <c r="KZW746" s="36"/>
      <c r="KZX746" s="36"/>
      <c r="KZY746" s="36"/>
      <c r="KZZ746" s="36"/>
      <c r="LAA746" s="36"/>
      <c r="LAB746" s="36"/>
      <c r="LAC746" s="36"/>
      <c r="LAD746" s="36"/>
      <c r="LAE746" s="36"/>
      <c r="LAF746" s="36"/>
      <c r="LAG746" s="36"/>
      <c r="LAH746" s="36"/>
      <c r="LAI746" s="36"/>
      <c r="LAJ746" s="36"/>
      <c r="LAK746" s="36"/>
      <c r="LAL746" s="36"/>
      <c r="LAM746" s="36"/>
      <c r="LAN746" s="36"/>
      <c r="LAO746" s="36"/>
      <c r="LAP746" s="36"/>
      <c r="LAQ746" s="36"/>
      <c r="LAR746" s="36"/>
      <c r="LAS746" s="36"/>
      <c r="LAT746" s="36"/>
      <c r="LAU746" s="36"/>
      <c r="LAV746" s="36"/>
      <c r="LAW746" s="36"/>
      <c r="LAX746" s="36"/>
      <c r="LAY746" s="36"/>
      <c r="LAZ746" s="36"/>
      <c r="LBA746" s="36"/>
      <c r="LBB746" s="36"/>
      <c r="LBC746" s="36"/>
      <c r="LBD746" s="36"/>
      <c r="LBE746" s="36"/>
      <c r="LBF746" s="36"/>
      <c r="LBG746" s="36"/>
      <c r="LBH746" s="36"/>
      <c r="LBI746" s="36"/>
      <c r="LBJ746" s="36"/>
      <c r="LBK746" s="36"/>
      <c r="LBL746" s="36"/>
      <c r="LBM746" s="36"/>
      <c r="LBN746" s="36"/>
      <c r="LBO746" s="36"/>
      <c r="LBP746" s="36"/>
      <c r="LBQ746" s="36"/>
      <c r="LBR746" s="36"/>
      <c r="LBS746" s="36"/>
      <c r="LBT746" s="36"/>
      <c r="LBU746" s="36"/>
      <c r="LBV746" s="36"/>
      <c r="LBW746" s="36"/>
      <c r="LBX746" s="36"/>
      <c r="LBY746" s="36"/>
      <c r="LBZ746" s="36"/>
      <c r="LCA746" s="36"/>
      <c r="LCB746" s="36"/>
      <c r="LCC746" s="36"/>
      <c r="LCD746" s="36"/>
      <c r="LCE746" s="36"/>
      <c r="LCF746" s="36"/>
      <c r="LCG746" s="36"/>
      <c r="LCH746" s="36"/>
      <c r="LCI746" s="36"/>
      <c r="LCJ746" s="36"/>
      <c r="LCK746" s="36"/>
      <c r="LCL746" s="36"/>
      <c r="LCM746" s="36"/>
      <c r="LCN746" s="36"/>
      <c r="LCO746" s="36"/>
      <c r="LCP746" s="36"/>
      <c r="LCQ746" s="36"/>
      <c r="LCR746" s="36"/>
      <c r="LCS746" s="36"/>
      <c r="LCT746" s="36"/>
      <c r="LCU746" s="36"/>
      <c r="LCV746" s="36"/>
      <c r="LCW746" s="36"/>
      <c r="LCX746" s="36"/>
      <c r="LCY746" s="36"/>
      <c r="LCZ746" s="36"/>
      <c r="LDA746" s="36"/>
      <c r="LDB746" s="36"/>
      <c r="LDC746" s="36"/>
      <c r="LDD746" s="36"/>
      <c r="LDE746" s="36"/>
      <c r="LDF746" s="36"/>
      <c r="LDG746" s="36"/>
      <c r="LDH746" s="36"/>
      <c r="LDI746" s="36"/>
      <c r="LDJ746" s="36"/>
      <c r="LDK746" s="36"/>
      <c r="LDL746" s="36"/>
      <c r="LDM746" s="36"/>
      <c r="LDN746" s="36"/>
      <c r="LDO746" s="36"/>
      <c r="LDP746" s="36"/>
      <c r="LDQ746" s="36"/>
      <c r="LDR746" s="36"/>
      <c r="LDS746" s="36"/>
      <c r="LDT746" s="36"/>
      <c r="LDU746" s="36"/>
      <c r="LDV746" s="36"/>
      <c r="LDW746" s="36"/>
      <c r="LDX746" s="36"/>
      <c r="LDY746" s="36"/>
      <c r="LDZ746" s="36"/>
      <c r="LEA746" s="36"/>
      <c r="LEB746" s="36"/>
      <c r="LEC746" s="36"/>
      <c r="LED746" s="36"/>
      <c r="LEE746" s="36"/>
      <c r="LEF746" s="36"/>
      <c r="LEG746" s="36"/>
      <c r="LEH746" s="36"/>
      <c r="LEI746" s="36"/>
      <c r="LEJ746" s="36"/>
      <c r="LEK746" s="36"/>
      <c r="LEL746" s="36"/>
      <c r="LEM746" s="36"/>
      <c r="LEN746" s="36"/>
      <c r="LEO746" s="36"/>
      <c r="LEP746" s="36"/>
      <c r="LEQ746" s="36"/>
      <c r="LER746" s="36"/>
      <c r="LES746" s="36"/>
      <c r="LET746" s="36"/>
      <c r="LEU746" s="36"/>
      <c r="LEV746" s="36"/>
      <c r="LEW746" s="36"/>
      <c r="LEX746" s="36"/>
      <c r="LEY746" s="36"/>
      <c r="LEZ746" s="36"/>
      <c r="LFA746" s="36"/>
      <c r="LFB746" s="36"/>
      <c r="LFC746" s="36"/>
      <c r="LFD746" s="36"/>
      <c r="LFE746" s="36"/>
      <c r="LFF746" s="36"/>
      <c r="LFG746" s="36"/>
      <c r="LFH746" s="36"/>
      <c r="LFI746" s="36"/>
      <c r="LFJ746" s="36"/>
      <c r="LFK746" s="36"/>
      <c r="LFL746" s="36"/>
      <c r="LFM746" s="36"/>
      <c r="LFN746" s="36"/>
      <c r="LFO746" s="36"/>
      <c r="LFP746" s="36"/>
      <c r="LFQ746" s="36"/>
      <c r="LFR746" s="36"/>
      <c r="LFS746" s="36"/>
      <c r="LFT746" s="36"/>
      <c r="LFU746" s="36"/>
      <c r="LFV746" s="36"/>
      <c r="LFW746" s="36"/>
      <c r="LFX746" s="36"/>
      <c r="LFY746" s="36"/>
      <c r="LFZ746" s="36"/>
      <c r="LGA746" s="36"/>
      <c r="LGB746" s="36"/>
      <c r="LGC746" s="36"/>
      <c r="LGD746" s="36"/>
      <c r="LGE746" s="36"/>
      <c r="LGF746" s="36"/>
      <c r="LGG746" s="36"/>
      <c r="LGH746" s="36"/>
      <c r="LGI746" s="36"/>
      <c r="LGJ746" s="36"/>
      <c r="LGK746" s="36"/>
      <c r="LGL746" s="36"/>
      <c r="LGM746" s="36"/>
      <c r="LGN746" s="36"/>
      <c r="LGO746" s="36"/>
      <c r="LGP746" s="36"/>
      <c r="LGQ746" s="36"/>
      <c r="LGR746" s="36"/>
      <c r="LGS746" s="36"/>
      <c r="LGT746" s="36"/>
      <c r="LGU746" s="36"/>
      <c r="LGV746" s="36"/>
      <c r="LGW746" s="36"/>
      <c r="LGX746" s="36"/>
      <c r="LGY746" s="36"/>
      <c r="LGZ746" s="36"/>
      <c r="LHA746" s="36"/>
      <c r="LHB746" s="36"/>
      <c r="LHC746" s="36"/>
      <c r="LHD746" s="36"/>
      <c r="LHE746" s="36"/>
      <c r="LHF746" s="36"/>
      <c r="LHG746" s="36"/>
      <c r="LHH746" s="36"/>
      <c r="LHI746" s="36"/>
      <c r="LHJ746" s="36"/>
      <c r="LHK746" s="36"/>
      <c r="LHL746" s="36"/>
      <c r="LHM746" s="36"/>
      <c r="LHN746" s="36"/>
      <c r="LHO746" s="36"/>
      <c r="LHP746" s="36"/>
      <c r="LHQ746" s="36"/>
      <c r="LHR746" s="36"/>
      <c r="LHS746" s="36"/>
      <c r="LHT746" s="36"/>
      <c r="LHU746" s="36"/>
      <c r="LHV746" s="36"/>
      <c r="LHW746" s="36"/>
      <c r="LHX746" s="36"/>
      <c r="LHY746" s="36"/>
      <c r="LHZ746" s="36"/>
      <c r="LIA746" s="36"/>
      <c r="LIB746" s="36"/>
      <c r="LIC746" s="36"/>
      <c r="LID746" s="36"/>
      <c r="LIE746" s="36"/>
      <c r="LIF746" s="36"/>
      <c r="LIG746" s="36"/>
      <c r="LIH746" s="36"/>
      <c r="LII746" s="36"/>
      <c r="LIJ746" s="36"/>
      <c r="LIK746" s="36"/>
      <c r="LIL746" s="36"/>
      <c r="LIM746" s="36"/>
      <c r="LIN746" s="36"/>
      <c r="LIO746" s="36"/>
      <c r="LIP746" s="36"/>
      <c r="LIQ746" s="36"/>
      <c r="LIR746" s="36"/>
      <c r="LIS746" s="36"/>
      <c r="LIT746" s="36"/>
      <c r="LIU746" s="36"/>
      <c r="LIV746" s="36"/>
      <c r="LIW746" s="36"/>
      <c r="LIX746" s="36"/>
      <c r="LIY746" s="36"/>
      <c r="LIZ746" s="36"/>
      <c r="LJA746" s="36"/>
      <c r="LJB746" s="36"/>
      <c r="LJC746" s="36"/>
      <c r="LJD746" s="36"/>
      <c r="LJE746" s="36"/>
      <c r="LJF746" s="36"/>
      <c r="LJG746" s="36"/>
      <c r="LJH746" s="36"/>
      <c r="LJI746" s="36"/>
      <c r="LJJ746" s="36"/>
      <c r="LJK746" s="36"/>
      <c r="LJL746" s="36"/>
      <c r="LJM746" s="36"/>
      <c r="LJN746" s="36"/>
      <c r="LJO746" s="36"/>
      <c r="LJP746" s="36"/>
      <c r="LJQ746" s="36"/>
      <c r="LJR746" s="36"/>
      <c r="LJS746" s="36"/>
      <c r="LJT746" s="36"/>
      <c r="LJU746" s="36"/>
      <c r="LJV746" s="36"/>
      <c r="LJW746" s="36"/>
      <c r="LJX746" s="36"/>
      <c r="LJY746" s="36"/>
      <c r="LJZ746" s="36"/>
      <c r="LKA746" s="36"/>
      <c r="LKB746" s="36"/>
      <c r="LKC746" s="36"/>
      <c r="LKD746" s="36"/>
      <c r="LKE746" s="36"/>
      <c r="LKF746" s="36"/>
      <c r="LKG746" s="36"/>
      <c r="LKH746" s="36"/>
      <c r="LKI746" s="36"/>
      <c r="LKJ746" s="36"/>
      <c r="LKK746" s="36"/>
      <c r="LKL746" s="36"/>
      <c r="LKM746" s="36"/>
      <c r="LKN746" s="36"/>
      <c r="LKO746" s="36"/>
      <c r="LKP746" s="36"/>
      <c r="LKQ746" s="36"/>
      <c r="LKR746" s="36"/>
      <c r="LKS746" s="36"/>
      <c r="LKT746" s="36"/>
      <c r="LKU746" s="36"/>
      <c r="LKV746" s="36"/>
      <c r="LKW746" s="36"/>
      <c r="LKX746" s="36"/>
      <c r="LKY746" s="36"/>
      <c r="LKZ746" s="36"/>
      <c r="LLA746" s="36"/>
      <c r="LLB746" s="36"/>
      <c r="LLC746" s="36"/>
      <c r="LLD746" s="36"/>
      <c r="LLE746" s="36"/>
      <c r="LLF746" s="36"/>
      <c r="LLG746" s="36"/>
      <c r="LLH746" s="36"/>
      <c r="LLI746" s="36"/>
      <c r="LLJ746" s="36"/>
      <c r="LLK746" s="36"/>
      <c r="LLL746" s="36"/>
      <c r="LLM746" s="36"/>
      <c r="LLN746" s="36"/>
      <c r="LLO746" s="36"/>
      <c r="LLP746" s="36"/>
      <c r="LLQ746" s="36"/>
      <c r="LLR746" s="36"/>
      <c r="LLS746" s="36"/>
      <c r="LLT746" s="36"/>
      <c r="LLU746" s="36"/>
      <c r="LLV746" s="36"/>
      <c r="LLW746" s="36"/>
      <c r="LLX746" s="36"/>
      <c r="LLY746" s="36"/>
      <c r="LLZ746" s="36"/>
      <c r="LMA746" s="36"/>
      <c r="LMB746" s="36"/>
      <c r="LMC746" s="36"/>
      <c r="LMD746" s="36"/>
      <c r="LME746" s="36"/>
      <c r="LMF746" s="36"/>
      <c r="LMG746" s="36"/>
      <c r="LMH746" s="36"/>
      <c r="LMI746" s="36"/>
      <c r="LMJ746" s="36"/>
      <c r="LMK746" s="36"/>
      <c r="LML746" s="36"/>
      <c r="LMM746" s="36"/>
      <c r="LMN746" s="36"/>
      <c r="LMO746" s="36"/>
      <c r="LMP746" s="36"/>
      <c r="LMQ746" s="36"/>
      <c r="LMR746" s="36"/>
      <c r="LMS746" s="36"/>
      <c r="LMT746" s="36"/>
      <c r="LMU746" s="36"/>
      <c r="LMV746" s="36"/>
      <c r="LMW746" s="36"/>
      <c r="LMX746" s="36"/>
      <c r="LMY746" s="36"/>
      <c r="LMZ746" s="36"/>
      <c r="LNA746" s="36"/>
      <c r="LNB746" s="36"/>
      <c r="LNC746" s="36"/>
      <c r="LND746" s="36"/>
      <c r="LNE746" s="36"/>
      <c r="LNF746" s="36"/>
      <c r="LNG746" s="36"/>
      <c r="LNH746" s="36"/>
      <c r="LNI746" s="36"/>
      <c r="LNJ746" s="36"/>
      <c r="LNK746" s="36"/>
      <c r="LNL746" s="36"/>
      <c r="LNM746" s="36"/>
      <c r="LNN746" s="36"/>
      <c r="LNO746" s="36"/>
      <c r="LNP746" s="36"/>
      <c r="LNQ746" s="36"/>
      <c r="LNR746" s="36"/>
      <c r="LNS746" s="36"/>
      <c r="LNT746" s="36"/>
      <c r="LNU746" s="36"/>
      <c r="LNV746" s="36"/>
      <c r="LNW746" s="36"/>
      <c r="LNX746" s="36"/>
      <c r="LNY746" s="36"/>
      <c r="LNZ746" s="36"/>
      <c r="LOA746" s="36"/>
      <c r="LOB746" s="36"/>
      <c r="LOC746" s="36"/>
      <c r="LOD746" s="36"/>
      <c r="LOE746" s="36"/>
      <c r="LOF746" s="36"/>
      <c r="LOG746" s="36"/>
      <c r="LOH746" s="36"/>
      <c r="LOI746" s="36"/>
      <c r="LOJ746" s="36"/>
      <c r="LOK746" s="36"/>
      <c r="LOL746" s="36"/>
      <c r="LOM746" s="36"/>
      <c r="LON746" s="36"/>
      <c r="LOO746" s="36"/>
      <c r="LOP746" s="36"/>
      <c r="LOQ746" s="36"/>
      <c r="LOR746" s="36"/>
      <c r="LOS746" s="36"/>
      <c r="LOT746" s="36"/>
      <c r="LOU746" s="36"/>
      <c r="LOV746" s="36"/>
      <c r="LOW746" s="36"/>
      <c r="LOX746" s="36"/>
      <c r="LOY746" s="36"/>
      <c r="LOZ746" s="36"/>
      <c r="LPA746" s="36"/>
      <c r="LPB746" s="36"/>
      <c r="LPC746" s="36"/>
      <c r="LPD746" s="36"/>
      <c r="LPE746" s="36"/>
      <c r="LPF746" s="36"/>
      <c r="LPG746" s="36"/>
      <c r="LPH746" s="36"/>
      <c r="LPI746" s="36"/>
      <c r="LPJ746" s="36"/>
      <c r="LPK746" s="36"/>
      <c r="LPL746" s="36"/>
      <c r="LPM746" s="36"/>
      <c r="LPN746" s="36"/>
      <c r="LPO746" s="36"/>
      <c r="LPP746" s="36"/>
      <c r="LPQ746" s="36"/>
      <c r="LPR746" s="36"/>
      <c r="LPS746" s="36"/>
      <c r="LPT746" s="36"/>
      <c r="LPU746" s="36"/>
      <c r="LPV746" s="36"/>
      <c r="LPW746" s="36"/>
      <c r="LPX746" s="36"/>
      <c r="LPY746" s="36"/>
      <c r="LPZ746" s="36"/>
      <c r="LQA746" s="36"/>
      <c r="LQB746" s="36"/>
      <c r="LQC746" s="36"/>
      <c r="LQD746" s="36"/>
      <c r="LQE746" s="36"/>
      <c r="LQF746" s="36"/>
      <c r="LQG746" s="36"/>
      <c r="LQH746" s="36"/>
      <c r="LQI746" s="36"/>
      <c r="LQJ746" s="36"/>
      <c r="LQK746" s="36"/>
      <c r="LQL746" s="36"/>
      <c r="LQM746" s="36"/>
      <c r="LQN746" s="36"/>
      <c r="LQO746" s="36"/>
      <c r="LQP746" s="36"/>
      <c r="LQQ746" s="36"/>
      <c r="LQR746" s="36"/>
      <c r="LQS746" s="36"/>
      <c r="LQT746" s="36"/>
      <c r="LQU746" s="36"/>
      <c r="LQV746" s="36"/>
      <c r="LQW746" s="36"/>
      <c r="LQX746" s="36"/>
      <c r="LQY746" s="36"/>
      <c r="LQZ746" s="36"/>
      <c r="LRA746" s="36"/>
      <c r="LRB746" s="36"/>
      <c r="LRC746" s="36"/>
      <c r="LRD746" s="36"/>
      <c r="LRE746" s="36"/>
      <c r="LRF746" s="36"/>
      <c r="LRG746" s="36"/>
      <c r="LRH746" s="36"/>
      <c r="LRI746" s="36"/>
      <c r="LRJ746" s="36"/>
      <c r="LRK746" s="36"/>
      <c r="LRL746" s="36"/>
      <c r="LRM746" s="36"/>
      <c r="LRN746" s="36"/>
      <c r="LRO746" s="36"/>
      <c r="LRP746" s="36"/>
      <c r="LRQ746" s="36"/>
      <c r="LRR746" s="36"/>
      <c r="LRS746" s="36"/>
      <c r="LRT746" s="36"/>
      <c r="LRU746" s="36"/>
      <c r="LRV746" s="36"/>
      <c r="LRW746" s="36"/>
      <c r="LRX746" s="36"/>
      <c r="LRY746" s="36"/>
      <c r="LRZ746" s="36"/>
      <c r="LSA746" s="36"/>
      <c r="LSB746" s="36"/>
      <c r="LSC746" s="36"/>
      <c r="LSD746" s="36"/>
      <c r="LSE746" s="36"/>
      <c r="LSF746" s="36"/>
      <c r="LSG746" s="36"/>
      <c r="LSH746" s="36"/>
      <c r="LSI746" s="36"/>
      <c r="LSJ746" s="36"/>
      <c r="LSK746" s="36"/>
      <c r="LSL746" s="36"/>
      <c r="LSM746" s="36"/>
      <c r="LSN746" s="36"/>
      <c r="LSO746" s="36"/>
      <c r="LSP746" s="36"/>
      <c r="LSQ746" s="36"/>
      <c r="LSR746" s="36"/>
      <c r="LSS746" s="36"/>
      <c r="LST746" s="36"/>
      <c r="LSU746" s="36"/>
      <c r="LSV746" s="36"/>
      <c r="LSW746" s="36"/>
      <c r="LSX746" s="36"/>
      <c r="LSY746" s="36"/>
      <c r="LSZ746" s="36"/>
      <c r="LTA746" s="36"/>
      <c r="LTB746" s="36"/>
      <c r="LTC746" s="36"/>
      <c r="LTD746" s="36"/>
      <c r="LTE746" s="36"/>
      <c r="LTF746" s="36"/>
      <c r="LTG746" s="36"/>
      <c r="LTH746" s="36"/>
      <c r="LTI746" s="36"/>
      <c r="LTJ746" s="36"/>
      <c r="LTK746" s="36"/>
      <c r="LTL746" s="36"/>
      <c r="LTM746" s="36"/>
      <c r="LTN746" s="36"/>
      <c r="LTO746" s="36"/>
      <c r="LTP746" s="36"/>
      <c r="LTQ746" s="36"/>
      <c r="LTR746" s="36"/>
      <c r="LTS746" s="36"/>
      <c r="LTT746" s="36"/>
      <c r="LTU746" s="36"/>
      <c r="LTV746" s="36"/>
      <c r="LTW746" s="36"/>
      <c r="LTX746" s="36"/>
      <c r="LTY746" s="36"/>
      <c r="LTZ746" s="36"/>
      <c r="LUA746" s="36"/>
      <c r="LUB746" s="36"/>
      <c r="LUC746" s="36"/>
      <c r="LUD746" s="36"/>
      <c r="LUE746" s="36"/>
      <c r="LUF746" s="36"/>
      <c r="LUG746" s="36"/>
      <c r="LUH746" s="36"/>
      <c r="LUI746" s="36"/>
      <c r="LUJ746" s="36"/>
      <c r="LUK746" s="36"/>
      <c r="LUL746" s="36"/>
      <c r="LUM746" s="36"/>
      <c r="LUN746" s="36"/>
      <c r="LUO746" s="36"/>
      <c r="LUP746" s="36"/>
      <c r="LUQ746" s="36"/>
      <c r="LUR746" s="36"/>
      <c r="LUS746" s="36"/>
      <c r="LUT746" s="36"/>
      <c r="LUU746" s="36"/>
      <c r="LUV746" s="36"/>
      <c r="LUW746" s="36"/>
      <c r="LUX746" s="36"/>
      <c r="LUY746" s="36"/>
      <c r="LUZ746" s="36"/>
      <c r="LVA746" s="36"/>
      <c r="LVB746" s="36"/>
      <c r="LVC746" s="36"/>
      <c r="LVD746" s="36"/>
      <c r="LVE746" s="36"/>
      <c r="LVF746" s="36"/>
      <c r="LVG746" s="36"/>
      <c r="LVH746" s="36"/>
      <c r="LVI746" s="36"/>
      <c r="LVJ746" s="36"/>
      <c r="LVK746" s="36"/>
      <c r="LVL746" s="36"/>
      <c r="LVM746" s="36"/>
      <c r="LVN746" s="36"/>
      <c r="LVO746" s="36"/>
      <c r="LVP746" s="36"/>
      <c r="LVQ746" s="36"/>
      <c r="LVR746" s="36"/>
      <c r="LVS746" s="36"/>
      <c r="LVT746" s="36"/>
      <c r="LVU746" s="36"/>
      <c r="LVV746" s="36"/>
      <c r="LVW746" s="36"/>
      <c r="LVX746" s="36"/>
      <c r="LVY746" s="36"/>
      <c r="LVZ746" s="36"/>
      <c r="LWA746" s="36"/>
      <c r="LWB746" s="36"/>
      <c r="LWC746" s="36"/>
      <c r="LWD746" s="36"/>
      <c r="LWE746" s="36"/>
      <c r="LWF746" s="36"/>
      <c r="LWG746" s="36"/>
      <c r="LWH746" s="36"/>
      <c r="LWI746" s="36"/>
      <c r="LWJ746" s="36"/>
      <c r="LWK746" s="36"/>
      <c r="LWL746" s="36"/>
      <c r="LWM746" s="36"/>
      <c r="LWN746" s="36"/>
      <c r="LWO746" s="36"/>
      <c r="LWP746" s="36"/>
      <c r="LWQ746" s="36"/>
      <c r="LWR746" s="36"/>
      <c r="LWS746" s="36"/>
      <c r="LWT746" s="36"/>
      <c r="LWU746" s="36"/>
      <c r="LWV746" s="36"/>
      <c r="LWW746" s="36"/>
      <c r="LWX746" s="36"/>
      <c r="LWY746" s="36"/>
      <c r="LWZ746" s="36"/>
      <c r="LXA746" s="36"/>
      <c r="LXB746" s="36"/>
      <c r="LXC746" s="36"/>
      <c r="LXD746" s="36"/>
      <c r="LXE746" s="36"/>
      <c r="LXF746" s="36"/>
      <c r="LXG746" s="36"/>
      <c r="LXH746" s="36"/>
      <c r="LXI746" s="36"/>
      <c r="LXJ746" s="36"/>
      <c r="LXK746" s="36"/>
      <c r="LXL746" s="36"/>
      <c r="LXM746" s="36"/>
      <c r="LXN746" s="36"/>
      <c r="LXO746" s="36"/>
      <c r="LXP746" s="36"/>
      <c r="LXQ746" s="36"/>
      <c r="LXR746" s="36"/>
      <c r="LXS746" s="36"/>
      <c r="LXT746" s="36"/>
      <c r="LXU746" s="36"/>
      <c r="LXV746" s="36"/>
      <c r="LXW746" s="36"/>
      <c r="LXX746" s="36"/>
      <c r="LXY746" s="36"/>
      <c r="LXZ746" s="36"/>
      <c r="LYA746" s="36"/>
      <c r="LYB746" s="36"/>
      <c r="LYC746" s="36"/>
      <c r="LYD746" s="36"/>
      <c r="LYE746" s="36"/>
      <c r="LYF746" s="36"/>
      <c r="LYG746" s="36"/>
      <c r="LYH746" s="36"/>
      <c r="LYI746" s="36"/>
      <c r="LYJ746" s="36"/>
      <c r="LYK746" s="36"/>
      <c r="LYL746" s="36"/>
      <c r="LYM746" s="36"/>
      <c r="LYN746" s="36"/>
      <c r="LYO746" s="36"/>
      <c r="LYP746" s="36"/>
      <c r="LYQ746" s="36"/>
      <c r="LYR746" s="36"/>
      <c r="LYS746" s="36"/>
      <c r="LYT746" s="36"/>
      <c r="LYU746" s="36"/>
      <c r="LYV746" s="36"/>
      <c r="LYW746" s="36"/>
      <c r="LYX746" s="36"/>
      <c r="LYY746" s="36"/>
      <c r="LYZ746" s="36"/>
      <c r="LZA746" s="36"/>
      <c r="LZB746" s="36"/>
      <c r="LZC746" s="36"/>
      <c r="LZD746" s="36"/>
      <c r="LZE746" s="36"/>
      <c r="LZF746" s="36"/>
      <c r="LZG746" s="36"/>
      <c r="LZH746" s="36"/>
      <c r="LZI746" s="36"/>
      <c r="LZJ746" s="36"/>
      <c r="LZK746" s="36"/>
      <c r="LZL746" s="36"/>
      <c r="LZM746" s="36"/>
      <c r="LZN746" s="36"/>
      <c r="LZO746" s="36"/>
      <c r="LZP746" s="36"/>
      <c r="LZQ746" s="36"/>
      <c r="LZR746" s="36"/>
      <c r="LZS746" s="36"/>
      <c r="LZT746" s="36"/>
      <c r="LZU746" s="36"/>
      <c r="LZV746" s="36"/>
      <c r="LZW746" s="36"/>
      <c r="LZX746" s="36"/>
      <c r="LZY746" s="36"/>
      <c r="LZZ746" s="36"/>
      <c r="MAA746" s="36"/>
      <c r="MAB746" s="36"/>
      <c r="MAC746" s="36"/>
      <c r="MAD746" s="36"/>
      <c r="MAE746" s="36"/>
      <c r="MAF746" s="36"/>
      <c r="MAG746" s="36"/>
      <c r="MAH746" s="36"/>
      <c r="MAI746" s="36"/>
      <c r="MAJ746" s="36"/>
      <c r="MAK746" s="36"/>
      <c r="MAL746" s="36"/>
      <c r="MAM746" s="36"/>
      <c r="MAN746" s="36"/>
      <c r="MAO746" s="36"/>
      <c r="MAP746" s="36"/>
      <c r="MAQ746" s="36"/>
      <c r="MAR746" s="36"/>
      <c r="MAS746" s="36"/>
      <c r="MAT746" s="36"/>
      <c r="MAU746" s="36"/>
      <c r="MAV746" s="36"/>
      <c r="MAW746" s="36"/>
      <c r="MAX746" s="36"/>
      <c r="MAY746" s="36"/>
      <c r="MAZ746" s="36"/>
      <c r="MBA746" s="36"/>
      <c r="MBB746" s="36"/>
      <c r="MBC746" s="36"/>
      <c r="MBD746" s="36"/>
      <c r="MBE746" s="36"/>
      <c r="MBF746" s="36"/>
      <c r="MBG746" s="36"/>
      <c r="MBH746" s="36"/>
      <c r="MBI746" s="36"/>
      <c r="MBJ746" s="36"/>
      <c r="MBK746" s="36"/>
      <c r="MBL746" s="36"/>
      <c r="MBM746" s="36"/>
      <c r="MBN746" s="36"/>
      <c r="MBO746" s="36"/>
      <c r="MBP746" s="36"/>
      <c r="MBQ746" s="36"/>
      <c r="MBR746" s="36"/>
      <c r="MBS746" s="36"/>
      <c r="MBT746" s="36"/>
      <c r="MBU746" s="36"/>
      <c r="MBV746" s="36"/>
      <c r="MBW746" s="36"/>
      <c r="MBX746" s="36"/>
      <c r="MBY746" s="36"/>
      <c r="MBZ746" s="36"/>
      <c r="MCA746" s="36"/>
      <c r="MCB746" s="36"/>
      <c r="MCC746" s="36"/>
      <c r="MCD746" s="36"/>
      <c r="MCE746" s="36"/>
      <c r="MCF746" s="36"/>
      <c r="MCG746" s="36"/>
      <c r="MCH746" s="36"/>
      <c r="MCI746" s="36"/>
      <c r="MCJ746" s="36"/>
      <c r="MCK746" s="36"/>
      <c r="MCL746" s="36"/>
      <c r="MCM746" s="36"/>
      <c r="MCN746" s="36"/>
      <c r="MCO746" s="36"/>
      <c r="MCP746" s="36"/>
      <c r="MCQ746" s="36"/>
      <c r="MCR746" s="36"/>
      <c r="MCS746" s="36"/>
      <c r="MCT746" s="36"/>
      <c r="MCU746" s="36"/>
      <c r="MCV746" s="36"/>
      <c r="MCW746" s="36"/>
      <c r="MCX746" s="36"/>
      <c r="MCY746" s="36"/>
      <c r="MCZ746" s="36"/>
      <c r="MDA746" s="36"/>
      <c r="MDB746" s="36"/>
      <c r="MDC746" s="36"/>
      <c r="MDD746" s="36"/>
      <c r="MDE746" s="36"/>
      <c r="MDF746" s="36"/>
      <c r="MDG746" s="36"/>
      <c r="MDH746" s="36"/>
      <c r="MDI746" s="36"/>
      <c r="MDJ746" s="36"/>
      <c r="MDK746" s="36"/>
      <c r="MDL746" s="36"/>
      <c r="MDM746" s="36"/>
      <c r="MDN746" s="36"/>
      <c r="MDO746" s="36"/>
      <c r="MDP746" s="36"/>
      <c r="MDQ746" s="36"/>
      <c r="MDR746" s="36"/>
      <c r="MDS746" s="36"/>
      <c r="MDT746" s="36"/>
      <c r="MDU746" s="36"/>
      <c r="MDV746" s="36"/>
      <c r="MDW746" s="36"/>
      <c r="MDX746" s="36"/>
      <c r="MDY746" s="36"/>
      <c r="MDZ746" s="36"/>
      <c r="MEA746" s="36"/>
      <c r="MEB746" s="36"/>
      <c r="MEC746" s="36"/>
      <c r="MED746" s="36"/>
      <c r="MEE746" s="36"/>
      <c r="MEF746" s="36"/>
      <c r="MEG746" s="36"/>
      <c r="MEH746" s="36"/>
      <c r="MEI746" s="36"/>
      <c r="MEJ746" s="36"/>
      <c r="MEK746" s="36"/>
      <c r="MEL746" s="36"/>
      <c r="MEM746" s="36"/>
      <c r="MEN746" s="36"/>
      <c r="MEO746" s="36"/>
      <c r="MEP746" s="36"/>
      <c r="MEQ746" s="36"/>
      <c r="MER746" s="36"/>
      <c r="MES746" s="36"/>
      <c r="MET746" s="36"/>
      <c r="MEU746" s="36"/>
      <c r="MEV746" s="36"/>
      <c r="MEW746" s="36"/>
      <c r="MEX746" s="36"/>
      <c r="MEY746" s="36"/>
      <c r="MEZ746" s="36"/>
      <c r="MFA746" s="36"/>
      <c r="MFB746" s="36"/>
      <c r="MFC746" s="36"/>
      <c r="MFD746" s="36"/>
      <c r="MFE746" s="36"/>
      <c r="MFF746" s="36"/>
      <c r="MFG746" s="36"/>
      <c r="MFH746" s="36"/>
      <c r="MFI746" s="36"/>
      <c r="MFJ746" s="36"/>
      <c r="MFK746" s="36"/>
      <c r="MFL746" s="36"/>
      <c r="MFM746" s="36"/>
      <c r="MFN746" s="36"/>
      <c r="MFO746" s="36"/>
      <c r="MFP746" s="36"/>
      <c r="MFQ746" s="36"/>
      <c r="MFR746" s="36"/>
      <c r="MFS746" s="36"/>
      <c r="MFT746" s="36"/>
      <c r="MFU746" s="36"/>
      <c r="MFV746" s="36"/>
      <c r="MFW746" s="36"/>
      <c r="MFX746" s="36"/>
      <c r="MFY746" s="36"/>
      <c r="MFZ746" s="36"/>
      <c r="MGA746" s="36"/>
      <c r="MGB746" s="36"/>
      <c r="MGC746" s="36"/>
      <c r="MGD746" s="36"/>
      <c r="MGE746" s="36"/>
      <c r="MGF746" s="36"/>
      <c r="MGG746" s="36"/>
      <c r="MGH746" s="36"/>
      <c r="MGI746" s="36"/>
      <c r="MGJ746" s="36"/>
      <c r="MGK746" s="36"/>
      <c r="MGL746" s="36"/>
      <c r="MGM746" s="36"/>
      <c r="MGN746" s="36"/>
      <c r="MGO746" s="36"/>
      <c r="MGP746" s="36"/>
      <c r="MGQ746" s="36"/>
      <c r="MGR746" s="36"/>
      <c r="MGS746" s="36"/>
      <c r="MGT746" s="36"/>
      <c r="MGU746" s="36"/>
      <c r="MGV746" s="36"/>
      <c r="MGW746" s="36"/>
      <c r="MGX746" s="36"/>
      <c r="MGY746" s="36"/>
      <c r="MGZ746" s="36"/>
      <c r="MHA746" s="36"/>
      <c r="MHB746" s="36"/>
      <c r="MHC746" s="36"/>
      <c r="MHD746" s="36"/>
      <c r="MHE746" s="36"/>
      <c r="MHF746" s="36"/>
      <c r="MHG746" s="36"/>
      <c r="MHH746" s="36"/>
      <c r="MHI746" s="36"/>
      <c r="MHJ746" s="36"/>
      <c r="MHK746" s="36"/>
      <c r="MHL746" s="36"/>
      <c r="MHM746" s="36"/>
      <c r="MHN746" s="36"/>
      <c r="MHO746" s="36"/>
      <c r="MHP746" s="36"/>
      <c r="MHQ746" s="36"/>
      <c r="MHR746" s="36"/>
      <c r="MHS746" s="36"/>
      <c r="MHT746" s="36"/>
      <c r="MHU746" s="36"/>
      <c r="MHV746" s="36"/>
      <c r="MHW746" s="36"/>
      <c r="MHX746" s="36"/>
      <c r="MHY746" s="36"/>
      <c r="MHZ746" s="36"/>
      <c r="MIA746" s="36"/>
      <c r="MIB746" s="36"/>
      <c r="MIC746" s="36"/>
      <c r="MID746" s="36"/>
      <c r="MIE746" s="36"/>
      <c r="MIF746" s="36"/>
      <c r="MIG746" s="36"/>
      <c r="MIH746" s="36"/>
      <c r="MII746" s="36"/>
      <c r="MIJ746" s="36"/>
      <c r="MIK746" s="36"/>
      <c r="MIL746" s="36"/>
      <c r="MIM746" s="36"/>
      <c r="MIN746" s="36"/>
      <c r="MIO746" s="36"/>
      <c r="MIP746" s="36"/>
      <c r="MIQ746" s="36"/>
      <c r="MIR746" s="36"/>
      <c r="MIS746" s="36"/>
      <c r="MIT746" s="36"/>
      <c r="MIU746" s="36"/>
      <c r="MIV746" s="36"/>
      <c r="MIW746" s="36"/>
      <c r="MIX746" s="36"/>
      <c r="MIY746" s="36"/>
      <c r="MIZ746" s="36"/>
      <c r="MJA746" s="36"/>
      <c r="MJB746" s="36"/>
      <c r="MJC746" s="36"/>
      <c r="MJD746" s="36"/>
      <c r="MJE746" s="36"/>
      <c r="MJF746" s="36"/>
      <c r="MJG746" s="36"/>
      <c r="MJH746" s="36"/>
      <c r="MJI746" s="36"/>
      <c r="MJJ746" s="36"/>
      <c r="MJK746" s="36"/>
      <c r="MJL746" s="36"/>
      <c r="MJM746" s="36"/>
      <c r="MJN746" s="36"/>
      <c r="MJO746" s="36"/>
      <c r="MJP746" s="36"/>
      <c r="MJQ746" s="36"/>
      <c r="MJR746" s="36"/>
      <c r="MJS746" s="36"/>
      <c r="MJT746" s="36"/>
      <c r="MJU746" s="36"/>
      <c r="MJV746" s="36"/>
      <c r="MJW746" s="36"/>
      <c r="MJX746" s="36"/>
      <c r="MJY746" s="36"/>
      <c r="MJZ746" s="36"/>
      <c r="MKA746" s="36"/>
      <c r="MKB746" s="36"/>
      <c r="MKC746" s="36"/>
      <c r="MKD746" s="36"/>
      <c r="MKE746" s="36"/>
      <c r="MKF746" s="36"/>
      <c r="MKG746" s="36"/>
      <c r="MKH746" s="36"/>
      <c r="MKI746" s="36"/>
      <c r="MKJ746" s="36"/>
      <c r="MKK746" s="36"/>
      <c r="MKL746" s="36"/>
      <c r="MKM746" s="36"/>
      <c r="MKN746" s="36"/>
      <c r="MKO746" s="36"/>
      <c r="MKP746" s="36"/>
      <c r="MKQ746" s="36"/>
      <c r="MKR746" s="36"/>
      <c r="MKS746" s="36"/>
      <c r="MKT746" s="36"/>
      <c r="MKU746" s="36"/>
      <c r="MKV746" s="36"/>
      <c r="MKW746" s="36"/>
      <c r="MKX746" s="36"/>
      <c r="MKY746" s="36"/>
      <c r="MKZ746" s="36"/>
      <c r="MLA746" s="36"/>
      <c r="MLB746" s="36"/>
      <c r="MLC746" s="36"/>
      <c r="MLD746" s="36"/>
      <c r="MLE746" s="36"/>
      <c r="MLF746" s="36"/>
      <c r="MLG746" s="36"/>
      <c r="MLH746" s="36"/>
      <c r="MLI746" s="36"/>
      <c r="MLJ746" s="36"/>
      <c r="MLK746" s="36"/>
      <c r="MLL746" s="36"/>
      <c r="MLM746" s="36"/>
      <c r="MLN746" s="36"/>
      <c r="MLO746" s="36"/>
      <c r="MLP746" s="36"/>
      <c r="MLQ746" s="36"/>
      <c r="MLR746" s="36"/>
      <c r="MLS746" s="36"/>
      <c r="MLT746" s="36"/>
      <c r="MLU746" s="36"/>
      <c r="MLV746" s="36"/>
      <c r="MLW746" s="36"/>
      <c r="MLX746" s="36"/>
      <c r="MLY746" s="36"/>
      <c r="MLZ746" s="36"/>
      <c r="MMA746" s="36"/>
      <c r="MMB746" s="36"/>
      <c r="MMC746" s="36"/>
      <c r="MMD746" s="36"/>
      <c r="MME746" s="36"/>
      <c r="MMF746" s="36"/>
      <c r="MMG746" s="36"/>
      <c r="MMH746" s="36"/>
      <c r="MMI746" s="36"/>
      <c r="MMJ746" s="36"/>
      <c r="MMK746" s="36"/>
      <c r="MML746" s="36"/>
      <c r="MMM746" s="36"/>
      <c r="MMN746" s="36"/>
      <c r="MMO746" s="36"/>
      <c r="MMP746" s="36"/>
      <c r="MMQ746" s="36"/>
      <c r="MMR746" s="36"/>
      <c r="MMS746" s="36"/>
      <c r="MMT746" s="36"/>
      <c r="MMU746" s="36"/>
      <c r="MMV746" s="36"/>
      <c r="MMW746" s="36"/>
      <c r="MMX746" s="36"/>
      <c r="MMY746" s="36"/>
      <c r="MMZ746" s="36"/>
      <c r="MNA746" s="36"/>
      <c r="MNB746" s="36"/>
      <c r="MNC746" s="36"/>
      <c r="MND746" s="36"/>
      <c r="MNE746" s="36"/>
      <c r="MNF746" s="36"/>
      <c r="MNG746" s="36"/>
      <c r="MNH746" s="36"/>
      <c r="MNI746" s="36"/>
      <c r="MNJ746" s="36"/>
      <c r="MNK746" s="36"/>
      <c r="MNL746" s="36"/>
      <c r="MNM746" s="36"/>
      <c r="MNN746" s="36"/>
      <c r="MNO746" s="36"/>
      <c r="MNP746" s="36"/>
      <c r="MNQ746" s="36"/>
      <c r="MNR746" s="36"/>
      <c r="MNS746" s="36"/>
      <c r="MNT746" s="36"/>
      <c r="MNU746" s="36"/>
      <c r="MNV746" s="36"/>
      <c r="MNW746" s="36"/>
      <c r="MNX746" s="36"/>
      <c r="MNY746" s="36"/>
      <c r="MNZ746" s="36"/>
      <c r="MOA746" s="36"/>
      <c r="MOB746" s="36"/>
      <c r="MOC746" s="36"/>
      <c r="MOD746" s="36"/>
      <c r="MOE746" s="36"/>
      <c r="MOF746" s="36"/>
      <c r="MOG746" s="36"/>
      <c r="MOH746" s="36"/>
      <c r="MOI746" s="36"/>
      <c r="MOJ746" s="36"/>
      <c r="MOK746" s="36"/>
      <c r="MOL746" s="36"/>
      <c r="MOM746" s="36"/>
      <c r="MON746" s="36"/>
      <c r="MOO746" s="36"/>
      <c r="MOP746" s="36"/>
      <c r="MOQ746" s="36"/>
      <c r="MOR746" s="36"/>
      <c r="MOS746" s="36"/>
      <c r="MOT746" s="36"/>
      <c r="MOU746" s="36"/>
      <c r="MOV746" s="36"/>
      <c r="MOW746" s="36"/>
      <c r="MOX746" s="36"/>
      <c r="MOY746" s="36"/>
      <c r="MOZ746" s="36"/>
      <c r="MPA746" s="36"/>
      <c r="MPB746" s="36"/>
      <c r="MPC746" s="36"/>
      <c r="MPD746" s="36"/>
      <c r="MPE746" s="36"/>
      <c r="MPF746" s="36"/>
      <c r="MPG746" s="36"/>
      <c r="MPH746" s="36"/>
      <c r="MPI746" s="36"/>
      <c r="MPJ746" s="36"/>
      <c r="MPK746" s="36"/>
      <c r="MPL746" s="36"/>
      <c r="MPM746" s="36"/>
      <c r="MPN746" s="36"/>
      <c r="MPO746" s="36"/>
      <c r="MPP746" s="36"/>
      <c r="MPQ746" s="36"/>
      <c r="MPR746" s="36"/>
      <c r="MPS746" s="36"/>
      <c r="MPT746" s="36"/>
      <c r="MPU746" s="36"/>
      <c r="MPV746" s="36"/>
      <c r="MPW746" s="36"/>
      <c r="MPX746" s="36"/>
      <c r="MPY746" s="36"/>
      <c r="MPZ746" s="36"/>
      <c r="MQA746" s="36"/>
      <c r="MQB746" s="36"/>
      <c r="MQC746" s="36"/>
      <c r="MQD746" s="36"/>
      <c r="MQE746" s="36"/>
      <c r="MQF746" s="36"/>
      <c r="MQG746" s="36"/>
      <c r="MQH746" s="36"/>
      <c r="MQI746" s="36"/>
      <c r="MQJ746" s="36"/>
      <c r="MQK746" s="36"/>
      <c r="MQL746" s="36"/>
      <c r="MQM746" s="36"/>
      <c r="MQN746" s="36"/>
      <c r="MQO746" s="36"/>
      <c r="MQP746" s="36"/>
      <c r="MQQ746" s="36"/>
      <c r="MQR746" s="36"/>
      <c r="MQS746" s="36"/>
      <c r="MQT746" s="36"/>
      <c r="MQU746" s="36"/>
      <c r="MQV746" s="36"/>
      <c r="MQW746" s="36"/>
      <c r="MQX746" s="36"/>
      <c r="MQY746" s="36"/>
      <c r="MQZ746" s="36"/>
      <c r="MRA746" s="36"/>
      <c r="MRB746" s="36"/>
      <c r="MRC746" s="36"/>
      <c r="MRD746" s="36"/>
      <c r="MRE746" s="36"/>
      <c r="MRF746" s="36"/>
      <c r="MRG746" s="36"/>
      <c r="MRH746" s="36"/>
      <c r="MRI746" s="36"/>
      <c r="MRJ746" s="36"/>
      <c r="MRK746" s="36"/>
      <c r="MRL746" s="36"/>
      <c r="MRM746" s="36"/>
      <c r="MRN746" s="36"/>
      <c r="MRO746" s="36"/>
      <c r="MRP746" s="36"/>
      <c r="MRQ746" s="36"/>
      <c r="MRR746" s="36"/>
      <c r="MRS746" s="36"/>
      <c r="MRT746" s="36"/>
      <c r="MRU746" s="36"/>
      <c r="MRV746" s="36"/>
      <c r="MRW746" s="36"/>
      <c r="MRX746" s="36"/>
      <c r="MRY746" s="36"/>
      <c r="MRZ746" s="36"/>
      <c r="MSA746" s="36"/>
      <c r="MSB746" s="36"/>
      <c r="MSC746" s="36"/>
      <c r="MSD746" s="36"/>
      <c r="MSE746" s="36"/>
      <c r="MSF746" s="36"/>
      <c r="MSG746" s="36"/>
      <c r="MSH746" s="36"/>
      <c r="MSI746" s="36"/>
      <c r="MSJ746" s="36"/>
      <c r="MSK746" s="36"/>
      <c r="MSL746" s="36"/>
      <c r="MSM746" s="36"/>
      <c r="MSN746" s="36"/>
      <c r="MSO746" s="36"/>
      <c r="MSP746" s="36"/>
      <c r="MSQ746" s="36"/>
      <c r="MSR746" s="36"/>
      <c r="MSS746" s="36"/>
      <c r="MST746" s="36"/>
      <c r="MSU746" s="36"/>
      <c r="MSV746" s="36"/>
      <c r="MSW746" s="36"/>
      <c r="MSX746" s="36"/>
      <c r="MSY746" s="36"/>
      <c r="MSZ746" s="36"/>
      <c r="MTA746" s="36"/>
      <c r="MTB746" s="36"/>
      <c r="MTC746" s="36"/>
      <c r="MTD746" s="36"/>
      <c r="MTE746" s="36"/>
      <c r="MTF746" s="36"/>
      <c r="MTG746" s="36"/>
      <c r="MTH746" s="36"/>
      <c r="MTI746" s="36"/>
      <c r="MTJ746" s="36"/>
      <c r="MTK746" s="36"/>
      <c r="MTL746" s="36"/>
      <c r="MTM746" s="36"/>
      <c r="MTN746" s="36"/>
      <c r="MTO746" s="36"/>
      <c r="MTP746" s="36"/>
      <c r="MTQ746" s="36"/>
      <c r="MTR746" s="36"/>
      <c r="MTS746" s="36"/>
      <c r="MTT746" s="36"/>
      <c r="MTU746" s="36"/>
      <c r="MTV746" s="36"/>
      <c r="MTW746" s="36"/>
      <c r="MTX746" s="36"/>
      <c r="MTY746" s="36"/>
      <c r="MTZ746" s="36"/>
      <c r="MUA746" s="36"/>
      <c r="MUB746" s="36"/>
      <c r="MUC746" s="36"/>
      <c r="MUD746" s="36"/>
      <c r="MUE746" s="36"/>
      <c r="MUF746" s="36"/>
      <c r="MUG746" s="36"/>
      <c r="MUH746" s="36"/>
      <c r="MUI746" s="36"/>
      <c r="MUJ746" s="36"/>
      <c r="MUK746" s="36"/>
      <c r="MUL746" s="36"/>
      <c r="MUM746" s="36"/>
      <c r="MUN746" s="36"/>
      <c r="MUO746" s="36"/>
      <c r="MUP746" s="36"/>
      <c r="MUQ746" s="36"/>
      <c r="MUR746" s="36"/>
      <c r="MUS746" s="36"/>
      <c r="MUT746" s="36"/>
      <c r="MUU746" s="36"/>
      <c r="MUV746" s="36"/>
      <c r="MUW746" s="36"/>
      <c r="MUX746" s="36"/>
      <c r="MUY746" s="36"/>
      <c r="MUZ746" s="36"/>
      <c r="MVA746" s="36"/>
      <c r="MVB746" s="36"/>
      <c r="MVC746" s="36"/>
      <c r="MVD746" s="36"/>
      <c r="MVE746" s="36"/>
      <c r="MVF746" s="36"/>
      <c r="MVG746" s="36"/>
      <c r="MVH746" s="36"/>
      <c r="MVI746" s="36"/>
      <c r="MVJ746" s="36"/>
      <c r="MVK746" s="36"/>
      <c r="MVL746" s="36"/>
      <c r="MVM746" s="36"/>
      <c r="MVN746" s="36"/>
      <c r="MVO746" s="36"/>
      <c r="MVP746" s="36"/>
      <c r="MVQ746" s="36"/>
      <c r="MVR746" s="36"/>
      <c r="MVS746" s="36"/>
      <c r="MVT746" s="36"/>
      <c r="MVU746" s="36"/>
      <c r="MVV746" s="36"/>
      <c r="MVW746" s="36"/>
      <c r="MVX746" s="36"/>
      <c r="MVY746" s="36"/>
      <c r="MVZ746" s="36"/>
      <c r="MWA746" s="36"/>
      <c r="MWB746" s="36"/>
      <c r="MWC746" s="36"/>
      <c r="MWD746" s="36"/>
      <c r="MWE746" s="36"/>
      <c r="MWF746" s="36"/>
      <c r="MWG746" s="36"/>
      <c r="MWH746" s="36"/>
      <c r="MWI746" s="36"/>
      <c r="MWJ746" s="36"/>
      <c r="MWK746" s="36"/>
      <c r="MWL746" s="36"/>
      <c r="MWM746" s="36"/>
      <c r="MWN746" s="36"/>
      <c r="MWO746" s="36"/>
      <c r="MWP746" s="36"/>
      <c r="MWQ746" s="36"/>
      <c r="MWR746" s="36"/>
      <c r="MWS746" s="36"/>
      <c r="MWT746" s="36"/>
      <c r="MWU746" s="36"/>
      <c r="MWV746" s="36"/>
      <c r="MWW746" s="36"/>
      <c r="MWX746" s="36"/>
      <c r="MWY746" s="36"/>
      <c r="MWZ746" s="36"/>
      <c r="MXA746" s="36"/>
      <c r="MXB746" s="36"/>
      <c r="MXC746" s="36"/>
      <c r="MXD746" s="36"/>
      <c r="MXE746" s="36"/>
      <c r="MXF746" s="36"/>
      <c r="MXG746" s="36"/>
      <c r="MXH746" s="36"/>
      <c r="MXI746" s="36"/>
      <c r="MXJ746" s="36"/>
      <c r="MXK746" s="36"/>
      <c r="MXL746" s="36"/>
      <c r="MXM746" s="36"/>
      <c r="MXN746" s="36"/>
      <c r="MXO746" s="36"/>
      <c r="MXP746" s="36"/>
      <c r="MXQ746" s="36"/>
      <c r="MXR746" s="36"/>
      <c r="MXS746" s="36"/>
      <c r="MXT746" s="36"/>
      <c r="MXU746" s="36"/>
      <c r="MXV746" s="36"/>
      <c r="MXW746" s="36"/>
      <c r="MXX746" s="36"/>
      <c r="MXY746" s="36"/>
      <c r="MXZ746" s="36"/>
      <c r="MYA746" s="36"/>
      <c r="MYB746" s="36"/>
      <c r="MYC746" s="36"/>
      <c r="MYD746" s="36"/>
      <c r="MYE746" s="36"/>
      <c r="MYF746" s="36"/>
      <c r="MYG746" s="36"/>
      <c r="MYH746" s="36"/>
      <c r="MYI746" s="36"/>
      <c r="MYJ746" s="36"/>
      <c r="MYK746" s="36"/>
      <c r="MYL746" s="36"/>
      <c r="MYM746" s="36"/>
      <c r="MYN746" s="36"/>
      <c r="MYO746" s="36"/>
      <c r="MYP746" s="36"/>
      <c r="MYQ746" s="36"/>
      <c r="MYR746" s="36"/>
      <c r="MYS746" s="36"/>
      <c r="MYT746" s="36"/>
      <c r="MYU746" s="36"/>
      <c r="MYV746" s="36"/>
      <c r="MYW746" s="36"/>
      <c r="MYX746" s="36"/>
      <c r="MYY746" s="36"/>
      <c r="MYZ746" s="36"/>
      <c r="MZA746" s="36"/>
      <c r="MZB746" s="36"/>
      <c r="MZC746" s="36"/>
      <c r="MZD746" s="36"/>
      <c r="MZE746" s="36"/>
      <c r="MZF746" s="36"/>
      <c r="MZG746" s="36"/>
      <c r="MZH746" s="36"/>
      <c r="MZI746" s="36"/>
      <c r="MZJ746" s="36"/>
      <c r="MZK746" s="36"/>
      <c r="MZL746" s="36"/>
      <c r="MZM746" s="36"/>
      <c r="MZN746" s="36"/>
      <c r="MZO746" s="36"/>
      <c r="MZP746" s="36"/>
      <c r="MZQ746" s="36"/>
      <c r="MZR746" s="36"/>
      <c r="MZS746" s="36"/>
      <c r="MZT746" s="36"/>
      <c r="MZU746" s="36"/>
      <c r="MZV746" s="36"/>
      <c r="MZW746" s="36"/>
      <c r="MZX746" s="36"/>
      <c r="MZY746" s="36"/>
      <c r="MZZ746" s="36"/>
      <c r="NAA746" s="36"/>
      <c r="NAB746" s="36"/>
      <c r="NAC746" s="36"/>
      <c r="NAD746" s="36"/>
      <c r="NAE746" s="36"/>
      <c r="NAF746" s="36"/>
      <c r="NAG746" s="36"/>
      <c r="NAH746" s="36"/>
      <c r="NAI746" s="36"/>
      <c r="NAJ746" s="36"/>
      <c r="NAK746" s="36"/>
      <c r="NAL746" s="36"/>
      <c r="NAM746" s="36"/>
      <c r="NAN746" s="36"/>
      <c r="NAO746" s="36"/>
      <c r="NAP746" s="36"/>
      <c r="NAQ746" s="36"/>
      <c r="NAR746" s="36"/>
      <c r="NAS746" s="36"/>
      <c r="NAT746" s="36"/>
      <c r="NAU746" s="36"/>
      <c r="NAV746" s="36"/>
      <c r="NAW746" s="36"/>
      <c r="NAX746" s="36"/>
      <c r="NAY746" s="36"/>
      <c r="NAZ746" s="36"/>
      <c r="NBA746" s="36"/>
      <c r="NBB746" s="36"/>
      <c r="NBC746" s="36"/>
      <c r="NBD746" s="36"/>
      <c r="NBE746" s="36"/>
      <c r="NBF746" s="36"/>
      <c r="NBG746" s="36"/>
      <c r="NBH746" s="36"/>
      <c r="NBI746" s="36"/>
      <c r="NBJ746" s="36"/>
      <c r="NBK746" s="36"/>
      <c r="NBL746" s="36"/>
      <c r="NBM746" s="36"/>
      <c r="NBN746" s="36"/>
      <c r="NBO746" s="36"/>
      <c r="NBP746" s="36"/>
      <c r="NBQ746" s="36"/>
      <c r="NBR746" s="36"/>
      <c r="NBS746" s="36"/>
      <c r="NBT746" s="36"/>
      <c r="NBU746" s="36"/>
      <c r="NBV746" s="36"/>
      <c r="NBW746" s="36"/>
      <c r="NBX746" s="36"/>
      <c r="NBY746" s="36"/>
      <c r="NBZ746" s="36"/>
      <c r="NCA746" s="36"/>
      <c r="NCB746" s="36"/>
      <c r="NCC746" s="36"/>
      <c r="NCD746" s="36"/>
      <c r="NCE746" s="36"/>
      <c r="NCF746" s="36"/>
      <c r="NCG746" s="36"/>
      <c r="NCH746" s="36"/>
      <c r="NCI746" s="36"/>
      <c r="NCJ746" s="36"/>
      <c r="NCK746" s="36"/>
      <c r="NCL746" s="36"/>
      <c r="NCM746" s="36"/>
      <c r="NCN746" s="36"/>
      <c r="NCO746" s="36"/>
      <c r="NCP746" s="36"/>
      <c r="NCQ746" s="36"/>
      <c r="NCR746" s="36"/>
      <c r="NCS746" s="36"/>
      <c r="NCT746" s="36"/>
      <c r="NCU746" s="36"/>
      <c r="NCV746" s="36"/>
      <c r="NCW746" s="36"/>
      <c r="NCX746" s="36"/>
      <c r="NCY746" s="36"/>
      <c r="NCZ746" s="36"/>
      <c r="NDA746" s="36"/>
      <c r="NDB746" s="36"/>
      <c r="NDC746" s="36"/>
      <c r="NDD746" s="36"/>
      <c r="NDE746" s="36"/>
      <c r="NDF746" s="36"/>
      <c r="NDG746" s="36"/>
      <c r="NDH746" s="36"/>
      <c r="NDI746" s="36"/>
      <c r="NDJ746" s="36"/>
      <c r="NDK746" s="36"/>
      <c r="NDL746" s="36"/>
      <c r="NDM746" s="36"/>
      <c r="NDN746" s="36"/>
      <c r="NDO746" s="36"/>
      <c r="NDP746" s="36"/>
      <c r="NDQ746" s="36"/>
      <c r="NDR746" s="36"/>
      <c r="NDS746" s="36"/>
      <c r="NDT746" s="36"/>
      <c r="NDU746" s="36"/>
      <c r="NDV746" s="36"/>
      <c r="NDW746" s="36"/>
      <c r="NDX746" s="36"/>
      <c r="NDY746" s="36"/>
      <c r="NDZ746" s="36"/>
      <c r="NEA746" s="36"/>
      <c r="NEB746" s="36"/>
      <c r="NEC746" s="36"/>
      <c r="NED746" s="36"/>
      <c r="NEE746" s="36"/>
      <c r="NEF746" s="36"/>
      <c r="NEG746" s="36"/>
      <c r="NEH746" s="36"/>
      <c r="NEI746" s="36"/>
      <c r="NEJ746" s="36"/>
      <c r="NEK746" s="36"/>
      <c r="NEL746" s="36"/>
      <c r="NEM746" s="36"/>
      <c r="NEN746" s="36"/>
      <c r="NEO746" s="36"/>
      <c r="NEP746" s="36"/>
      <c r="NEQ746" s="36"/>
      <c r="NER746" s="36"/>
      <c r="NES746" s="36"/>
      <c r="NET746" s="36"/>
      <c r="NEU746" s="36"/>
      <c r="NEV746" s="36"/>
      <c r="NEW746" s="36"/>
      <c r="NEX746" s="36"/>
      <c r="NEY746" s="36"/>
      <c r="NEZ746" s="36"/>
      <c r="NFA746" s="36"/>
      <c r="NFB746" s="36"/>
      <c r="NFC746" s="36"/>
      <c r="NFD746" s="36"/>
      <c r="NFE746" s="36"/>
      <c r="NFF746" s="36"/>
      <c r="NFG746" s="36"/>
      <c r="NFH746" s="36"/>
      <c r="NFI746" s="36"/>
      <c r="NFJ746" s="36"/>
      <c r="NFK746" s="36"/>
      <c r="NFL746" s="36"/>
      <c r="NFM746" s="36"/>
      <c r="NFN746" s="36"/>
      <c r="NFO746" s="36"/>
      <c r="NFP746" s="36"/>
      <c r="NFQ746" s="36"/>
      <c r="NFR746" s="36"/>
      <c r="NFS746" s="36"/>
      <c r="NFT746" s="36"/>
      <c r="NFU746" s="36"/>
      <c r="NFV746" s="36"/>
      <c r="NFW746" s="36"/>
      <c r="NFX746" s="36"/>
      <c r="NFY746" s="36"/>
      <c r="NFZ746" s="36"/>
      <c r="NGA746" s="36"/>
      <c r="NGB746" s="36"/>
      <c r="NGC746" s="36"/>
      <c r="NGD746" s="36"/>
      <c r="NGE746" s="36"/>
      <c r="NGF746" s="36"/>
      <c r="NGG746" s="36"/>
      <c r="NGH746" s="36"/>
      <c r="NGI746" s="36"/>
      <c r="NGJ746" s="36"/>
      <c r="NGK746" s="36"/>
      <c r="NGL746" s="36"/>
      <c r="NGM746" s="36"/>
      <c r="NGN746" s="36"/>
      <c r="NGO746" s="36"/>
      <c r="NGP746" s="36"/>
      <c r="NGQ746" s="36"/>
      <c r="NGR746" s="36"/>
      <c r="NGS746" s="36"/>
      <c r="NGT746" s="36"/>
      <c r="NGU746" s="36"/>
      <c r="NGV746" s="36"/>
      <c r="NGW746" s="36"/>
      <c r="NGX746" s="36"/>
      <c r="NGY746" s="36"/>
      <c r="NGZ746" s="36"/>
      <c r="NHA746" s="36"/>
      <c r="NHB746" s="36"/>
      <c r="NHC746" s="36"/>
      <c r="NHD746" s="36"/>
      <c r="NHE746" s="36"/>
      <c r="NHF746" s="36"/>
      <c r="NHG746" s="36"/>
      <c r="NHH746" s="36"/>
      <c r="NHI746" s="36"/>
      <c r="NHJ746" s="36"/>
      <c r="NHK746" s="36"/>
      <c r="NHL746" s="36"/>
      <c r="NHM746" s="36"/>
      <c r="NHN746" s="36"/>
      <c r="NHO746" s="36"/>
      <c r="NHP746" s="36"/>
      <c r="NHQ746" s="36"/>
      <c r="NHR746" s="36"/>
      <c r="NHS746" s="36"/>
      <c r="NHT746" s="36"/>
      <c r="NHU746" s="36"/>
      <c r="NHV746" s="36"/>
      <c r="NHW746" s="36"/>
      <c r="NHX746" s="36"/>
      <c r="NHY746" s="36"/>
      <c r="NHZ746" s="36"/>
      <c r="NIA746" s="36"/>
      <c r="NIB746" s="36"/>
      <c r="NIC746" s="36"/>
      <c r="NID746" s="36"/>
      <c r="NIE746" s="36"/>
      <c r="NIF746" s="36"/>
      <c r="NIG746" s="36"/>
      <c r="NIH746" s="36"/>
      <c r="NII746" s="36"/>
      <c r="NIJ746" s="36"/>
      <c r="NIK746" s="36"/>
      <c r="NIL746" s="36"/>
      <c r="NIM746" s="36"/>
      <c r="NIN746" s="36"/>
      <c r="NIO746" s="36"/>
      <c r="NIP746" s="36"/>
      <c r="NIQ746" s="36"/>
      <c r="NIR746" s="36"/>
      <c r="NIS746" s="36"/>
      <c r="NIT746" s="36"/>
      <c r="NIU746" s="36"/>
      <c r="NIV746" s="36"/>
      <c r="NIW746" s="36"/>
      <c r="NIX746" s="36"/>
      <c r="NIY746" s="36"/>
      <c r="NIZ746" s="36"/>
      <c r="NJA746" s="36"/>
      <c r="NJB746" s="36"/>
      <c r="NJC746" s="36"/>
      <c r="NJD746" s="36"/>
      <c r="NJE746" s="36"/>
      <c r="NJF746" s="36"/>
      <c r="NJG746" s="36"/>
      <c r="NJH746" s="36"/>
      <c r="NJI746" s="36"/>
      <c r="NJJ746" s="36"/>
      <c r="NJK746" s="36"/>
      <c r="NJL746" s="36"/>
      <c r="NJM746" s="36"/>
      <c r="NJN746" s="36"/>
      <c r="NJO746" s="36"/>
      <c r="NJP746" s="36"/>
      <c r="NJQ746" s="36"/>
      <c r="NJR746" s="36"/>
      <c r="NJS746" s="36"/>
      <c r="NJT746" s="36"/>
      <c r="NJU746" s="36"/>
      <c r="NJV746" s="36"/>
      <c r="NJW746" s="36"/>
      <c r="NJX746" s="36"/>
      <c r="NJY746" s="36"/>
      <c r="NJZ746" s="36"/>
      <c r="NKA746" s="36"/>
      <c r="NKB746" s="36"/>
      <c r="NKC746" s="36"/>
      <c r="NKD746" s="36"/>
      <c r="NKE746" s="36"/>
      <c r="NKF746" s="36"/>
      <c r="NKG746" s="36"/>
      <c r="NKH746" s="36"/>
      <c r="NKI746" s="36"/>
      <c r="NKJ746" s="36"/>
      <c r="NKK746" s="36"/>
      <c r="NKL746" s="36"/>
      <c r="NKM746" s="36"/>
      <c r="NKN746" s="36"/>
      <c r="NKO746" s="36"/>
      <c r="NKP746" s="36"/>
      <c r="NKQ746" s="36"/>
      <c r="NKR746" s="36"/>
      <c r="NKS746" s="36"/>
      <c r="NKT746" s="36"/>
      <c r="NKU746" s="36"/>
      <c r="NKV746" s="36"/>
      <c r="NKW746" s="36"/>
      <c r="NKX746" s="36"/>
      <c r="NKY746" s="36"/>
      <c r="NKZ746" s="36"/>
      <c r="NLA746" s="36"/>
      <c r="NLB746" s="36"/>
      <c r="NLC746" s="36"/>
      <c r="NLD746" s="36"/>
      <c r="NLE746" s="36"/>
      <c r="NLF746" s="36"/>
      <c r="NLG746" s="36"/>
      <c r="NLH746" s="36"/>
      <c r="NLI746" s="36"/>
      <c r="NLJ746" s="36"/>
      <c r="NLK746" s="36"/>
      <c r="NLL746" s="36"/>
      <c r="NLM746" s="36"/>
      <c r="NLN746" s="36"/>
      <c r="NLO746" s="36"/>
      <c r="NLP746" s="36"/>
      <c r="NLQ746" s="36"/>
      <c r="NLR746" s="36"/>
      <c r="NLS746" s="36"/>
      <c r="NLT746" s="36"/>
      <c r="NLU746" s="36"/>
      <c r="NLV746" s="36"/>
      <c r="NLW746" s="36"/>
      <c r="NLX746" s="36"/>
      <c r="NLY746" s="36"/>
      <c r="NLZ746" s="36"/>
      <c r="NMA746" s="36"/>
      <c r="NMB746" s="36"/>
      <c r="NMC746" s="36"/>
      <c r="NMD746" s="36"/>
      <c r="NME746" s="36"/>
      <c r="NMF746" s="36"/>
      <c r="NMG746" s="36"/>
      <c r="NMH746" s="36"/>
      <c r="NMI746" s="36"/>
      <c r="NMJ746" s="36"/>
      <c r="NMK746" s="36"/>
      <c r="NML746" s="36"/>
      <c r="NMM746" s="36"/>
      <c r="NMN746" s="36"/>
      <c r="NMO746" s="36"/>
      <c r="NMP746" s="36"/>
      <c r="NMQ746" s="36"/>
      <c r="NMR746" s="36"/>
      <c r="NMS746" s="36"/>
      <c r="NMT746" s="36"/>
      <c r="NMU746" s="36"/>
      <c r="NMV746" s="36"/>
      <c r="NMW746" s="36"/>
      <c r="NMX746" s="36"/>
      <c r="NMY746" s="36"/>
      <c r="NMZ746" s="36"/>
      <c r="NNA746" s="36"/>
      <c r="NNB746" s="36"/>
      <c r="NNC746" s="36"/>
      <c r="NND746" s="36"/>
      <c r="NNE746" s="36"/>
      <c r="NNF746" s="36"/>
      <c r="NNG746" s="36"/>
      <c r="NNH746" s="36"/>
      <c r="NNI746" s="36"/>
      <c r="NNJ746" s="36"/>
      <c r="NNK746" s="36"/>
      <c r="NNL746" s="36"/>
      <c r="NNM746" s="36"/>
      <c r="NNN746" s="36"/>
      <c r="NNO746" s="36"/>
      <c r="NNP746" s="36"/>
      <c r="NNQ746" s="36"/>
      <c r="NNR746" s="36"/>
      <c r="NNS746" s="36"/>
      <c r="NNT746" s="36"/>
      <c r="NNU746" s="36"/>
      <c r="NNV746" s="36"/>
      <c r="NNW746" s="36"/>
      <c r="NNX746" s="36"/>
      <c r="NNY746" s="36"/>
      <c r="NNZ746" s="36"/>
      <c r="NOA746" s="36"/>
      <c r="NOB746" s="36"/>
      <c r="NOC746" s="36"/>
      <c r="NOD746" s="36"/>
      <c r="NOE746" s="36"/>
      <c r="NOF746" s="36"/>
      <c r="NOG746" s="36"/>
      <c r="NOH746" s="36"/>
      <c r="NOI746" s="36"/>
      <c r="NOJ746" s="36"/>
      <c r="NOK746" s="36"/>
      <c r="NOL746" s="36"/>
      <c r="NOM746" s="36"/>
      <c r="NON746" s="36"/>
      <c r="NOO746" s="36"/>
      <c r="NOP746" s="36"/>
      <c r="NOQ746" s="36"/>
      <c r="NOR746" s="36"/>
      <c r="NOS746" s="36"/>
      <c r="NOT746" s="36"/>
      <c r="NOU746" s="36"/>
      <c r="NOV746" s="36"/>
      <c r="NOW746" s="36"/>
      <c r="NOX746" s="36"/>
      <c r="NOY746" s="36"/>
      <c r="NOZ746" s="36"/>
      <c r="NPA746" s="36"/>
      <c r="NPB746" s="36"/>
      <c r="NPC746" s="36"/>
      <c r="NPD746" s="36"/>
      <c r="NPE746" s="36"/>
      <c r="NPF746" s="36"/>
      <c r="NPG746" s="36"/>
      <c r="NPH746" s="36"/>
      <c r="NPI746" s="36"/>
      <c r="NPJ746" s="36"/>
      <c r="NPK746" s="36"/>
      <c r="NPL746" s="36"/>
      <c r="NPM746" s="36"/>
      <c r="NPN746" s="36"/>
      <c r="NPO746" s="36"/>
      <c r="NPP746" s="36"/>
      <c r="NPQ746" s="36"/>
      <c r="NPR746" s="36"/>
      <c r="NPS746" s="36"/>
      <c r="NPT746" s="36"/>
      <c r="NPU746" s="36"/>
      <c r="NPV746" s="36"/>
      <c r="NPW746" s="36"/>
      <c r="NPX746" s="36"/>
      <c r="NPY746" s="36"/>
      <c r="NPZ746" s="36"/>
      <c r="NQA746" s="36"/>
      <c r="NQB746" s="36"/>
      <c r="NQC746" s="36"/>
      <c r="NQD746" s="36"/>
      <c r="NQE746" s="36"/>
      <c r="NQF746" s="36"/>
      <c r="NQG746" s="36"/>
      <c r="NQH746" s="36"/>
      <c r="NQI746" s="36"/>
      <c r="NQJ746" s="36"/>
      <c r="NQK746" s="36"/>
      <c r="NQL746" s="36"/>
      <c r="NQM746" s="36"/>
      <c r="NQN746" s="36"/>
      <c r="NQO746" s="36"/>
      <c r="NQP746" s="36"/>
      <c r="NQQ746" s="36"/>
      <c r="NQR746" s="36"/>
      <c r="NQS746" s="36"/>
      <c r="NQT746" s="36"/>
      <c r="NQU746" s="36"/>
      <c r="NQV746" s="36"/>
      <c r="NQW746" s="36"/>
      <c r="NQX746" s="36"/>
      <c r="NQY746" s="36"/>
      <c r="NQZ746" s="36"/>
      <c r="NRA746" s="36"/>
      <c r="NRB746" s="36"/>
      <c r="NRC746" s="36"/>
      <c r="NRD746" s="36"/>
      <c r="NRE746" s="36"/>
      <c r="NRF746" s="36"/>
      <c r="NRG746" s="36"/>
      <c r="NRH746" s="36"/>
      <c r="NRI746" s="36"/>
      <c r="NRJ746" s="36"/>
      <c r="NRK746" s="36"/>
      <c r="NRL746" s="36"/>
      <c r="NRM746" s="36"/>
      <c r="NRN746" s="36"/>
      <c r="NRO746" s="36"/>
      <c r="NRP746" s="36"/>
      <c r="NRQ746" s="36"/>
      <c r="NRR746" s="36"/>
      <c r="NRS746" s="36"/>
      <c r="NRT746" s="36"/>
      <c r="NRU746" s="36"/>
      <c r="NRV746" s="36"/>
      <c r="NRW746" s="36"/>
      <c r="NRX746" s="36"/>
      <c r="NRY746" s="36"/>
      <c r="NRZ746" s="36"/>
      <c r="NSA746" s="36"/>
      <c r="NSB746" s="36"/>
      <c r="NSC746" s="36"/>
      <c r="NSD746" s="36"/>
      <c r="NSE746" s="36"/>
      <c r="NSF746" s="36"/>
      <c r="NSG746" s="36"/>
      <c r="NSH746" s="36"/>
      <c r="NSI746" s="36"/>
      <c r="NSJ746" s="36"/>
      <c r="NSK746" s="36"/>
      <c r="NSL746" s="36"/>
      <c r="NSM746" s="36"/>
      <c r="NSN746" s="36"/>
      <c r="NSO746" s="36"/>
      <c r="NSP746" s="36"/>
      <c r="NSQ746" s="36"/>
      <c r="NSR746" s="36"/>
      <c r="NSS746" s="36"/>
      <c r="NST746" s="36"/>
      <c r="NSU746" s="36"/>
      <c r="NSV746" s="36"/>
      <c r="NSW746" s="36"/>
      <c r="NSX746" s="36"/>
      <c r="NSY746" s="36"/>
      <c r="NSZ746" s="36"/>
      <c r="NTA746" s="36"/>
      <c r="NTB746" s="36"/>
      <c r="NTC746" s="36"/>
      <c r="NTD746" s="36"/>
      <c r="NTE746" s="36"/>
      <c r="NTF746" s="36"/>
      <c r="NTG746" s="36"/>
      <c r="NTH746" s="36"/>
      <c r="NTI746" s="36"/>
      <c r="NTJ746" s="36"/>
      <c r="NTK746" s="36"/>
      <c r="NTL746" s="36"/>
      <c r="NTM746" s="36"/>
      <c r="NTN746" s="36"/>
      <c r="NTO746" s="36"/>
      <c r="NTP746" s="36"/>
      <c r="NTQ746" s="36"/>
      <c r="NTR746" s="36"/>
      <c r="NTS746" s="36"/>
      <c r="NTT746" s="36"/>
      <c r="NTU746" s="36"/>
      <c r="NTV746" s="36"/>
      <c r="NTW746" s="36"/>
      <c r="NTX746" s="36"/>
      <c r="NTY746" s="36"/>
      <c r="NTZ746" s="36"/>
      <c r="NUA746" s="36"/>
      <c r="NUB746" s="36"/>
      <c r="NUC746" s="36"/>
      <c r="NUD746" s="36"/>
      <c r="NUE746" s="36"/>
      <c r="NUF746" s="36"/>
      <c r="NUG746" s="36"/>
      <c r="NUH746" s="36"/>
      <c r="NUI746" s="36"/>
      <c r="NUJ746" s="36"/>
      <c r="NUK746" s="36"/>
      <c r="NUL746" s="36"/>
      <c r="NUM746" s="36"/>
      <c r="NUN746" s="36"/>
      <c r="NUO746" s="36"/>
      <c r="NUP746" s="36"/>
      <c r="NUQ746" s="36"/>
      <c r="NUR746" s="36"/>
      <c r="NUS746" s="36"/>
      <c r="NUT746" s="36"/>
      <c r="NUU746" s="36"/>
      <c r="NUV746" s="36"/>
      <c r="NUW746" s="36"/>
      <c r="NUX746" s="36"/>
      <c r="NUY746" s="36"/>
      <c r="NUZ746" s="36"/>
      <c r="NVA746" s="36"/>
      <c r="NVB746" s="36"/>
      <c r="NVC746" s="36"/>
      <c r="NVD746" s="36"/>
      <c r="NVE746" s="36"/>
      <c r="NVF746" s="36"/>
      <c r="NVG746" s="36"/>
      <c r="NVH746" s="36"/>
      <c r="NVI746" s="36"/>
      <c r="NVJ746" s="36"/>
      <c r="NVK746" s="36"/>
      <c r="NVL746" s="36"/>
      <c r="NVM746" s="36"/>
      <c r="NVN746" s="36"/>
      <c r="NVO746" s="36"/>
      <c r="NVP746" s="36"/>
      <c r="NVQ746" s="36"/>
      <c r="NVR746" s="36"/>
      <c r="NVS746" s="36"/>
      <c r="NVT746" s="36"/>
      <c r="NVU746" s="36"/>
      <c r="NVV746" s="36"/>
      <c r="NVW746" s="36"/>
      <c r="NVX746" s="36"/>
      <c r="NVY746" s="36"/>
      <c r="NVZ746" s="36"/>
      <c r="NWA746" s="36"/>
      <c r="NWB746" s="36"/>
      <c r="NWC746" s="36"/>
      <c r="NWD746" s="36"/>
      <c r="NWE746" s="36"/>
      <c r="NWF746" s="36"/>
      <c r="NWG746" s="36"/>
      <c r="NWH746" s="36"/>
      <c r="NWI746" s="36"/>
      <c r="NWJ746" s="36"/>
      <c r="NWK746" s="36"/>
      <c r="NWL746" s="36"/>
      <c r="NWM746" s="36"/>
      <c r="NWN746" s="36"/>
      <c r="NWO746" s="36"/>
      <c r="NWP746" s="36"/>
      <c r="NWQ746" s="36"/>
      <c r="NWR746" s="36"/>
      <c r="NWS746" s="36"/>
      <c r="NWT746" s="36"/>
      <c r="NWU746" s="36"/>
      <c r="NWV746" s="36"/>
      <c r="NWW746" s="36"/>
      <c r="NWX746" s="36"/>
      <c r="NWY746" s="36"/>
      <c r="NWZ746" s="36"/>
      <c r="NXA746" s="36"/>
      <c r="NXB746" s="36"/>
      <c r="NXC746" s="36"/>
      <c r="NXD746" s="36"/>
      <c r="NXE746" s="36"/>
      <c r="NXF746" s="36"/>
      <c r="NXG746" s="36"/>
      <c r="NXH746" s="36"/>
      <c r="NXI746" s="36"/>
      <c r="NXJ746" s="36"/>
      <c r="NXK746" s="36"/>
      <c r="NXL746" s="36"/>
      <c r="NXM746" s="36"/>
      <c r="NXN746" s="36"/>
      <c r="NXO746" s="36"/>
      <c r="NXP746" s="36"/>
      <c r="NXQ746" s="36"/>
      <c r="NXR746" s="36"/>
      <c r="NXS746" s="36"/>
      <c r="NXT746" s="36"/>
      <c r="NXU746" s="36"/>
      <c r="NXV746" s="36"/>
      <c r="NXW746" s="36"/>
      <c r="NXX746" s="36"/>
      <c r="NXY746" s="36"/>
      <c r="NXZ746" s="36"/>
      <c r="NYA746" s="36"/>
      <c r="NYB746" s="36"/>
      <c r="NYC746" s="36"/>
      <c r="NYD746" s="36"/>
      <c r="NYE746" s="36"/>
      <c r="NYF746" s="36"/>
      <c r="NYG746" s="36"/>
      <c r="NYH746" s="36"/>
      <c r="NYI746" s="36"/>
      <c r="NYJ746" s="36"/>
      <c r="NYK746" s="36"/>
      <c r="NYL746" s="36"/>
      <c r="NYM746" s="36"/>
      <c r="NYN746" s="36"/>
      <c r="NYO746" s="36"/>
      <c r="NYP746" s="36"/>
      <c r="NYQ746" s="36"/>
      <c r="NYR746" s="36"/>
      <c r="NYS746" s="36"/>
      <c r="NYT746" s="36"/>
      <c r="NYU746" s="36"/>
      <c r="NYV746" s="36"/>
      <c r="NYW746" s="36"/>
      <c r="NYX746" s="36"/>
      <c r="NYY746" s="36"/>
      <c r="NYZ746" s="36"/>
      <c r="NZA746" s="36"/>
      <c r="NZB746" s="36"/>
      <c r="NZC746" s="36"/>
      <c r="NZD746" s="36"/>
      <c r="NZE746" s="36"/>
      <c r="NZF746" s="36"/>
      <c r="NZG746" s="36"/>
      <c r="NZH746" s="36"/>
      <c r="NZI746" s="36"/>
      <c r="NZJ746" s="36"/>
      <c r="NZK746" s="36"/>
      <c r="NZL746" s="36"/>
      <c r="NZM746" s="36"/>
      <c r="NZN746" s="36"/>
      <c r="NZO746" s="36"/>
      <c r="NZP746" s="36"/>
      <c r="NZQ746" s="36"/>
      <c r="NZR746" s="36"/>
      <c r="NZS746" s="36"/>
      <c r="NZT746" s="36"/>
      <c r="NZU746" s="36"/>
      <c r="NZV746" s="36"/>
      <c r="NZW746" s="36"/>
      <c r="NZX746" s="36"/>
      <c r="NZY746" s="36"/>
      <c r="NZZ746" s="36"/>
      <c r="OAA746" s="36"/>
      <c r="OAB746" s="36"/>
      <c r="OAC746" s="36"/>
      <c r="OAD746" s="36"/>
      <c r="OAE746" s="36"/>
      <c r="OAF746" s="36"/>
      <c r="OAG746" s="36"/>
      <c r="OAH746" s="36"/>
      <c r="OAI746" s="36"/>
      <c r="OAJ746" s="36"/>
      <c r="OAK746" s="36"/>
      <c r="OAL746" s="36"/>
      <c r="OAM746" s="36"/>
      <c r="OAN746" s="36"/>
      <c r="OAO746" s="36"/>
      <c r="OAP746" s="36"/>
      <c r="OAQ746" s="36"/>
      <c r="OAR746" s="36"/>
      <c r="OAS746" s="36"/>
      <c r="OAT746" s="36"/>
      <c r="OAU746" s="36"/>
      <c r="OAV746" s="36"/>
      <c r="OAW746" s="36"/>
      <c r="OAX746" s="36"/>
      <c r="OAY746" s="36"/>
      <c r="OAZ746" s="36"/>
      <c r="OBA746" s="36"/>
      <c r="OBB746" s="36"/>
      <c r="OBC746" s="36"/>
      <c r="OBD746" s="36"/>
      <c r="OBE746" s="36"/>
      <c r="OBF746" s="36"/>
      <c r="OBG746" s="36"/>
      <c r="OBH746" s="36"/>
      <c r="OBI746" s="36"/>
      <c r="OBJ746" s="36"/>
      <c r="OBK746" s="36"/>
      <c r="OBL746" s="36"/>
      <c r="OBM746" s="36"/>
      <c r="OBN746" s="36"/>
      <c r="OBO746" s="36"/>
      <c r="OBP746" s="36"/>
      <c r="OBQ746" s="36"/>
      <c r="OBR746" s="36"/>
      <c r="OBS746" s="36"/>
      <c r="OBT746" s="36"/>
      <c r="OBU746" s="36"/>
      <c r="OBV746" s="36"/>
      <c r="OBW746" s="36"/>
      <c r="OBX746" s="36"/>
      <c r="OBY746" s="36"/>
      <c r="OBZ746" s="36"/>
      <c r="OCA746" s="36"/>
      <c r="OCB746" s="36"/>
      <c r="OCC746" s="36"/>
      <c r="OCD746" s="36"/>
      <c r="OCE746" s="36"/>
      <c r="OCF746" s="36"/>
      <c r="OCG746" s="36"/>
      <c r="OCH746" s="36"/>
      <c r="OCI746" s="36"/>
      <c r="OCJ746" s="36"/>
      <c r="OCK746" s="36"/>
      <c r="OCL746" s="36"/>
      <c r="OCM746" s="36"/>
      <c r="OCN746" s="36"/>
      <c r="OCO746" s="36"/>
      <c r="OCP746" s="36"/>
      <c r="OCQ746" s="36"/>
      <c r="OCR746" s="36"/>
      <c r="OCS746" s="36"/>
      <c r="OCT746" s="36"/>
      <c r="OCU746" s="36"/>
      <c r="OCV746" s="36"/>
      <c r="OCW746" s="36"/>
      <c r="OCX746" s="36"/>
      <c r="OCY746" s="36"/>
      <c r="OCZ746" s="36"/>
      <c r="ODA746" s="36"/>
      <c r="ODB746" s="36"/>
      <c r="ODC746" s="36"/>
      <c r="ODD746" s="36"/>
      <c r="ODE746" s="36"/>
      <c r="ODF746" s="36"/>
      <c r="ODG746" s="36"/>
      <c r="ODH746" s="36"/>
      <c r="ODI746" s="36"/>
      <c r="ODJ746" s="36"/>
      <c r="ODK746" s="36"/>
      <c r="ODL746" s="36"/>
      <c r="ODM746" s="36"/>
      <c r="ODN746" s="36"/>
      <c r="ODO746" s="36"/>
      <c r="ODP746" s="36"/>
      <c r="ODQ746" s="36"/>
      <c r="ODR746" s="36"/>
      <c r="ODS746" s="36"/>
      <c r="ODT746" s="36"/>
      <c r="ODU746" s="36"/>
      <c r="ODV746" s="36"/>
      <c r="ODW746" s="36"/>
      <c r="ODX746" s="36"/>
      <c r="ODY746" s="36"/>
      <c r="ODZ746" s="36"/>
      <c r="OEA746" s="36"/>
      <c r="OEB746" s="36"/>
      <c r="OEC746" s="36"/>
      <c r="OED746" s="36"/>
      <c r="OEE746" s="36"/>
      <c r="OEF746" s="36"/>
      <c r="OEG746" s="36"/>
      <c r="OEH746" s="36"/>
      <c r="OEI746" s="36"/>
      <c r="OEJ746" s="36"/>
      <c r="OEK746" s="36"/>
      <c r="OEL746" s="36"/>
      <c r="OEM746" s="36"/>
      <c r="OEN746" s="36"/>
      <c r="OEO746" s="36"/>
      <c r="OEP746" s="36"/>
      <c r="OEQ746" s="36"/>
      <c r="OER746" s="36"/>
      <c r="OES746" s="36"/>
      <c r="OET746" s="36"/>
      <c r="OEU746" s="36"/>
      <c r="OEV746" s="36"/>
      <c r="OEW746" s="36"/>
      <c r="OEX746" s="36"/>
      <c r="OEY746" s="36"/>
      <c r="OEZ746" s="36"/>
      <c r="OFA746" s="36"/>
      <c r="OFB746" s="36"/>
      <c r="OFC746" s="36"/>
      <c r="OFD746" s="36"/>
      <c r="OFE746" s="36"/>
      <c r="OFF746" s="36"/>
      <c r="OFG746" s="36"/>
      <c r="OFH746" s="36"/>
      <c r="OFI746" s="36"/>
      <c r="OFJ746" s="36"/>
      <c r="OFK746" s="36"/>
      <c r="OFL746" s="36"/>
      <c r="OFM746" s="36"/>
      <c r="OFN746" s="36"/>
      <c r="OFO746" s="36"/>
      <c r="OFP746" s="36"/>
      <c r="OFQ746" s="36"/>
      <c r="OFR746" s="36"/>
      <c r="OFS746" s="36"/>
      <c r="OFT746" s="36"/>
      <c r="OFU746" s="36"/>
      <c r="OFV746" s="36"/>
      <c r="OFW746" s="36"/>
      <c r="OFX746" s="36"/>
      <c r="OFY746" s="36"/>
      <c r="OFZ746" s="36"/>
      <c r="OGA746" s="36"/>
      <c r="OGB746" s="36"/>
      <c r="OGC746" s="36"/>
      <c r="OGD746" s="36"/>
      <c r="OGE746" s="36"/>
      <c r="OGF746" s="36"/>
      <c r="OGG746" s="36"/>
      <c r="OGH746" s="36"/>
      <c r="OGI746" s="36"/>
      <c r="OGJ746" s="36"/>
      <c r="OGK746" s="36"/>
      <c r="OGL746" s="36"/>
      <c r="OGM746" s="36"/>
      <c r="OGN746" s="36"/>
      <c r="OGO746" s="36"/>
      <c r="OGP746" s="36"/>
      <c r="OGQ746" s="36"/>
      <c r="OGR746" s="36"/>
      <c r="OGS746" s="36"/>
      <c r="OGT746" s="36"/>
      <c r="OGU746" s="36"/>
      <c r="OGV746" s="36"/>
      <c r="OGW746" s="36"/>
      <c r="OGX746" s="36"/>
      <c r="OGY746" s="36"/>
      <c r="OGZ746" s="36"/>
      <c r="OHA746" s="36"/>
      <c r="OHB746" s="36"/>
      <c r="OHC746" s="36"/>
      <c r="OHD746" s="36"/>
      <c r="OHE746" s="36"/>
      <c r="OHF746" s="36"/>
      <c r="OHG746" s="36"/>
      <c r="OHH746" s="36"/>
      <c r="OHI746" s="36"/>
      <c r="OHJ746" s="36"/>
      <c r="OHK746" s="36"/>
      <c r="OHL746" s="36"/>
      <c r="OHM746" s="36"/>
      <c r="OHN746" s="36"/>
      <c r="OHO746" s="36"/>
      <c r="OHP746" s="36"/>
      <c r="OHQ746" s="36"/>
      <c r="OHR746" s="36"/>
      <c r="OHS746" s="36"/>
      <c r="OHT746" s="36"/>
      <c r="OHU746" s="36"/>
      <c r="OHV746" s="36"/>
      <c r="OHW746" s="36"/>
      <c r="OHX746" s="36"/>
      <c r="OHY746" s="36"/>
      <c r="OHZ746" s="36"/>
      <c r="OIA746" s="36"/>
      <c r="OIB746" s="36"/>
      <c r="OIC746" s="36"/>
      <c r="OID746" s="36"/>
      <c r="OIE746" s="36"/>
      <c r="OIF746" s="36"/>
      <c r="OIG746" s="36"/>
      <c r="OIH746" s="36"/>
      <c r="OII746" s="36"/>
      <c r="OIJ746" s="36"/>
      <c r="OIK746" s="36"/>
      <c r="OIL746" s="36"/>
      <c r="OIM746" s="36"/>
      <c r="OIN746" s="36"/>
      <c r="OIO746" s="36"/>
      <c r="OIP746" s="36"/>
      <c r="OIQ746" s="36"/>
      <c r="OIR746" s="36"/>
      <c r="OIS746" s="36"/>
      <c r="OIT746" s="36"/>
      <c r="OIU746" s="36"/>
      <c r="OIV746" s="36"/>
      <c r="OIW746" s="36"/>
      <c r="OIX746" s="36"/>
      <c r="OIY746" s="36"/>
      <c r="OIZ746" s="36"/>
      <c r="OJA746" s="36"/>
      <c r="OJB746" s="36"/>
      <c r="OJC746" s="36"/>
      <c r="OJD746" s="36"/>
      <c r="OJE746" s="36"/>
      <c r="OJF746" s="36"/>
      <c r="OJG746" s="36"/>
      <c r="OJH746" s="36"/>
      <c r="OJI746" s="36"/>
      <c r="OJJ746" s="36"/>
      <c r="OJK746" s="36"/>
      <c r="OJL746" s="36"/>
      <c r="OJM746" s="36"/>
      <c r="OJN746" s="36"/>
      <c r="OJO746" s="36"/>
      <c r="OJP746" s="36"/>
      <c r="OJQ746" s="36"/>
      <c r="OJR746" s="36"/>
      <c r="OJS746" s="36"/>
      <c r="OJT746" s="36"/>
      <c r="OJU746" s="36"/>
      <c r="OJV746" s="36"/>
      <c r="OJW746" s="36"/>
      <c r="OJX746" s="36"/>
      <c r="OJY746" s="36"/>
      <c r="OJZ746" s="36"/>
      <c r="OKA746" s="36"/>
      <c r="OKB746" s="36"/>
      <c r="OKC746" s="36"/>
      <c r="OKD746" s="36"/>
      <c r="OKE746" s="36"/>
      <c r="OKF746" s="36"/>
      <c r="OKG746" s="36"/>
      <c r="OKH746" s="36"/>
      <c r="OKI746" s="36"/>
      <c r="OKJ746" s="36"/>
      <c r="OKK746" s="36"/>
      <c r="OKL746" s="36"/>
      <c r="OKM746" s="36"/>
      <c r="OKN746" s="36"/>
      <c r="OKO746" s="36"/>
      <c r="OKP746" s="36"/>
      <c r="OKQ746" s="36"/>
      <c r="OKR746" s="36"/>
      <c r="OKS746" s="36"/>
      <c r="OKT746" s="36"/>
      <c r="OKU746" s="36"/>
      <c r="OKV746" s="36"/>
      <c r="OKW746" s="36"/>
      <c r="OKX746" s="36"/>
      <c r="OKY746" s="36"/>
      <c r="OKZ746" s="36"/>
      <c r="OLA746" s="36"/>
      <c r="OLB746" s="36"/>
      <c r="OLC746" s="36"/>
      <c r="OLD746" s="36"/>
      <c r="OLE746" s="36"/>
      <c r="OLF746" s="36"/>
      <c r="OLG746" s="36"/>
      <c r="OLH746" s="36"/>
      <c r="OLI746" s="36"/>
      <c r="OLJ746" s="36"/>
      <c r="OLK746" s="36"/>
      <c r="OLL746" s="36"/>
      <c r="OLM746" s="36"/>
      <c r="OLN746" s="36"/>
      <c r="OLO746" s="36"/>
      <c r="OLP746" s="36"/>
      <c r="OLQ746" s="36"/>
      <c r="OLR746" s="36"/>
      <c r="OLS746" s="36"/>
      <c r="OLT746" s="36"/>
      <c r="OLU746" s="36"/>
      <c r="OLV746" s="36"/>
      <c r="OLW746" s="36"/>
      <c r="OLX746" s="36"/>
      <c r="OLY746" s="36"/>
      <c r="OLZ746" s="36"/>
      <c r="OMA746" s="36"/>
      <c r="OMB746" s="36"/>
      <c r="OMC746" s="36"/>
      <c r="OMD746" s="36"/>
      <c r="OME746" s="36"/>
      <c r="OMF746" s="36"/>
      <c r="OMG746" s="36"/>
      <c r="OMH746" s="36"/>
      <c r="OMI746" s="36"/>
      <c r="OMJ746" s="36"/>
      <c r="OMK746" s="36"/>
      <c r="OML746" s="36"/>
      <c r="OMM746" s="36"/>
      <c r="OMN746" s="36"/>
      <c r="OMO746" s="36"/>
      <c r="OMP746" s="36"/>
      <c r="OMQ746" s="36"/>
      <c r="OMR746" s="36"/>
      <c r="OMS746" s="36"/>
      <c r="OMT746" s="36"/>
      <c r="OMU746" s="36"/>
      <c r="OMV746" s="36"/>
      <c r="OMW746" s="36"/>
      <c r="OMX746" s="36"/>
      <c r="OMY746" s="36"/>
      <c r="OMZ746" s="36"/>
      <c r="ONA746" s="36"/>
      <c r="ONB746" s="36"/>
      <c r="ONC746" s="36"/>
      <c r="OND746" s="36"/>
      <c r="ONE746" s="36"/>
      <c r="ONF746" s="36"/>
      <c r="ONG746" s="36"/>
      <c r="ONH746" s="36"/>
      <c r="ONI746" s="36"/>
      <c r="ONJ746" s="36"/>
      <c r="ONK746" s="36"/>
      <c r="ONL746" s="36"/>
      <c r="ONM746" s="36"/>
      <c r="ONN746" s="36"/>
      <c r="ONO746" s="36"/>
      <c r="ONP746" s="36"/>
      <c r="ONQ746" s="36"/>
      <c r="ONR746" s="36"/>
      <c r="ONS746" s="36"/>
      <c r="ONT746" s="36"/>
      <c r="ONU746" s="36"/>
      <c r="ONV746" s="36"/>
      <c r="ONW746" s="36"/>
      <c r="ONX746" s="36"/>
      <c r="ONY746" s="36"/>
      <c r="ONZ746" s="36"/>
      <c r="OOA746" s="36"/>
      <c r="OOB746" s="36"/>
      <c r="OOC746" s="36"/>
      <c r="OOD746" s="36"/>
      <c r="OOE746" s="36"/>
      <c r="OOF746" s="36"/>
      <c r="OOG746" s="36"/>
      <c r="OOH746" s="36"/>
      <c r="OOI746" s="36"/>
      <c r="OOJ746" s="36"/>
      <c r="OOK746" s="36"/>
      <c r="OOL746" s="36"/>
      <c r="OOM746" s="36"/>
      <c r="OON746" s="36"/>
      <c r="OOO746" s="36"/>
      <c r="OOP746" s="36"/>
      <c r="OOQ746" s="36"/>
      <c r="OOR746" s="36"/>
      <c r="OOS746" s="36"/>
      <c r="OOT746" s="36"/>
      <c r="OOU746" s="36"/>
      <c r="OOV746" s="36"/>
      <c r="OOW746" s="36"/>
      <c r="OOX746" s="36"/>
      <c r="OOY746" s="36"/>
      <c r="OOZ746" s="36"/>
      <c r="OPA746" s="36"/>
      <c r="OPB746" s="36"/>
      <c r="OPC746" s="36"/>
      <c r="OPD746" s="36"/>
      <c r="OPE746" s="36"/>
      <c r="OPF746" s="36"/>
      <c r="OPG746" s="36"/>
      <c r="OPH746" s="36"/>
      <c r="OPI746" s="36"/>
      <c r="OPJ746" s="36"/>
      <c r="OPK746" s="36"/>
      <c r="OPL746" s="36"/>
      <c r="OPM746" s="36"/>
      <c r="OPN746" s="36"/>
      <c r="OPO746" s="36"/>
      <c r="OPP746" s="36"/>
      <c r="OPQ746" s="36"/>
      <c r="OPR746" s="36"/>
      <c r="OPS746" s="36"/>
      <c r="OPT746" s="36"/>
      <c r="OPU746" s="36"/>
      <c r="OPV746" s="36"/>
      <c r="OPW746" s="36"/>
      <c r="OPX746" s="36"/>
      <c r="OPY746" s="36"/>
      <c r="OPZ746" s="36"/>
      <c r="OQA746" s="36"/>
      <c r="OQB746" s="36"/>
      <c r="OQC746" s="36"/>
      <c r="OQD746" s="36"/>
      <c r="OQE746" s="36"/>
      <c r="OQF746" s="36"/>
      <c r="OQG746" s="36"/>
      <c r="OQH746" s="36"/>
      <c r="OQI746" s="36"/>
      <c r="OQJ746" s="36"/>
      <c r="OQK746" s="36"/>
      <c r="OQL746" s="36"/>
      <c r="OQM746" s="36"/>
      <c r="OQN746" s="36"/>
      <c r="OQO746" s="36"/>
      <c r="OQP746" s="36"/>
      <c r="OQQ746" s="36"/>
      <c r="OQR746" s="36"/>
      <c r="OQS746" s="36"/>
      <c r="OQT746" s="36"/>
      <c r="OQU746" s="36"/>
      <c r="OQV746" s="36"/>
      <c r="OQW746" s="36"/>
      <c r="OQX746" s="36"/>
      <c r="OQY746" s="36"/>
      <c r="OQZ746" s="36"/>
      <c r="ORA746" s="36"/>
      <c r="ORB746" s="36"/>
      <c r="ORC746" s="36"/>
      <c r="ORD746" s="36"/>
      <c r="ORE746" s="36"/>
      <c r="ORF746" s="36"/>
      <c r="ORG746" s="36"/>
      <c r="ORH746" s="36"/>
      <c r="ORI746" s="36"/>
      <c r="ORJ746" s="36"/>
      <c r="ORK746" s="36"/>
      <c r="ORL746" s="36"/>
      <c r="ORM746" s="36"/>
      <c r="ORN746" s="36"/>
      <c r="ORO746" s="36"/>
      <c r="ORP746" s="36"/>
      <c r="ORQ746" s="36"/>
      <c r="ORR746" s="36"/>
      <c r="ORS746" s="36"/>
      <c r="ORT746" s="36"/>
      <c r="ORU746" s="36"/>
      <c r="ORV746" s="36"/>
      <c r="ORW746" s="36"/>
      <c r="ORX746" s="36"/>
      <c r="ORY746" s="36"/>
      <c r="ORZ746" s="36"/>
      <c r="OSA746" s="36"/>
      <c r="OSB746" s="36"/>
      <c r="OSC746" s="36"/>
      <c r="OSD746" s="36"/>
      <c r="OSE746" s="36"/>
      <c r="OSF746" s="36"/>
      <c r="OSG746" s="36"/>
      <c r="OSH746" s="36"/>
      <c r="OSI746" s="36"/>
      <c r="OSJ746" s="36"/>
      <c r="OSK746" s="36"/>
      <c r="OSL746" s="36"/>
      <c r="OSM746" s="36"/>
      <c r="OSN746" s="36"/>
      <c r="OSO746" s="36"/>
      <c r="OSP746" s="36"/>
      <c r="OSQ746" s="36"/>
      <c r="OSR746" s="36"/>
      <c r="OSS746" s="36"/>
      <c r="OST746" s="36"/>
      <c r="OSU746" s="36"/>
      <c r="OSV746" s="36"/>
      <c r="OSW746" s="36"/>
      <c r="OSX746" s="36"/>
      <c r="OSY746" s="36"/>
      <c r="OSZ746" s="36"/>
      <c r="OTA746" s="36"/>
      <c r="OTB746" s="36"/>
      <c r="OTC746" s="36"/>
      <c r="OTD746" s="36"/>
      <c r="OTE746" s="36"/>
      <c r="OTF746" s="36"/>
      <c r="OTG746" s="36"/>
      <c r="OTH746" s="36"/>
      <c r="OTI746" s="36"/>
      <c r="OTJ746" s="36"/>
      <c r="OTK746" s="36"/>
      <c r="OTL746" s="36"/>
      <c r="OTM746" s="36"/>
      <c r="OTN746" s="36"/>
      <c r="OTO746" s="36"/>
      <c r="OTP746" s="36"/>
      <c r="OTQ746" s="36"/>
      <c r="OTR746" s="36"/>
      <c r="OTS746" s="36"/>
      <c r="OTT746" s="36"/>
      <c r="OTU746" s="36"/>
      <c r="OTV746" s="36"/>
      <c r="OTW746" s="36"/>
      <c r="OTX746" s="36"/>
      <c r="OTY746" s="36"/>
      <c r="OTZ746" s="36"/>
      <c r="OUA746" s="36"/>
      <c r="OUB746" s="36"/>
      <c r="OUC746" s="36"/>
      <c r="OUD746" s="36"/>
      <c r="OUE746" s="36"/>
      <c r="OUF746" s="36"/>
      <c r="OUG746" s="36"/>
      <c r="OUH746" s="36"/>
      <c r="OUI746" s="36"/>
      <c r="OUJ746" s="36"/>
      <c r="OUK746" s="36"/>
      <c r="OUL746" s="36"/>
      <c r="OUM746" s="36"/>
      <c r="OUN746" s="36"/>
      <c r="OUO746" s="36"/>
      <c r="OUP746" s="36"/>
      <c r="OUQ746" s="36"/>
      <c r="OUR746" s="36"/>
      <c r="OUS746" s="36"/>
      <c r="OUT746" s="36"/>
      <c r="OUU746" s="36"/>
      <c r="OUV746" s="36"/>
      <c r="OUW746" s="36"/>
      <c r="OUX746" s="36"/>
      <c r="OUY746" s="36"/>
      <c r="OUZ746" s="36"/>
      <c r="OVA746" s="36"/>
      <c r="OVB746" s="36"/>
      <c r="OVC746" s="36"/>
      <c r="OVD746" s="36"/>
      <c r="OVE746" s="36"/>
      <c r="OVF746" s="36"/>
      <c r="OVG746" s="36"/>
      <c r="OVH746" s="36"/>
      <c r="OVI746" s="36"/>
      <c r="OVJ746" s="36"/>
      <c r="OVK746" s="36"/>
      <c r="OVL746" s="36"/>
      <c r="OVM746" s="36"/>
      <c r="OVN746" s="36"/>
      <c r="OVO746" s="36"/>
      <c r="OVP746" s="36"/>
      <c r="OVQ746" s="36"/>
      <c r="OVR746" s="36"/>
      <c r="OVS746" s="36"/>
      <c r="OVT746" s="36"/>
      <c r="OVU746" s="36"/>
      <c r="OVV746" s="36"/>
      <c r="OVW746" s="36"/>
      <c r="OVX746" s="36"/>
      <c r="OVY746" s="36"/>
      <c r="OVZ746" s="36"/>
      <c r="OWA746" s="36"/>
      <c r="OWB746" s="36"/>
      <c r="OWC746" s="36"/>
      <c r="OWD746" s="36"/>
      <c r="OWE746" s="36"/>
      <c r="OWF746" s="36"/>
      <c r="OWG746" s="36"/>
      <c r="OWH746" s="36"/>
      <c r="OWI746" s="36"/>
      <c r="OWJ746" s="36"/>
      <c r="OWK746" s="36"/>
      <c r="OWL746" s="36"/>
      <c r="OWM746" s="36"/>
      <c r="OWN746" s="36"/>
      <c r="OWO746" s="36"/>
      <c r="OWP746" s="36"/>
      <c r="OWQ746" s="36"/>
      <c r="OWR746" s="36"/>
      <c r="OWS746" s="36"/>
      <c r="OWT746" s="36"/>
      <c r="OWU746" s="36"/>
      <c r="OWV746" s="36"/>
      <c r="OWW746" s="36"/>
      <c r="OWX746" s="36"/>
      <c r="OWY746" s="36"/>
      <c r="OWZ746" s="36"/>
      <c r="OXA746" s="36"/>
      <c r="OXB746" s="36"/>
      <c r="OXC746" s="36"/>
      <c r="OXD746" s="36"/>
      <c r="OXE746" s="36"/>
      <c r="OXF746" s="36"/>
      <c r="OXG746" s="36"/>
      <c r="OXH746" s="36"/>
      <c r="OXI746" s="36"/>
      <c r="OXJ746" s="36"/>
      <c r="OXK746" s="36"/>
      <c r="OXL746" s="36"/>
      <c r="OXM746" s="36"/>
      <c r="OXN746" s="36"/>
      <c r="OXO746" s="36"/>
      <c r="OXP746" s="36"/>
      <c r="OXQ746" s="36"/>
      <c r="OXR746" s="36"/>
      <c r="OXS746" s="36"/>
      <c r="OXT746" s="36"/>
      <c r="OXU746" s="36"/>
      <c r="OXV746" s="36"/>
      <c r="OXW746" s="36"/>
      <c r="OXX746" s="36"/>
      <c r="OXY746" s="36"/>
      <c r="OXZ746" s="36"/>
      <c r="OYA746" s="36"/>
      <c r="OYB746" s="36"/>
      <c r="OYC746" s="36"/>
      <c r="OYD746" s="36"/>
      <c r="OYE746" s="36"/>
      <c r="OYF746" s="36"/>
      <c r="OYG746" s="36"/>
      <c r="OYH746" s="36"/>
      <c r="OYI746" s="36"/>
      <c r="OYJ746" s="36"/>
      <c r="OYK746" s="36"/>
      <c r="OYL746" s="36"/>
      <c r="OYM746" s="36"/>
      <c r="OYN746" s="36"/>
      <c r="OYO746" s="36"/>
      <c r="OYP746" s="36"/>
      <c r="OYQ746" s="36"/>
      <c r="OYR746" s="36"/>
      <c r="OYS746" s="36"/>
      <c r="OYT746" s="36"/>
      <c r="OYU746" s="36"/>
      <c r="OYV746" s="36"/>
      <c r="OYW746" s="36"/>
      <c r="OYX746" s="36"/>
      <c r="OYY746" s="36"/>
      <c r="OYZ746" s="36"/>
      <c r="OZA746" s="36"/>
      <c r="OZB746" s="36"/>
      <c r="OZC746" s="36"/>
      <c r="OZD746" s="36"/>
      <c r="OZE746" s="36"/>
      <c r="OZF746" s="36"/>
      <c r="OZG746" s="36"/>
      <c r="OZH746" s="36"/>
      <c r="OZI746" s="36"/>
      <c r="OZJ746" s="36"/>
      <c r="OZK746" s="36"/>
      <c r="OZL746" s="36"/>
      <c r="OZM746" s="36"/>
      <c r="OZN746" s="36"/>
      <c r="OZO746" s="36"/>
      <c r="OZP746" s="36"/>
      <c r="OZQ746" s="36"/>
      <c r="OZR746" s="36"/>
      <c r="OZS746" s="36"/>
      <c r="OZT746" s="36"/>
      <c r="OZU746" s="36"/>
      <c r="OZV746" s="36"/>
      <c r="OZW746" s="36"/>
      <c r="OZX746" s="36"/>
      <c r="OZY746" s="36"/>
      <c r="OZZ746" s="36"/>
      <c r="PAA746" s="36"/>
      <c r="PAB746" s="36"/>
      <c r="PAC746" s="36"/>
      <c r="PAD746" s="36"/>
      <c r="PAE746" s="36"/>
      <c r="PAF746" s="36"/>
      <c r="PAG746" s="36"/>
      <c r="PAH746" s="36"/>
      <c r="PAI746" s="36"/>
      <c r="PAJ746" s="36"/>
      <c r="PAK746" s="36"/>
      <c r="PAL746" s="36"/>
      <c r="PAM746" s="36"/>
      <c r="PAN746" s="36"/>
      <c r="PAO746" s="36"/>
      <c r="PAP746" s="36"/>
      <c r="PAQ746" s="36"/>
      <c r="PAR746" s="36"/>
      <c r="PAS746" s="36"/>
      <c r="PAT746" s="36"/>
      <c r="PAU746" s="36"/>
      <c r="PAV746" s="36"/>
      <c r="PAW746" s="36"/>
      <c r="PAX746" s="36"/>
      <c r="PAY746" s="36"/>
      <c r="PAZ746" s="36"/>
      <c r="PBA746" s="36"/>
      <c r="PBB746" s="36"/>
      <c r="PBC746" s="36"/>
      <c r="PBD746" s="36"/>
      <c r="PBE746" s="36"/>
      <c r="PBF746" s="36"/>
      <c r="PBG746" s="36"/>
      <c r="PBH746" s="36"/>
      <c r="PBI746" s="36"/>
      <c r="PBJ746" s="36"/>
      <c r="PBK746" s="36"/>
      <c r="PBL746" s="36"/>
      <c r="PBM746" s="36"/>
      <c r="PBN746" s="36"/>
      <c r="PBO746" s="36"/>
      <c r="PBP746" s="36"/>
      <c r="PBQ746" s="36"/>
      <c r="PBR746" s="36"/>
      <c r="PBS746" s="36"/>
      <c r="PBT746" s="36"/>
      <c r="PBU746" s="36"/>
      <c r="PBV746" s="36"/>
      <c r="PBW746" s="36"/>
      <c r="PBX746" s="36"/>
      <c r="PBY746" s="36"/>
      <c r="PBZ746" s="36"/>
      <c r="PCA746" s="36"/>
      <c r="PCB746" s="36"/>
      <c r="PCC746" s="36"/>
      <c r="PCD746" s="36"/>
      <c r="PCE746" s="36"/>
      <c r="PCF746" s="36"/>
      <c r="PCG746" s="36"/>
      <c r="PCH746" s="36"/>
      <c r="PCI746" s="36"/>
      <c r="PCJ746" s="36"/>
      <c r="PCK746" s="36"/>
      <c r="PCL746" s="36"/>
      <c r="PCM746" s="36"/>
      <c r="PCN746" s="36"/>
      <c r="PCO746" s="36"/>
      <c r="PCP746" s="36"/>
      <c r="PCQ746" s="36"/>
      <c r="PCR746" s="36"/>
      <c r="PCS746" s="36"/>
      <c r="PCT746" s="36"/>
      <c r="PCU746" s="36"/>
      <c r="PCV746" s="36"/>
      <c r="PCW746" s="36"/>
      <c r="PCX746" s="36"/>
      <c r="PCY746" s="36"/>
      <c r="PCZ746" s="36"/>
      <c r="PDA746" s="36"/>
      <c r="PDB746" s="36"/>
      <c r="PDC746" s="36"/>
      <c r="PDD746" s="36"/>
      <c r="PDE746" s="36"/>
      <c r="PDF746" s="36"/>
      <c r="PDG746" s="36"/>
      <c r="PDH746" s="36"/>
      <c r="PDI746" s="36"/>
      <c r="PDJ746" s="36"/>
      <c r="PDK746" s="36"/>
      <c r="PDL746" s="36"/>
      <c r="PDM746" s="36"/>
      <c r="PDN746" s="36"/>
      <c r="PDO746" s="36"/>
      <c r="PDP746" s="36"/>
      <c r="PDQ746" s="36"/>
      <c r="PDR746" s="36"/>
      <c r="PDS746" s="36"/>
      <c r="PDT746" s="36"/>
      <c r="PDU746" s="36"/>
      <c r="PDV746" s="36"/>
      <c r="PDW746" s="36"/>
      <c r="PDX746" s="36"/>
      <c r="PDY746" s="36"/>
      <c r="PDZ746" s="36"/>
      <c r="PEA746" s="36"/>
      <c r="PEB746" s="36"/>
      <c r="PEC746" s="36"/>
      <c r="PED746" s="36"/>
      <c r="PEE746" s="36"/>
      <c r="PEF746" s="36"/>
      <c r="PEG746" s="36"/>
      <c r="PEH746" s="36"/>
      <c r="PEI746" s="36"/>
      <c r="PEJ746" s="36"/>
      <c r="PEK746" s="36"/>
      <c r="PEL746" s="36"/>
      <c r="PEM746" s="36"/>
      <c r="PEN746" s="36"/>
      <c r="PEO746" s="36"/>
      <c r="PEP746" s="36"/>
      <c r="PEQ746" s="36"/>
      <c r="PER746" s="36"/>
      <c r="PES746" s="36"/>
      <c r="PET746" s="36"/>
      <c r="PEU746" s="36"/>
      <c r="PEV746" s="36"/>
      <c r="PEW746" s="36"/>
      <c r="PEX746" s="36"/>
      <c r="PEY746" s="36"/>
      <c r="PEZ746" s="36"/>
      <c r="PFA746" s="36"/>
      <c r="PFB746" s="36"/>
      <c r="PFC746" s="36"/>
      <c r="PFD746" s="36"/>
      <c r="PFE746" s="36"/>
      <c r="PFF746" s="36"/>
      <c r="PFG746" s="36"/>
      <c r="PFH746" s="36"/>
      <c r="PFI746" s="36"/>
      <c r="PFJ746" s="36"/>
      <c r="PFK746" s="36"/>
      <c r="PFL746" s="36"/>
      <c r="PFM746" s="36"/>
      <c r="PFN746" s="36"/>
      <c r="PFO746" s="36"/>
      <c r="PFP746" s="36"/>
      <c r="PFQ746" s="36"/>
      <c r="PFR746" s="36"/>
      <c r="PFS746" s="36"/>
      <c r="PFT746" s="36"/>
      <c r="PFU746" s="36"/>
      <c r="PFV746" s="36"/>
      <c r="PFW746" s="36"/>
      <c r="PFX746" s="36"/>
      <c r="PFY746" s="36"/>
      <c r="PFZ746" s="36"/>
      <c r="PGA746" s="36"/>
      <c r="PGB746" s="36"/>
      <c r="PGC746" s="36"/>
      <c r="PGD746" s="36"/>
      <c r="PGE746" s="36"/>
      <c r="PGF746" s="36"/>
      <c r="PGG746" s="36"/>
      <c r="PGH746" s="36"/>
      <c r="PGI746" s="36"/>
      <c r="PGJ746" s="36"/>
      <c r="PGK746" s="36"/>
      <c r="PGL746" s="36"/>
      <c r="PGM746" s="36"/>
      <c r="PGN746" s="36"/>
      <c r="PGO746" s="36"/>
      <c r="PGP746" s="36"/>
      <c r="PGQ746" s="36"/>
      <c r="PGR746" s="36"/>
      <c r="PGS746" s="36"/>
      <c r="PGT746" s="36"/>
      <c r="PGU746" s="36"/>
      <c r="PGV746" s="36"/>
      <c r="PGW746" s="36"/>
      <c r="PGX746" s="36"/>
      <c r="PGY746" s="36"/>
      <c r="PGZ746" s="36"/>
      <c r="PHA746" s="36"/>
      <c r="PHB746" s="36"/>
      <c r="PHC746" s="36"/>
      <c r="PHD746" s="36"/>
      <c r="PHE746" s="36"/>
      <c r="PHF746" s="36"/>
      <c r="PHG746" s="36"/>
      <c r="PHH746" s="36"/>
      <c r="PHI746" s="36"/>
      <c r="PHJ746" s="36"/>
      <c r="PHK746" s="36"/>
      <c r="PHL746" s="36"/>
      <c r="PHM746" s="36"/>
      <c r="PHN746" s="36"/>
      <c r="PHO746" s="36"/>
      <c r="PHP746" s="36"/>
      <c r="PHQ746" s="36"/>
      <c r="PHR746" s="36"/>
      <c r="PHS746" s="36"/>
      <c r="PHT746" s="36"/>
      <c r="PHU746" s="36"/>
      <c r="PHV746" s="36"/>
      <c r="PHW746" s="36"/>
      <c r="PHX746" s="36"/>
      <c r="PHY746" s="36"/>
      <c r="PHZ746" s="36"/>
      <c r="PIA746" s="36"/>
      <c r="PIB746" s="36"/>
      <c r="PIC746" s="36"/>
      <c r="PID746" s="36"/>
      <c r="PIE746" s="36"/>
      <c r="PIF746" s="36"/>
      <c r="PIG746" s="36"/>
      <c r="PIH746" s="36"/>
      <c r="PII746" s="36"/>
      <c r="PIJ746" s="36"/>
      <c r="PIK746" s="36"/>
      <c r="PIL746" s="36"/>
      <c r="PIM746" s="36"/>
      <c r="PIN746" s="36"/>
      <c r="PIO746" s="36"/>
      <c r="PIP746" s="36"/>
      <c r="PIQ746" s="36"/>
      <c r="PIR746" s="36"/>
      <c r="PIS746" s="36"/>
      <c r="PIT746" s="36"/>
      <c r="PIU746" s="36"/>
      <c r="PIV746" s="36"/>
      <c r="PIW746" s="36"/>
      <c r="PIX746" s="36"/>
      <c r="PIY746" s="36"/>
      <c r="PIZ746" s="36"/>
      <c r="PJA746" s="36"/>
      <c r="PJB746" s="36"/>
      <c r="PJC746" s="36"/>
      <c r="PJD746" s="36"/>
      <c r="PJE746" s="36"/>
      <c r="PJF746" s="36"/>
      <c r="PJG746" s="36"/>
      <c r="PJH746" s="36"/>
      <c r="PJI746" s="36"/>
      <c r="PJJ746" s="36"/>
      <c r="PJK746" s="36"/>
      <c r="PJL746" s="36"/>
      <c r="PJM746" s="36"/>
      <c r="PJN746" s="36"/>
      <c r="PJO746" s="36"/>
      <c r="PJP746" s="36"/>
      <c r="PJQ746" s="36"/>
      <c r="PJR746" s="36"/>
      <c r="PJS746" s="36"/>
      <c r="PJT746" s="36"/>
      <c r="PJU746" s="36"/>
      <c r="PJV746" s="36"/>
      <c r="PJW746" s="36"/>
      <c r="PJX746" s="36"/>
      <c r="PJY746" s="36"/>
      <c r="PJZ746" s="36"/>
      <c r="PKA746" s="36"/>
      <c r="PKB746" s="36"/>
      <c r="PKC746" s="36"/>
      <c r="PKD746" s="36"/>
      <c r="PKE746" s="36"/>
      <c r="PKF746" s="36"/>
      <c r="PKG746" s="36"/>
      <c r="PKH746" s="36"/>
      <c r="PKI746" s="36"/>
      <c r="PKJ746" s="36"/>
      <c r="PKK746" s="36"/>
      <c r="PKL746" s="36"/>
      <c r="PKM746" s="36"/>
      <c r="PKN746" s="36"/>
      <c r="PKO746" s="36"/>
      <c r="PKP746" s="36"/>
      <c r="PKQ746" s="36"/>
      <c r="PKR746" s="36"/>
      <c r="PKS746" s="36"/>
      <c r="PKT746" s="36"/>
      <c r="PKU746" s="36"/>
      <c r="PKV746" s="36"/>
      <c r="PKW746" s="36"/>
      <c r="PKX746" s="36"/>
      <c r="PKY746" s="36"/>
      <c r="PKZ746" s="36"/>
      <c r="PLA746" s="36"/>
      <c r="PLB746" s="36"/>
      <c r="PLC746" s="36"/>
      <c r="PLD746" s="36"/>
      <c r="PLE746" s="36"/>
      <c r="PLF746" s="36"/>
      <c r="PLG746" s="36"/>
      <c r="PLH746" s="36"/>
      <c r="PLI746" s="36"/>
      <c r="PLJ746" s="36"/>
      <c r="PLK746" s="36"/>
      <c r="PLL746" s="36"/>
      <c r="PLM746" s="36"/>
      <c r="PLN746" s="36"/>
      <c r="PLO746" s="36"/>
      <c r="PLP746" s="36"/>
      <c r="PLQ746" s="36"/>
      <c r="PLR746" s="36"/>
      <c r="PLS746" s="36"/>
      <c r="PLT746" s="36"/>
      <c r="PLU746" s="36"/>
      <c r="PLV746" s="36"/>
      <c r="PLW746" s="36"/>
      <c r="PLX746" s="36"/>
      <c r="PLY746" s="36"/>
      <c r="PLZ746" s="36"/>
      <c r="PMA746" s="36"/>
      <c r="PMB746" s="36"/>
      <c r="PMC746" s="36"/>
      <c r="PMD746" s="36"/>
      <c r="PME746" s="36"/>
      <c r="PMF746" s="36"/>
      <c r="PMG746" s="36"/>
      <c r="PMH746" s="36"/>
      <c r="PMI746" s="36"/>
      <c r="PMJ746" s="36"/>
      <c r="PMK746" s="36"/>
      <c r="PML746" s="36"/>
      <c r="PMM746" s="36"/>
      <c r="PMN746" s="36"/>
      <c r="PMO746" s="36"/>
      <c r="PMP746" s="36"/>
      <c r="PMQ746" s="36"/>
      <c r="PMR746" s="36"/>
      <c r="PMS746" s="36"/>
      <c r="PMT746" s="36"/>
      <c r="PMU746" s="36"/>
      <c r="PMV746" s="36"/>
      <c r="PMW746" s="36"/>
      <c r="PMX746" s="36"/>
      <c r="PMY746" s="36"/>
      <c r="PMZ746" s="36"/>
      <c r="PNA746" s="36"/>
      <c r="PNB746" s="36"/>
      <c r="PNC746" s="36"/>
      <c r="PND746" s="36"/>
      <c r="PNE746" s="36"/>
      <c r="PNF746" s="36"/>
      <c r="PNG746" s="36"/>
      <c r="PNH746" s="36"/>
      <c r="PNI746" s="36"/>
      <c r="PNJ746" s="36"/>
      <c r="PNK746" s="36"/>
      <c r="PNL746" s="36"/>
      <c r="PNM746" s="36"/>
      <c r="PNN746" s="36"/>
      <c r="PNO746" s="36"/>
      <c r="PNP746" s="36"/>
      <c r="PNQ746" s="36"/>
      <c r="PNR746" s="36"/>
      <c r="PNS746" s="36"/>
      <c r="PNT746" s="36"/>
      <c r="PNU746" s="36"/>
      <c r="PNV746" s="36"/>
      <c r="PNW746" s="36"/>
      <c r="PNX746" s="36"/>
      <c r="PNY746" s="36"/>
      <c r="PNZ746" s="36"/>
      <c r="POA746" s="36"/>
      <c r="POB746" s="36"/>
      <c r="POC746" s="36"/>
      <c r="POD746" s="36"/>
      <c r="POE746" s="36"/>
      <c r="POF746" s="36"/>
      <c r="POG746" s="36"/>
      <c r="POH746" s="36"/>
      <c r="POI746" s="36"/>
      <c r="POJ746" s="36"/>
      <c r="POK746" s="36"/>
      <c r="POL746" s="36"/>
      <c r="POM746" s="36"/>
      <c r="PON746" s="36"/>
      <c r="POO746" s="36"/>
      <c r="POP746" s="36"/>
      <c r="POQ746" s="36"/>
      <c r="POR746" s="36"/>
      <c r="POS746" s="36"/>
      <c r="POT746" s="36"/>
      <c r="POU746" s="36"/>
      <c r="POV746" s="36"/>
      <c r="POW746" s="36"/>
      <c r="POX746" s="36"/>
      <c r="POY746" s="36"/>
      <c r="POZ746" s="36"/>
      <c r="PPA746" s="36"/>
      <c r="PPB746" s="36"/>
      <c r="PPC746" s="36"/>
      <c r="PPD746" s="36"/>
      <c r="PPE746" s="36"/>
      <c r="PPF746" s="36"/>
      <c r="PPG746" s="36"/>
      <c r="PPH746" s="36"/>
      <c r="PPI746" s="36"/>
      <c r="PPJ746" s="36"/>
      <c r="PPK746" s="36"/>
      <c r="PPL746" s="36"/>
      <c r="PPM746" s="36"/>
      <c r="PPN746" s="36"/>
      <c r="PPO746" s="36"/>
      <c r="PPP746" s="36"/>
      <c r="PPQ746" s="36"/>
      <c r="PPR746" s="36"/>
      <c r="PPS746" s="36"/>
      <c r="PPT746" s="36"/>
      <c r="PPU746" s="36"/>
      <c r="PPV746" s="36"/>
      <c r="PPW746" s="36"/>
      <c r="PPX746" s="36"/>
      <c r="PPY746" s="36"/>
      <c r="PPZ746" s="36"/>
      <c r="PQA746" s="36"/>
      <c r="PQB746" s="36"/>
      <c r="PQC746" s="36"/>
      <c r="PQD746" s="36"/>
      <c r="PQE746" s="36"/>
      <c r="PQF746" s="36"/>
      <c r="PQG746" s="36"/>
      <c r="PQH746" s="36"/>
      <c r="PQI746" s="36"/>
      <c r="PQJ746" s="36"/>
      <c r="PQK746" s="36"/>
      <c r="PQL746" s="36"/>
      <c r="PQM746" s="36"/>
      <c r="PQN746" s="36"/>
      <c r="PQO746" s="36"/>
      <c r="PQP746" s="36"/>
      <c r="PQQ746" s="36"/>
      <c r="PQR746" s="36"/>
      <c r="PQS746" s="36"/>
      <c r="PQT746" s="36"/>
      <c r="PQU746" s="36"/>
      <c r="PQV746" s="36"/>
      <c r="PQW746" s="36"/>
      <c r="PQX746" s="36"/>
      <c r="PQY746" s="36"/>
      <c r="PQZ746" s="36"/>
      <c r="PRA746" s="36"/>
      <c r="PRB746" s="36"/>
      <c r="PRC746" s="36"/>
      <c r="PRD746" s="36"/>
      <c r="PRE746" s="36"/>
      <c r="PRF746" s="36"/>
      <c r="PRG746" s="36"/>
      <c r="PRH746" s="36"/>
      <c r="PRI746" s="36"/>
      <c r="PRJ746" s="36"/>
      <c r="PRK746" s="36"/>
      <c r="PRL746" s="36"/>
      <c r="PRM746" s="36"/>
      <c r="PRN746" s="36"/>
      <c r="PRO746" s="36"/>
      <c r="PRP746" s="36"/>
      <c r="PRQ746" s="36"/>
      <c r="PRR746" s="36"/>
      <c r="PRS746" s="36"/>
      <c r="PRT746" s="36"/>
      <c r="PRU746" s="36"/>
      <c r="PRV746" s="36"/>
      <c r="PRW746" s="36"/>
      <c r="PRX746" s="36"/>
      <c r="PRY746" s="36"/>
      <c r="PRZ746" s="36"/>
      <c r="PSA746" s="36"/>
      <c r="PSB746" s="36"/>
      <c r="PSC746" s="36"/>
      <c r="PSD746" s="36"/>
      <c r="PSE746" s="36"/>
      <c r="PSF746" s="36"/>
      <c r="PSG746" s="36"/>
      <c r="PSH746" s="36"/>
      <c r="PSI746" s="36"/>
      <c r="PSJ746" s="36"/>
      <c r="PSK746" s="36"/>
      <c r="PSL746" s="36"/>
      <c r="PSM746" s="36"/>
      <c r="PSN746" s="36"/>
      <c r="PSO746" s="36"/>
      <c r="PSP746" s="36"/>
      <c r="PSQ746" s="36"/>
      <c r="PSR746" s="36"/>
      <c r="PSS746" s="36"/>
      <c r="PST746" s="36"/>
      <c r="PSU746" s="36"/>
      <c r="PSV746" s="36"/>
      <c r="PSW746" s="36"/>
      <c r="PSX746" s="36"/>
      <c r="PSY746" s="36"/>
      <c r="PSZ746" s="36"/>
      <c r="PTA746" s="36"/>
      <c r="PTB746" s="36"/>
      <c r="PTC746" s="36"/>
      <c r="PTD746" s="36"/>
      <c r="PTE746" s="36"/>
      <c r="PTF746" s="36"/>
      <c r="PTG746" s="36"/>
      <c r="PTH746" s="36"/>
      <c r="PTI746" s="36"/>
      <c r="PTJ746" s="36"/>
      <c r="PTK746" s="36"/>
      <c r="PTL746" s="36"/>
      <c r="PTM746" s="36"/>
      <c r="PTN746" s="36"/>
      <c r="PTO746" s="36"/>
      <c r="PTP746" s="36"/>
      <c r="PTQ746" s="36"/>
      <c r="PTR746" s="36"/>
      <c r="PTS746" s="36"/>
      <c r="PTT746" s="36"/>
      <c r="PTU746" s="36"/>
      <c r="PTV746" s="36"/>
      <c r="PTW746" s="36"/>
      <c r="PTX746" s="36"/>
      <c r="PTY746" s="36"/>
      <c r="PTZ746" s="36"/>
      <c r="PUA746" s="36"/>
      <c r="PUB746" s="36"/>
      <c r="PUC746" s="36"/>
      <c r="PUD746" s="36"/>
      <c r="PUE746" s="36"/>
      <c r="PUF746" s="36"/>
      <c r="PUG746" s="36"/>
      <c r="PUH746" s="36"/>
      <c r="PUI746" s="36"/>
      <c r="PUJ746" s="36"/>
      <c r="PUK746" s="36"/>
      <c r="PUL746" s="36"/>
      <c r="PUM746" s="36"/>
      <c r="PUN746" s="36"/>
      <c r="PUO746" s="36"/>
      <c r="PUP746" s="36"/>
      <c r="PUQ746" s="36"/>
      <c r="PUR746" s="36"/>
      <c r="PUS746" s="36"/>
      <c r="PUT746" s="36"/>
      <c r="PUU746" s="36"/>
      <c r="PUV746" s="36"/>
      <c r="PUW746" s="36"/>
      <c r="PUX746" s="36"/>
      <c r="PUY746" s="36"/>
      <c r="PUZ746" s="36"/>
      <c r="PVA746" s="36"/>
      <c r="PVB746" s="36"/>
      <c r="PVC746" s="36"/>
      <c r="PVD746" s="36"/>
      <c r="PVE746" s="36"/>
      <c r="PVF746" s="36"/>
      <c r="PVG746" s="36"/>
      <c r="PVH746" s="36"/>
      <c r="PVI746" s="36"/>
      <c r="PVJ746" s="36"/>
      <c r="PVK746" s="36"/>
      <c r="PVL746" s="36"/>
      <c r="PVM746" s="36"/>
      <c r="PVN746" s="36"/>
      <c r="PVO746" s="36"/>
      <c r="PVP746" s="36"/>
      <c r="PVQ746" s="36"/>
      <c r="PVR746" s="36"/>
      <c r="PVS746" s="36"/>
      <c r="PVT746" s="36"/>
      <c r="PVU746" s="36"/>
      <c r="PVV746" s="36"/>
      <c r="PVW746" s="36"/>
      <c r="PVX746" s="36"/>
      <c r="PVY746" s="36"/>
      <c r="PVZ746" s="36"/>
      <c r="PWA746" s="36"/>
      <c r="PWB746" s="36"/>
      <c r="PWC746" s="36"/>
      <c r="PWD746" s="36"/>
      <c r="PWE746" s="36"/>
      <c r="PWF746" s="36"/>
      <c r="PWG746" s="36"/>
      <c r="PWH746" s="36"/>
      <c r="PWI746" s="36"/>
      <c r="PWJ746" s="36"/>
      <c r="PWK746" s="36"/>
      <c r="PWL746" s="36"/>
      <c r="PWM746" s="36"/>
      <c r="PWN746" s="36"/>
      <c r="PWO746" s="36"/>
      <c r="PWP746" s="36"/>
      <c r="PWQ746" s="36"/>
      <c r="PWR746" s="36"/>
      <c r="PWS746" s="36"/>
      <c r="PWT746" s="36"/>
      <c r="PWU746" s="36"/>
      <c r="PWV746" s="36"/>
      <c r="PWW746" s="36"/>
      <c r="PWX746" s="36"/>
      <c r="PWY746" s="36"/>
      <c r="PWZ746" s="36"/>
      <c r="PXA746" s="36"/>
      <c r="PXB746" s="36"/>
      <c r="PXC746" s="36"/>
      <c r="PXD746" s="36"/>
      <c r="PXE746" s="36"/>
      <c r="PXF746" s="36"/>
      <c r="PXG746" s="36"/>
      <c r="PXH746" s="36"/>
      <c r="PXI746" s="36"/>
      <c r="PXJ746" s="36"/>
      <c r="PXK746" s="36"/>
      <c r="PXL746" s="36"/>
      <c r="PXM746" s="36"/>
      <c r="PXN746" s="36"/>
      <c r="PXO746" s="36"/>
      <c r="PXP746" s="36"/>
      <c r="PXQ746" s="36"/>
      <c r="PXR746" s="36"/>
      <c r="PXS746" s="36"/>
      <c r="PXT746" s="36"/>
      <c r="PXU746" s="36"/>
      <c r="PXV746" s="36"/>
      <c r="PXW746" s="36"/>
      <c r="PXX746" s="36"/>
      <c r="PXY746" s="36"/>
      <c r="PXZ746" s="36"/>
      <c r="PYA746" s="36"/>
      <c r="PYB746" s="36"/>
      <c r="PYC746" s="36"/>
      <c r="PYD746" s="36"/>
      <c r="PYE746" s="36"/>
      <c r="PYF746" s="36"/>
      <c r="PYG746" s="36"/>
      <c r="PYH746" s="36"/>
      <c r="PYI746" s="36"/>
      <c r="PYJ746" s="36"/>
      <c r="PYK746" s="36"/>
      <c r="PYL746" s="36"/>
      <c r="PYM746" s="36"/>
      <c r="PYN746" s="36"/>
      <c r="PYO746" s="36"/>
      <c r="PYP746" s="36"/>
      <c r="PYQ746" s="36"/>
      <c r="PYR746" s="36"/>
      <c r="PYS746" s="36"/>
      <c r="PYT746" s="36"/>
      <c r="PYU746" s="36"/>
      <c r="PYV746" s="36"/>
      <c r="PYW746" s="36"/>
      <c r="PYX746" s="36"/>
      <c r="PYY746" s="36"/>
      <c r="PYZ746" s="36"/>
      <c r="PZA746" s="36"/>
      <c r="PZB746" s="36"/>
      <c r="PZC746" s="36"/>
      <c r="PZD746" s="36"/>
      <c r="PZE746" s="36"/>
      <c r="PZF746" s="36"/>
      <c r="PZG746" s="36"/>
      <c r="PZH746" s="36"/>
      <c r="PZI746" s="36"/>
      <c r="PZJ746" s="36"/>
      <c r="PZK746" s="36"/>
      <c r="PZL746" s="36"/>
      <c r="PZM746" s="36"/>
      <c r="PZN746" s="36"/>
      <c r="PZO746" s="36"/>
      <c r="PZP746" s="36"/>
      <c r="PZQ746" s="36"/>
      <c r="PZR746" s="36"/>
      <c r="PZS746" s="36"/>
      <c r="PZT746" s="36"/>
      <c r="PZU746" s="36"/>
      <c r="PZV746" s="36"/>
      <c r="PZW746" s="36"/>
      <c r="PZX746" s="36"/>
      <c r="PZY746" s="36"/>
      <c r="PZZ746" s="36"/>
      <c r="QAA746" s="36"/>
      <c r="QAB746" s="36"/>
      <c r="QAC746" s="36"/>
      <c r="QAD746" s="36"/>
      <c r="QAE746" s="36"/>
      <c r="QAF746" s="36"/>
      <c r="QAG746" s="36"/>
      <c r="QAH746" s="36"/>
      <c r="QAI746" s="36"/>
      <c r="QAJ746" s="36"/>
      <c r="QAK746" s="36"/>
      <c r="QAL746" s="36"/>
      <c r="QAM746" s="36"/>
      <c r="QAN746" s="36"/>
      <c r="QAO746" s="36"/>
      <c r="QAP746" s="36"/>
      <c r="QAQ746" s="36"/>
      <c r="QAR746" s="36"/>
      <c r="QAS746" s="36"/>
      <c r="QAT746" s="36"/>
      <c r="QAU746" s="36"/>
      <c r="QAV746" s="36"/>
      <c r="QAW746" s="36"/>
      <c r="QAX746" s="36"/>
      <c r="QAY746" s="36"/>
      <c r="QAZ746" s="36"/>
      <c r="QBA746" s="36"/>
      <c r="QBB746" s="36"/>
      <c r="QBC746" s="36"/>
      <c r="QBD746" s="36"/>
      <c r="QBE746" s="36"/>
      <c r="QBF746" s="36"/>
      <c r="QBG746" s="36"/>
      <c r="QBH746" s="36"/>
      <c r="QBI746" s="36"/>
      <c r="QBJ746" s="36"/>
      <c r="QBK746" s="36"/>
      <c r="QBL746" s="36"/>
      <c r="QBM746" s="36"/>
      <c r="QBN746" s="36"/>
      <c r="QBO746" s="36"/>
      <c r="QBP746" s="36"/>
      <c r="QBQ746" s="36"/>
      <c r="QBR746" s="36"/>
      <c r="QBS746" s="36"/>
      <c r="QBT746" s="36"/>
      <c r="QBU746" s="36"/>
      <c r="QBV746" s="36"/>
      <c r="QBW746" s="36"/>
      <c r="QBX746" s="36"/>
      <c r="QBY746" s="36"/>
      <c r="QBZ746" s="36"/>
      <c r="QCA746" s="36"/>
      <c r="QCB746" s="36"/>
      <c r="QCC746" s="36"/>
      <c r="QCD746" s="36"/>
      <c r="QCE746" s="36"/>
      <c r="QCF746" s="36"/>
      <c r="QCG746" s="36"/>
      <c r="QCH746" s="36"/>
      <c r="QCI746" s="36"/>
      <c r="QCJ746" s="36"/>
      <c r="QCK746" s="36"/>
      <c r="QCL746" s="36"/>
      <c r="QCM746" s="36"/>
      <c r="QCN746" s="36"/>
      <c r="QCO746" s="36"/>
      <c r="QCP746" s="36"/>
      <c r="QCQ746" s="36"/>
      <c r="QCR746" s="36"/>
      <c r="QCS746" s="36"/>
      <c r="QCT746" s="36"/>
      <c r="QCU746" s="36"/>
      <c r="QCV746" s="36"/>
      <c r="QCW746" s="36"/>
      <c r="QCX746" s="36"/>
      <c r="QCY746" s="36"/>
      <c r="QCZ746" s="36"/>
      <c r="QDA746" s="36"/>
      <c r="QDB746" s="36"/>
      <c r="QDC746" s="36"/>
      <c r="QDD746" s="36"/>
      <c r="QDE746" s="36"/>
      <c r="QDF746" s="36"/>
      <c r="QDG746" s="36"/>
      <c r="QDH746" s="36"/>
      <c r="QDI746" s="36"/>
      <c r="QDJ746" s="36"/>
      <c r="QDK746" s="36"/>
      <c r="QDL746" s="36"/>
      <c r="QDM746" s="36"/>
      <c r="QDN746" s="36"/>
      <c r="QDO746" s="36"/>
      <c r="QDP746" s="36"/>
      <c r="QDQ746" s="36"/>
      <c r="QDR746" s="36"/>
      <c r="QDS746" s="36"/>
      <c r="QDT746" s="36"/>
      <c r="QDU746" s="36"/>
      <c r="QDV746" s="36"/>
      <c r="QDW746" s="36"/>
      <c r="QDX746" s="36"/>
      <c r="QDY746" s="36"/>
      <c r="QDZ746" s="36"/>
      <c r="QEA746" s="36"/>
      <c r="QEB746" s="36"/>
      <c r="QEC746" s="36"/>
      <c r="QED746" s="36"/>
      <c r="QEE746" s="36"/>
      <c r="QEF746" s="36"/>
      <c r="QEG746" s="36"/>
      <c r="QEH746" s="36"/>
      <c r="QEI746" s="36"/>
      <c r="QEJ746" s="36"/>
      <c r="QEK746" s="36"/>
      <c r="QEL746" s="36"/>
      <c r="QEM746" s="36"/>
      <c r="QEN746" s="36"/>
      <c r="QEO746" s="36"/>
      <c r="QEP746" s="36"/>
      <c r="QEQ746" s="36"/>
      <c r="QER746" s="36"/>
      <c r="QES746" s="36"/>
      <c r="QET746" s="36"/>
      <c r="QEU746" s="36"/>
      <c r="QEV746" s="36"/>
      <c r="QEW746" s="36"/>
      <c r="QEX746" s="36"/>
      <c r="QEY746" s="36"/>
      <c r="QEZ746" s="36"/>
      <c r="QFA746" s="36"/>
      <c r="QFB746" s="36"/>
      <c r="QFC746" s="36"/>
      <c r="QFD746" s="36"/>
      <c r="QFE746" s="36"/>
      <c r="QFF746" s="36"/>
      <c r="QFG746" s="36"/>
      <c r="QFH746" s="36"/>
      <c r="QFI746" s="36"/>
      <c r="QFJ746" s="36"/>
      <c r="QFK746" s="36"/>
      <c r="QFL746" s="36"/>
      <c r="QFM746" s="36"/>
      <c r="QFN746" s="36"/>
      <c r="QFO746" s="36"/>
      <c r="QFP746" s="36"/>
      <c r="QFQ746" s="36"/>
      <c r="QFR746" s="36"/>
      <c r="QFS746" s="36"/>
      <c r="QFT746" s="36"/>
      <c r="QFU746" s="36"/>
      <c r="QFV746" s="36"/>
      <c r="QFW746" s="36"/>
      <c r="QFX746" s="36"/>
      <c r="QFY746" s="36"/>
      <c r="QFZ746" s="36"/>
      <c r="QGA746" s="36"/>
      <c r="QGB746" s="36"/>
      <c r="QGC746" s="36"/>
      <c r="QGD746" s="36"/>
      <c r="QGE746" s="36"/>
      <c r="QGF746" s="36"/>
      <c r="QGG746" s="36"/>
      <c r="QGH746" s="36"/>
      <c r="QGI746" s="36"/>
      <c r="QGJ746" s="36"/>
      <c r="QGK746" s="36"/>
      <c r="QGL746" s="36"/>
      <c r="QGM746" s="36"/>
      <c r="QGN746" s="36"/>
      <c r="QGO746" s="36"/>
      <c r="QGP746" s="36"/>
      <c r="QGQ746" s="36"/>
      <c r="QGR746" s="36"/>
      <c r="QGS746" s="36"/>
      <c r="QGT746" s="36"/>
      <c r="QGU746" s="36"/>
      <c r="QGV746" s="36"/>
      <c r="QGW746" s="36"/>
      <c r="QGX746" s="36"/>
      <c r="QGY746" s="36"/>
      <c r="QGZ746" s="36"/>
      <c r="QHA746" s="36"/>
      <c r="QHB746" s="36"/>
      <c r="QHC746" s="36"/>
      <c r="QHD746" s="36"/>
      <c r="QHE746" s="36"/>
      <c r="QHF746" s="36"/>
      <c r="QHG746" s="36"/>
      <c r="QHH746" s="36"/>
      <c r="QHI746" s="36"/>
      <c r="QHJ746" s="36"/>
      <c r="QHK746" s="36"/>
      <c r="QHL746" s="36"/>
      <c r="QHM746" s="36"/>
      <c r="QHN746" s="36"/>
      <c r="QHO746" s="36"/>
      <c r="QHP746" s="36"/>
      <c r="QHQ746" s="36"/>
      <c r="QHR746" s="36"/>
      <c r="QHS746" s="36"/>
      <c r="QHT746" s="36"/>
      <c r="QHU746" s="36"/>
      <c r="QHV746" s="36"/>
      <c r="QHW746" s="36"/>
      <c r="QHX746" s="36"/>
      <c r="QHY746" s="36"/>
      <c r="QHZ746" s="36"/>
      <c r="QIA746" s="36"/>
      <c r="QIB746" s="36"/>
      <c r="QIC746" s="36"/>
      <c r="QID746" s="36"/>
      <c r="QIE746" s="36"/>
      <c r="QIF746" s="36"/>
      <c r="QIG746" s="36"/>
      <c r="QIH746" s="36"/>
      <c r="QII746" s="36"/>
      <c r="QIJ746" s="36"/>
      <c r="QIK746" s="36"/>
      <c r="QIL746" s="36"/>
      <c r="QIM746" s="36"/>
      <c r="QIN746" s="36"/>
      <c r="QIO746" s="36"/>
      <c r="QIP746" s="36"/>
      <c r="QIQ746" s="36"/>
      <c r="QIR746" s="36"/>
      <c r="QIS746" s="36"/>
      <c r="QIT746" s="36"/>
      <c r="QIU746" s="36"/>
      <c r="QIV746" s="36"/>
      <c r="QIW746" s="36"/>
      <c r="QIX746" s="36"/>
      <c r="QIY746" s="36"/>
      <c r="QIZ746" s="36"/>
      <c r="QJA746" s="36"/>
      <c r="QJB746" s="36"/>
      <c r="QJC746" s="36"/>
      <c r="QJD746" s="36"/>
      <c r="QJE746" s="36"/>
      <c r="QJF746" s="36"/>
      <c r="QJG746" s="36"/>
      <c r="QJH746" s="36"/>
      <c r="QJI746" s="36"/>
      <c r="QJJ746" s="36"/>
      <c r="QJK746" s="36"/>
      <c r="QJL746" s="36"/>
      <c r="QJM746" s="36"/>
      <c r="QJN746" s="36"/>
      <c r="QJO746" s="36"/>
      <c r="QJP746" s="36"/>
      <c r="QJQ746" s="36"/>
      <c r="QJR746" s="36"/>
      <c r="QJS746" s="36"/>
      <c r="QJT746" s="36"/>
      <c r="QJU746" s="36"/>
      <c r="QJV746" s="36"/>
      <c r="QJW746" s="36"/>
      <c r="QJX746" s="36"/>
      <c r="QJY746" s="36"/>
      <c r="QJZ746" s="36"/>
      <c r="QKA746" s="36"/>
      <c r="QKB746" s="36"/>
      <c r="QKC746" s="36"/>
      <c r="QKD746" s="36"/>
      <c r="QKE746" s="36"/>
      <c r="QKF746" s="36"/>
      <c r="QKG746" s="36"/>
      <c r="QKH746" s="36"/>
      <c r="QKI746" s="36"/>
      <c r="QKJ746" s="36"/>
      <c r="QKK746" s="36"/>
      <c r="QKL746" s="36"/>
      <c r="QKM746" s="36"/>
      <c r="QKN746" s="36"/>
      <c r="QKO746" s="36"/>
      <c r="QKP746" s="36"/>
      <c r="QKQ746" s="36"/>
      <c r="QKR746" s="36"/>
      <c r="QKS746" s="36"/>
      <c r="QKT746" s="36"/>
      <c r="QKU746" s="36"/>
      <c r="QKV746" s="36"/>
      <c r="QKW746" s="36"/>
      <c r="QKX746" s="36"/>
      <c r="QKY746" s="36"/>
      <c r="QKZ746" s="36"/>
      <c r="QLA746" s="36"/>
      <c r="QLB746" s="36"/>
      <c r="QLC746" s="36"/>
      <c r="QLD746" s="36"/>
      <c r="QLE746" s="36"/>
      <c r="QLF746" s="36"/>
      <c r="QLG746" s="36"/>
      <c r="QLH746" s="36"/>
      <c r="QLI746" s="36"/>
      <c r="QLJ746" s="36"/>
      <c r="QLK746" s="36"/>
      <c r="QLL746" s="36"/>
      <c r="QLM746" s="36"/>
      <c r="QLN746" s="36"/>
      <c r="QLO746" s="36"/>
      <c r="QLP746" s="36"/>
      <c r="QLQ746" s="36"/>
      <c r="QLR746" s="36"/>
      <c r="QLS746" s="36"/>
      <c r="QLT746" s="36"/>
      <c r="QLU746" s="36"/>
      <c r="QLV746" s="36"/>
      <c r="QLW746" s="36"/>
      <c r="QLX746" s="36"/>
      <c r="QLY746" s="36"/>
      <c r="QLZ746" s="36"/>
      <c r="QMA746" s="36"/>
      <c r="QMB746" s="36"/>
      <c r="QMC746" s="36"/>
      <c r="QMD746" s="36"/>
      <c r="QME746" s="36"/>
      <c r="QMF746" s="36"/>
      <c r="QMG746" s="36"/>
      <c r="QMH746" s="36"/>
      <c r="QMI746" s="36"/>
      <c r="QMJ746" s="36"/>
      <c r="QMK746" s="36"/>
      <c r="QML746" s="36"/>
      <c r="QMM746" s="36"/>
      <c r="QMN746" s="36"/>
      <c r="QMO746" s="36"/>
      <c r="QMP746" s="36"/>
      <c r="QMQ746" s="36"/>
      <c r="QMR746" s="36"/>
      <c r="QMS746" s="36"/>
      <c r="QMT746" s="36"/>
      <c r="QMU746" s="36"/>
      <c r="QMV746" s="36"/>
      <c r="QMW746" s="36"/>
      <c r="QMX746" s="36"/>
      <c r="QMY746" s="36"/>
      <c r="QMZ746" s="36"/>
      <c r="QNA746" s="36"/>
      <c r="QNB746" s="36"/>
      <c r="QNC746" s="36"/>
      <c r="QND746" s="36"/>
      <c r="QNE746" s="36"/>
      <c r="QNF746" s="36"/>
      <c r="QNG746" s="36"/>
      <c r="QNH746" s="36"/>
      <c r="QNI746" s="36"/>
      <c r="QNJ746" s="36"/>
      <c r="QNK746" s="36"/>
      <c r="QNL746" s="36"/>
      <c r="QNM746" s="36"/>
      <c r="QNN746" s="36"/>
      <c r="QNO746" s="36"/>
      <c r="QNP746" s="36"/>
      <c r="QNQ746" s="36"/>
      <c r="QNR746" s="36"/>
      <c r="QNS746" s="36"/>
      <c r="QNT746" s="36"/>
      <c r="QNU746" s="36"/>
      <c r="QNV746" s="36"/>
      <c r="QNW746" s="36"/>
      <c r="QNX746" s="36"/>
      <c r="QNY746" s="36"/>
      <c r="QNZ746" s="36"/>
      <c r="QOA746" s="36"/>
      <c r="QOB746" s="36"/>
      <c r="QOC746" s="36"/>
      <c r="QOD746" s="36"/>
      <c r="QOE746" s="36"/>
      <c r="QOF746" s="36"/>
      <c r="QOG746" s="36"/>
      <c r="QOH746" s="36"/>
      <c r="QOI746" s="36"/>
      <c r="QOJ746" s="36"/>
      <c r="QOK746" s="36"/>
      <c r="QOL746" s="36"/>
      <c r="QOM746" s="36"/>
      <c r="QON746" s="36"/>
      <c r="QOO746" s="36"/>
      <c r="QOP746" s="36"/>
      <c r="QOQ746" s="36"/>
      <c r="QOR746" s="36"/>
      <c r="QOS746" s="36"/>
      <c r="QOT746" s="36"/>
      <c r="QOU746" s="36"/>
      <c r="QOV746" s="36"/>
      <c r="QOW746" s="36"/>
      <c r="QOX746" s="36"/>
      <c r="QOY746" s="36"/>
      <c r="QOZ746" s="36"/>
      <c r="QPA746" s="36"/>
      <c r="QPB746" s="36"/>
      <c r="QPC746" s="36"/>
      <c r="QPD746" s="36"/>
      <c r="QPE746" s="36"/>
      <c r="QPF746" s="36"/>
      <c r="QPG746" s="36"/>
      <c r="QPH746" s="36"/>
      <c r="QPI746" s="36"/>
      <c r="QPJ746" s="36"/>
      <c r="QPK746" s="36"/>
      <c r="QPL746" s="36"/>
      <c r="QPM746" s="36"/>
      <c r="QPN746" s="36"/>
      <c r="QPO746" s="36"/>
      <c r="QPP746" s="36"/>
      <c r="QPQ746" s="36"/>
      <c r="QPR746" s="36"/>
      <c r="QPS746" s="36"/>
      <c r="QPT746" s="36"/>
      <c r="QPU746" s="36"/>
      <c r="QPV746" s="36"/>
      <c r="QPW746" s="36"/>
      <c r="QPX746" s="36"/>
      <c r="QPY746" s="36"/>
      <c r="QPZ746" s="36"/>
      <c r="QQA746" s="36"/>
      <c r="QQB746" s="36"/>
      <c r="QQC746" s="36"/>
      <c r="QQD746" s="36"/>
      <c r="QQE746" s="36"/>
      <c r="QQF746" s="36"/>
      <c r="QQG746" s="36"/>
      <c r="QQH746" s="36"/>
      <c r="QQI746" s="36"/>
      <c r="QQJ746" s="36"/>
      <c r="QQK746" s="36"/>
      <c r="QQL746" s="36"/>
      <c r="QQM746" s="36"/>
      <c r="QQN746" s="36"/>
      <c r="QQO746" s="36"/>
      <c r="QQP746" s="36"/>
      <c r="QQQ746" s="36"/>
      <c r="QQR746" s="36"/>
      <c r="QQS746" s="36"/>
      <c r="QQT746" s="36"/>
      <c r="QQU746" s="36"/>
      <c r="QQV746" s="36"/>
      <c r="QQW746" s="36"/>
      <c r="QQX746" s="36"/>
      <c r="QQY746" s="36"/>
      <c r="QQZ746" s="36"/>
      <c r="QRA746" s="36"/>
      <c r="QRB746" s="36"/>
      <c r="QRC746" s="36"/>
      <c r="QRD746" s="36"/>
      <c r="QRE746" s="36"/>
      <c r="QRF746" s="36"/>
      <c r="QRG746" s="36"/>
      <c r="QRH746" s="36"/>
      <c r="QRI746" s="36"/>
      <c r="QRJ746" s="36"/>
      <c r="QRK746" s="36"/>
      <c r="QRL746" s="36"/>
      <c r="QRM746" s="36"/>
      <c r="QRN746" s="36"/>
      <c r="QRO746" s="36"/>
      <c r="QRP746" s="36"/>
      <c r="QRQ746" s="36"/>
      <c r="QRR746" s="36"/>
      <c r="QRS746" s="36"/>
      <c r="QRT746" s="36"/>
      <c r="QRU746" s="36"/>
      <c r="QRV746" s="36"/>
      <c r="QRW746" s="36"/>
      <c r="QRX746" s="36"/>
      <c r="QRY746" s="36"/>
      <c r="QRZ746" s="36"/>
      <c r="QSA746" s="36"/>
      <c r="QSB746" s="36"/>
      <c r="QSC746" s="36"/>
      <c r="QSD746" s="36"/>
      <c r="QSE746" s="36"/>
      <c r="QSF746" s="36"/>
      <c r="QSG746" s="36"/>
      <c r="QSH746" s="36"/>
      <c r="QSI746" s="36"/>
      <c r="QSJ746" s="36"/>
      <c r="QSK746" s="36"/>
      <c r="QSL746" s="36"/>
      <c r="QSM746" s="36"/>
      <c r="QSN746" s="36"/>
      <c r="QSO746" s="36"/>
      <c r="QSP746" s="36"/>
      <c r="QSQ746" s="36"/>
      <c r="QSR746" s="36"/>
      <c r="QSS746" s="36"/>
      <c r="QST746" s="36"/>
      <c r="QSU746" s="36"/>
      <c r="QSV746" s="36"/>
      <c r="QSW746" s="36"/>
      <c r="QSX746" s="36"/>
      <c r="QSY746" s="36"/>
      <c r="QSZ746" s="36"/>
      <c r="QTA746" s="36"/>
      <c r="QTB746" s="36"/>
      <c r="QTC746" s="36"/>
      <c r="QTD746" s="36"/>
      <c r="QTE746" s="36"/>
      <c r="QTF746" s="36"/>
      <c r="QTG746" s="36"/>
      <c r="QTH746" s="36"/>
      <c r="QTI746" s="36"/>
      <c r="QTJ746" s="36"/>
      <c r="QTK746" s="36"/>
      <c r="QTL746" s="36"/>
      <c r="QTM746" s="36"/>
      <c r="QTN746" s="36"/>
      <c r="QTO746" s="36"/>
      <c r="QTP746" s="36"/>
      <c r="QTQ746" s="36"/>
      <c r="QTR746" s="36"/>
      <c r="QTS746" s="36"/>
      <c r="QTT746" s="36"/>
      <c r="QTU746" s="36"/>
      <c r="QTV746" s="36"/>
      <c r="QTW746" s="36"/>
      <c r="QTX746" s="36"/>
      <c r="QTY746" s="36"/>
      <c r="QTZ746" s="36"/>
      <c r="QUA746" s="36"/>
      <c r="QUB746" s="36"/>
      <c r="QUC746" s="36"/>
      <c r="QUD746" s="36"/>
      <c r="QUE746" s="36"/>
      <c r="QUF746" s="36"/>
      <c r="QUG746" s="36"/>
      <c r="QUH746" s="36"/>
      <c r="QUI746" s="36"/>
      <c r="QUJ746" s="36"/>
      <c r="QUK746" s="36"/>
      <c r="QUL746" s="36"/>
      <c r="QUM746" s="36"/>
      <c r="QUN746" s="36"/>
      <c r="QUO746" s="36"/>
      <c r="QUP746" s="36"/>
      <c r="QUQ746" s="36"/>
      <c r="QUR746" s="36"/>
      <c r="QUS746" s="36"/>
      <c r="QUT746" s="36"/>
      <c r="QUU746" s="36"/>
      <c r="QUV746" s="36"/>
      <c r="QUW746" s="36"/>
      <c r="QUX746" s="36"/>
      <c r="QUY746" s="36"/>
      <c r="QUZ746" s="36"/>
      <c r="QVA746" s="36"/>
      <c r="QVB746" s="36"/>
      <c r="QVC746" s="36"/>
      <c r="QVD746" s="36"/>
      <c r="QVE746" s="36"/>
      <c r="QVF746" s="36"/>
      <c r="QVG746" s="36"/>
      <c r="QVH746" s="36"/>
      <c r="QVI746" s="36"/>
      <c r="QVJ746" s="36"/>
      <c r="QVK746" s="36"/>
      <c r="QVL746" s="36"/>
      <c r="QVM746" s="36"/>
      <c r="QVN746" s="36"/>
      <c r="QVO746" s="36"/>
      <c r="QVP746" s="36"/>
      <c r="QVQ746" s="36"/>
      <c r="QVR746" s="36"/>
      <c r="QVS746" s="36"/>
      <c r="QVT746" s="36"/>
      <c r="QVU746" s="36"/>
      <c r="QVV746" s="36"/>
      <c r="QVW746" s="36"/>
      <c r="QVX746" s="36"/>
      <c r="QVY746" s="36"/>
      <c r="QVZ746" s="36"/>
      <c r="QWA746" s="36"/>
      <c r="QWB746" s="36"/>
      <c r="QWC746" s="36"/>
      <c r="QWD746" s="36"/>
      <c r="QWE746" s="36"/>
      <c r="QWF746" s="36"/>
      <c r="QWG746" s="36"/>
      <c r="QWH746" s="36"/>
      <c r="QWI746" s="36"/>
      <c r="QWJ746" s="36"/>
      <c r="QWK746" s="36"/>
      <c r="QWL746" s="36"/>
      <c r="QWM746" s="36"/>
      <c r="QWN746" s="36"/>
      <c r="QWO746" s="36"/>
      <c r="QWP746" s="36"/>
      <c r="QWQ746" s="36"/>
      <c r="QWR746" s="36"/>
      <c r="QWS746" s="36"/>
      <c r="QWT746" s="36"/>
      <c r="QWU746" s="36"/>
      <c r="QWV746" s="36"/>
      <c r="QWW746" s="36"/>
      <c r="QWX746" s="36"/>
      <c r="QWY746" s="36"/>
      <c r="QWZ746" s="36"/>
      <c r="QXA746" s="36"/>
      <c r="QXB746" s="36"/>
      <c r="QXC746" s="36"/>
      <c r="QXD746" s="36"/>
      <c r="QXE746" s="36"/>
      <c r="QXF746" s="36"/>
      <c r="QXG746" s="36"/>
      <c r="QXH746" s="36"/>
      <c r="QXI746" s="36"/>
      <c r="QXJ746" s="36"/>
      <c r="QXK746" s="36"/>
      <c r="QXL746" s="36"/>
      <c r="QXM746" s="36"/>
      <c r="QXN746" s="36"/>
      <c r="QXO746" s="36"/>
      <c r="QXP746" s="36"/>
      <c r="QXQ746" s="36"/>
      <c r="QXR746" s="36"/>
      <c r="QXS746" s="36"/>
      <c r="QXT746" s="36"/>
      <c r="QXU746" s="36"/>
      <c r="QXV746" s="36"/>
      <c r="QXW746" s="36"/>
      <c r="QXX746" s="36"/>
      <c r="QXY746" s="36"/>
      <c r="QXZ746" s="36"/>
      <c r="QYA746" s="36"/>
      <c r="QYB746" s="36"/>
      <c r="QYC746" s="36"/>
      <c r="QYD746" s="36"/>
      <c r="QYE746" s="36"/>
      <c r="QYF746" s="36"/>
      <c r="QYG746" s="36"/>
      <c r="QYH746" s="36"/>
      <c r="QYI746" s="36"/>
      <c r="QYJ746" s="36"/>
      <c r="QYK746" s="36"/>
      <c r="QYL746" s="36"/>
      <c r="QYM746" s="36"/>
      <c r="QYN746" s="36"/>
      <c r="QYO746" s="36"/>
      <c r="QYP746" s="36"/>
      <c r="QYQ746" s="36"/>
      <c r="QYR746" s="36"/>
      <c r="QYS746" s="36"/>
      <c r="QYT746" s="36"/>
      <c r="QYU746" s="36"/>
      <c r="QYV746" s="36"/>
      <c r="QYW746" s="36"/>
      <c r="QYX746" s="36"/>
      <c r="QYY746" s="36"/>
      <c r="QYZ746" s="36"/>
      <c r="QZA746" s="36"/>
      <c r="QZB746" s="36"/>
      <c r="QZC746" s="36"/>
      <c r="QZD746" s="36"/>
      <c r="QZE746" s="36"/>
      <c r="QZF746" s="36"/>
      <c r="QZG746" s="36"/>
      <c r="QZH746" s="36"/>
      <c r="QZI746" s="36"/>
      <c r="QZJ746" s="36"/>
      <c r="QZK746" s="36"/>
      <c r="QZL746" s="36"/>
      <c r="QZM746" s="36"/>
      <c r="QZN746" s="36"/>
      <c r="QZO746" s="36"/>
      <c r="QZP746" s="36"/>
      <c r="QZQ746" s="36"/>
      <c r="QZR746" s="36"/>
      <c r="QZS746" s="36"/>
      <c r="QZT746" s="36"/>
      <c r="QZU746" s="36"/>
      <c r="QZV746" s="36"/>
      <c r="QZW746" s="36"/>
      <c r="QZX746" s="36"/>
      <c r="QZY746" s="36"/>
      <c r="QZZ746" s="36"/>
      <c r="RAA746" s="36"/>
      <c r="RAB746" s="36"/>
      <c r="RAC746" s="36"/>
      <c r="RAD746" s="36"/>
      <c r="RAE746" s="36"/>
      <c r="RAF746" s="36"/>
      <c r="RAG746" s="36"/>
      <c r="RAH746" s="36"/>
      <c r="RAI746" s="36"/>
      <c r="RAJ746" s="36"/>
      <c r="RAK746" s="36"/>
      <c r="RAL746" s="36"/>
      <c r="RAM746" s="36"/>
      <c r="RAN746" s="36"/>
      <c r="RAO746" s="36"/>
      <c r="RAP746" s="36"/>
      <c r="RAQ746" s="36"/>
      <c r="RAR746" s="36"/>
      <c r="RAS746" s="36"/>
      <c r="RAT746" s="36"/>
      <c r="RAU746" s="36"/>
      <c r="RAV746" s="36"/>
      <c r="RAW746" s="36"/>
      <c r="RAX746" s="36"/>
      <c r="RAY746" s="36"/>
      <c r="RAZ746" s="36"/>
      <c r="RBA746" s="36"/>
      <c r="RBB746" s="36"/>
      <c r="RBC746" s="36"/>
      <c r="RBD746" s="36"/>
      <c r="RBE746" s="36"/>
      <c r="RBF746" s="36"/>
      <c r="RBG746" s="36"/>
      <c r="RBH746" s="36"/>
      <c r="RBI746" s="36"/>
      <c r="RBJ746" s="36"/>
      <c r="RBK746" s="36"/>
      <c r="RBL746" s="36"/>
      <c r="RBM746" s="36"/>
      <c r="RBN746" s="36"/>
      <c r="RBO746" s="36"/>
      <c r="RBP746" s="36"/>
      <c r="RBQ746" s="36"/>
      <c r="RBR746" s="36"/>
      <c r="RBS746" s="36"/>
      <c r="RBT746" s="36"/>
      <c r="RBU746" s="36"/>
      <c r="RBV746" s="36"/>
      <c r="RBW746" s="36"/>
      <c r="RBX746" s="36"/>
      <c r="RBY746" s="36"/>
      <c r="RBZ746" s="36"/>
      <c r="RCA746" s="36"/>
      <c r="RCB746" s="36"/>
      <c r="RCC746" s="36"/>
      <c r="RCD746" s="36"/>
      <c r="RCE746" s="36"/>
      <c r="RCF746" s="36"/>
      <c r="RCG746" s="36"/>
      <c r="RCH746" s="36"/>
      <c r="RCI746" s="36"/>
      <c r="RCJ746" s="36"/>
      <c r="RCK746" s="36"/>
      <c r="RCL746" s="36"/>
      <c r="RCM746" s="36"/>
      <c r="RCN746" s="36"/>
      <c r="RCO746" s="36"/>
      <c r="RCP746" s="36"/>
      <c r="RCQ746" s="36"/>
      <c r="RCR746" s="36"/>
      <c r="RCS746" s="36"/>
      <c r="RCT746" s="36"/>
      <c r="RCU746" s="36"/>
      <c r="RCV746" s="36"/>
      <c r="RCW746" s="36"/>
      <c r="RCX746" s="36"/>
      <c r="RCY746" s="36"/>
      <c r="RCZ746" s="36"/>
      <c r="RDA746" s="36"/>
      <c r="RDB746" s="36"/>
      <c r="RDC746" s="36"/>
      <c r="RDD746" s="36"/>
      <c r="RDE746" s="36"/>
      <c r="RDF746" s="36"/>
      <c r="RDG746" s="36"/>
      <c r="RDH746" s="36"/>
      <c r="RDI746" s="36"/>
      <c r="RDJ746" s="36"/>
      <c r="RDK746" s="36"/>
      <c r="RDL746" s="36"/>
      <c r="RDM746" s="36"/>
      <c r="RDN746" s="36"/>
      <c r="RDO746" s="36"/>
      <c r="RDP746" s="36"/>
      <c r="RDQ746" s="36"/>
      <c r="RDR746" s="36"/>
      <c r="RDS746" s="36"/>
      <c r="RDT746" s="36"/>
      <c r="RDU746" s="36"/>
      <c r="RDV746" s="36"/>
      <c r="RDW746" s="36"/>
      <c r="RDX746" s="36"/>
      <c r="RDY746" s="36"/>
      <c r="RDZ746" s="36"/>
      <c r="REA746" s="36"/>
      <c r="REB746" s="36"/>
      <c r="REC746" s="36"/>
      <c r="RED746" s="36"/>
      <c r="REE746" s="36"/>
      <c r="REF746" s="36"/>
      <c r="REG746" s="36"/>
      <c r="REH746" s="36"/>
      <c r="REI746" s="36"/>
      <c r="REJ746" s="36"/>
      <c r="REK746" s="36"/>
      <c r="REL746" s="36"/>
      <c r="REM746" s="36"/>
      <c r="REN746" s="36"/>
      <c r="REO746" s="36"/>
      <c r="REP746" s="36"/>
      <c r="REQ746" s="36"/>
      <c r="RER746" s="36"/>
      <c r="RES746" s="36"/>
      <c r="RET746" s="36"/>
      <c r="REU746" s="36"/>
      <c r="REV746" s="36"/>
      <c r="REW746" s="36"/>
      <c r="REX746" s="36"/>
      <c r="REY746" s="36"/>
      <c r="REZ746" s="36"/>
      <c r="RFA746" s="36"/>
      <c r="RFB746" s="36"/>
      <c r="RFC746" s="36"/>
      <c r="RFD746" s="36"/>
      <c r="RFE746" s="36"/>
      <c r="RFF746" s="36"/>
      <c r="RFG746" s="36"/>
      <c r="RFH746" s="36"/>
      <c r="RFI746" s="36"/>
      <c r="RFJ746" s="36"/>
      <c r="RFK746" s="36"/>
      <c r="RFL746" s="36"/>
      <c r="RFM746" s="36"/>
      <c r="RFN746" s="36"/>
      <c r="RFO746" s="36"/>
      <c r="RFP746" s="36"/>
      <c r="RFQ746" s="36"/>
      <c r="RFR746" s="36"/>
      <c r="RFS746" s="36"/>
      <c r="RFT746" s="36"/>
      <c r="RFU746" s="36"/>
      <c r="RFV746" s="36"/>
      <c r="RFW746" s="36"/>
      <c r="RFX746" s="36"/>
      <c r="RFY746" s="36"/>
      <c r="RFZ746" s="36"/>
      <c r="RGA746" s="36"/>
      <c r="RGB746" s="36"/>
      <c r="RGC746" s="36"/>
      <c r="RGD746" s="36"/>
      <c r="RGE746" s="36"/>
      <c r="RGF746" s="36"/>
      <c r="RGG746" s="36"/>
      <c r="RGH746" s="36"/>
      <c r="RGI746" s="36"/>
      <c r="RGJ746" s="36"/>
      <c r="RGK746" s="36"/>
      <c r="RGL746" s="36"/>
      <c r="RGM746" s="36"/>
      <c r="RGN746" s="36"/>
      <c r="RGO746" s="36"/>
      <c r="RGP746" s="36"/>
      <c r="RGQ746" s="36"/>
      <c r="RGR746" s="36"/>
      <c r="RGS746" s="36"/>
      <c r="RGT746" s="36"/>
      <c r="RGU746" s="36"/>
      <c r="RGV746" s="36"/>
      <c r="RGW746" s="36"/>
      <c r="RGX746" s="36"/>
      <c r="RGY746" s="36"/>
      <c r="RGZ746" s="36"/>
      <c r="RHA746" s="36"/>
      <c r="RHB746" s="36"/>
      <c r="RHC746" s="36"/>
      <c r="RHD746" s="36"/>
      <c r="RHE746" s="36"/>
      <c r="RHF746" s="36"/>
      <c r="RHG746" s="36"/>
      <c r="RHH746" s="36"/>
      <c r="RHI746" s="36"/>
      <c r="RHJ746" s="36"/>
      <c r="RHK746" s="36"/>
      <c r="RHL746" s="36"/>
      <c r="RHM746" s="36"/>
      <c r="RHN746" s="36"/>
      <c r="RHO746" s="36"/>
      <c r="RHP746" s="36"/>
      <c r="RHQ746" s="36"/>
      <c r="RHR746" s="36"/>
      <c r="RHS746" s="36"/>
      <c r="RHT746" s="36"/>
      <c r="RHU746" s="36"/>
      <c r="RHV746" s="36"/>
      <c r="RHW746" s="36"/>
      <c r="RHX746" s="36"/>
      <c r="RHY746" s="36"/>
      <c r="RHZ746" s="36"/>
      <c r="RIA746" s="36"/>
      <c r="RIB746" s="36"/>
      <c r="RIC746" s="36"/>
      <c r="RID746" s="36"/>
      <c r="RIE746" s="36"/>
      <c r="RIF746" s="36"/>
      <c r="RIG746" s="36"/>
      <c r="RIH746" s="36"/>
      <c r="RII746" s="36"/>
      <c r="RIJ746" s="36"/>
      <c r="RIK746" s="36"/>
      <c r="RIL746" s="36"/>
      <c r="RIM746" s="36"/>
      <c r="RIN746" s="36"/>
      <c r="RIO746" s="36"/>
      <c r="RIP746" s="36"/>
      <c r="RIQ746" s="36"/>
      <c r="RIR746" s="36"/>
      <c r="RIS746" s="36"/>
      <c r="RIT746" s="36"/>
      <c r="RIU746" s="36"/>
      <c r="RIV746" s="36"/>
      <c r="RIW746" s="36"/>
      <c r="RIX746" s="36"/>
      <c r="RIY746" s="36"/>
      <c r="RIZ746" s="36"/>
      <c r="RJA746" s="36"/>
      <c r="RJB746" s="36"/>
      <c r="RJC746" s="36"/>
      <c r="RJD746" s="36"/>
      <c r="RJE746" s="36"/>
      <c r="RJF746" s="36"/>
      <c r="RJG746" s="36"/>
      <c r="RJH746" s="36"/>
      <c r="RJI746" s="36"/>
      <c r="RJJ746" s="36"/>
      <c r="RJK746" s="36"/>
      <c r="RJL746" s="36"/>
      <c r="RJM746" s="36"/>
      <c r="RJN746" s="36"/>
      <c r="RJO746" s="36"/>
      <c r="RJP746" s="36"/>
      <c r="RJQ746" s="36"/>
      <c r="RJR746" s="36"/>
      <c r="RJS746" s="36"/>
      <c r="RJT746" s="36"/>
      <c r="RJU746" s="36"/>
      <c r="RJV746" s="36"/>
      <c r="RJW746" s="36"/>
      <c r="RJX746" s="36"/>
      <c r="RJY746" s="36"/>
      <c r="RJZ746" s="36"/>
      <c r="RKA746" s="36"/>
      <c r="RKB746" s="36"/>
      <c r="RKC746" s="36"/>
      <c r="RKD746" s="36"/>
      <c r="RKE746" s="36"/>
      <c r="RKF746" s="36"/>
      <c r="RKG746" s="36"/>
      <c r="RKH746" s="36"/>
      <c r="RKI746" s="36"/>
      <c r="RKJ746" s="36"/>
      <c r="RKK746" s="36"/>
      <c r="RKL746" s="36"/>
      <c r="RKM746" s="36"/>
      <c r="RKN746" s="36"/>
      <c r="RKO746" s="36"/>
      <c r="RKP746" s="36"/>
      <c r="RKQ746" s="36"/>
      <c r="RKR746" s="36"/>
      <c r="RKS746" s="36"/>
      <c r="RKT746" s="36"/>
      <c r="RKU746" s="36"/>
      <c r="RKV746" s="36"/>
      <c r="RKW746" s="36"/>
      <c r="RKX746" s="36"/>
      <c r="RKY746" s="36"/>
      <c r="RKZ746" s="36"/>
      <c r="RLA746" s="36"/>
      <c r="RLB746" s="36"/>
      <c r="RLC746" s="36"/>
      <c r="RLD746" s="36"/>
      <c r="RLE746" s="36"/>
      <c r="RLF746" s="36"/>
      <c r="RLG746" s="36"/>
      <c r="RLH746" s="36"/>
      <c r="RLI746" s="36"/>
      <c r="RLJ746" s="36"/>
      <c r="RLK746" s="36"/>
      <c r="RLL746" s="36"/>
      <c r="RLM746" s="36"/>
      <c r="RLN746" s="36"/>
      <c r="RLO746" s="36"/>
      <c r="RLP746" s="36"/>
      <c r="RLQ746" s="36"/>
      <c r="RLR746" s="36"/>
      <c r="RLS746" s="36"/>
      <c r="RLT746" s="36"/>
      <c r="RLU746" s="36"/>
      <c r="RLV746" s="36"/>
      <c r="RLW746" s="36"/>
      <c r="RLX746" s="36"/>
      <c r="RLY746" s="36"/>
      <c r="RLZ746" s="36"/>
      <c r="RMA746" s="36"/>
      <c r="RMB746" s="36"/>
      <c r="RMC746" s="36"/>
      <c r="RMD746" s="36"/>
      <c r="RME746" s="36"/>
      <c r="RMF746" s="36"/>
      <c r="RMG746" s="36"/>
      <c r="RMH746" s="36"/>
      <c r="RMI746" s="36"/>
      <c r="RMJ746" s="36"/>
      <c r="RMK746" s="36"/>
      <c r="RML746" s="36"/>
      <c r="RMM746" s="36"/>
      <c r="RMN746" s="36"/>
      <c r="RMO746" s="36"/>
      <c r="RMP746" s="36"/>
      <c r="RMQ746" s="36"/>
      <c r="RMR746" s="36"/>
      <c r="RMS746" s="36"/>
      <c r="RMT746" s="36"/>
      <c r="RMU746" s="36"/>
      <c r="RMV746" s="36"/>
      <c r="RMW746" s="36"/>
      <c r="RMX746" s="36"/>
      <c r="RMY746" s="36"/>
      <c r="RMZ746" s="36"/>
      <c r="RNA746" s="36"/>
      <c r="RNB746" s="36"/>
      <c r="RNC746" s="36"/>
      <c r="RND746" s="36"/>
      <c r="RNE746" s="36"/>
      <c r="RNF746" s="36"/>
      <c r="RNG746" s="36"/>
      <c r="RNH746" s="36"/>
      <c r="RNI746" s="36"/>
      <c r="RNJ746" s="36"/>
      <c r="RNK746" s="36"/>
      <c r="RNL746" s="36"/>
      <c r="RNM746" s="36"/>
      <c r="RNN746" s="36"/>
      <c r="RNO746" s="36"/>
      <c r="RNP746" s="36"/>
      <c r="RNQ746" s="36"/>
      <c r="RNR746" s="36"/>
      <c r="RNS746" s="36"/>
      <c r="RNT746" s="36"/>
      <c r="RNU746" s="36"/>
      <c r="RNV746" s="36"/>
      <c r="RNW746" s="36"/>
      <c r="RNX746" s="36"/>
      <c r="RNY746" s="36"/>
      <c r="RNZ746" s="36"/>
      <c r="ROA746" s="36"/>
      <c r="ROB746" s="36"/>
      <c r="ROC746" s="36"/>
      <c r="ROD746" s="36"/>
      <c r="ROE746" s="36"/>
      <c r="ROF746" s="36"/>
      <c r="ROG746" s="36"/>
      <c r="ROH746" s="36"/>
      <c r="ROI746" s="36"/>
      <c r="ROJ746" s="36"/>
      <c r="ROK746" s="36"/>
      <c r="ROL746" s="36"/>
      <c r="ROM746" s="36"/>
      <c r="RON746" s="36"/>
      <c r="ROO746" s="36"/>
      <c r="ROP746" s="36"/>
      <c r="ROQ746" s="36"/>
      <c r="ROR746" s="36"/>
      <c r="ROS746" s="36"/>
      <c r="ROT746" s="36"/>
      <c r="ROU746" s="36"/>
      <c r="ROV746" s="36"/>
      <c r="ROW746" s="36"/>
      <c r="ROX746" s="36"/>
      <c r="ROY746" s="36"/>
      <c r="ROZ746" s="36"/>
      <c r="RPA746" s="36"/>
      <c r="RPB746" s="36"/>
      <c r="RPC746" s="36"/>
      <c r="RPD746" s="36"/>
      <c r="RPE746" s="36"/>
      <c r="RPF746" s="36"/>
      <c r="RPG746" s="36"/>
      <c r="RPH746" s="36"/>
      <c r="RPI746" s="36"/>
      <c r="RPJ746" s="36"/>
      <c r="RPK746" s="36"/>
      <c r="RPL746" s="36"/>
      <c r="RPM746" s="36"/>
      <c r="RPN746" s="36"/>
      <c r="RPO746" s="36"/>
      <c r="RPP746" s="36"/>
      <c r="RPQ746" s="36"/>
      <c r="RPR746" s="36"/>
      <c r="RPS746" s="36"/>
      <c r="RPT746" s="36"/>
      <c r="RPU746" s="36"/>
      <c r="RPV746" s="36"/>
      <c r="RPW746" s="36"/>
      <c r="RPX746" s="36"/>
      <c r="RPY746" s="36"/>
      <c r="RPZ746" s="36"/>
      <c r="RQA746" s="36"/>
      <c r="RQB746" s="36"/>
      <c r="RQC746" s="36"/>
      <c r="RQD746" s="36"/>
      <c r="RQE746" s="36"/>
      <c r="RQF746" s="36"/>
      <c r="RQG746" s="36"/>
      <c r="RQH746" s="36"/>
      <c r="RQI746" s="36"/>
      <c r="RQJ746" s="36"/>
      <c r="RQK746" s="36"/>
      <c r="RQL746" s="36"/>
      <c r="RQM746" s="36"/>
      <c r="RQN746" s="36"/>
      <c r="RQO746" s="36"/>
      <c r="RQP746" s="36"/>
      <c r="RQQ746" s="36"/>
      <c r="RQR746" s="36"/>
      <c r="RQS746" s="36"/>
      <c r="RQT746" s="36"/>
      <c r="RQU746" s="36"/>
      <c r="RQV746" s="36"/>
      <c r="RQW746" s="36"/>
      <c r="RQX746" s="36"/>
      <c r="RQY746" s="36"/>
      <c r="RQZ746" s="36"/>
      <c r="RRA746" s="36"/>
      <c r="RRB746" s="36"/>
      <c r="RRC746" s="36"/>
      <c r="RRD746" s="36"/>
      <c r="RRE746" s="36"/>
      <c r="RRF746" s="36"/>
      <c r="RRG746" s="36"/>
      <c r="RRH746" s="36"/>
      <c r="RRI746" s="36"/>
      <c r="RRJ746" s="36"/>
      <c r="RRK746" s="36"/>
      <c r="RRL746" s="36"/>
      <c r="RRM746" s="36"/>
      <c r="RRN746" s="36"/>
      <c r="RRO746" s="36"/>
      <c r="RRP746" s="36"/>
      <c r="RRQ746" s="36"/>
      <c r="RRR746" s="36"/>
      <c r="RRS746" s="36"/>
      <c r="RRT746" s="36"/>
      <c r="RRU746" s="36"/>
      <c r="RRV746" s="36"/>
      <c r="RRW746" s="36"/>
      <c r="RRX746" s="36"/>
      <c r="RRY746" s="36"/>
      <c r="RRZ746" s="36"/>
      <c r="RSA746" s="36"/>
      <c r="RSB746" s="36"/>
      <c r="RSC746" s="36"/>
      <c r="RSD746" s="36"/>
      <c r="RSE746" s="36"/>
      <c r="RSF746" s="36"/>
      <c r="RSG746" s="36"/>
      <c r="RSH746" s="36"/>
      <c r="RSI746" s="36"/>
      <c r="RSJ746" s="36"/>
      <c r="RSK746" s="36"/>
      <c r="RSL746" s="36"/>
      <c r="RSM746" s="36"/>
      <c r="RSN746" s="36"/>
      <c r="RSO746" s="36"/>
      <c r="RSP746" s="36"/>
      <c r="RSQ746" s="36"/>
      <c r="RSR746" s="36"/>
      <c r="RSS746" s="36"/>
      <c r="RST746" s="36"/>
      <c r="RSU746" s="36"/>
      <c r="RSV746" s="36"/>
      <c r="RSW746" s="36"/>
      <c r="RSX746" s="36"/>
      <c r="RSY746" s="36"/>
      <c r="RSZ746" s="36"/>
      <c r="RTA746" s="36"/>
      <c r="RTB746" s="36"/>
      <c r="RTC746" s="36"/>
      <c r="RTD746" s="36"/>
      <c r="RTE746" s="36"/>
      <c r="RTF746" s="36"/>
      <c r="RTG746" s="36"/>
      <c r="RTH746" s="36"/>
      <c r="RTI746" s="36"/>
      <c r="RTJ746" s="36"/>
      <c r="RTK746" s="36"/>
      <c r="RTL746" s="36"/>
      <c r="RTM746" s="36"/>
      <c r="RTN746" s="36"/>
      <c r="RTO746" s="36"/>
      <c r="RTP746" s="36"/>
      <c r="RTQ746" s="36"/>
      <c r="RTR746" s="36"/>
      <c r="RTS746" s="36"/>
      <c r="RTT746" s="36"/>
      <c r="RTU746" s="36"/>
      <c r="RTV746" s="36"/>
      <c r="RTW746" s="36"/>
      <c r="RTX746" s="36"/>
      <c r="RTY746" s="36"/>
      <c r="RTZ746" s="36"/>
      <c r="RUA746" s="36"/>
      <c r="RUB746" s="36"/>
      <c r="RUC746" s="36"/>
      <c r="RUD746" s="36"/>
      <c r="RUE746" s="36"/>
      <c r="RUF746" s="36"/>
      <c r="RUG746" s="36"/>
      <c r="RUH746" s="36"/>
      <c r="RUI746" s="36"/>
      <c r="RUJ746" s="36"/>
      <c r="RUK746" s="36"/>
      <c r="RUL746" s="36"/>
      <c r="RUM746" s="36"/>
      <c r="RUN746" s="36"/>
      <c r="RUO746" s="36"/>
      <c r="RUP746" s="36"/>
      <c r="RUQ746" s="36"/>
      <c r="RUR746" s="36"/>
      <c r="RUS746" s="36"/>
      <c r="RUT746" s="36"/>
      <c r="RUU746" s="36"/>
      <c r="RUV746" s="36"/>
      <c r="RUW746" s="36"/>
      <c r="RUX746" s="36"/>
      <c r="RUY746" s="36"/>
      <c r="RUZ746" s="36"/>
      <c r="RVA746" s="36"/>
      <c r="RVB746" s="36"/>
      <c r="RVC746" s="36"/>
      <c r="RVD746" s="36"/>
      <c r="RVE746" s="36"/>
      <c r="RVF746" s="36"/>
      <c r="RVG746" s="36"/>
      <c r="RVH746" s="36"/>
      <c r="RVI746" s="36"/>
      <c r="RVJ746" s="36"/>
      <c r="RVK746" s="36"/>
      <c r="RVL746" s="36"/>
      <c r="RVM746" s="36"/>
      <c r="RVN746" s="36"/>
      <c r="RVO746" s="36"/>
      <c r="RVP746" s="36"/>
      <c r="RVQ746" s="36"/>
      <c r="RVR746" s="36"/>
      <c r="RVS746" s="36"/>
      <c r="RVT746" s="36"/>
      <c r="RVU746" s="36"/>
      <c r="RVV746" s="36"/>
      <c r="RVW746" s="36"/>
      <c r="RVX746" s="36"/>
      <c r="RVY746" s="36"/>
      <c r="RVZ746" s="36"/>
      <c r="RWA746" s="36"/>
      <c r="RWB746" s="36"/>
      <c r="RWC746" s="36"/>
      <c r="RWD746" s="36"/>
      <c r="RWE746" s="36"/>
      <c r="RWF746" s="36"/>
      <c r="RWG746" s="36"/>
      <c r="RWH746" s="36"/>
      <c r="RWI746" s="36"/>
      <c r="RWJ746" s="36"/>
      <c r="RWK746" s="36"/>
      <c r="RWL746" s="36"/>
      <c r="RWM746" s="36"/>
      <c r="RWN746" s="36"/>
      <c r="RWO746" s="36"/>
      <c r="RWP746" s="36"/>
      <c r="RWQ746" s="36"/>
      <c r="RWR746" s="36"/>
      <c r="RWS746" s="36"/>
      <c r="RWT746" s="36"/>
      <c r="RWU746" s="36"/>
      <c r="RWV746" s="36"/>
      <c r="RWW746" s="36"/>
      <c r="RWX746" s="36"/>
      <c r="RWY746" s="36"/>
      <c r="RWZ746" s="36"/>
      <c r="RXA746" s="36"/>
      <c r="RXB746" s="36"/>
      <c r="RXC746" s="36"/>
      <c r="RXD746" s="36"/>
      <c r="RXE746" s="36"/>
      <c r="RXF746" s="36"/>
      <c r="RXG746" s="36"/>
      <c r="RXH746" s="36"/>
      <c r="RXI746" s="36"/>
      <c r="RXJ746" s="36"/>
      <c r="RXK746" s="36"/>
      <c r="RXL746" s="36"/>
      <c r="RXM746" s="36"/>
      <c r="RXN746" s="36"/>
      <c r="RXO746" s="36"/>
      <c r="RXP746" s="36"/>
      <c r="RXQ746" s="36"/>
      <c r="RXR746" s="36"/>
      <c r="RXS746" s="36"/>
      <c r="RXT746" s="36"/>
      <c r="RXU746" s="36"/>
      <c r="RXV746" s="36"/>
      <c r="RXW746" s="36"/>
      <c r="RXX746" s="36"/>
      <c r="RXY746" s="36"/>
      <c r="RXZ746" s="36"/>
      <c r="RYA746" s="36"/>
      <c r="RYB746" s="36"/>
      <c r="RYC746" s="36"/>
      <c r="RYD746" s="36"/>
      <c r="RYE746" s="36"/>
      <c r="RYF746" s="36"/>
      <c r="RYG746" s="36"/>
      <c r="RYH746" s="36"/>
      <c r="RYI746" s="36"/>
      <c r="RYJ746" s="36"/>
      <c r="RYK746" s="36"/>
      <c r="RYL746" s="36"/>
      <c r="RYM746" s="36"/>
      <c r="RYN746" s="36"/>
      <c r="RYO746" s="36"/>
      <c r="RYP746" s="36"/>
      <c r="RYQ746" s="36"/>
      <c r="RYR746" s="36"/>
      <c r="RYS746" s="36"/>
      <c r="RYT746" s="36"/>
      <c r="RYU746" s="36"/>
      <c r="RYV746" s="36"/>
      <c r="RYW746" s="36"/>
      <c r="RYX746" s="36"/>
      <c r="RYY746" s="36"/>
      <c r="RYZ746" s="36"/>
      <c r="RZA746" s="36"/>
      <c r="RZB746" s="36"/>
      <c r="RZC746" s="36"/>
      <c r="RZD746" s="36"/>
      <c r="RZE746" s="36"/>
      <c r="RZF746" s="36"/>
      <c r="RZG746" s="36"/>
      <c r="RZH746" s="36"/>
      <c r="RZI746" s="36"/>
      <c r="RZJ746" s="36"/>
      <c r="RZK746" s="36"/>
      <c r="RZL746" s="36"/>
      <c r="RZM746" s="36"/>
      <c r="RZN746" s="36"/>
      <c r="RZO746" s="36"/>
      <c r="RZP746" s="36"/>
      <c r="RZQ746" s="36"/>
      <c r="RZR746" s="36"/>
      <c r="RZS746" s="36"/>
      <c r="RZT746" s="36"/>
      <c r="RZU746" s="36"/>
      <c r="RZV746" s="36"/>
      <c r="RZW746" s="36"/>
      <c r="RZX746" s="36"/>
      <c r="RZY746" s="36"/>
      <c r="RZZ746" s="36"/>
      <c r="SAA746" s="36"/>
      <c r="SAB746" s="36"/>
      <c r="SAC746" s="36"/>
      <c r="SAD746" s="36"/>
      <c r="SAE746" s="36"/>
      <c r="SAF746" s="36"/>
      <c r="SAG746" s="36"/>
      <c r="SAH746" s="36"/>
      <c r="SAI746" s="36"/>
      <c r="SAJ746" s="36"/>
      <c r="SAK746" s="36"/>
      <c r="SAL746" s="36"/>
      <c r="SAM746" s="36"/>
      <c r="SAN746" s="36"/>
      <c r="SAO746" s="36"/>
      <c r="SAP746" s="36"/>
      <c r="SAQ746" s="36"/>
      <c r="SAR746" s="36"/>
      <c r="SAS746" s="36"/>
      <c r="SAT746" s="36"/>
      <c r="SAU746" s="36"/>
      <c r="SAV746" s="36"/>
      <c r="SAW746" s="36"/>
      <c r="SAX746" s="36"/>
      <c r="SAY746" s="36"/>
      <c r="SAZ746" s="36"/>
      <c r="SBA746" s="36"/>
      <c r="SBB746" s="36"/>
      <c r="SBC746" s="36"/>
      <c r="SBD746" s="36"/>
      <c r="SBE746" s="36"/>
      <c r="SBF746" s="36"/>
      <c r="SBG746" s="36"/>
      <c r="SBH746" s="36"/>
      <c r="SBI746" s="36"/>
      <c r="SBJ746" s="36"/>
      <c r="SBK746" s="36"/>
      <c r="SBL746" s="36"/>
      <c r="SBM746" s="36"/>
      <c r="SBN746" s="36"/>
      <c r="SBO746" s="36"/>
      <c r="SBP746" s="36"/>
      <c r="SBQ746" s="36"/>
      <c r="SBR746" s="36"/>
      <c r="SBS746" s="36"/>
      <c r="SBT746" s="36"/>
      <c r="SBU746" s="36"/>
      <c r="SBV746" s="36"/>
      <c r="SBW746" s="36"/>
      <c r="SBX746" s="36"/>
      <c r="SBY746" s="36"/>
      <c r="SBZ746" s="36"/>
      <c r="SCA746" s="36"/>
      <c r="SCB746" s="36"/>
      <c r="SCC746" s="36"/>
      <c r="SCD746" s="36"/>
      <c r="SCE746" s="36"/>
      <c r="SCF746" s="36"/>
      <c r="SCG746" s="36"/>
      <c r="SCH746" s="36"/>
      <c r="SCI746" s="36"/>
      <c r="SCJ746" s="36"/>
      <c r="SCK746" s="36"/>
      <c r="SCL746" s="36"/>
      <c r="SCM746" s="36"/>
      <c r="SCN746" s="36"/>
      <c r="SCO746" s="36"/>
      <c r="SCP746" s="36"/>
      <c r="SCQ746" s="36"/>
      <c r="SCR746" s="36"/>
      <c r="SCS746" s="36"/>
      <c r="SCT746" s="36"/>
      <c r="SCU746" s="36"/>
      <c r="SCV746" s="36"/>
      <c r="SCW746" s="36"/>
      <c r="SCX746" s="36"/>
      <c r="SCY746" s="36"/>
      <c r="SCZ746" s="36"/>
      <c r="SDA746" s="36"/>
      <c r="SDB746" s="36"/>
      <c r="SDC746" s="36"/>
      <c r="SDD746" s="36"/>
      <c r="SDE746" s="36"/>
      <c r="SDF746" s="36"/>
      <c r="SDG746" s="36"/>
      <c r="SDH746" s="36"/>
      <c r="SDI746" s="36"/>
      <c r="SDJ746" s="36"/>
      <c r="SDK746" s="36"/>
      <c r="SDL746" s="36"/>
      <c r="SDM746" s="36"/>
      <c r="SDN746" s="36"/>
      <c r="SDO746" s="36"/>
      <c r="SDP746" s="36"/>
      <c r="SDQ746" s="36"/>
      <c r="SDR746" s="36"/>
      <c r="SDS746" s="36"/>
      <c r="SDT746" s="36"/>
      <c r="SDU746" s="36"/>
      <c r="SDV746" s="36"/>
      <c r="SDW746" s="36"/>
      <c r="SDX746" s="36"/>
      <c r="SDY746" s="36"/>
      <c r="SDZ746" s="36"/>
      <c r="SEA746" s="36"/>
      <c r="SEB746" s="36"/>
      <c r="SEC746" s="36"/>
      <c r="SED746" s="36"/>
      <c r="SEE746" s="36"/>
      <c r="SEF746" s="36"/>
      <c r="SEG746" s="36"/>
      <c r="SEH746" s="36"/>
      <c r="SEI746" s="36"/>
      <c r="SEJ746" s="36"/>
      <c r="SEK746" s="36"/>
      <c r="SEL746" s="36"/>
      <c r="SEM746" s="36"/>
      <c r="SEN746" s="36"/>
      <c r="SEO746" s="36"/>
      <c r="SEP746" s="36"/>
      <c r="SEQ746" s="36"/>
      <c r="SER746" s="36"/>
      <c r="SES746" s="36"/>
      <c r="SET746" s="36"/>
      <c r="SEU746" s="36"/>
      <c r="SEV746" s="36"/>
      <c r="SEW746" s="36"/>
      <c r="SEX746" s="36"/>
      <c r="SEY746" s="36"/>
      <c r="SEZ746" s="36"/>
      <c r="SFA746" s="36"/>
      <c r="SFB746" s="36"/>
      <c r="SFC746" s="36"/>
      <c r="SFD746" s="36"/>
      <c r="SFE746" s="36"/>
      <c r="SFF746" s="36"/>
      <c r="SFG746" s="36"/>
      <c r="SFH746" s="36"/>
      <c r="SFI746" s="36"/>
      <c r="SFJ746" s="36"/>
      <c r="SFK746" s="36"/>
      <c r="SFL746" s="36"/>
      <c r="SFM746" s="36"/>
      <c r="SFN746" s="36"/>
      <c r="SFO746" s="36"/>
      <c r="SFP746" s="36"/>
      <c r="SFQ746" s="36"/>
      <c r="SFR746" s="36"/>
      <c r="SFS746" s="36"/>
      <c r="SFT746" s="36"/>
      <c r="SFU746" s="36"/>
      <c r="SFV746" s="36"/>
      <c r="SFW746" s="36"/>
      <c r="SFX746" s="36"/>
      <c r="SFY746" s="36"/>
      <c r="SFZ746" s="36"/>
      <c r="SGA746" s="36"/>
      <c r="SGB746" s="36"/>
      <c r="SGC746" s="36"/>
      <c r="SGD746" s="36"/>
      <c r="SGE746" s="36"/>
      <c r="SGF746" s="36"/>
      <c r="SGG746" s="36"/>
      <c r="SGH746" s="36"/>
      <c r="SGI746" s="36"/>
      <c r="SGJ746" s="36"/>
      <c r="SGK746" s="36"/>
      <c r="SGL746" s="36"/>
      <c r="SGM746" s="36"/>
      <c r="SGN746" s="36"/>
      <c r="SGO746" s="36"/>
      <c r="SGP746" s="36"/>
      <c r="SGQ746" s="36"/>
      <c r="SGR746" s="36"/>
      <c r="SGS746" s="36"/>
      <c r="SGT746" s="36"/>
      <c r="SGU746" s="36"/>
      <c r="SGV746" s="36"/>
      <c r="SGW746" s="36"/>
      <c r="SGX746" s="36"/>
      <c r="SGY746" s="36"/>
      <c r="SGZ746" s="36"/>
      <c r="SHA746" s="36"/>
      <c r="SHB746" s="36"/>
      <c r="SHC746" s="36"/>
      <c r="SHD746" s="36"/>
      <c r="SHE746" s="36"/>
      <c r="SHF746" s="36"/>
      <c r="SHG746" s="36"/>
      <c r="SHH746" s="36"/>
      <c r="SHI746" s="36"/>
      <c r="SHJ746" s="36"/>
      <c r="SHK746" s="36"/>
      <c r="SHL746" s="36"/>
      <c r="SHM746" s="36"/>
      <c r="SHN746" s="36"/>
      <c r="SHO746" s="36"/>
      <c r="SHP746" s="36"/>
      <c r="SHQ746" s="36"/>
      <c r="SHR746" s="36"/>
      <c r="SHS746" s="36"/>
      <c r="SHT746" s="36"/>
      <c r="SHU746" s="36"/>
      <c r="SHV746" s="36"/>
      <c r="SHW746" s="36"/>
      <c r="SHX746" s="36"/>
      <c r="SHY746" s="36"/>
      <c r="SHZ746" s="36"/>
      <c r="SIA746" s="36"/>
      <c r="SIB746" s="36"/>
      <c r="SIC746" s="36"/>
      <c r="SID746" s="36"/>
      <c r="SIE746" s="36"/>
      <c r="SIF746" s="36"/>
      <c r="SIG746" s="36"/>
      <c r="SIH746" s="36"/>
      <c r="SII746" s="36"/>
      <c r="SIJ746" s="36"/>
      <c r="SIK746" s="36"/>
      <c r="SIL746" s="36"/>
      <c r="SIM746" s="36"/>
      <c r="SIN746" s="36"/>
      <c r="SIO746" s="36"/>
      <c r="SIP746" s="36"/>
      <c r="SIQ746" s="36"/>
      <c r="SIR746" s="36"/>
      <c r="SIS746" s="36"/>
      <c r="SIT746" s="36"/>
      <c r="SIU746" s="36"/>
      <c r="SIV746" s="36"/>
      <c r="SIW746" s="36"/>
      <c r="SIX746" s="36"/>
      <c r="SIY746" s="36"/>
      <c r="SIZ746" s="36"/>
      <c r="SJA746" s="36"/>
      <c r="SJB746" s="36"/>
      <c r="SJC746" s="36"/>
      <c r="SJD746" s="36"/>
      <c r="SJE746" s="36"/>
      <c r="SJF746" s="36"/>
      <c r="SJG746" s="36"/>
      <c r="SJH746" s="36"/>
      <c r="SJI746" s="36"/>
      <c r="SJJ746" s="36"/>
      <c r="SJK746" s="36"/>
      <c r="SJL746" s="36"/>
      <c r="SJM746" s="36"/>
      <c r="SJN746" s="36"/>
      <c r="SJO746" s="36"/>
      <c r="SJP746" s="36"/>
      <c r="SJQ746" s="36"/>
      <c r="SJR746" s="36"/>
      <c r="SJS746" s="36"/>
      <c r="SJT746" s="36"/>
      <c r="SJU746" s="36"/>
      <c r="SJV746" s="36"/>
      <c r="SJW746" s="36"/>
      <c r="SJX746" s="36"/>
      <c r="SJY746" s="36"/>
      <c r="SJZ746" s="36"/>
      <c r="SKA746" s="36"/>
      <c r="SKB746" s="36"/>
      <c r="SKC746" s="36"/>
      <c r="SKD746" s="36"/>
      <c r="SKE746" s="36"/>
      <c r="SKF746" s="36"/>
      <c r="SKG746" s="36"/>
      <c r="SKH746" s="36"/>
      <c r="SKI746" s="36"/>
      <c r="SKJ746" s="36"/>
      <c r="SKK746" s="36"/>
      <c r="SKL746" s="36"/>
      <c r="SKM746" s="36"/>
      <c r="SKN746" s="36"/>
      <c r="SKO746" s="36"/>
      <c r="SKP746" s="36"/>
      <c r="SKQ746" s="36"/>
      <c r="SKR746" s="36"/>
      <c r="SKS746" s="36"/>
      <c r="SKT746" s="36"/>
      <c r="SKU746" s="36"/>
      <c r="SKV746" s="36"/>
      <c r="SKW746" s="36"/>
      <c r="SKX746" s="36"/>
      <c r="SKY746" s="36"/>
      <c r="SKZ746" s="36"/>
      <c r="SLA746" s="36"/>
      <c r="SLB746" s="36"/>
      <c r="SLC746" s="36"/>
      <c r="SLD746" s="36"/>
      <c r="SLE746" s="36"/>
      <c r="SLF746" s="36"/>
      <c r="SLG746" s="36"/>
      <c r="SLH746" s="36"/>
      <c r="SLI746" s="36"/>
      <c r="SLJ746" s="36"/>
      <c r="SLK746" s="36"/>
      <c r="SLL746" s="36"/>
      <c r="SLM746" s="36"/>
      <c r="SLN746" s="36"/>
      <c r="SLO746" s="36"/>
      <c r="SLP746" s="36"/>
      <c r="SLQ746" s="36"/>
      <c r="SLR746" s="36"/>
      <c r="SLS746" s="36"/>
      <c r="SLT746" s="36"/>
      <c r="SLU746" s="36"/>
      <c r="SLV746" s="36"/>
      <c r="SLW746" s="36"/>
      <c r="SLX746" s="36"/>
      <c r="SLY746" s="36"/>
      <c r="SLZ746" s="36"/>
      <c r="SMA746" s="36"/>
      <c r="SMB746" s="36"/>
      <c r="SMC746" s="36"/>
      <c r="SMD746" s="36"/>
      <c r="SME746" s="36"/>
      <c r="SMF746" s="36"/>
      <c r="SMG746" s="36"/>
      <c r="SMH746" s="36"/>
      <c r="SMI746" s="36"/>
      <c r="SMJ746" s="36"/>
      <c r="SMK746" s="36"/>
      <c r="SML746" s="36"/>
      <c r="SMM746" s="36"/>
      <c r="SMN746" s="36"/>
      <c r="SMO746" s="36"/>
      <c r="SMP746" s="36"/>
      <c r="SMQ746" s="36"/>
      <c r="SMR746" s="36"/>
      <c r="SMS746" s="36"/>
      <c r="SMT746" s="36"/>
      <c r="SMU746" s="36"/>
      <c r="SMV746" s="36"/>
      <c r="SMW746" s="36"/>
      <c r="SMX746" s="36"/>
      <c r="SMY746" s="36"/>
      <c r="SMZ746" s="36"/>
      <c r="SNA746" s="36"/>
      <c r="SNB746" s="36"/>
      <c r="SNC746" s="36"/>
      <c r="SND746" s="36"/>
      <c r="SNE746" s="36"/>
      <c r="SNF746" s="36"/>
      <c r="SNG746" s="36"/>
      <c r="SNH746" s="36"/>
      <c r="SNI746" s="36"/>
      <c r="SNJ746" s="36"/>
      <c r="SNK746" s="36"/>
      <c r="SNL746" s="36"/>
      <c r="SNM746" s="36"/>
      <c r="SNN746" s="36"/>
      <c r="SNO746" s="36"/>
      <c r="SNP746" s="36"/>
      <c r="SNQ746" s="36"/>
      <c r="SNR746" s="36"/>
      <c r="SNS746" s="36"/>
      <c r="SNT746" s="36"/>
      <c r="SNU746" s="36"/>
      <c r="SNV746" s="36"/>
      <c r="SNW746" s="36"/>
      <c r="SNX746" s="36"/>
      <c r="SNY746" s="36"/>
      <c r="SNZ746" s="36"/>
      <c r="SOA746" s="36"/>
      <c r="SOB746" s="36"/>
      <c r="SOC746" s="36"/>
      <c r="SOD746" s="36"/>
      <c r="SOE746" s="36"/>
      <c r="SOF746" s="36"/>
      <c r="SOG746" s="36"/>
      <c r="SOH746" s="36"/>
      <c r="SOI746" s="36"/>
      <c r="SOJ746" s="36"/>
      <c r="SOK746" s="36"/>
      <c r="SOL746" s="36"/>
      <c r="SOM746" s="36"/>
      <c r="SON746" s="36"/>
      <c r="SOO746" s="36"/>
      <c r="SOP746" s="36"/>
      <c r="SOQ746" s="36"/>
      <c r="SOR746" s="36"/>
      <c r="SOS746" s="36"/>
      <c r="SOT746" s="36"/>
      <c r="SOU746" s="36"/>
      <c r="SOV746" s="36"/>
      <c r="SOW746" s="36"/>
      <c r="SOX746" s="36"/>
      <c r="SOY746" s="36"/>
      <c r="SOZ746" s="36"/>
      <c r="SPA746" s="36"/>
      <c r="SPB746" s="36"/>
      <c r="SPC746" s="36"/>
      <c r="SPD746" s="36"/>
      <c r="SPE746" s="36"/>
      <c r="SPF746" s="36"/>
      <c r="SPG746" s="36"/>
      <c r="SPH746" s="36"/>
      <c r="SPI746" s="36"/>
      <c r="SPJ746" s="36"/>
      <c r="SPK746" s="36"/>
      <c r="SPL746" s="36"/>
      <c r="SPM746" s="36"/>
      <c r="SPN746" s="36"/>
      <c r="SPO746" s="36"/>
      <c r="SPP746" s="36"/>
      <c r="SPQ746" s="36"/>
      <c r="SPR746" s="36"/>
      <c r="SPS746" s="36"/>
      <c r="SPT746" s="36"/>
      <c r="SPU746" s="36"/>
      <c r="SPV746" s="36"/>
      <c r="SPW746" s="36"/>
      <c r="SPX746" s="36"/>
      <c r="SPY746" s="36"/>
      <c r="SPZ746" s="36"/>
      <c r="SQA746" s="36"/>
      <c r="SQB746" s="36"/>
      <c r="SQC746" s="36"/>
      <c r="SQD746" s="36"/>
      <c r="SQE746" s="36"/>
      <c r="SQF746" s="36"/>
      <c r="SQG746" s="36"/>
      <c r="SQH746" s="36"/>
      <c r="SQI746" s="36"/>
      <c r="SQJ746" s="36"/>
      <c r="SQK746" s="36"/>
      <c r="SQL746" s="36"/>
      <c r="SQM746" s="36"/>
      <c r="SQN746" s="36"/>
      <c r="SQO746" s="36"/>
      <c r="SQP746" s="36"/>
      <c r="SQQ746" s="36"/>
      <c r="SQR746" s="36"/>
      <c r="SQS746" s="36"/>
      <c r="SQT746" s="36"/>
      <c r="SQU746" s="36"/>
      <c r="SQV746" s="36"/>
      <c r="SQW746" s="36"/>
      <c r="SQX746" s="36"/>
      <c r="SQY746" s="36"/>
      <c r="SQZ746" s="36"/>
      <c r="SRA746" s="36"/>
      <c r="SRB746" s="36"/>
      <c r="SRC746" s="36"/>
      <c r="SRD746" s="36"/>
      <c r="SRE746" s="36"/>
      <c r="SRF746" s="36"/>
      <c r="SRG746" s="36"/>
      <c r="SRH746" s="36"/>
      <c r="SRI746" s="36"/>
      <c r="SRJ746" s="36"/>
      <c r="SRK746" s="36"/>
      <c r="SRL746" s="36"/>
      <c r="SRM746" s="36"/>
      <c r="SRN746" s="36"/>
      <c r="SRO746" s="36"/>
      <c r="SRP746" s="36"/>
      <c r="SRQ746" s="36"/>
      <c r="SRR746" s="36"/>
      <c r="SRS746" s="36"/>
      <c r="SRT746" s="36"/>
      <c r="SRU746" s="36"/>
      <c r="SRV746" s="36"/>
      <c r="SRW746" s="36"/>
      <c r="SRX746" s="36"/>
      <c r="SRY746" s="36"/>
      <c r="SRZ746" s="36"/>
      <c r="SSA746" s="36"/>
      <c r="SSB746" s="36"/>
      <c r="SSC746" s="36"/>
      <c r="SSD746" s="36"/>
      <c r="SSE746" s="36"/>
      <c r="SSF746" s="36"/>
      <c r="SSG746" s="36"/>
      <c r="SSH746" s="36"/>
      <c r="SSI746" s="36"/>
      <c r="SSJ746" s="36"/>
      <c r="SSK746" s="36"/>
      <c r="SSL746" s="36"/>
      <c r="SSM746" s="36"/>
      <c r="SSN746" s="36"/>
      <c r="SSO746" s="36"/>
      <c r="SSP746" s="36"/>
      <c r="SSQ746" s="36"/>
      <c r="SSR746" s="36"/>
      <c r="SSS746" s="36"/>
      <c r="SST746" s="36"/>
      <c r="SSU746" s="36"/>
      <c r="SSV746" s="36"/>
      <c r="SSW746" s="36"/>
      <c r="SSX746" s="36"/>
      <c r="SSY746" s="36"/>
      <c r="SSZ746" s="36"/>
      <c r="STA746" s="36"/>
      <c r="STB746" s="36"/>
      <c r="STC746" s="36"/>
      <c r="STD746" s="36"/>
      <c r="STE746" s="36"/>
      <c r="STF746" s="36"/>
      <c r="STG746" s="36"/>
      <c r="STH746" s="36"/>
      <c r="STI746" s="36"/>
      <c r="STJ746" s="36"/>
      <c r="STK746" s="36"/>
      <c r="STL746" s="36"/>
      <c r="STM746" s="36"/>
      <c r="STN746" s="36"/>
      <c r="STO746" s="36"/>
      <c r="STP746" s="36"/>
      <c r="STQ746" s="36"/>
      <c r="STR746" s="36"/>
      <c r="STS746" s="36"/>
      <c r="STT746" s="36"/>
      <c r="STU746" s="36"/>
      <c r="STV746" s="36"/>
      <c r="STW746" s="36"/>
      <c r="STX746" s="36"/>
      <c r="STY746" s="36"/>
      <c r="STZ746" s="36"/>
      <c r="SUA746" s="36"/>
      <c r="SUB746" s="36"/>
      <c r="SUC746" s="36"/>
      <c r="SUD746" s="36"/>
      <c r="SUE746" s="36"/>
      <c r="SUF746" s="36"/>
      <c r="SUG746" s="36"/>
      <c r="SUH746" s="36"/>
      <c r="SUI746" s="36"/>
      <c r="SUJ746" s="36"/>
      <c r="SUK746" s="36"/>
      <c r="SUL746" s="36"/>
      <c r="SUM746" s="36"/>
      <c r="SUN746" s="36"/>
      <c r="SUO746" s="36"/>
      <c r="SUP746" s="36"/>
      <c r="SUQ746" s="36"/>
      <c r="SUR746" s="36"/>
      <c r="SUS746" s="36"/>
      <c r="SUT746" s="36"/>
      <c r="SUU746" s="36"/>
      <c r="SUV746" s="36"/>
      <c r="SUW746" s="36"/>
      <c r="SUX746" s="36"/>
      <c r="SUY746" s="36"/>
      <c r="SUZ746" s="36"/>
      <c r="SVA746" s="36"/>
      <c r="SVB746" s="36"/>
      <c r="SVC746" s="36"/>
      <c r="SVD746" s="36"/>
      <c r="SVE746" s="36"/>
      <c r="SVF746" s="36"/>
      <c r="SVG746" s="36"/>
      <c r="SVH746" s="36"/>
      <c r="SVI746" s="36"/>
      <c r="SVJ746" s="36"/>
      <c r="SVK746" s="36"/>
      <c r="SVL746" s="36"/>
      <c r="SVM746" s="36"/>
      <c r="SVN746" s="36"/>
      <c r="SVO746" s="36"/>
      <c r="SVP746" s="36"/>
      <c r="SVQ746" s="36"/>
      <c r="SVR746" s="36"/>
      <c r="SVS746" s="36"/>
      <c r="SVT746" s="36"/>
      <c r="SVU746" s="36"/>
      <c r="SVV746" s="36"/>
      <c r="SVW746" s="36"/>
      <c r="SVX746" s="36"/>
      <c r="SVY746" s="36"/>
      <c r="SVZ746" s="36"/>
      <c r="SWA746" s="36"/>
      <c r="SWB746" s="36"/>
      <c r="SWC746" s="36"/>
      <c r="SWD746" s="36"/>
      <c r="SWE746" s="36"/>
      <c r="SWF746" s="36"/>
      <c r="SWG746" s="36"/>
      <c r="SWH746" s="36"/>
      <c r="SWI746" s="36"/>
      <c r="SWJ746" s="36"/>
      <c r="SWK746" s="36"/>
      <c r="SWL746" s="36"/>
      <c r="SWM746" s="36"/>
      <c r="SWN746" s="36"/>
      <c r="SWO746" s="36"/>
      <c r="SWP746" s="36"/>
      <c r="SWQ746" s="36"/>
      <c r="SWR746" s="36"/>
      <c r="SWS746" s="36"/>
      <c r="SWT746" s="36"/>
      <c r="SWU746" s="36"/>
      <c r="SWV746" s="36"/>
      <c r="SWW746" s="36"/>
      <c r="SWX746" s="36"/>
      <c r="SWY746" s="36"/>
      <c r="SWZ746" s="36"/>
      <c r="SXA746" s="36"/>
      <c r="SXB746" s="36"/>
      <c r="SXC746" s="36"/>
      <c r="SXD746" s="36"/>
      <c r="SXE746" s="36"/>
      <c r="SXF746" s="36"/>
      <c r="SXG746" s="36"/>
      <c r="SXH746" s="36"/>
      <c r="SXI746" s="36"/>
      <c r="SXJ746" s="36"/>
      <c r="SXK746" s="36"/>
      <c r="SXL746" s="36"/>
      <c r="SXM746" s="36"/>
      <c r="SXN746" s="36"/>
      <c r="SXO746" s="36"/>
      <c r="SXP746" s="36"/>
      <c r="SXQ746" s="36"/>
      <c r="SXR746" s="36"/>
      <c r="SXS746" s="36"/>
      <c r="SXT746" s="36"/>
      <c r="SXU746" s="36"/>
      <c r="SXV746" s="36"/>
      <c r="SXW746" s="36"/>
      <c r="SXX746" s="36"/>
      <c r="SXY746" s="36"/>
      <c r="SXZ746" s="36"/>
      <c r="SYA746" s="36"/>
      <c r="SYB746" s="36"/>
      <c r="SYC746" s="36"/>
      <c r="SYD746" s="36"/>
      <c r="SYE746" s="36"/>
      <c r="SYF746" s="36"/>
      <c r="SYG746" s="36"/>
      <c r="SYH746" s="36"/>
      <c r="SYI746" s="36"/>
      <c r="SYJ746" s="36"/>
      <c r="SYK746" s="36"/>
      <c r="SYL746" s="36"/>
      <c r="SYM746" s="36"/>
      <c r="SYN746" s="36"/>
      <c r="SYO746" s="36"/>
      <c r="SYP746" s="36"/>
      <c r="SYQ746" s="36"/>
      <c r="SYR746" s="36"/>
      <c r="SYS746" s="36"/>
      <c r="SYT746" s="36"/>
      <c r="SYU746" s="36"/>
      <c r="SYV746" s="36"/>
      <c r="SYW746" s="36"/>
      <c r="SYX746" s="36"/>
      <c r="SYY746" s="36"/>
      <c r="SYZ746" s="36"/>
      <c r="SZA746" s="36"/>
      <c r="SZB746" s="36"/>
      <c r="SZC746" s="36"/>
      <c r="SZD746" s="36"/>
      <c r="SZE746" s="36"/>
      <c r="SZF746" s="36"/>
      <c r="SZG746" s="36"/>
      <c r="SZH746" s="36"/>
      <c r="SZI746" s="36"/>
      <c r="SZJ746" s="36"/>
      <c r="SZK746" s="36"/>
      <c r="SZL746" s="36"/>
      <c r="SZM746" s="36"/>
      <c r="SZN746" s="36"/>
      <c r="SZO746" s="36"/>
      <c r="SZP746" s="36"/>
      <c r="SZQ746" s="36"/>
      <c r="SZR746" s="36"/>
      <c r="SZS746" s="36"/>
      <c r="SZT746" s="36"/>
      <c r="SZU746" s="36"/>
      <c r="SZV746" s="36"/>
      <c r="SZW746" s="36"/>
      <c r="SZX746" s="36"/>
      <c r="SZY746" s="36"/>
      <c r="SZZ746" s="36"/>
      <c r="TAA746" s="36"/>
      <c r="TAB746" s="36"/>
      <c r="TAC746" s="36"/>
      <c r="TAD746" s="36"/>
      <c r="TAE746" s="36"/>
      <c r="TAF746" s="36"/>
      <c r="TAG746" s="36"/>
      <c r="TAH746" s="36"/>
      <c r="TAI746" s="36"/>
      <c r="TAJ746" s="36"/>
      <c r="TAK746" s="36"/>
      <c r="TAL746" s="36"/>
      <c r="TAM746" s="36"/>
      <c r="TAN746" s="36"/>
      <c r="TAO746" s="36"/>
      <c r="TAP746" s="36"/>
      <c r="TAQ746" s="36"/>
      <c r="TAR746" s="36"/>
      <c r="TAS746" s="36"/>
      <c r="TAT746" s="36"/>
      <c r="TAU746" s="36"/>
      <c r="TAV746" s="36"/>
      <c r="TAW746" s="36"/>
      <c r="TAX746" s="36"/>
      <c r="TAY746" s="36"/>
      <c r="TAZ746" s="36"/>
      <c r="TBA746" s="36"/>
      <c r="TBB746" s="36"/>
      <c r="TBC746" s="36"/>
      <c r="TBD746" s="36"/>
      <c r="TBE746" s="36"/>
      <c r="TBF746" s="36"/>
      <c r="TBG746" s="36"/>
      <c r="TBH746" s="36"/>
      <c r="TBI746" s="36"/>
      <c r="TBJ746" s="36"/>
      <c r="TBK746" s="36"/>
      <c r="TBL746" s="36"/>
      <c r="TBM746" s="36"/>
      <c r="TBN746" s="36"/>
      <c r="TBO746" s="36"/>
      <c r="TBP746" s="36"/>
      <c r="TBQ746" s="36"/>
      <c r="TBR746" s="36"/>
      <c r="TBS746" s="36"/>
      <c r="TBT746" s="36"/>
      <c r="TBU746" s="36"/>
      <c r="TBV746" s="36"/>
      <c r="TBW746" s="36"/>
      <c r="TBX746" s="36"/>
      <c r="TBY746" s="36"/>
      <c r="TBZ746" s="36"/>
      <c r="TCA746" s="36"/>
      <c r="TCB746" s="36"/>
      <c r="TCC746" s="36"/>
      <c r="TCD746" s="36"/>
      <c r="TCE746" s="36"/>
      <c r="TCF746" s="36"/>
      <c r="TCG746" s="36"/>
      <c r="TCH746" s="36"/>
      <c r="TCI746" s="36"/>
      <c r="TCJ746" s="36"/>
      <c r="TCK746" s="36"/>
      <c r="TCL746" s="36"/>
      <c r="TCM746" s="36"/>
      <c r="TCN746" s="36"/>
      <c r="TCO746" s="36"/>
      <c r="TCP746" s="36"/>
      <c r="TCQ746" s="36"/>
      <c r="TCR746" s="36"/>
      <c r="TCS746" s="36"/>
      <c r="TCT746" s="36"/>
      <c r="TCU746" s="36"/>
      <c r="TCV746" s="36"/>
      <c r="TCW746" s="36"/>
      <c r="TCX746" s="36"/>
      <c r="TCY746" s="36"/>
      <c r="TCZ746" s="36"/>
      <c r="TDA746" s="36"/>
      <c r="TDB746" s="36"/>
      <c r="TDC746" s="36"/>
      <c r="TDD746" s="36"/>
      <c r="TDE746" s="36"/>
      <c r="TDF746" s="36"/>
      <c r="TDG746" s="36"/>
      <c r="TDH746" s="36"/>
      <c r="TDI746" s="36"/>
      <c r="TDJ746" s="36"/>
      <c r="TDK746" s="36"/>
      <c r="TDL746" s="36"/>
      <c r="TDM746" s="36"/>
      <c r="TDN746" s="36"/>
      <c r="TDO746" s="36"/>
      <c r="TDP746" s="36"/>
      <c r="TDQ746" s="36"/>
      <c r="TDR746" s="36"/>
      <c r="TDS746" s="36"/>
      <c r="TDT746" s="36"/>
      <c r="TDU746" s="36"/>
      <c r="TDV746" s="36"/>
      <c r="TDW746" s="36"/>
      <c r="TDX746" s="36"/>
      <c r="TDY746" s="36"/>
      <c r="TDZ746" s="36"/>
      <c r="TEA746" s="36"/>
      <c r="TEB746" s="36"/>
      <c r="TEC746" s="36"/>
      <c r="TED746" s="36"/>
      <c r="TEE746" s="36"/>
      <c r="TEF746" s="36"/>
      <c r="TEG746" s="36"/>
      <c r="TEH746" s="36"/>
      <c r="TEI746" s="36"/>
      <c r="TEJ746" s="36"/>
      <c r="TEK746" s="36"/>
      <c r="TEL746" s="36"/>
      <c r="TEM746" s="36"/>
      <c r="TEN746" s="36"/>
      <c r="TEO746" s="36"/>
      <c r="TEP746" s="36"/>
      <c r="TEQ746" s="36"/>
      <c r="TER746" s="36"/>
      <c r="TES746" s="36"/>
      <c r="TET746" s="36"/>
      <c r="TEU746" s="36"/>
      <c r="TEV746" s="36"/>
      <c r="TEW746" s="36"/>
      <c r="TEX746" s="36"/>
      <c r="TEY746" s="36"/>
      <c r="TEZ746" s="36"/>
      <c r="TFA746" s="36"/>
      <c r="TFB746" s="36"/>
      <c r="TFC746" s="36"/>
      <c r="TFD746" s="36"/>
      <c r="TFE746" s="36"/>
      <c r="TFF746" s="36"/>
      <c r="TFG746" s="36"/>
      <c r="TFH746" s="36"/>
      <c r="TFI746" s="36"/>
      <c r="TFJ746" s="36"/>
      <c r="TFK746" s="36"/>
      <c r="TFL746" s="36"/>
      <c r="TFM746" s="36"/>
      <c r="TFN746" s="36"/>
      <c r="TFO746" s="36"/>
      <c r="TFP746" s="36"/>
      <c r="TFQ746" s="36"/>
      <c r="TFR746" s="36"/>
      <c r="TFS746" s="36"/>
      <c r="TFT746" s="36"/>
      <c r="TFU746" s="36"/>
      <c r="TFV746" s="36"/>
      <c r="TFW746" s="36"/>
      <c r="TFX746" s="36"/>
      <c r="TFY746" s="36"/>
      <c r="TFZ746" s="36"/>
      <c r="TGA746" s="36"/>
      <c r="TGB746" s="36"/>
      <c r="TGC746" s="36"/>
      <c r="TGD746" s="36"/>
      <c r="TGE746" s="36"/>
      <c r="TGF746" s="36"/>
      <c r="TGG746" s="36"/>
      <c r="TGH746" s="36"/>
      <c r="TGI746" s="36"/>
      <c r="TGJ746" s="36"/>
      <c r="TGK746" s="36"/>
      <c r="TGL746" s="36"/>
      <c r="TGM746" s="36"/>
      <c r="TGN746" s="36"/>
      <c r="TGO746" s="36"/>
      <c r="TGP746" s="36"/>
      <c r="TGQ746" s="36"/>
      <c r="TGR746" s="36"/>
      <c r="TGS746" s="36"/>
      <c r="TGT746" s="36"/>
      <c r="TGU746" s="36"/>
      <c r="TGV746" s="36"/>
      <c r="TGW746" s="36"/>
      <c r="TGX746" s="36"/>
      <c r="TGY746" s="36"/>
      <c r="TGZ746" s="36"/>
      <c r="THA746" s="36"/>
      <c r="THB746" s="36"/>
      <c r="THC746" s="36"/>
      <c r="THD746" s="36"/>
      <c r="THE746" s="36"/>
      <c r="THF746" s="36"/>
      <c r="THG746" s="36"/>
      <c r="THH746" s="36"/>
      <c r="THI746" s="36"/>
      <c r="THJ746" s="36"/>
      <c r="THK746" s="36"/>
      <c r="THL746" s="36"/>
      <c r="THM746" s="36"/>
      <c r="THN746" s="36"/>
      <c r="THO746" s="36"/>
      <c r="THP746" s="36"/>
      <c r="THQ746" s="36"/>
      <c r="THR746" s="36"/>
      <c r="THS746" s="36"/>
      <c r="THT746" s="36"/>
      <c r="THU746" s="36"/>
      <c r="THV746" s="36"/>
      <c r="THW746" s="36"/>
      <c r="THX746" s="36"/>
      <c r="THY746" s="36"/>
      <c r="THZ746" s="36"/>
      <c r="TIA746" s="36"/>
      <c r="TIB746" s="36"/>
      <c r="TIC746" s="36"/>
      <c r="TID746" s="36"/>
      <c r="TIE746" s="36"/>
      <c r="TIF746" s="36"/>
      <c r="TIG746" s="36"/>
      <c r="TIH746" s="36"/>
      <c r="TII746" s="36"/>
      <c r="TIJ746" s="36"/>
      <c r="TIK746" s="36"/>
      <c r="TIL746" s="36"/>
      <c r="TIM746" s="36"/>
      <c r="TIN746" s="36"/>
      <c r="TIO746" s="36"/>
      <c r="TIP746" s="36"/>
      <c r="TIQ746" s="36"/>
      <c r="TIR746" s="36"/>
      <c r="TIS746" s="36"/>
      <c r="TIT746" s="36"/>
      <c r="TIU746" s="36"/>
      <c r="TIV746" s="36"/>
      <c r="TIW746" s="36"/>
      <c r="TIX746" s="36"/>
      <c r="TIY746" s="36"/>
      <c r="TIZ746" s="36"/>
      <c r="TJA746" s="36"/>
      <c r="TJB746" s="36"/>
      <c r="TJC746" s="36"/>
      <c r="TJD746" s="36"/>
      <c r="TJE746" s="36"/>
      <c r="TJF746" s="36"/>
      <c r="TJG746" s="36"/>
      <c r="TJH746" s="36"/>
      <c r="TJI746" s="36"/>
      <c r="TJJ746" s="36"/>
      <c r="TJK746" s="36"/>
      <c r="TJL746" s="36"/>
      <c r="TJM746" s="36"/>
      <c r="TJN746" s="36"/>
      <c r="TJO746" s="36"/>
      <c r="TJP746" s="36"/>
      <c r="TJQ746" s="36"/>
      <c r="TJR746" s="36"/>
      <c r="TJS746" s="36"/>
      <c r="TJT746" s="36"/>
      <c r="TJU746" s="36"/>
      <c r="TJV746" s="36"/>
      <c r="TJW746" s="36"/>
      <c r="TJX746" s="36"/>
      <c r="TJY746" s="36"/>
      <c r="TJZ746" s="36"/>
      <c r="TKA746" s="36"/>
      <c r="TKB746" s="36"/>
      <c r="TKC746" s="36"/>
      <c r="TKD746" s="36"/>
      <c r="TKE746" s="36"/>
      <c r="TKF746" s="36"/>
      <c r="TKG746" s="36"/>
      <c r="TKH746" s="36"/>
      <c r="TKI746" s="36"/>
      <c r="TKJ746" s="36"/>
      <c r="TKK746" s="36"/>
      <c r="TKL746" s="36"/>
      <c r="TKM746" s="36"/>
      <c r="TKN746" s="36"/>
      <c r="TKO746" s="36"/>
      <c r="TKP746" s="36"/>
      <c r="TKQ746" s="36"/>
      <c r="TKR746" s="36"/>
      <c r="TKS746" s="36"/>
      <c r="TKT746" s="36"/>
      <c r="TKU746" s="36"/>
      <c r="TKV746" s="36"/>
      <c r="TKW746" s="36"/>
      <c r="TKX746" s="36"/>
      <c r="TKY746" s="36"/>
      <c r="TKZ746" s="36"/>
      <c r="TLA746" s="36"/>
      <c r="TLB746" s="36"/>
      <c r="TLC746" s="36"/>
      <c r="TLD746" s="36"/>
      <c r="TLE746" s="36"/>
      <c r="TLF746" s="36"/>
      <c r="TLG746" s="36"/>
      <c r="TLH746" s="36"/>
      <c r="TLI746" s="36"/>
      <c r="TLJ746" s="36"/>
      <c r="TLK746" s="36"/>
      <c r="TLL746" s="36"/>
      <c r="TLM746" s="36"/>
      <c r="TLN746" s="36"/>
      <c r="TLO746" s="36"/>
      <c r="TLP746" s="36"/>
      <c r="TLQ746" s="36"/>
      <c r="TLR746" s="36"/>
      <c r="TLS746" s="36"/>
      <c r="TLT746" s="36"/>
      <c r="TLU746" s="36"/>
      <c r="TLV746" s="36"/>
      <c r="TLW746" s="36"/>
      <c r="TLX746" s="36"/>
      <c r="TLY746" s="36"/>
      <c r="TLZ746" s="36"/>
      <c r="TMA746" s="36"/>
      <c r="TMB746" s="36"/>
      <c r="TMC746" s="36"/>
      <c r="TMD746" s="36"/>
      <c r="TME746" s="36"/>
      <c r="TMF746" s="36"/>
      <c r="TMG746" s="36"/>
      <c r="TMH746" s="36"/>
      <c r="TMI746" s="36"/>
      <c r="TMJ746" s="36"/>
      <c r="TMK746" s="36"/>
      <c r="TML746" s="36"/>
      <c r="TMM746" s="36"/>
      <c r="TMN746" s="36"/>
      <c r="TMO746" s="36"/>
      <c r="TMP746" s="36"/>
      <c r="TMQ746" s="36"/>
      <c r="TMR746" s="36"/>
      <c r="TMS746" s="36"/>
      <c r="TMT746" s="36"/>
      <c r="TMU746" s="36"/>
      <c r="TMV746" s="36"/>
      <c r="TMW746" s="36"/>
      <c r="TMX746" s="36"/>
      <c r="TMY746" s="36"/>
      <c r="TMZ746" s="36"/>
      <c r="TNA746" s="36"/>
      <c r="TNB746" s="36"/>
      <c r="TNC746" s="36"/>
      <c r="TND746" s="36"/>
      <c r="TNE746" s="36"/>
      <c r="TNF746" s="36"/>
      <c r="TNG746" s="36"/>
      <c r="TNH746" s="36"/>
      <c r="TNI746" s="36"/>
      <c r="TNJ746" s="36"/>
      <c r="TNK746" s="36"/>
      <c r="TNL746" s="36"/>
      <c r="TNM746" s="36"/>
      <c r="TNN746" s="36"/>
      <c r="TNO746" s="36"/>
      <c r="TNP746" s="36"/>
      <c r="TNQ746" s="36"/>
      <c r="TNR746" s="36"/>
      <c r="TNS746" s="36"/>
      <c r="TNT746" s="36"/>
      <c r="TNU746" s="36"/>
      <c r="TNV746" s="36"/>
      <c r="TNW746" s="36"/>
      <c r="TNX746" s="36"/>
      <c r="TNY746" s="36"/>
      <c r="TNZ746" s="36"/>
      <c r="TOA746" s="36"/>
      <c r="TOB746" s="36"/>
      <c r="TOC746" s="36"/>
      <c r="TOD746" s="36"/>
      <c r="TOE746" s="36"/>
      <c r="TOF746" s="36"/>
      <c r="TOG746" s="36"/>
      <c r="TOH746" s="36"/>
      <c r="TOI746" s="36"/>
      <c r="TOJ746" s="36"/>
      <c r="TOK746" s="36"/>
      <c r="TOL746" s="36"/>
      <c r="TOM746" s="36"/>
      <c r="TON746" s="36"/>
      <c r="TOO746" s="36"/>
      <c r="TOP746" s="36"/>
      <c r="TOQ746" s="36"/>
      <c r="TOR746" s="36"/>
      <c r="TOS746" s="36"/>
      <c r="TOT746" s="36"/>
      <c r="TOU746" s="36"/>
      <c r="TOV746" s="36"/>
      <c r="TOW746" s="36"/>
      <c r="TOX746" s="36"/>
      <c r="TOY746" s="36"/>
      <c r="TOZ746" s="36"/>
      <c r="TPA746" s="36"/>
      <c r="TPB746" s="36"/>
      <c r="TPC746" s="36"/>
      <c r="TPD746" s="36"/>
      <c r="TPE746" s="36"/>
      <c r="TPF746" s="36"/>
      <c r="TPG746" s="36"/>
      <c r="TPH746" s="36"/>
      <c r="TPI746" s="36"/>
      <c r="TPJ746" s="36"/>
      <c r="TPK746" s="36"/>
      <c r="TPL746" s="36"/>
      <c r="TPM746" s="36"/>
      <c r="TPN746" s="36"/>
      <c r="TPO746" s="36"/>
      <c r="TPP746" s="36"/>
      <c r="TPQ746" s="36"/>
      <c r="TPR746" s="36"/>
      <c r="TPS746" s="36"/>
      <c r="TPT746" s="36"/>
      <c r="TPU746" s="36"/>
      <c r="TPV746" s="36"/>
      <c r="TPW746" s="36"/>
      <c r="TPX746" s="36"/>
      <c r="TPY746" s="36"/>
      <c r="TPZ746" s="36"/>
      <c r="TQA746" s="36"/>
      <c r="TQB746" s="36"/>
      <c r="TQC746" s="36"/>
      <c r="TQD746" s="36"/>
      <c r="TQE746" s="36"/>
      <c r="TQF746" s="36"/>
      <c r="TQG746" s="36"/>
      <c r="TQH746" s="36"/>
      <c r="TQI746" s="36"/>
      <c r="TQJ746" s="36"/>
      <c r="TQK746" s="36"/>
      <c r="TQL746" s="36"/>
      <c r="TQM746" s="36"/>
      <c r="TQN746" s="36"/>
      <c r="TQO746" s="36"/>
      <c r="TQP746" s="36"/>
      <c r="TQQ746" s="36"/>
      <c r="TQR746" s="36"/>
      <c r="TQS746" s="36"/>
      <c r="TQT746" s="36"/>
      <c r="TQU746" s="36"/>
      <c r="TQV746" s="36"/>
      <c r="TQW746" s="36"/>
      <c r="TQX746" s="36"/>
      <c r="TQY746" s="36"/>
      <c r="TQZ746" s="36"/>
      <c r="TRA746" s="36"/>
      <c r="TRB746" s="36"/>
      <c r="TRC746" s="36"/>
      <c r="TRD746" s="36"/>
      <c r="TRE746" s="36"/>
      <c r="TRF746" s="36"/>
      <c r="TRG746" s="36"/>
      <c r="TRH746" s="36"/>
      <c r="TRI746" s="36"/>
      <c r="TRJ746" s="36"/>
      <c r="TRK746" s="36"/>
      <c r="TRL746" s="36"/>
      <c r="TRM746" s="36"/>
      <c r="TRN746" s="36"/>
      <c r="TRO746" s="36"/>
      <c r="TRP746" s="36"/>
      <c r="TRQ746" s="36"/>
      <c r="TRR746" s="36"/>
      <c r="TRS746" s="36"/>
      <c r="TRT746" s="36"/>
      <c r="TRU746" s="36"/>
      <c r="TRV746" s="36"/>
      <c r="TRW746" s="36"/>
      <c r="TRX746" s="36"/>
      <c r="TRY746" s="36"/>
      <c r="TRZ746" s="36"/>
      <c r="TSA746" s="36"/>
      <c r="TSB746" s="36"/>
      <c r="TSC746" s="36"/>
      <c r="TSD746" s="36"/>
      <c r="TSE746" s="36"/>
      <c r="TSF746" s="36"/>
      <c r="TSG746" s="36"/>
      <c r="TSH746" s="36"/>
      <c r="TSI746" s="36"/>
      <c r="TSJ746" s="36"/>
      <c r="TSK746" s="36"/>
      <c r="TSL746" s="36"/>
      <c r="TSM746" s="36"/>
      <c r="TSN746" s="36"/>
      <c r="TSO746" s="36"/>
      <c r="TSP746" s="36"/>
      <c r="TSQ746" s="36"/>
      <c r="TSR746" s="36"/>
      <c r="TSS746" s="36"/>
      <c r="TST746" s="36"/>
      <c r="TSU746" s="36"/>
      <c r="TSV746" s="36"/>
      <c r="TSW746" s="36"/>
      <c r="TSX746" s="36"/>
      <c r="TSY746" s="36"/>
      <c r="TSZ746" s="36"/>
      <c r="TTA746" s="36"/>
      <c r="TTB746" s="36"/>
      <c r="TTC746" s="36"/>
      <c r="TTD746" s="36"/>
      <c r="TTE746" s="36"/>
      <c r="TTF746" s="36"/>
      <c r="TTG746" s="36"/>
      <c r="TTH746" s="36"/>
      <c r="TTI746" s="36"/>
      <c r="TTJ746" s="36"/>
      <c r="TTK746" s="36"/>
      <c r="TTL746" s="36"/>
      <c r="TTM746" s="36"/>
      <c r="TTN746" s="36"/>
      <c r="TTO746" s="36"/>
      <c r="TTP746" s="36"/>
      <c r="TTQ746" s="36"/>
      <c r="TTR746" s="36"/>
      <c r="TTS746" s="36"/>
      <c r="TTT746" s="36"/>
      <c r="TTU746" s="36"/>
      <c r="TTV746" s="36"/>
      <c r="TTW746" s="36"/>
      <c r="TTX746" s="36"/>
      <c r="TTY746" s="36"/>
      <c r="TTZ746" s="36"/>
      <c r="TUA746" s="36"/>
      <c r="TUB746" s="36"/>
      <c r="TUC746" s="36"/>
      <c r="TUD746" s="36"/>
      <c r="TUE746" s="36"/>
      <c r="TUF746" s="36"/>
      <c r="TUG746" s="36"/>
      <c r="TUH746" s="36"/>
      <c r="TUI746" s="36"/>
      <c r="TUJ746" s="36"/>
      <c r="TUK746" s="36"/>
      <c r="TUL746" s="36"/>
      <c r="TUM746" s="36"/>
      <c r="TUN746" s="36"/>
      <c r="TUO746" s="36"/>
      <c r="TUP746" s="36"/>
      <c r="TUQ746" s="36"/>
      <c r="TUR746" s="36"/>
      <c r="TUS746" s="36"/>
      <c r="TUT746" s="36"/>
      <c r="TUU746" s="36"/>
      <c r="TUV746" s="36"/>
      <c r="TUW746" s="36"/>
      <c r="TUX746" s="36"/>
      <c r="TUY746" s="36"/>
      <c r="TUZ746" s="36"/>
      <c r="TVA746" s="36"/>
      <c r="TVB746" s="36"/>
      <c r="TVC746" s="36"/>
      <c r="TVD746" s="36"/>
      <c r="TVE746" s="36"/>
      <c r="TVF746" s="36"/>
      <c r="TVG746" s="36"/>
      <c r="TVH746" s="36"/>
      <c r="TVI746" s="36"/>
      <c r="TVJ746" s="36"/>
      <c r="TVK746" s="36"/>
      <c r="TVL746" s="36"/>
      <c r="TVM746" s="36"/>
      <c r="TVN746" s="36"/>
      <c r="TVO746" s="36"/>
      <c r="TVP746" s="36"/>
      <c r="TVQ746" s="36"/>
      <c r="TVR746" s="36"/>
      <c r="TVS746" s="36"/>
      <c r="TVT746" s="36"/>
      <c r="TVU746" s="36"/>
      <c r="TVV746" s="36"/>
      <c r="TVW746" s="36"/>
      <c r="TVX746" s="36"/>
      <c r="TVY746" s="36"/>
      <c r="TVZ746" s="36"/>
      <c r="TWA746" s="36"/>
      <c r="TWB746" s="36"/>
      <c r="TWC746" s="36"/>
      <c r="TWD746" s="36"/>
      <c r="TWE746" s="36"/>
      <c r="TWF746" s="36"/>
      <c r="TWG746" s="36"/>
      <c r="TWH746" s="36"/>
      <c r="TWI746" s="36"/>
      <c r="TWJ746" s="36"/>
      <c r="TWK746" s="36"/>
      <c r="TWL746" s="36"/>
      <c r="TWM746" s="36"/>
      <c r="TWN746" s="36"/>
      <c r="TWO746" s="36"/>
      <c r="TWP746" s="36"/>
      <c r="TWQ746" s="36"/>
      <c r="TWR746" s="36"/>
      <c r="TWS746" s="36"/>
      <c r="TWT746" s="36"/>
      <c r="TWU746" s="36"/>
      <c r="TWV746" s="36"/>
      <c r="TWW746" s="36"/>
      <c r="TWX746" s="36"/>
      <c r="TWY746" s="36"/>
      <c r="TWZ746" s="36"/>
      <c r="TXA746" s="36"/>
      <c r="TXB746" s="36"/>
      <c r="TXC746" s="36"/>
      <c r="TXD746" s="36"/>
      <c r="TXE746" s="36"/>
      <c r="TXF746" s="36"/>
      <c r="TXG746" s="36"/>
      <c r="TXH746" s="36"/>
      <c r="TXI746" s="36"/>
      <c r="TXJ746" s="36"/>
      <c r="TXK746" s="36"/>
      <c r="TXL746" s="36"/>
      <c r="TXM746" s="36"/>
      <c r="TXN746" s="36"/>
      <c r="TXO746" s="36"/>
      <c r="TXP746" s="36"/>
      <c r="TXQ746" s="36"/>
      <c r="TXR746" s="36"/>
      <c r="TXS746" s="36"/>
      <c r="TXT746" s="36"/>
      <c r="TXU746" s="36"/>
      <c r="TXV746" s="36"/>
      <c r="TXW746" s="36"/>
      <c r="TXX746" s="36"/>
      <c r="TXY746" s="36"/>
      <c r="TXZ746" s="36"/>
      <c r="TYA746" s="36"/>
      <c r="TYB746" s="36"/>
      <c r="TYC746" s="36"/>
      <c r="TYD746" s="36"/>
      <c r="TYE746" s="36"/>
      <c r="TYF746" s="36"/>
      <c r="TYG746" s="36"/>
      <c r="TYH746" s="36"/>
      <c r="TYI746" s="36"/>
      <c r="TYJ746" s="36"/>
      <c r="TYK746" s="36"/>
      <c r="TYL746" s="36"/>
      <c r="TYM746" s="36"/>
      <c r="TYN746" s="36"/>
      <c r="TYO746" s="36"/>
      <c r="TYP746" s="36"/>
      <c r="TYQ746" s="36"/>
      <c r="TYR746" s="36"/>
      <c r="TYS746" s="36"/>
      <c r="TYT746" s="36"/>
      <c r="TYU746" s="36"/>
      <c r="TYV746" s="36"/>
      <c r="TYW746" s="36"/>
      <c r="TYX746" s="36"/>
      <c r="TYY746" s="36"/>
      <c r="TYZ746" s="36"/>
      <c r="TZA746" s="36"/>
      <c r="TZB746" s="36"/>
      <c r="TZC746" s="36"/>
      <c r="TZD746" s="36"/>
      <c r="TZE746" s="36"/>
      <c r="TZF746" s="36"/>
      <c r="TZG746" s="36"/>
      <c r="TZH746" s="36"/>
      <c r="TZI746" s="36"/>
      <c r="TZJ746" s="36"/>
      <c r="TZK746" s="36"/>
      <c r="TZL746" s="36"/>
      <c r="TZM746" s="36"/>
      <c r="TZN746" s="36"/>
      <c r="TZO746" s="36"/>
      <c r="TZP746" s="36"/>
      <c r="TZQ746" s="36"/>
      <c r="TZR746" s="36"/>
      <c r="TZS746" s="36"/>
      <c r="TZT746" s="36"/>
      <c r="TZU746" s="36"/>
      <c r="TZV746" s="36"/>
      <c r="TZW746" s="36"/>
      <c r="TZX746" s="36"/>
      <c r="TZY746" s="36"/>
      <c r="TZZ746" s="36"/>
      <c r="UAA746" s="36"/>
      <c r="UAB746" s="36"/>
      <c r="UAC746" s="36"/>
      <c r="UAD746" s="36"/>
      <c r="UAE746" s="36"/>
      <c r="UAF746" s="36"/>
      <c r="UAG746" s="36"/>
      <c r="UAH746" s="36"/>
      <c r="UAI746" s="36"/>
      <c r="UAJ746" s="36"/>
      <c r="UAK746" s="36"/>
      <c r="UAL746" s="36"/>
      <c r="UAM746" s="36"/>
      <c r="UAN746" s="36"/>
      <c r="UAO746" s="36"/>
      <c r="UAP746" s="36"/>
      <c r="UAQ746" s="36"/>
      <c r="UAR746" s="36"/>
      <c r="UAS746" s="36"/>
      <c r="UAT746" s="36"/>
      <c r="UAU746" s="36"/>
      <c r="UAV746" s="36"/>
      <c r="UAW746" s="36"/>
      <c r="UAX746" s="36"/>
      <c r="UAY746" s="36"/>
      <c r="UAZ746" s="36"/>
      <c r="UBA746" s="36"/>
      <c r="UBB746" s="36"/>
      <c r="UBC746" s="36"/>
      <c r="UBD746" s="36"/>
      <c r="UBE746" s="36"/>
      <c r="UBF746" s="36"/>
      <c r="UBG746" s="36"/>
      <c r="UBH746" s="36"/>
      <c r="UBI746" s="36"/>
      <c r="UBJ746" s="36"/>
      <c r="UBK746" s="36"/>
      <c r="UBL746" s="36"/>
      <c r="UBM746" s="36"/>
      <c r="UBN746" s="36"/>
      <c r="UBO746" s="36"/>
      <c r="UBP746" s="36"/>
      <c r="UBQ746" s="36"/>
      <c r="UBR746" s="36"/>
      <c r="UBS746" s="36"/>
      <c r="UBT746" s="36"/>
      <c r="UBU746" s="36"/>
      <c r="UBV746" s="36"/>
      <c r="UBW746" s="36"/>
      <c r="UBX746" s="36"/>
      <c r="UBY746" s="36"/>
      <c r="UBZ746" s="36"/>
      <c r="UCA746" s="36"/>
      <c r="UCB746" s="36"/>
      <c r="UCC746" s="36"/>
      <c r="UCD746" s="36"/>
      <c r="UCE746" s="36"/>
      <c r="UCF746" s="36"/>
      <c r="UCG746" s="36"/>
      <c r="UCH746" s="36"/>
      <c r="UCI746" s="36"/>
      <c r="UCJ746" s="36"/>
      <c r="UCK746" s="36"/>
      <c r="UCL746" s="36"/>
      <c r="UCM746" s="36"/>
      <c r="UCN746" s="36"/>
      <c r="UCO746" s="36"/>
      <c r="UCP746" s="36"/>
      <c r="UCQ746" s="36"/>
      <c r="UCR746" s="36"/>
      <c r="UCS746" s="36"/>
      <c r="UCT746" s="36"/>
      <c r="UCU746" s="36"/>
      <c r="UCV746" s="36"/>
      <c r="UCW746" s="36"/>
      <c r="UCX746" s="36"/>
      <c r="UCY746" s="36"/>
      <c r="UCZ746" s="36"/>
      <c r="UDA746" s="36"/>
      <c r="UDB746" s="36"/>
      <c r="UDC746" s="36"/>
      <c r="UDD746" s="36"/>
      <c r="UDE746" s="36"/>
      <c r="UDF746" s="36"/>
      <c r="UDG746" s="36"/>
      <c r="UDH746" s="36"/>
      <c r="UDI746" s="36"/>
      <c r="UDJ746" s="36"/>
      <c r="UDK746" s="36"/>
      <c r="UDL746" s="36"/>
      <c r="UDM746" s="36"/>
      <c r="UDN746" s="36"/>
      <c r="UDO746" s="36"/>
      <c r="UDP746" s="36"/>
      <c r="UDQ746" s="36"/>
      <c r="UDR746" s="36"/>
      <c r="UDS746" s="36"/>
      <c r="UDT746" s="36"/>
      <c r="UDU746" s="36"/>
      <c r="UDV746" s="36"/>
      <c r="UDW746" s="36"/>
      <c r="UDX746" s="36"/>
      <c r="UDY746" s="36"/>
      <c r="UDZ746" s="36"/>
      <c r="UEA746" s="36"/>
      <c r="UEB746" s="36"/>
      <c r="UEC746" s="36"/>
      <c r="UED746" s="36"/>
      <c r="UEE746" s="36"/>
      <c r="UEF746" s="36"/>
      <c r="UEG746" s="36"/>
      <c r="UEH746" s="36"/>
      <c r="UEI746" s="36"/>
      <c r="UEJ746" s="36"/>
      <c r="UEK746" s="36"/>
      <c r="UEL746" s="36"/>
      <c r="UEM746" s="36"/>
      <c r="UEN746" s="36"/>
      <c r="UEO746" s="36"/>
      <c r="UEP746" s="36"/>
      <c r="UEQ746" s="36"/>
      <c r="UER746" s="36"/>
      <c r="UES746" s="36"/>
      <c r="UET746" s="36"/>
      <c r="UEU746" s="36"/>
      <c r="UEV746" s="36"/>
      <c r="UEW746" s="36"/>
      <c r="UEX746" s="36"/>
      <c r="UEY746" s="36"/>
      <c r="UEZ746" s="36"/>
      <c r="UFA746" s="36"/>
      <c r="UFB746" s="36"/>
      <c r="UFC746" s="36"/>
      <c r="UFD746" s="36"/>
      <c r="UFE746" s="36"/>
      <c r="UFF746" s="36"/>
      <c r="UFG746" s="36"/>
      <c r="UFH746" s="36"/>
      <c r="UFI746" s="36"/>
      <c r="UFJ746" s="36"/>
      <c r="UFK746" s="36"/>
      <c r="UFL746" s="36"/>
      <c r="UFM746" s="36"/>
      <c r="UFN746" s="36"/>
      <c r="UFO746" s="36"/>
      <c r="UFP746" s="36"/>
      <c r="UFQ746" s="36"/>
      <c r="UFR746" s="36"/>
      <c r="UFS746" s="36"/>
      <c r="UFT746" s="36"/>
      <c r="UFU746" s="36"/>
      <c r="UFV746" s="36"/>
      <c r="UFW746" s="36"/>
      <c r="UFX746" s="36"/>
      <c r="UFY746" s="36"/>
      <c r="UFZ746" s="36"/>
      <c r="UGA746" s="36"/>
      <c r="UGB746" s="36"/>
      <c r="UGC746" s="36"/>
      <c r="UGD746" s="36"/>
      <c r="UGE746" s="36"/>
      <c r="UGF746" s="36"/>
      <c r="UGG746" s="36"/>
      <c r="UGH746" s="36"/>
      <c r="UGI746" s="36"/>
      <c r="UGJ746" s="36"/>
      <c r="UGK746" s="36"/>
      <c r="UGL746" s="36"/>
      <c r="UGM746" s="36"/>
      <c r="UGN746" s="36"/>
      <c r="UGO746" s="36"/>
      <c r="UGP746" s="36"/>
      <c r="UGQ746" s="36"/>
      <c r="UGR746" s="36"/>
      <c r="UGS746" s="36"/>
      <c r="UGT746" s="36"/>
      <c r="UGU746" s="36"/>
      <c r="UGV746" s="36"/>
      <c r="UGW746" s="36"/>
      <c r="UGX746" s="36"/>
      <c r="UGY746" s="36"/>
      <c r="UGZ746" s="36"/>
      <c r="UHA746" s="36"/>
      <c r="UHB746" s="36"/>
      <c r="UHC746" s="36"/>
      <c r="UHD746" s="36"/>
      <c r="UHE746" s="36"/>
      <c r="UHF746" s="36"/>
      <c r="UHG746" s="36"/>
      <c r="UHH746" s="36"/>
      <c r="UHI746" s="36"/>
      <c r="UHJ746" s="36"/>
      <c r="UHK746" s="36"/>
      <c r="UHL746" s="36"/>
      <c r="UHM746" s="36"/>
      <c r="UHN746" s="36"/>
      <c r="UHO746" s="36"/>
      <c r="UHP746" s="36"/>
      <c r="UHQ746" s="36"/>
      <c r="UHR746" s="36"/>
      <c r="UHS746" s="36"/>
      <c r="UHT746" s="36"/>
      <c r="UHU746" s="36"/>
      <c r="UHV746" s="36"/>
      <c r="UHW746" s="36"/>
      <c r="UHX746" s="36"/>
      <c r="UHY746" s="36"/>
      <c r="UHZ746" s="36"/>
      <c r="UIA746" s="36"/>
      <c r="UIB746" s="36"/>
      <c r="UIC746" s="36"/>
      <c r="UID746" s="36"/>
      <c r="UIE746" s="36"/>
      <c r="UIF746" s="36"/>
      <c r="UIG746" s="36"/>
      <c r="UIH746" s="36"/>
      <c r="UII746" s="36"/>
      <c r="UIJ746" s="36"/>
      <c r="UIK746" s="36"/>
      <c r="UIL746" s="36"/>
      <c r="UIM746" s="36"/>
      <c r="UIN746" s="36"/>
      <c r="UIO746" s="36"/>
      <c r="UIP746" s="36"/>
      <c r="UIQ746" s="36"/>
      <c r="UIR746" s="36"/>
      <c r="UIS746" s="36"/>
      <c r="UIT746" s="36"/>
      <c r="UIU746" s="36"/>
      <c r="UIV746" s="36"/>
      <c r="UIW746" s="36"/>
      <c r="UIX746" s="36"/>
      <c r="UIY746" s="36"/>
      <c r="UIZ746" s="36"/>
      <c r="UJA746" s="36"/>
      <c r="UJB746" s="36"/>
      <c r="UJC746" s="36"/>
      <c r="UJD746" s="36"/>
      <c r="UJE746" s="36"/>
      <c r="UJF746" s="36"/>
      <c r="UJG746" s="36"/>
      <c r="UJH746" s="36"/>
      <c r="UJI746" s="36"/>
      <c r="UJJ746" s="36"/>
      <c r="UJK746" s="36"/>
      <c r="UJL746" s="36"/>
      <c r="UJM746" s="36"/>
      <c r="UJN746" s="36"/>
      <c r="UJO746" s="36"/>
      <c r="UJP746" s="36"/>
      <c r="UJQ746" s="36"/>
      <c r="UJR746" s="36"/>
      <c r="UJS746" s="36"/>
      <c r="UJT746" s="36"/>
      <c r="UJU746" s="36"/>
      <c r="UJV746" s="36"/>
      <c r="UJW746" s="36"/>
      <c r="UJX746" s="36"/>
      <c r="UJY746" s="36"/>
      <c r="UJZ746" s="36"/>
      <c r="UKA746" s="36"/>
      <c r="UKB746" s="36"/>
      <c r="UKC746" s="36"/>
      <c r="UKD746" s="36"/>
      <c r="UKE746" s="36"/>
      <c r="UKF746" s="36"/>
      <c r="UKG746" s="36"/>
      <c r="UKH746" s="36"/>
      <c r="UKI746" s="36"/>
      <c r="UKJ746" s="36"/>
      <c r="UKK746" s="36"/>
      <c r="UKL746" s="36"/>
      <c r="UKM746" s="36"/>
      <c r="UKN746" s="36"/>
      <c r="UKO746" s="36"/>
      <c r="UKP746" s="36"/>
      <c r="UKQ746" s="36"/>
      <c r="UKR746" s="36"/>
      <c r="UKS746" s="36"/>
      <c r="UKT746" s="36"/>
      <c r="UKU746" s="36"/>
      <c r="UKV746" s="36"/>
      <c r="UKW746" s="36"/>
      <c r="UKX746" s="36"/>
      <c r="UKY746" s="36"/>
      <c r="UKZ746" s="36"/>
      <c r="ULA746" s="36"/>
      <c r="ULB746" s="36"/>
      <c r="ULC746" s="36"/>
      <c r="ULD746" s="36"/>
      <c r="ULE746" s="36"/>
      <c r="ULF746" s="36"/>
      <c r="ULG746" s="36"/>
      <c r="ULH746" s="36"/>
      <c r="ULI746" s="36"/>
      <c r="ULJ746" s="36"/>
      <c r="ULK746" s="36"/>
      <c r="ULL746" s="36"/>
      <c r="ULM746" s="36"/>
      <c r="ULN746" s="36"/>
      <c r="ULO746" s="36"/>
      <c r="ULP746" s="36"/>
      <c r="ULQ746" s="36"/>
      <c r="ULR746" s="36"/>
      <c r="ULS746" s="36"/>
      <c r="ULT746" s="36"/>
      <c r="ULU746" s="36"/>
      <c r="ULV746" s="36"/>
      <c r="ULW746" s="36"/>
      <c r="ULX746" s="36"/>
      <c r="ULY746" s="36"/>
      <c r="ULZ746" s="36"/>
      <c r="UMA746" s="36"/>
      <c r="UMB746" s="36"/>
      <c r="UMC746" s="36"/>
      <c r="UMD746" s="36"/>
      <c r="UME746" s="36"/>
      <c r="UMF746" s="36"/>
      <c r="UMG746" s="36"/>
      <c r="UMH746" s="36"/>
      <c r="UMI746" s="36"/>
      <c r="UMJ746" s="36"/>
      <c r="UMK746" s="36"/>
      <c r="UML746" s="36"/>
      <c r="UMM746" s="36"/>
      <c r="UMN746" s="36"/>
      <c r="UMO746" s="36"/>
      <c r="UMP746" s="36"/>
      <c r="UMQ746" s="36"/>
      <c r="UMR746" s="36"/>
      <c r="UMS746" s="36"/>
      <c r="UMT746" s="36"/>
      <c r="UMU746" s="36"/>
      <c r="UMV746" s="36"/>
      <c r="UMW746" s="36"/>
      <c r="UMX746" s="36"/>
      <c r="UMY746" s="36"/>
      <c r="UMZ746" s="36"/>
      <c r="UNA746" s="36"/>
      <c r="UNB746" s="36"/>
      <c r="UNC746" s="36"/>
      <c r="UND746" s="36"/>
      <c r="UNE746" s="36"/>
      <c r="UNF746" s="36"/>
      <c r="UNG746" s="36"/>
      <c r="UNH746" s="36"/>
      <c r="UNI746" s="36"/>
      <c r="UNJ746" s="36"/>
      <c r="UNK746" s="36"/>
      <c r="UNL746" s="36"/>
      <c r="UNM746" s="36"/>
      <c r="UNN746" s="36"/>
      <c r="UNO746" s="36"/>
      <c r="UNP746" s="36"/>
      <c r="UNQ746" s="36"/>
      <c r="UNR746" s="36"/>
      <c r="UNS746" s="36"/>
      <c r="UNT746" s="36"/>
      <c r="UNU746" s="36"/>
      <c r="UNV746" s="36"/>
      <c r="UNW746" s="36"/>
      <c r="UNX746" s="36"/>
      <c r="UNY746" s="36"/>
      <c r="UNZ746" s="36"/>
      <c r="UOA746" s="36"/>
      <c r="UOB746" s="36"/>
      <c r="UOC746" s="36"/>
      <c r="UOD746" s="36"/>
      <c r="UOE746" s="36"/>
      <c r="UOF746" s="36"/>
      <c r="UOG746" s="36"/>
      <c r="UOH746" s="36"/>
      <c r="UOI746" s="36"/>
      <c r="UOJ746" s="36"/>
      <c r="UOK746" s="36"/>
      <c r="UOL746" s="36"/>
      <c r="UOM746" s="36"/>
      <c r="UON746" s="36"/>
      <c r="UOO746" s="36"/>
      <c r="UOP746" s="36"/>
      <c r="UOQ746" s="36"/>
      <c r="UOR746" s="36"/>
      <c r="UOS746" s="36"/>
      <c r="UOT746" s="36"/>
      <c r="UOU746" s="36"/>
      <c r="UOV746" s="36"/>
      <c r="UOW746" s="36"/>
      <c r="UOX746" s="36"/>
      <c r="UOY746" s="36"/>
      <c r="UOZ746" s="36"/>
      <c r="UPA746" s="36"/>
      <c r="UPB746" s="36"/>
      <c r="UPC746" s="36"/>
      <c r="UPD746" s="36"/>
      <c r="UPE746" s="36"/>
      <c r="UPF746" s="36"/>
      <c r="UPG746" s="36"/>
      <c r="UPH746" s="36"/>
      <c r="UPI746" s="36"/>
      <c r="UPJ746" s="36"/>
      <c r="UPK746" s="36"/>
      <c r="UPL746" s="36"/>
      <c r="UPM746" s="36"/>
      <c r="UPN746" s="36"/>
      <c r="UPO746" s="36"/>
      <c r="UPP746" s="36"/>
      <c r="UPQ746" s="36"/>
      <c r="UPR746" s="36"/>
      <c r="UPS746" s="36"/>
      <c r="UPT746" s="36"/>
      <c r="UPU746" s="36"/>
      <c r="UPV746" s="36"/>
      <c r="UPW746" s="36"/>
      <c r="UPX746" s="36"/>
      <c r="UPY746" s="36"/>
      <c r="UPZ746" s="36"/>
      <c r="UQA746" s="36"/>
      <c r="UQB746" s="36"/>
      <c r="UQC746" s="36"/>
      <c r="UQD746" s="36"/>
      <c r="UQE746" s="36"/>
      <c r="UQF746" s="36"/>
      <c r="UQG746" s="36"/>
      <c r="UQH746" s="36"/>
      <c r="UQI746" s="36"/>
      <c r="UQJ746" s="36"/>
      <c r="UQK746" s="36"/>
      <c r="UQL746" s="36"/>
      <c r="UQM746" s="36"/>
      <c r="UQN746" s="36"/>
      <c r="UQO746" s="36"/>
      <c r="UQP746" s="36"/>
      <c r="UQQ746" s="36"/>
      <c r="UQR746" s="36"/>
      <c r="UQS746" s="36"/>
      <c r="UQT746" s="36"/>
      <c r="UQU746" s="36"/>
      <c r="UQV746" s="36"/>
      <c r="UQW746" s="36"/>
      <c r="UQX746" s="36"/>
      <c r="UQY746" s="36"/>
      <c r="UQZ746" s="36"/>
      <c r="URA746" s="36"/>
      <c r="URB746" s="36"/>
      <c r="URC746" s="36"/>
      <c r="URD746" s="36"/>
      <c r="URE746" s="36"/>
      <c r="URF746" s="36"/>
      <c r="URG746" s="36"/>
      <c r="URH746" s="36"/>
      <c r="URI746" s="36"/>
      <c r="URJ746" s="36"/>
      <c r="URK746" s="36"/>
      <c r="URL746" s="36"/>
      <c r="URM746" s="36"/>
      <c r="URN746" s="36"/>
      <c r="URO746" s="36"/>
      <c r="URP746" s="36"/>
      <c r="URQ746" s="36"/>
      <c r="URR746" s="36"/>
      <c r="URS746" s="36"/>
      <c r="URT746" s="36"/>
      <c r="URU746" s="36"/>
      <c r="URV746" s="36"/>
      <c r="URW746" s="36"/>
      <c r="URX746" s="36"/>
      <c r="URY746" s="36"/>
      <c r="URZ746" s="36"/>
      <c r="USA746" s="36"/>
      <c r="USB746" s="36"/>
      <c r="USC746" s="36"/>
      <c r="USD746" s="36"/>
      <c r="USE746" s="36"/>
      <c r="USF746" s="36"/>
      <c r="USG746" s="36"/>
      <c r="USH746" s="36"/>
      <c r="USI746" s="36"/>
      <c r="USJ746" s="36"/>
      <c r="USK746" s="36"/>
      <c r="USL746" s="36"/>
      <c r="USM746" s="36"/>
      <c r="USN746" s="36"/>
      <c r="USO746" s="36"/>
      <c r="USP746" s="36"/>
      <c r="USQ746" s="36"/>
      <c r="USR746" s="36"/>
      <c r="USS746" s="36"/>
      <c r="UST746" s="36"/>
      <c r="USU746" s="36"/>
      <c r="USV746" s="36"/>
      <c r="USW746" s="36"/>
      <c r="USX746" s="36"/>
      <c r="USY746" s="36"/>
      <c r="USZ746" s="36"/>
      <c r="UTA746" s="36"/>
      <c r="UTB746" s="36"/>
      <c r="UTC746" s="36"/>
      <c r="UTD746" s="36"/>
      <c r="UTE746" s="36"/>
      <c r="UTF746" s="36"/>
      <c r="UTG746" s="36"/>
      <c r="UTH746" s="36"/>
      <c r="UTI746" s="36"/>
      <c r="UTJ746" s="36"/>
      <c r="UTK746" s="36"/>
      <c r="UTL746" s="36"/>
      <c r="UTM746" s="36"/>
      <c r="UTN746" s="36"/>
      <c r="UTO746" s="36"/>
      <c r="UTP746" s="36"/>
      <c r="UTQ746" s="36"/>
      <c r="UTR746" s="36"/>
      <c r="UTS746" s="36"/>
      <c r="UTT746" s="36"/>
      <c r="UTU746" s="36"/>
      <c r="UTV746" s="36"/>
      <c r="UTW746" s="36"/>
      <c r="UTX746" s="36"/>
      <c r="UTY746" s="36"/>
      <c r="UTZ746" s="36"/>
      <c r="UUA746" s="36"/>
      <c r="UUB746" s="36"/>
      <c r="UUC746" s="36"/>
      <c r="UUD746" s="36"/>
      <c r="UUE746" s="36"/>
      <c r="UUF746" s="36"/>
      <c r="UUG746" s="36"/>
      <c r="UUH746" s="36"/>
      <c r="UUI746" s="36"/>
      <c r="UUJ746" s="36"/>
      <c r="UUK746" s="36"/>
      <c r="UUL746" s="36"/>
      <c r="UUM746" s="36"/>
      <c r="UUN746" s="36"/>
      <c r="UUO746" s="36"/>
      <c r="UUP746" s="36"/>
      <c r="UUQ746" s="36"/>
      <c r="UUR746" s="36"/>
      <c r="UUS746" s="36"/>
      <c r="UUT746" s="36"/>
      <c r="UUU746" s="36"/>
      <c r="UUV746" s="36"/>
      <c r="UUW746" s="36"/>
      <c r="UUX746" s="36"/>
      <c r="UUY746" s="36"/>
      <c r="UUZ746" s="36"/>
      <c r="UVA746" s="36"/>
      <c r="UVB746" s="36"/>
      <c r="UVC746" s="36"/>
      <c r="UVD746" s="36"/>
      <c r="UVE746" s="36"/>
      <c r="UVF746" s="36"/>
      <c r="UVG746" s="36"/>
      <c r="UVH746" s="36"/>
      <c r="UVI746" s="36"/>
      <c r="UVJ746" s="36"/>
      <c r="UVK746" s="36"/>
      <c r="UVL746" s="36"/>
      <c r="UVM746" s="36"/>
      <c r="UVN746" s="36"/>
      <c r="UVO746" s="36"/>
      <c r="UVP746" s="36"/>
      <c r="UVQ746" s="36"/>
      <c r="UVR746" s="36"/>
      <c r="UVS746" s="36"/>
      <c r="UVT746" s="36"/>
      <c r="UVU746" s="36"/>
      <c r="UVV746" s="36"/>
      <c r="UVW746" s="36"/>
      <c r="UVX746" s="36"/>
      <c r="UVY746" s="36"/>
      <c r="UVZ746" s="36"/>
      <c r="UWA746" s="36"/>
      <c r="UWB746" s="36"/>
      <c r="UWC746" s="36"/>
      <c r="UWD746" s="36"/>
      <c r="UWE746" s="36"/>
      <c r="UWF746" s="36"/>
      <c r="UWG746" s="36"/>
      <c r="UWH746" s="36"/>
      <c r="UWI746" s="36"/>
      <c r="UWJ746" s="36"/>
      <c r="UWK746" s="36"/>
      <c r="UWL746" s="36"/>
      <c r="UWM746" s="36"/>
      <c r="UWN746" s="36"/>
      <c r="UWO746" s="36"/>
      <c r="UWP746" s="36"/>
      <c r="UWQ746" s="36"/>
      <c r="UWR746" s="36"/>
      <c r="UWS746" s="36"/>
      <c r="UWT746" s="36"/>
      <c r="UWU746" s="36"/>
      <c r="UWV746" s="36"/>
      <c r="UWW746" s="36"/>
      <c r="UWX746" s="36"/>
      <c r="UWY746" s="36"/>
      <c r="UWZ746" s="36"/>
      <c r="UXA746" s="36"/>
      <c r="UXB746" s="36"/>
      <c r="UXC746" s="36"/>
      <c r="UXD746" s="36"/>
      <c r="UXE746" s="36"/>
      <c r="UXF746" s="36"/>
      <c r="UXG746" s="36"/>
      <c r="UXH746" s="36"/>
      <c r="UXI746" s="36"/>
      <c r="UXJ746" s="36"/>
      <c r="UXK746" s="36"/>
      <c r="UXL746" s="36"/>
      <c r="UXM746" s="36"/>
      <c r="UXN746" s="36"/>
      <c r="UXO746" s="36"/>
      <c r="UXP746" s="36"/>
      <c r="UXQ746" s="36"/>
      <c r="UXR746" s="36"/>
      <c r="UXS746" s="36"/>
      <c r="UXT746" s="36"/>
      <c r="UXU746" s="36"/>
      <c r="UXV746" s="36"/>
      <c r="UXW746" s="36"/>
      <c r="UXX746" s="36"/>
      <c r="UXY746" s="36"/>
      <c r="UXZ746" s="36"/>
      <c r="UYA746" s="36"/>
      <c r="UYB746" s="36"/>
      <c r="UYC746" s="36"/>
      <c r="UYD746" s="36"/>
      <c r="UYE746" s="36"/>
      <c r="UYF746" s="36"/>
      <c r="UYG746" s="36"/>
      <c r="UYH746" s="36"/>
      <c r="UYI746" s="36"/>
      <c r="UYJ746" s="36"/>
      <c r="UYK746" s="36"/>
      <c r="UYL746" s="36"/>
      <c r="UYM746" s="36"/>
      <c r="UYN746" s="36"/>
      <c r="UYO746" s="36"/>
      <c r="UYP746" s="36"/>
      <c r="UYQ746" s="36"/>
      <c r="UYR746" s="36"/>
      <c r="UYS746" s="36"/>
      <c r="UYT746" s="36"/>
      <c r="UYU746" s="36"/>
      <c r="UYV746" s="36"/>
      <c r="UYW746" s="36"/>
      <c r="UYX746" s="36"/>
      <c r="UYY746" s="36"/>
      <c r="UYZ746" s="36"/>
      <c r="UZA746" s="36"/>
      <c r="UZB746" s="36"/>
      <c r="UZC746" s="36"/>
      <c r="UZD746" s="36"/>
      <c r="UZE746" s="36"/>
      <c r="UZF746" s="36"/>
      <c r="UZG746" s="36"/>
      <c r="UZH746" s="36"/>
      <c r="UZI746" s="36"/>
      <c r="UZJ746" s="36"/>
      <c r="UZK746" s="36"/>
      <c r="UZL746" s="36"/>
      <c r="UZM746" s="36"/>
      <c r="UZN746" s="36"/>
      <c r="UZO746" s="36"/>
      <c r="UZP746" s="36"/>
      <c r="UZQ746" s="36"/>
      <c r="UZR746" s="36"/>
      <c r="UZS746" s="36"/>
      <c r="UZT746" s="36"/>
      <c r="UZU746" s="36"/>
      <c r="UZV746" s="36"/>
      <c r="UZW746" s="36"/>
      <c r="UZX746" s="36"/>
      <c r="UZY746" s="36"/>
      <c r="UZZ746" s="36"/>
      <c r="VAA746" s="36"/>
      <c r="VAB746" s="36"/>
      <c r="VAC746" s="36"/>
      <c r="VAD746" s="36"/>
      <c r="VAE746" s="36"/>
      <c r="VAF746" s="36"/>
      <c r="VAG746" s="36"/>
      <c r="VAH746" s="36"/>
      <c r="VAI746" s="36"/>
      <c r="VAJ746" s="36"/>
      <c r="VAK746" s="36"/>
      <c r="VAL746" s="36"/>
      <c r="VAM746" s="36"/>
      <c r="VAN746" s="36"/>
      <c r="VAO746" s="36"/>
      <c r="VAP746" s="36"/>
      <c r="VAQ746" s="36"/>
      <c r="VAR746" s="36"/>
      <c r="VAS746" s="36"/>
      <c r="VAT746" s="36"/>
      <c r="VAU746" s="36"/>
      <c r="VAV746" s="36"/>
      <c r="VAW746" s="36"/>
      <c r="VAX746" s="36"/>
      <c r="VAY746" s="36"/>
      <c r="VAZ746" s="36"/>
      <c r="VBA746" s="36"/>
      <c r="VBB746" s="36"/>
      <c r="VBC746" s="36"/>
      <c r="VBD746" s="36"/>
      <c r="VBE746" s="36"/>
      <c r="VBF746" s="36"/>
      <c r="VBG746" s="36"/>
      <c r="VBH746" s="36"/>
      <c r="VBI746" s="36"/>
      <c r="VBJ746" s="36"/>
      <c r="VBK746" s="36"/>
      <c r="VBL746" s="36"/>
      <c r="VBM746" s="36"/>
      <c r="VBN746" s="36"/>
      <c r="VBO746" s="36"/>
      <c r="VBP746" s="36"/>
      <c r="VBQ746" s="36"/>
      <c r="VBR746" s="36"/>
      <c r="VBS746" s="36"/>
      <c r="VBT746" s="36"/>
      <c r="VBU746" s="36"/>
      <c r="VBV746" s="36"/>
      <c r="VBW746" s="36"/>
      <c r="VBX746" s="36"/>
      <c r="VBY746" s="36"/>
      <c r="VBZ746" s="36"/>
      <c r="VCA746" s="36"/>
      <c r="VCB746" s="36"/>
      <c r="VCC746" s="36"/>
      <c r="VCD746" s="36"/>
      <c r="VCE746" s="36"/>
      <c r="VCF746" s="36"/>
      <c r="VCG746" s="36"/>
      <c r="VCH746" s="36"/>
      <c r="VCI746" s="36"/>
      <c r="VCJ746" s="36"/>
      <c r="VCK746" s="36"/>
      <c r="VCL746" s="36"/>
      <c r="VCM746" s="36"/>
      <c r="VCN746" s="36"/>
      <c r="VCO746" s="36"/>
      <c r="VCP746" s="36"/>
      <c r="VCQ746" s="36"/>
      <c r="VCR746" s="36"/>
      <c r="VCS746" s="36"/>
      <c r="VCT746" s="36"/>
      <c r="VCU746" s="36"/>
      <c r="VCV746" s="36"/>
      <c r="VCW746" s="36"/>
      <c r="VCX746" s="36"/>
      <c r="VCY746" s="36"/>
      <c r="VCZ746" s="36"/>
      <c r="VDA746" s="36"/>
      <c r="VDB746" s="36"/>
      <c r="VDC746" s="36"/>
      <c r="VDD746" s="36"/>
      <c r="VDE746" s="36"/>
      <c r="VDF746" s="36"/>
      <c r="VDG746" s="36"/>
      <c r="VDH746" s="36"/>
      <c r="VDI746" s="36"/>
      <c r="VDJ746" s="36"/>
      <c r="VDK746" s="36"/>
      <c r="VDL746" s="36"/>
      <c r="VDM746" s="36"/>
      <c r="VDN746" s="36"/>
      <c r="VDO746" s="36"/>
      <c r="VDP746" s="36"/>
      <c r="VDQ746" s="36"/>
      <c r="VDR746" s="36"/>
      <c r="VDS746" s="36"/>
      <c r="VDT746" s="36"/>
      <c r="VDU746" s="36"/>
      <c r="VDV746" s="36"/>
      <c r="VDW746" s="36"/>
      <c r="VDX746" s="36"/>
      <c r="VDY746" s="36"/>
      <c r="VDZ746" s="36"/>
      <c r="VEA746" s="36"/>
      <c r="VEB746" s="36"/>
      <c r="VEC746" s="36"/>
      <c r="VED746" s="36"/>
      <c r="VEE746" s="36"/>
      <c r="VEF746" s="36"/>
      <c r="VEG746" s="36"/>
      <c r="VEH746" s="36"/>
      <c r="VEI746" s="36"/>
      <c r="VEJ746" s="36"/>
      <c r="VEK746" s="36"/>
      <c r="VEL746" s="36"/>
      <c r="VEM746" s="36"/>
      <c r="VEN746" s="36"/>
      <c r="VEO746" s="36"/>
      <c r="VEP746" s="36"/>
      <c r="VEQ746" s="36"/>
      <c r="VER746" s="36"/>
      <c r="VES746" s="36"/>
      <c r="VET746" s="36"/>
      <c r="VEU746" s="36"/>
      <c r="VEV746" s="36"/>
      <c r="VEW746" s="36"/>
      <c r="VEX746" s="36"/>
      <c r="VEY746" s="36"/>
      <c r="VEZ746" s="36"/>
      <c r="VFA746" s="36"/>
      <c r="VFB746" s="36"/>
      <c r="VFC746" s="36"/>
      <c r="VFD746" s="36"/>
      <c r="VFE746" s="36"/>
      <c r="VFF746" s="36"/>
      <c r="VFG746" s="36"/>
      <c r="VFH746" s="36"/>
      <c r="VFI746" s="36"/>
      <c r="VFJ746" s="36"/>
      <c r="VFK746" s="36"/>
      <c r="VFL746" s="36"/>
      <c r="VFM746" s="36"/>
      <c r="VFN746" s="36"/>
      <c r="VFO746" s="36"/>
      <c r="VFP746" s="36"/>
      <c r="VFQ746" s="36"/>
      <c r="VFR746" s="36"/>
      <c r="VFS746" s="36"/>
      <c r="VFT746" s="36"/>
      <c r="VFU746" s="36"/>
      <c r="VFV746" s="36"/>
      <c r="VFW746" s="36"/>
      <c r="VFX746" s="36"/>
      <c r="VFY746" s="36"/>
      <c r="VFZ746" s="36"/>
      <c r="VGA746" s="36"/>
      <c r="VGB746" s="36"/>
      <c r="VGC746" s="36"/>
      <c r="VGD746" s="36"/>
      <c r="VGE746" s="36"/>
      <c r="VGF746" s="36"/>
      <c r="VGG746" s="36"/>
      <c r="VGH746" s="36"/>
      <c r="VGI746" s="36"/>
      <c r="VGJ746" s="36"/>
      <c r="VGK746" s="36"/>
      <c r="VGL746" s="36"/>
      <c r="VGM746" s="36"/>
      <c r="VGN746" s="36"/>
      <c r="VGO746" s="36"/>
      <c r="VGP746" s="36"/>
      <c r="VGQ746" s="36"/>
      <c r="VGR746" s="36"/>
      <c r="VGS746" s="36"/>
      <c r="VGT746" s="36"/>
      <c r="VGU746" s="36"/>
      <c r="VGV746" s="36"/>
      <c r="VGW746" s="36"/>
      <c r="VGX746" s="36"/>
      <c r="VGY746" s="36"/>
      <c r="VGZ746" s="36"/>
      <c r="VHA746" s="36"/>
      <c r="VHB746" s="36"/>
      <c r="VHC746" s="36"/>
      <c r="VHD746" s="36"/>
      <c r="VHE746" s="36"/>
      <c r="VHF746" s="36"/>
      <c r="VHG746" s="36"/>
      <c r="VHH746" s="36"/>
      <c r="VHI746" s="36"/>
      <c r="VHJ746" s="36"/>
      <c r="VHK746" s="36"/>
      <c r="VHL746" s="36"/>
      <c r="VHM746" s="36"/>
      <c r="VHN746" s="36"/>
      <c r="VHO746" s="36"/>
      <c r="VHP746" s="36"/>
      <c r="VHQ746" s="36"/>
      <c r="VHR746" s="36"/>
      <c r="VHS746" s="36"/>
      <c r="VHT746" s="36"/>
      <c r="VHU746" s="36"/>
      <c r="VHV746" s="36"/>
      <c r="VHW746" s="36"/>
      <c r="VHX746" s="36"/>
      <c r="VHY746" s="36"/>
      <c r="VHZ746" s="36"/>
      <c r="VIA746" s="36"/>
      <c r="VIB746" s="36"/>
      <c r="VIC746" s="36"/>
      <c r="VID746" s="36"/>
      <c r="VIE746" s="36"/>
      <c r="VIF746" s="36"/>
      <c r="VIG746" s="36"/>
      <c r="VIH746" s="36"/>
      <c r="VII746" s="36"/>
      <c r="VIJ746" s="36"/>
      <c r="VIK746" s="36"/>
      <c r="VIL746" s="36"/>
      <c r="VIM746" s="36"/>
      <c r="VIN746" s="36"/>
      <c r="VIO746" s="36"/>
      <c r="VIP746" s="36"/>
      <c r="VIQ746" s="36"/>
      <c r="VIR746" s="36"/>
      <c r="VIS746" s="36"/>
      <c r="VIT746" s="36"/>
      <c r="VIU746" s="36"/>
      <c r="VIV746" s="36"/>
      <c r="VIW746" s="36"/>
      <c r="VIX746" s="36"/>
      <c r="VIY746" s="36"/>
      <c r="VIZ746" s="36"/>
      <c r="VJA746" s="36"/>
      <c r="VJB746" s="36"/>
      <c r="VJC746" s="36"/>
      <c r="VJD746" s="36"/>
      <c r="VJE746" s="36"/>
      <c r="VJF746" s="36"/>
      <c r="VJG746" s="36"/>
      <c r="VJH746" s="36"/>
      <c r="VJI746" s="36"/>
      <c r="VJJ746" s="36"/>
      <c r="VJK746" s="36"/>
      <c r="VJL746" s="36"/>
      <c r="VJM746" s="36"/>
      <c r="VJN746" s="36"/>
      <c r="VJO746" s="36"/>
      <c r="VJP746" s="36"/>
      <c r="VJQ746" s="36"/>
      <c r="VJR746" s="36"/>
      <c r="VJS746" s="36"/>
      <c r="VJT746" s="36"/>
      <c r="VJU746" s="36"/>
      <c r="VJV746" s="36"/>
      <c r="VJW746" s="36"/>
      <c r="VJX746" s="36"/>
      <c r="VJY746" s="36"/>
      <c r="VJZ746" s="36"/>
      <c r="VKA746" s="36"/>
      <c r="VKB746" s="36"/>
      <c r="VKC746" s="36"/>
      <c r="VKD746" s="36"/>
      <c r="VKE746" s="36"/>
      <c r="VKF746" s="36"/>
      <c r="VKG746" s="36"/>
      <c r="VKH746" s="36"/>
      <c r="VKI746" s="36"/>
      <c r="VKJ746" s="36"/>
      <c r="VKK746" s="36"/>
      <c r="VKL746" s="36"/>
      <c r="VKM746" s="36"/>
      <c r="VKN746" s="36"/>
      <c r="VKO746" s="36"/>
      <c r="VKP746" s="36"/>
      <c r="VKQ746" s="36"/>
      <c r="VKR746" s="36"/>
      <c r="VKS746" s="36"/>
      <c r="VKT746" s="36"/>
      <c r="VKU746" s="36"/>
      <c r="VKV746" s="36"/>
      <c r="VKW746" s="36"/>
      <c r="VKX746" s="36"/>
      <c r="VKY746" s="36"/>
      <c r="VKZ746" s="36"/>
      <c r="VLA746" s="36"/>
      <c r="VLB746" s="36"/>
      <c r="VLC746" s="36"/>
      <c r="VLD746" s="36"/>
      <c r="VLE746" s="36"/>
      <c r="VLF746" s="36"/>
      <c r="VLG746" s="36"/>
      <c r="VLH746" s="36"/>
      <c r="VLI746" s="36"/>
      <c r="VLJ746" s="36"/>
      <c r="VLK746" s="36"/>
      <c r="VLL746" s="36"/>
      <c r="VLM746" s="36"/>
      <c r="VLN746" s="36"/>
      <c r="VLO746" s="36"/>
      <c r="VLP746" s="36"/>
      <c r="VLQ746" s="36"/>
      <c r="VLR746" s="36"/>
      <c r="VLS746" s="36"/>
      <c r="VLT746" s="36"/>
      <c r="VLU746" s="36"/>
      <c r="VLV746" s="36"/>
      <c r="VLW746" s="36"/>
      <c r="VLX746" s="36"/>
      <c r="VLY746" s="36"/>
      <c r="VLZ746" s="36"/>
      <c r="VMA746" s="36"/>
      <c r="VMB746" s="36"/>
      <c r="VMC746" s="36"/>
      <c r="VMD746" s="36"/>
      <c r="VME746" s="36"/>
      <c r="VMF746" s="36"/>
      <c r="VMG746" s="36"/>
      <c r="VMH746" s="36"/>
      <c r="VMI746" s="36"/>
      <c r="VMJ746" s="36"/>
      <c r="VMK746" s="36"/>
      <c r="VML746" s="36"/>
      <c r="VMM746" s="36"/>
      <c r="VMN746" s="36"/>
      <c r="VMO746" s="36"/>
      <c r="VMP746" s="36"/>
      <c r="VMQ746" s="36"/>
      <c r="VMR746" s="36"/>
      <c r="VMS746" s="36"/>
      <c r="VMT746" s="36"/>
      <c r="VMU746" s="36"/>
      <c r="VMV746" s="36"/>
      <c r="VMW746" s="36"/>
      <c r="VMX746" s="36"/>
      <c r="VMY746" s="36"/>
      <c r="VMZ746" s="36"/>
      <c r="VNA746" s="36"/>
      <c r="VNB746" s="36"/>
      <c r="VNC746" s="36"/>
      <c r="VND746" s="36"/>
      <c r="VNE746" s="36"/>
      <c r="VNF746" s="36"/>
      <c r="VNG746" s="36"/>
      <c r="VNH746" s="36"/>
      <c r="VNI746" s="36"/>
      <c r="VNJ746" s="36"/>
      <c r="VNK746" s="36"/>
      <c r="VNL746" s="36"/>
      <c r="VNM746" s="36"/>
      <c r="VNN746" s="36"/>
      <c r="VNO746" s="36"/>
      <c r="VNP746" s="36"/>
      <c r="VNQ746" s="36"/>
      <c r="VNR746" s="36"/>
      <c r="VNS746" s="36"/>
      <c r="VNT746" s="36"/>
      <c r="VNU746" s="36"/>
      <c r="VNV746" s="36"/>
      <c r="VNW746" s="36"/>
      <c r="VNX746" s="36"/>
      <c r="VNY746" s="36"/>
      <c r="VNZ746" s="36"/>
      <c r="VOA746" s="36"/>
      <c r="VOB746" s="36"/>
      <c r="VOC746" s="36"/>
      <c r="VOD746" s="36"/>
      <c r="VOE746" s="36"/>
      <c r="VOF746" s="36"/>
      <c r="VOG746" s="36"/>
      <c r="VOH746" s="36"/>
      <c r="VOI746" s="36"/>
      <c r="VOJ746" s="36"/>
      <c r="VOK746" s="36"/>
      <c r="VOL746" s="36"/>
      <c r="VOM746" s="36"/>
      <c r="VON746" s="36"/>
      <c r="VOO746" s="36"/>
      <c r="VOP746" s="36"/>
      <c r="VOQ746" s="36"/>
      <c r="VOR746" s="36"/>
      <c r="VOS746" s="36"/>
      <c r="VOT746" s="36"/>
      <c r="VOU746" s="36"/>
      <c r="VOV746" s="36"/>
      <c r="VOW746" s="36"/>
      <c r="VOX746" s="36"/>
      <c r="VOY746" s="36"/>
      <c r="VOZ746" s="36"/>
      <c r="VPA746" s="36"/>
      <c r="VPB746" s="36"/>
      <c r="VPC746" s="36"/>
      <c r="VPD746" s="36"/>
      <c r="VPE746" s="36"/>
      <c r="VPF746" s="36"/>
      <c r="VPG746" s="36"/>
      <c r="VPH746" s="36"/>
      <c r="VPI746" s="36"/>
      <c r="VPJ746" s="36"/>
      <c r="VPK746" s="36"/>
      <c r="VPL746" s="36"/>
      <c r="VPM746" s="36"/>
      <c r="VPN746" s="36"/>
      <c r="VPO746" s="36"/>
      <c r="VPP746" s="36"/>
      <c r="VPQ746" s="36"/>
      <c r="VPR746" s="36"/>
      <c r="VPS746" s="36"/>
      <c r="VPT746" s="36"/>
      <c r="VPU746" s="36"/>
      <c r="VPV746" s="36"/>
      <c r="VPW746" s="36"/>
      <c r="VPX746" s="36"/>
      <c r="VPY746" s="36"/>
      <c r="VPZ746" s="36"/>
      <c r="VQA746" s="36"/>
      <c r="VQB746" s="36"/>
      <c r="VQC746" s="36"/>
      <c r="VQD746" s="36"/>
      <c r="VQE746" s="36"/>
      <c r="VQF746" s="36"/>
      <c r="VQG746" s="36"/>
      <c r="VQH746" s="36"/>
      <c r="VQI746" s="36"/>
      <c r="VQJ746" s="36"/>
      <c r="VQK746" s="36"/>
      <c r="VQL746" s="36"/>
      <c r="VQM746" s="36"/>
      <c r="VQN746" s="36"/>
      <c r="VQO746" s="36"/>
      <c r="VQP746" s="36"/>
      <c r="VQQ746" s="36"/>
      <c r="VQR746" s="36"/>
      <c r="VQS746" s="36"/>
      <c r="VQT746" s="36"/>
      <c r="VQU746" s="36"/>
      <c r="VQV746" s="36"/>
      <c r="VQW746" s="36"/>
      <c r="VQX746" s="36"/>
      <c r="VQY746" s="36"/>
      <c r="VQZ746" s="36"/>
      <c r="VRA746" s="36"/>
      <c r="VRB746" s="36"/>
      <c r="VRC746" s="36"/>
      <c r="VRD746" s="36"/>
      <c r="VRE746" s="36"/>
      <c r="VRF746" s="36"/>
      <c r="VRG746" s="36"/>
      <c r="VRH746" s="36"/>
      <c r="VRI746" s="36"/>
      <c r="VRJ746" s="36"/>
      <c r="VRK746" s="36"/>
      <c r="VRL746" s="36"/>
      <c r="VRM746" s="36"/>
      <c r="VRN746" s="36"/>
      <c r="VRO746" s="36"/>
      <c r="VRP746" s="36"/>
      <c r="VRQ746" s="36"/>
      <c r="VRR746" s="36"/>
      <c r="VRS746" s="36"/>
      <c r="VRT746" s="36"/>
      <c r="VRU746" s="36"/>
      <c r="VRV746" s="36"/>
      <c r="VRW746" s="36"/>
      <c r="VRX746" s="36"/>
      <c r="VRY746" s="36"/>
      <c r="VRZ746" s="36"/>
      <c r="VSA746" s="36"/>
      <c r="VSB746" s="36"/>
      <c r="VSC746" s="36"/>
      <c r="VSD746" s="36"/>
      <c r="VSE746" s="36"/>
      <c r="VSF746" s="36"/>
      <c r="VSG746" s="36"/>
      <c r="VSH746" s="36"/>
      <c r="VSI746" s="36"/>
      <c r="VSJ746" s="36"/>
      <c r="VSK746" s="36"/>
      <c r="VSL746" s="36"/>
      <c r="VSM746" s="36"/>
      <c r="VSN746" s="36"/>
      <c r="VSO746" s="36"/>
      <c r="VSP746" s="36"/>
      <c r="VSQ746" s="36"/>
      <c r="VSR746" s="36"/>
      <c r="VSS746" s="36"/>
      <c r="VST746" s="36"/>
      <c r="VSU746" s="36"/>
      <c r="VSV746" s="36"/>
      <c r="VSW746" s="36"/>
      <c r="VSX746" s="36"/>
      <c r="VSY746" s="36"/>
      <c r="VSZ746" s="36"/>
      <c r="VTA746" s="36"/>
      <c r="VTB746" s="36"/>
      <c r="VTC746" s="36"/>
      <c r="VTD746" s="36"/>
      <c r="VTE746" s="36"/>
      <c r="VTF746" s="36"/>
      <c r="VTG746" s="36"/>
      <c r="VTH746" s="36"/>
      <c r="VTI746" s="36"/>
      <c r="VTJ746" s="36"/>
      <c r="VTK746" s="36"/>
      <c r="VTL746" s="36"/>
      <c r="VTM746" s="36"/>
      <c r="VTN746" s="36"/>
      <c r="VTO746" s="36"/>
      <c r="VTP746" s="36"/>
      <c r="VTQ746" s="36"/>
      <c r="VTR746" s="36"/>
      <c r="VTS746" s="36"/>
      <c r="VTT746" s="36"/>
      <c r="VTU746" s="36"/>
      <c r="VTV746" s="36"/>
      <c r="VTW746" s="36"/>
      <c r="VTX746" s="36"/>
      <c r="VTY746" s="36"/>
      <c r="VTZ746" s="36"/>
      <c r="VUA746" s="36"/>
      <c r="VUB746" s="36"/>
      <c r="VUC746" s="36"/>
      <c r="VUD746" s="36"/>
      <c r="VUE746" s="36"/>
      <c r="VUF746" s="36"/>
      <c r="VUG746" s="36"/>
      <c r="VUH746" s="36"/>
      <c r="VUI746" s="36"/>
      <c r="VUJ746" s="36"/>
      <c r="VUK746" s="36"/>
      <c r="VUL746" s="36"/>
      <c r="VUM746" s="36"/>
      <c r="VUN746" s="36"/>
      <c r="VUO746" s="36"/>
      <c r="VUP746" s="36"/>
      <c r="VUQ746" s="36"/>
      <c r="VUR746" s="36"/>
      <c r="VUS746" s="36"/>
      <c r="VUT746" s="36"/>
      <c r="VUU746" s="36"/>
      <c r="VUV746" s="36"/>
      <c r="VUW746" s="36"/>
      <c r="VUX746" s="36"/>
      <c r="VUY746" s="36"/>
      <c r="VUZ746" s="36"/>
      <c r="VVA746" s="36"/>
      <c r="VVB746" s="36"/>
      <c r="VVC746" s="36"/>
      <c r="VVD746" s="36"/>
      <c r="VVE746" s="36"/>
      <c r="VVF746" s="36"/>
      <c r="VVG746" s="36"/>
      <c r="VVH746" s="36"/>
      <c r="VVI746" s="36"/>
      <c r="VVJ746" s="36"/>
      <c r="VVK746" s="36"/>
      <c r="VVL746" s="36"/>
      <c r="VVM746" s="36"/>
      <c r="VVN746" s="36"/>
      <c r="VVO746" s="36"/>
      <c r="VVP746" s="36"/>
      <c r="VVQ746" s="36"/>
      <c r="VVR746" s="36"/>
      <c r="VVS746" s="36"/>
      <c r="VVT746" s="36"/>
      <c r="VVU746" s="36"/>
      <c r="VVV746" s="36"/>
      <c r="VVW746" s="36"/>
      <c r="VVX746" s="36"/>
      <c r="VVY746" s="36"/>
      <c r="VVZ746" s="36"/>
      <c r="VWA746" s="36"/>
      <c r="VWB746" s="36"/>
      <c r="VWC746" s="36"/>
      <c r="VWD746" s="36"/>
      <c r="VWE746" s="36"/>
      <c r="VWF746" s="36"/>
      <c r="VWG746" s="36"/>
      <c r="VWH746" s="36"/>
      <c r="VWI746" s="36"/>
      <c r="VWJ746" s="36"/>
      <c r="VWK746" s="36"/>
      <c r="VWL746" s="36"/>
      <c r="VWM746" s="36"/>
      <c r="VWN746" s="36"/>
      <c r="VWO746" s="36"/>
      <c r="VWP746" s="36"/>
      <c r="VWQ746" s="36"/>
      <c r="VWR746" s="36"/>
      <c r="VWS746" s="36"/>
      <c r="VWT746" s="36"/>
      <c r="VWU746" s="36"/>
      <c r="VWV746" s="36"/>
      <c r="VWW746" s="36"/>
      <c r="VWX746" s="36"/>
      <c r="VWY746" s="36"/>
      <c r="VWZ746" s="36"/>
      <c r="VXA746" s="36"/>
      <c r="VXB746" s="36"/>
      <c r="VXC746" s="36"/>
      <c r="VXD746" s="36"/>
      <c r="VXE746" s="36"/>
      <c r="VXF746" s="36"/>
      <c r="VXG746" s="36"/>
      <c r="VXH746" s="36"/>
      <c r="VXI746" s="36"/>
      <c r="VXJ746" s="36"/>
      <c r="VXK746" s="36"/>
      <c r="VXL746" s="36"/>
      <c r="VXM746" s="36"/>
      <c r="VXN746" s="36"/>
      <c r="VXO746" s="36"/>
      <c r="VXP746" s="36"/>
      <c r="VXQ746" s="36"/>
      <c r="VXR746" s="36"/>
      <c r="VXS746" s="36"/>
      <c r="VXT746" s="36"/>
      <c r="VXU746" s="36"/>
      <c r="VXV746" s="36"/>
      <c r="VXW746" s="36"/>
      <c r="VXX746" s="36"/>
      <c r="VXY746" s="36"/>
      <c r="VXZ746" s="36"/>
      <c r="VYA746" s="36"/>
      <c r="VYB746" s="36"/>
      <c r="VYC746" s="36"/>
      <c r="VYD746" s="36"/>
      <c r="VYE746" s="36"/>
      <c r="VYF746" s="36"/>
      <c r="VYG746" s="36"/>
      <c r="VYH746" s="36"/>
      <c r="VYI746" s="36"/>
      <c r="VYJ746" s="36"/>
      <c r="VYK746" s="36"/>
      <c r="VYL746" s="36"/>
      <c r="VYM746" s="36"/>
      <c r="VYN746" s="36"/>
      <c r="VYO746" s="36"/>
      <c r="VYP746" s="36"/>
      <c r="VYQ746" s="36"/>
      <c r="VYR746" s="36"/>
      <c r="VYS746" s="36"/>
      <c r="VYT746" s="36"/>
      <c r="VYU746" s="36"/>
      <c r="VYV746" s="36"/>
      <c r="VYW746" s="36"/>
      <c r="VYX746" s="36"/>
      <c r="VYY746" s="36"/>
      <c r="VYZ746" s="36"/>
      <c r="VZA746" s="36"/>
      <c r="VZB746" s="36"/>
      <c r="VZC746" s="36"/>
      <c r="VZD746" s="36"/>
      <c r="VZE746" s="36"/>
      <c r="VZF746" s="36"/>
      <c r="VZG746" s="36"/>
      <c r="VZH746" s="36"/>
      <c r="VZI746" s="36"/>
      <c r="VZJ746" s="36"/>
      <c r="VZK746" s="36"/>
      <c r="VZL746" s="36"/>
      <c r="VZM746" s="36"/>
      <c r="VZN746" s="36"/>
      <c r="VZO746" s="36"/>
      <c r="VZP746" s="36"/>
      <c r="VZQ746" s="36"/>
      <c r="VZR746" s="36"/>
      <c r="VZS746" s="36"/>
      <c r="VZT746" s="36"/>
      <c r="VZU746" s="36"/>
      <c r="VZV746" s="36"/>
      <c r="VZW746" s="36"/>
      <c r="VZX746" s="36"/>
      <c r="VZY746" s="36"/>
      <c r="VZZ746" s="36"/>
      <c r="WAA746" s="36"/>
      <c r="WAB746" s="36"/>
      <c r="WAC746" s="36"/>
      <c r="WAD746" s="36"/>
      <c r="WAE746" s="36"/>
      <c r="WAF746" s="36"/>
      <c r="WAG746" s="36"/>
      <c r="WAH746" s="36"/>
      <c r="WAI746" s="36"/>
      <c r="WAJ746" s="36"/>
      <c r="WAK746" s="36"/>
      <c r="WAL746" s="36"/>
      <c r="WAM746" s="36"/>
      <c r="WAN746" s="36"/>
      <c r="WAO746" s="36"/>
      <c r="WAP746" s="36"/>
      <c r="WAQ746" s="36"/>
      <c r="WAR746" s="36"/>
      <c r="WAS746" s="36"/>
      <c r="WAT746" s="36"/>
      <c r="WAU746" s="36"/>
      <c r="WAV746" s="36"/>
      <c r="WAW746" s="36"/>
      <c r="WAX746" s="36"/>
      <c r="WAY746" s="36"/>
      <c r="WAZ746" s="36"/>
      <c r="WBA746" s="36"/>
      <c r="WBB746" s="36"/>
      <c r="WBC746" s="36"/>
      <c r="WBD746" s="36"/>
      <c r="WBE746" s="36"/>
      <c r="WBF746" s="36"/>
      <c r="WBG746" s="36"/>
      <c r="WBH746" s="36"/>
      <c r="WBI746" s="36"/>
      <c r="WBJ746" s="36"/>
      <c r="WBK746" s="36"/>
      <c r="WBL746" s="36"/>
      <c r="WBM746" s="36"/>
      <c r="WBN746" s="36"/>
      <c r="WBO746" s="36"/>
      <c r="WBP746" s="36"/>
      <c r="WBQ746" s="36"/>
      <c r="WBR746" s="36"/>
      <c r="WBS746" s="36"/>
      <c r="WBT746" s="36"/>
      <c r="WBU746" s="36"/>
      <c r="WBV746" s="36"/>
      <c r="WBW746" s="36"/>
      <c r="WBX746" s="36"/>
      <c r="WBY746" s="36"/>
      <c r="WBZ746" s="36"/>
      <c r="WCA746" s="36"/>
      <c r="WCB746" s="36"/>
      <c r="WCC746" s="36"/>
      <c r="WCD746" s="36"/>
      <c r="WCE746" s="36"/>
      <c r="WCF746" s="36"/>
      <c r="WCG746" s="36"/>
      <c r="WCH746" s="36"/>
      <c r="WCI746" s="36"/>
      <c r="WCJ746" s="36"/>
      <c r="WCK746" s="36"/>
      <c r="WCL746" s="36"/>
      <c r="WCM746" s="36"/>
      <c r="WCN746" s="36"/>
      <c r="WCO746" s="36"/>
      <c r="WCP746" s="36"/>
      <c r="WCQ746" s="36"/>
      <c r="WCR746" s="36"/>
      <c r="WCS746" s="36"/>
      <c r="WCT746" s="36"/>
      <c r="WCU746" s="36"/>
      <c r="WCV746" s="36"/>
      <c r="WCW746" s="36"/>
      <c r="WCX746" s="36"/>
      <c r="WCY746" s="36"/>
      <c r="WCZ746" s="36"/>
      <c r="WDA746" s="36"/>
      <c r="WDB746" s="36"/>
      <c r="WDC746" s="36"/>
      <c r="WDD746" s="36"/>
      <c r="WDE746" s="36"/>
      <c r="WDF746" s="36"/>
      <c r="WDG746" s="36"/>
      <c r="WDH746" s="36"/>
      <c r="WDI746" s="36"/>
      <c r="WDJ746" s="36"/>
      <c r="WDK746" s="36"/>
      <c r="WDL746" s="36"/>
      <c r="WDM746" s="36"/>
      <c r="WDN746" s="36"/>
      <c r="WDO746" s="36"/>
      <c r="WDP746" s="36"/>
      <c r="WDQ746" s="36"/>
      <c r="WDR746" s="36"/>
      <c r="WDS746" s="36"/>
      <c r="WDT746" s="36"/>
      <c r="WDU746" s="36"/>
      <c r="WDV746" s="36"/>
      <c r="WDW746" s="36"/>
      <c r="WDX746" s="36"/>
      <c r="WDY746" s="36"/>
      <c r="WDZ746" s="36"/>
      <c r="WEA746" s="36"/>
      <c r="WEB746" s="36"/>
      <c r="WEC746" s="36"/>
      <c r="WED746" s="36"/>
      <c r="WEE746" s="36"/>
      <c r="WEF746" s="36"/>
      <c r="WEG746" s="36"/>
      <c r="WEH746" s="36"/>
      <c r="WEI746" s="36"/>
      <c r="WEJ746" s="36"/>
      <c r="WEK746" s="36"/>
      <c r="WEL746" s="36"/>
      <c r="WEM746" s="36"/>
      <c r="WEN746" s="36"/>
      <c r="WEO746" s="36"/>
      <c r="WEP746" s="36"/>
      <c r="WEQ746" s="36"/>
      <c r="WER746" s="36"/>
      <c r="WES746" s="36"/>
      <c r="WET746" s="36"/>
      <c r="WEU746" s="36"/>
      <c r="WEV746" s="36"/>
      <c r="WEW746" s="36"/>
      <c r="WEX746" s="36"/>
      <c r="WEY746" s="36"/>
      <c r="WEZ746" s="36"/>
      <c r="WFA746" s="36"/>
      <c r="WFB746" s="36"/>
      <c r="WFC746" s="36"/>
      <c r="WFD746" s="36"/>
      <c r="WFE746" s="36"/>
      <c r="WFF746" s="36"/>
      <c r="WFG746" s="36"/>
      <c r="WFH746" s="36"/>
      <c r="WFI746" s="36"/>
      <c r="WFJ746" s="36"/>
      <c r="WFK746" s="36"/>
      <c r="WFL746" s="36"/>
      <c r="WFM746" s="36"/>
      <c r="WFN746" s="36"/>
      <c r="WFO746" s="36"/>
      <c r="WFP746" s="36"/>
      <c r="WFQ746" s="36"/>
      <c r="WFR746" s="36"/>
      <c r="WFS746" s="36"/>
      <c r="WFT746" s="36"/>
      <c r="WFU746" s="36"/>
      <c r="WFV746" s="36"/>
      <c r="WFW746" s="36"/>
      <c r="WFX746" s="36"/>
      <c r="WFY746" s="36"/>
      <c r="WFZ746" s="36"/>
      <c r="WGA746" s="36"/>
      <c r="WGB746" s="36"/>
      <c r="WGC746" s="36"/>
      <c r="WGD746" s="36"/>
      <c r="WGE746" s="36"/>
      <c r="WGF746" s="36"/>
      <c r="WGG746" s="36"/>
      <c r="WGH746" s="36"/>
      <c r="WGI746" s="36"/>
      <c r="WGJ746" s="36"/>
      <c r="WGK746" s="36"/>
      <c r="WGL746" s="36"/>
      <c r="WGM746" s="36"/>
      <c r="WGN746" s="36"/>
      <c r="WGO746" s="36"/>
      <c r="WGP746" s="36"/>
      <c r="WGQ746" s="36"/>
      <c r="WGR746" s="36"/>
      <c r="WGS746" s="36"/>
      <c r="WGT746" s="36"/>
      <c r="WGU746" s="36"/>
      <c r="WGV746" s="36"/>
      <c r="WGW746" s="36"/>
      <c r="WGX746" s="36"/>
      <c r="WGY746" s="36"/>
      <c r="WGZ746" s="36"/>
      <c r="WHA746" s="36"/>
      <c r="WHB746" s="36"/>
      <c r="WHC746" s="36"/>
      <c r="WHD746" s="36"/>
      <c r="WHE746" s="36"/>
      <c r="WHF746" s="36"/>
      <c r="WHG746" s="36"/>
      <c r="WHH746" s="36"/>
      <c r="WHI746" s="36"/>
      <c r="WHJ746" s="36"/>
      <c r="WHK746" s="36"/>
      <c r="WHL746" s="36"/>
      <c r="WHM746" s="36"/>
      <c r="WHN746" s="36"/>
      <c r="WHO746" s="36"/>
      <c r="WHP746" s="36"/>
      <c r="WHQ746" s="36"/>
      <c r="WHR746" s="36"/>
      <c r="WHS746" s="36"/>
      <c r="WHT746" s="36"/>
      <c r="WHU746" s="36"/>
      <c r="WHV746" s="36"/>
      <c r="WHW746" s="36"/>
      <c r="WHX746" s="36"/>
      <c r="WHY746" s="36"/>
      <c r="WHZ746" s="36"/>
      <c r="WIA746" s="36"/>
      <c r="WIB746" s="36"/>
      <c r="WIC746" s="36"/>
      <c r="WID746" s="36"/>
      <c r="WIE746" s="36"/>
      <c r="WIF746" s="36"/>
      <c r="WIG746" s="36"/>
      <c r="WIH746" s="36"/>
      <c r="WII746" s="36"/>
      <c r="WIJ746" s="36"/>
      <c r="WIK746" s="36"/>
      <c r="WIL746" s="36"/>
      <c r="WIM746" s="36"/>
      <c r="WIN746" s="36"/>
      <c r="WIO746" s="36"/>
      <c r="WIP746" s="36"/>
      <c r="WIQ746" s="36"/>
      <c r="WIR746" s="36"/>
      <c r="WIS746" s="36"/>
      <c r="WIT746" s="36"/>
      <c r="WIU746" s="36"/>
      <c r="WIV746" s="36"/>
      <c r="WIW746" s="36"/>
      <c r="WIX746" s="36"/>
      <c r="WIY746" s="36"/>
      <c r="WIZ746" s="36"/>
      <c r="WJA746" s="36"/>
      <c r="WJB746" s="36"/>
      <c r="WJC746" s="36"/>
      <c r="WJD746" s="36"/>
      <c r="WJE746" s="36"/>
      <c r="WJF746" s="36"/>
      <c r="WJG746" s="36"/>
      <c r="WJH746" s="36"/>
      <c r="WJI746" s="36"/>
      <c r="WJJ746" s="36"/>
      <c r="WJK746" s="36"/>
      <c r="WJL746" s="36"/>
      <c r="WJM746" s="36"/>
      <c r="WJN746" s="36"/>
      <c r="WJO746" s="36"/>
      <c r="WJP746" s="36"/>
      <c r="WJQ746" s="36"/>
      <c r="WJR746" s="36"/>
      <c r="WJS746" s="36"/>
      <c r="WJT746" s="36"/>
      <c r="WJU746" s="36"/>
      <c r="WJV746" s="36"/>
      <c r="WJW746" s="36"/>
      <c r="WJX746" s="36"/>
      <c r="WJY746" s="36"/>
      <c r="WJZ746" s="36"/>
      <c r="WKA746" s="36"/>
      <c r="WKB746" s="36"/>
      <c r="WKC746" s="36"/>
      <c r="WKD746" s="36"/>
      <c r="WKE746" s="36"/>
      <c r="WKF746" s="36"/>
      <c r="WKG746" s="36"/>
      <c r="WKH746" s="36"/>
      <c r="WKI746" s="36"/>
      <c r="WKJ746" s="36"/>
      <c r="WKK746" s="36"/>
      <c r="WKL746" s="36"/>
      <c r="WKM746" s="36"/>
      <c r="WKN746" s="36"/>
      <c r="WKO746" s="36"/>
      <c r="WKP746" s="36"/>
      <c r="WKQ746" s="36"/>
      <c r="WKR746" s="36"/>
      <c r="WKS746" s="36"/>
      <c r="WKT746" s="36"/>
      <c r="WKU746" s="36"/>
      <c r="WKV746" s="36"/>
      <c r="WKW746" s="36"/>
      <c r="WKX746" s="36"/>
      <c r="WKY746" s="36"/>
      <c r="WKZ746" s="36"/>
      <c r="WLA746" s="36"/>
      <c r="WLB746" s="36"/>
      <c r="WLC746" s="36"/>
      <c r="WLD746" s="36"/>
      <c r="WLE746" s="36"/>
      <c r="WLF746" s="36"/>
      <c r="WLG746" s="36"/>
      <c r="WLH746" s="36"/>
      <c r="WLI746" s="36"/>
      <c r="WLJ746" s="36"/>
      <c r="WLK746" s="36"/>
      <c r="WLL746" s="36"/>
      <c r="WLM746" s="36"/>
      <c r="WLN746" s="36"/>
      <c r="WLO746" s="36"/>
      <c r="WLP746" s="36"/>
      <c r="WLQ746" s="36"/>
      <c r="WLR746" s="36"/>
      <c r="WLS746" s="36"/>
      <c r="WLT746" s="36"/>
      <c r="WLU746" s="36"/>
      <c r="WLV746" s="36"/>
      <c r="WLW746" s="36"/>
      <c r="WLX746" s="36"/>
      <c r="WLY746" s="36"/>
      <c r="WLZ746" s="36"/>
      <c r="WMA746" s="36"/>
      <c r="WMB746" s="36"/>
      <c r="WMC746" s="36"/>
      <c r="WMD746" s="36"/>
      <c r="WME746" s="36"/>
      <c r="WMF746" s="36"/>
      <c r="WMG746" s="36"/>
      <c r="WMH746" s="36"/>
      <c r="WMI746" s="36"/>
      <c r="WMJ746" s="36"/>
      <c r="WMK746" s="36"/>
      <c r="WML746" s="36"/>
      <c r="WMM746" s="36"/>
      <c r="WMN746" s="36"/>
      <c r="WMO746" s="36"/>
      <c r="WMP746" s="36"/>
      <c r="WMQ746" s="36"/>
      <c r="WMR746" s="36"/>
      <c r="WMS746" s="36"/>
      <c r="WMT746" s="36"/>
      <c r="WMU746" s="36"/>
      <c r="WMV746" s="36"/>
      <c r="WMW746" s="36"/>
      <c r="WMX746" s="36"/>
      <c r="WMY746" s="36"/>
      <c r="WMZ746" s="36"/>
      <c r="WNA746" s="36"/>
      <c r="WNB746" s="36"/>
      <c r="WNC746" s="36"/>
      <c r="WND746" s="36"/>
      <c r="WNE746" s="36"/>
      <c r="WNF746" s="36"/>
      <c r="WNG746" s="36"/>
      <c r="WNH746" s="36"/>
      <c r="WNI746" s="36"/>
      <c r="WNJ746" s="36"/>
      <c r="WNK746" s="36"/>
      <c r="WNL746" s="36"/>
      <c r="WNM746" s="36"/>
      <c r="WNN746" s="36"/>
      <c r="WNO746" s="36"/>
      <c r="WNP746" s="36"/>
      <c r="WNQ746" s="36"/>
      <c r="WNR746" s="36"/>
      <c r="WNS746" s="36"/>
      <c r="WNT746" s="36"/>
      <c r="WNU746" s="36"/>
      <c r="WNV746" s="36"/>
      <c r="WNW746" s="36"/>
      <c r="WNX746" s="36"/>
      <c r="WNY746" s="36"/>
      <c r="WNZ746" s="36"/>
      <c r="WOA746" s="36"/>
      <c r="WOB746" s="36"/>
      <c r="WOC746" s="36"/>
      <c r="WOD746" s="36"/>
      <c r="WOE746" s="36"/>
      <c r="WOF746" s="36"/>
      <c r="WOG746" s="36"/>
      <c r="WOH746" s="36"/>
      <c r="WOI746" s="36"/>
      <c r="WOJ746" s="36"/>
      <c r="WOK746" s="36"/>
      <c r="WOL746" s="36"/>
      <c r="WOM746" s="36"/>
      <c r="WON746" s="36"/>
      <c r="WOO746" s="36"/>
      <c r="WOP746" s="36"/>
      <c r="WOQ746" s="36"/>
      <c r="WOR746" s="36"/>
      <c r="WOS746" s="36"/>
      <c r="WOT746" s="36"/>
      <c r="WOU746" s="36"/>
      <c r="WOV746" s="36"/>
      <c r="WOW746" s="36"/>
      <c r="WOX746" s="36"/>
      <c r="WOY746" s="36"/>
      <c r="WOZ746" s="36"/>
      <c r="WPA746" s="36"/>
      <c r="WPB746" s="36"/>
      <c r="WPC746" s="36"/>
      <c r="WPD746" s="36"/>
      <c r="WPE746" s="36"/>
      <c r="WPF746" s="36"/>
      <c r="WPG746" s="36"/>
      <c r="WPH746" s="36"/>
      <c r="WPI746" s="36"/>
      <c r="WPJ746" s="36"/>
      <c r="WPK746" s="36"/>
      <c r="WPL746" s="36"/>
      <c r="WPM746" s="36"/>
      <c r="WPN746" s="36"/>
      <c r="WPO746" s="36"/>
      <c r="WPP746" s="36"/>
      <c r="WPQ746" s="36"/>
      <c r="WPR746" s="36"/>
      <c r="WPS746" s="36"/>
      <c r="WPT746" s="36"/>
      <c r="WPU746" s="36"/>
      <c r="WPV746" s="36"/>
      <c r="WPW746" s="36"/>
      <c r="WPX746" s="36"/>
      <c r="WPY746" s="36"/>
      <c r="WPZ746" s="36"/>
      <c r="WQA746" s="36"/>
      <c r="WQB746" s="36"/>
      <c r="WQC746" s="36"/>
      <c r="WQD746" s="36"/>
      <c r="WQE746" s="36"/>
      <c r="WQF746" s="36"/>
      <c r="WQG746" s="36"/>
      <c r="WQH746" s="36"/>
      <c r="WQI746" s="36"/>
      <c r="WQJ746" s="36"/>
      <c r="WQK746" s="36"/>
      <c r="WQL746" s="36"/>
      <c r="WQM746" s="36"/>
      <c r="WQN746" s="36"/>
      <c r="WQO746" s="36"/>
      <c r="WQP746" s="36"/>
      <c r="WQQ746" s="36"/>
      <c r="WQR746" s="36"/>
      <c r="WQS746" s="36"/>
      <c r="WQT746" s="36"/>
      <c r="WQU746" s="36"/>
      <c r="WQV746" s="36"/>
      <c r="WQW746" s="36"/>
      <c r="WQX746" s="36"/>
      <c r="WQY746" s="36"/>
      <c r="WQZ746" s="36"/>
      <c r="WRA746" s="36"/>
      <c r="WRB746" s="36"/>
      <c r="WRC746" s="36"/>
      <c r="WRD746" s="36"/>
      <c r="WRE746" s="36"/>
      <c r="WRF746" s="36"/>
      <c r="WRG746" s="36"/>
      <c r="WRH746" s="36"/>
      <c r="WRI746" s="36"/>
      <c r="WRJ746" s="36"/>
      <c r="WRK746" s="36"/>
      <c r="WRL746" s="36"/>
      <c r="WRM746" s="36"/>
      <c r="WRN746" s="36"/>
      <c r="WRO746" s="36"/>
      <c r="WRP746" s="36"/>
      <c r="WRQ746" s="36"/>
      <c r="WRR746" s="36"/>
      <c r="WRS746" s="36"/>
      <c r="WRT746" s="36"/>
      <c r="WRU746" s="36"/>
      <c r="WRV746" s="36"/>
      <c r="WRW746" s="36"/>
      <c r="WRX746" s="36"/>
      <c r="WRY746" s="36"/>
      <c r="WRZ746" s="36"/>
      <c r="WSA746" s="36"/>
      <c r="WSB746" s="36"/>
      <c r="WSC746" s="36"/>
      <c r="WSD746" s="36"/>
      <c r="WSE746" s="36"/>
      <c r="WSF746" s="36"/>
      <c r="WSG746" s="36"/>
      <c r="WSH746" s="36"/>
      <c r="WSI746" s="36"/>
      <c r="WSJ746" s="36"/>
      <c r="WSK746" s="36"/>
      <c r="WSL746" s="36"/>
      <c r="WSM746" s="36"/>
      <c r="WSN746" s="36"/>
      <c r="WSO746" s="36"/>
      <c r="WSP746" s="36"/>
      <c r="WSQ746" s="36"/>
      <c r="WSR746" s="36"/>
      <c r="WSS746" s="36"/>
      <c r="WST746" s="36"/>
      <c r="WSU746" s="36"/>
      <c r="WSV746" s="36"/>
      <c r="WSW746" s="36"/>
      <c r="WSX746" s="36"/>
      <c r="WSY746" s="36"/>
      <c r="WSZ746" s="36"/>
      <c r="WTA746" s="36"/>
      <c r="WTB746" s="36"/>
      <c r="WTC746" s="36"/>
      <c r="WTD746" s="36"/>
      <c r="WTE746" s="36"/>
      <c r="WTF746" s="36"/>
      <c r="WTG746" s="36"/>
      <c r="WTH746" s="36"/>
      <c r="WTI746" s="36"/>
      <c r="WTJ746" s="36"/>
      <c r="WTK746" s="36"/>
      <c r="WTL746" s="36"/>
      <c r="WTM746" s="36"/>
      <c r="WTN746" s="36"/>
      <c r="WTO746" s="36"/>
      <c r="WTP746" s="36"/>
      <c r="WTQ746" s="36"/>
      <c r="WTR746" s="36"/>
      <c r="WTS746" s="36"/>
      <c r="WTT746" s="36"/>
      <c r="WTU746" s="36"/>
      <c r="WTV746" s="36"/>
      <c r="WTW746" s="36"/>
      <c r="WTX746" s="36"/>
      <c r="WTY746" s="36"/>
      <c r="WTZ746" s="36"/>
      <c r="WUA746" s="36"/>
      <c r="WUB746" s="36"/>
      <c r="WUC746" s="36"/>
      <c r="WUD746" s="36"/>
      <c r="WUE746" s="36"/>
      <c r="WUF746" s="36"/>
      <c r="WUG746" s="36"/>
      <c r="WUH746" s="36"/>
      <c r="WUI746" s="36"/>
      <c r="WUJ746" s="36"/>
      <c r="WUK746" s="36"/>
      <c r="WUL746" s="36"/>
      <c r="WUM746" s="36"/>
      <c r="WUN746" s="36"/>
      <c r="WUO746" s="36"/>
      <c r="WUP746" s="36"/>
      <c r="WUQ746" s="36"/>
      <c r="WUR746" s="36"/>
      <c r="WUS746" s="36"/>
      <c r="WUT746" s="36"/>
      <c r="WUU746" s="36"/>
      <c r="WUV746" s="36"/>
      <c r="WUW746" s="36"/>
      <c r="WUX746" s="36"/>
      <c r="WUY746" s="36"/>
      <c r="WUZ746" s="36"/>
      <c r="WVA746" s="36"/>
      <c r="WVB746" s="36"/>
      <c r="WVC746" s="36"/>
      <c r="WVD746" s="36"/>
      <c r="WVE746" s="36"/>
      <c r="WVF746" s="36"/>
      <c r="WVG746" s="36"/>
      <c r="WVH746" s="36"/>
      <c r="WVI746" s="36"/>
      <c r="WVJ746" s="36"/>
      <c r="WVK746" s="36"/>
      <c r="WVL746" s="36"/>
      <c r="WVM746" s="36"/>
      <c r="WVN746" s="36"/>
      <c r="WVO746" s="36"/>
      <c r="WVP746" s="36"/>
      <c r="WVQ746" s="36"/>
      <c r="WVR746" s="36"/>
      <c r="WVS746" s="36"/>
      <c r="WVT746" s="36"/>
      <c r="WVU746" s="36"/>
      <c r="WVV746" s="36"/>
      <c r="WVW746" s="36"/>
      <c r="WVX746" s="36"/>
      <c r="WVY746" s="36"/>
      <c r="WVZ746" s="36"/>
      <c r="WWA746" s="36"/>
      <c r="WWB746" s="36"/>
      <c r="WWC746" s="36"/>
      <c r="WWD746" s="36"/>
      <c r="WWE746" s="36"/>
      <c r="WWF746" s="36"/>
      <c r="WWG746" s="36"/>
      <c r="WWH746" s="36"/>
      <c r="WWI746" s="36"/>
      <c r="WWJ746" s="36"/>
      <c r="WWK746" s="36"/>
      <c r="WWL746" s="36"/>
      <c r="WWM746" s="36"/>
      <c r="WWN746" s="36"/>
      <c r="WWO746" s="36"/>
      <c r="WWP746" s="36"/>
      <c r="WWQ746" s="36"/>
      <c r="WWR746" s="36"/>
      <c r="WWS746" s="36"/>
      <c r="WWT746" s="36"/>
      <c r="WWU746" s="36"/>
      <c r="WWV746" s="36"/>
      <c r="WWW746" s="36"/>
      <c r="WWX746" s="36"/>
      <c r="WWY746" s="36"/>
      <c r="WWZ746" s="36"/>
      <c r="WXA746" s="36"/>
      <c r="WXB746" s="36"/>
      <c r="WXC746" s="36"/>
      <c r="WXD746" s="36"/>
      <c r="WXE746" s="36"/>
      <c r="WXF746" s="36"/>
      <c r="WXG746" s="36"/>
      <c r="WXH746" s="36"/>
      <c r="WXI746" s="36"/>
      <c r="WXJ746" s="36"/>
      <c r="WXK746" s="36"/>
      <c r="WXL746" s="36"/>
      <c r="WXM746" s="36"/>
      <c r="WXN746" s="36"/>
      <c r="WXO746" s="36"/>
      <c r="WXP746" s="36"/>
      <c r="WXQ746" s="36"/>
      <c r="WXR746" s="36"/>
      <c r="WXS746" s="36"/>
      <c r="WXT746" s="36"/>
      <c r="WXU746" s="36"/>
      <c r="WXV746" s="36"/>
      <c r="WXW746" s="36"/>
      <c r="WXX746" s="36"/>
      <c r="WXY746" s="36"/>
      <c r="WXZ746" s="36"/>
      <c r="WYA746" s="36"/>
      <c r="WYB746" s="36"/>
      <c r="WYC746" s="36"/>
      <c r="WYD746" s="36"/>
      <c r="WYE746" s="36"/>
      <c r="WYF746" s="36"/>
      <c r="WYG746" s="36"/>
      <c r="WYH746" s="36"/>
      <c r="WYI746" s="36"/>
      <c r="WYJ746" s="36"/>
      <c r="WYK746" s="36"/>
      <c r="WYL746" s="36"/>
      <c r="WYM746" s="36"/>
      <c r="WYN746" s="36"/>
      <c r="WYO746" s="36"/>
      <c r="WYP746" s="36"/>
      <c r="WYQ746" s="36"/>
      <c r="WYR746" s="36"/>
      <c r="WYS746" s="36"/>
      <c r="WYT746" s="36"/>
      <c r="WYU746" s="36"/>
      <c r="WYV746" s="36"/>
      <c r="WYW746" s="36"/>
      <c r="WYX746" s="36"/>
      <c r="WYY746" s="36"/>
      <c r="WYZ746" s="36"/>
      <c r="WZA746" s="36"/>
      <c r="WZB746" s="36"/>
      <c r="WZC746" s="36"/>
      <c r="WZD746" s="36"/>
      <c r="WZE746" s="36"/>
      <c r="WZF746" s="36"/>
      <c r="WZG746" s="36"/>
      <c r="WZH746" s="36"/>
      <c r="WZI746" s="36"/>
      <c r="WZJ746" s="36"/>
      <c r="WZK746" s="36"/>
      <c r="WZL746" s="36"/>
      <c r="WZM746" s="36"/>
      <c r="WZN746" s="36"/>
      <c r="WZO746" s="36"/>
      <c r="WZP746" s="36"/>
      <c r="WZQ746" s="36"/>
      <c r="WZR746" s="36"/>
      <c r="WZS746" s="36"/>
      <c r="WZT746" s="36"/>
      <c r="WZU746" s="36"/>
      <c r="WZV746" s="36"/>
      <c r="WZW746" s="36"/>
      <c r="WZX746" s="36"/>
      <c r="WZY746" s="36"/>
      <c r="WZZ746" s="36"/>
      <c r="XAA746" s="36"/>
      <c r="XAB746" s="36"/>
      <c r="XAC746" s="36"/>
      <c r="XAD746" s="36"/>
      <c r="XAE746" s="36"/>
      <c r="XAF746" s="36"/>
      <c r="XAG746" s="36"/>
      <c r="XAH746" s="36"/>
      <c r="XAI746" s="36"/>
      <c r="XAJ746" s="36"/>
      <c r="XAK746" s="36"/>
      <c r="XAL746" s="36"/>
      <c r="XAM746" s="36"/>
      <c r="XAN746" s="36"/>
      <c r="XAO746" s="36"/>
      <c r="XAP746" s="36"/>
      <c r="XAQ746" s="36"/>
      <c r="XAR746" s="36"/>
      <c r="XAS746" s="36"/>
      <c r="XAT746" s="36"/>
      <c r="XAU746" s="36"/>
      <c r="XAV746" s="36"/>
      <c r="XAW746" s="36"/>
      <c r="XAX746" s="36"/>
      <c r="XAY746" s="36"/>
      <c r="XAZ746" s="36"/>
      <c r="XBA746" s="36"/>
      <c r="XBB746" s="36"/>
      <c r="XBC746" s="36"/>
      <c r="XBD746" s="36"/>
      <c r="XBE746" s="36"/>
      <c r="XBF746" s="36"/>
      <c r="XBG746" s="36"/>
      <c r="XBH746" s="36"/>
      <c r="XBI746" s="36"/>
      <c r="XBJ746" s="36"/>
      <c r="XBK746" s="36"/>
      <c r="XBL746" s="36"/>
      <c r="XBM746" s="36"/>
      <c r="XBN746" s="36"/>
      <c r="XBO746" s="36"/>
      <c r="XBP746" s="36"/>
      <c r="XBQ746" s="36"/>
      <c r="XBR746" s="36"/>
      <c r="XBS746" s="36"/>
      <c r="XBT746" s="36"/>
      <c r="XBU746" s="36"/>
      <c r="XBV746" s="36"/>
      <c r="XBW746" s="36"/>
      <c r="XBX746" s="36"/>
      <c r="XBY746" s="36"/>
      <c r="XBZ746" s="36"/>
      <c r="XCA746" s="36"/>
      <c r="XCB746" s="36"/>
      <c r="XCC746" s="36"/>
    </row>
    <row r="747" spans="1:16305" s="122" customFormat="1" ht="36">
      <c r="A747" s="102" t="s">
        <v>1190</v>
      </c>
      <c r="B747" s="104" t="s">
        <v>1191</v>
      </c>
      <c r="C747" s="103" t="s">
        <v>1192</v>
      </c>
      <c r="D747" s="104" t="s">
        <v>1193</v>
      </c>
      <c r="E747" s="106" t="s">
        <v>31</v>
      </c>
      <c r="F747" s="106" t="s">
        <v>43</v>
      </c>
      <c r="G747" s="106" t="s">
        <v>36</v>
      </c>
      <c r="H747" s="107">
        <v>16011</v>
      </c>
      <c r="I747" s="107"/>
      <c r="J747" s="131">
        <v>1011</v>
      </c>
      <c r="K747" s="107">
        <v>15000</v>
      </c>
      <c r="L747" s="107">
        <v>5000</v>
      </c>
      <c r="M747" s="107">
        <v>10000</v>
      </c>
      <c r="N747" s="454"/>
    </row>
    <row r="748" spans="1:16305" s="122" customFormat="1" ht="36">
      <c r="A748" s="102" t="s">
        <v>1190</v>
      </c>
      <c r="B748" s="104" t="s">
        <v>1191</v>
      </c>
      <c r="C748" s="103" t="s">
        <v>1192</v>
      </c>
      <c r="D748" s="104" t="s">
        <v>1194</v>
      </c>
      <c r="E748" s="106" t="s">
        <v>31</v>
      </c>
      <c r="F748" s="106" t="s">
        <v>43</v>
      </c>
      <c r="G748" s="106" t="s">
        <v>36</v>
      </c>
      <c r="H748" s="107">
        <v>33989</v>
      </c>
      <c r="I748" s="107"/>
      <c r="J748" s="131">
        <v>18989</v>
      </c>
      <c r="K748" s="107">
        <v>15000</v>
      </c>
      <c r="L748" s="107">
        <v>5000</v>
      </c>
      <c r="M748" s="107">
        <v>10000</v>
      </c>
      <c r="N748" s="454"/>
    </row>
    <row r="749" spans="1:16305" s="4" customFormat="1">
      <c r="A749" s="12" t="s">
        <v>1195</v>
      </c>
      <c r="B749" s="14"/>
      <c r="C749" s="13"/>
      <c r="D749" s="26" t="s">
        <v>1342</v>
      </c>
      <c r="E749" s="11"/>
      <c r="F749" s="16"/>
      <c r="G749" s="16"/>
      <c r="H749" s="129">
        <v>810400</v>
      </c>
      <c r="I749" s="129">
        <v>0</v>
      </c>
      <c r="J749" s="129">
        <v>74000</v>
      </c>
      <c r="K749" s="533">
        <f>115600+200000</f>
        <v>315600</v>
      </c>
      <c r="L749" s="129">
        <v>15600</v>
      </c>
      <c r="M749" s="129">
        <v>15600</v>
      </c>
      <c r="N749" s="429"/>
    </row>
    <row r="750" spans="1:16305" s="4" customFormat="1" ht="24.75" customHeight="1">
      <c r="A750" s="99" t="s">
        <v>1195</v>
      </c>
      <c r="B750" s="425"/>
      <c r="C750" s="23" t="s">
        <v>161</v>
      </c>
      <c r="D750" s="24" t="s">
        <v>157</v>
      </c>
      <c r="E750" s="426"/>
      <c r="F750" s="25"/>
      <c r="G750" s="25"/>
      <c r="H750" s="132">
        <v>810400</v>
      </c>
      <c r="I750" s="132">
        <v>0</v>
      </c>
      <c r="J750" s="132">
        <v>74000</v>
      </c>
      <c r="K750" s="532">
        <f>115600+200000</f>
        <v>315600</v>
      </c>
      <c r="L750" s="132">
        <v>15600</v>
      </c>
      <c r="M750" s="132">
        <v>15600</v>
      </c>
      <c r="N750" s="209"/>
    </row>
    <row r="751" spans="1:16305" s="19" customFormat="1" ht="16.5" customHeight="1">
      <c r="A751" s="18">
        <v>50</v>
      </c>
      <c r="B751" s="17" t="s">
        <v>156</v>
      </c>
      <c r="C751" s="7" t="s">
        <v>161</v>
      </c>
      <c r="D751" s="17" t="s">
        <v>158</v>
      </c>
      <c r="E751" s="7" t="s">
        <v>31</v>
      </c>
      <c r="F751" s="7">
        <v>2020</v>
      </c>
      <c r="G751" s="7">
        <v>2023</v>
      </c>
      <c r="H751" s="135">
        <v>23038</v>
      </c>
      <c r="I751" s="135">
        <v>0</v>
      </c>
      <c r="J751" s="135">
        <v>3819</v>
      </c>
      <c r="K751" s="135">
        <v>3850</v>
      </c>
      <c r="L751" s="135">
        <v>3850</v>
      </c>
      <c r="M751" s="135">
        <v>3850</v>
      </c>
      <c r="N751" s="446"/>
    </row>
    <row r="752" spans="1:16305" s="19" customFormat="1" ht="16.5" customHeight="1">
      <c r="A752" s="18">
        <v>50</v>
      </c>
      <c r="B752" s="17" t="s">
        <v>156</v>
      </c>
      <c r="C752" s="7" t="s">
        <v>161</v>
      </c>
      <c r="D752" s="17" t="s">
        <v>159</v>
      </c>
      <c r="E752" s="7" t="s">
        <v>31</v>
      </c>
      <c r="F752" s="7">
        <v>2020</v>
      </c>
      <c r="G752" s="7">
        <v>2023</v>
      </c>
      <c r="H752" s="135">
        <v>681422</v>
      </c>
      <c r="I752" s="135">
        <v>0</v>
      </c>
      <c r="J752" s="135">
        <v>53711</v>
      </c>
      <c r="K752" s="534">
        <f>84900+200000</f>
        <v>284900</v>
      </c>
      <c r="L752" s="135">
        <v>2100</v>
      </c>
      <c r="M752" s="135">
        <v>2100</v>
      </c>
      <c r="N752" s="446"/>
    </row>
    <row r="753" spans="1:14" s="19" customFormat="1" ht="16.5" customHeight="1">
      <c r="A753" s="18">
        <v>50</v>
      </c>
      <c r="B753" s="17" t="s">
        <v>156</v>
      </c>
      <c r="C753" s="7" t="s">
        <v>161</v>
      </c>
      <c r="D753" s="17" t="s">
        <v>160</v>
      </c>
      <c r="E753" s="7" t="s">
        <v>31</v>
      </c>
      <c r="F753" s="7">
        <v>2020</v>
      </c>
      <c r="G753" s="7">
        <v>2023</v>
      </c>
      <c r="H753" s="135">
        <v>105940</v>
      </c>
      <c r="I753" s="135">
        <v>0</v>
      </c>
      <c r="J753" s="135">
        <v>16470</v>
      </c>
      <c r="K753" s="135">
        <v>26850</v>
      </c>
      <c r="L753" s="135">
        <v>9650</v>
      </c>
      <c r="M753" s="135">
        <v>9650</v>
      </c>
      <c r="N753" s="446"/>
    </row>
    <row r="754" spans="1:14" s="4" customFormat="1">
      <c r="A754" s="12" t="s">
        <v>59</v>
      </c>
      <c r="B754" s="14"/>
      <c r="C754" s="13"/>
      <c r="D754" s="15" t="s">
        <v>1196</v>
      </c>
      <c r="E754" s="11"/>
      <c r="F754" s="16"/>
      <c r="G754" s="16"/>
      <c r="H754" s="129">
        <v>174623</v>
      </c>
      <c r="I754" s="129">
        <v>0</v>
      </c>
      <c r="J754" s="129">
        <v>3000</v>
      </c>
      <c r="K754" s="129">
        <v>60000</v>
      </c>
      <c r="L754" s="129">
        <v>60000</v>
      </c>
      <c r="M754" s="129">
        <v>60000</v>
      </c>
      <c r="N754" s="429"/>
    </row>
    <row r="755" spans="1:14" s="4" customFormat="1">
      <c r="A755" s="99" t="s">
        <v>59</v>
      </c>
      <c r="B755" s="425"/>
      <c r="C755" s="23" t="s">
        <v>58</v>
      </c>
      <c r="D755" s="24" t="s">
        <v>52</v>
      </c>
      <c r="E755" s="426"/>
      <c r="F755" s="25"/>
      <c r="G755" s="25"/>
      <c r="H755" s="132">
        <v>174623</v>
      </c>
      <c r="I755" s="132">
        <v>0</v>
      </c>
      <c r="J755" s="132">
        <v>3000</v>
      </c>
      <c r="K755" s="132">
        <v>60000</v>
      </c>
      <c r="L755" s="132">
        <v>60000</v>
      </c>
      <c r="M755" s="132">
        <v>60000</v>
      </c>
      <c r="N755" s="209">
        <v>0</v>
      </c>
    </row>
    <row r="756" spans="1:14" s="19" customFormat="1">
      <c r="A756" s="18" t="s">
        <v>59</v>
      </c>
      <c r="B756" s="17" t="s">
        <v>57</v>
      </c>
      <c r="C756" s="7" t="s">
        <v>58</v>
      </c>
      <c r="D756" s="20" t="s">
        <v>53</v>
      </c>
      <c r="E756" s="7" t="s">
        <v>31</v>
      </c>
      <c r="F756" s="7" t="s">
        <v>43</v>
      </c>
      <c r="G756" s="7" t="s">
        <v>36</v>
      </c>
      <c r="H756" s="135">
        <v>5550</v>
      </c>
      <c r="I756" s="135">
        <v>0</v>
      </c>
      <c r="J756" s="135">
        <v>1392</v>
      </c>
      <c r="K756" s="135">
        <v>5550</v>
      </c>
      <c r="L756" s="135">
        <v>1124</v>
      </c>
      <c r="M756" s="135">
        <v>3753</v>
      </c>
      <c r="N756" s="446"/>
    </row>
    <row r="757" spans="1:14" s="19" customFormat="1">
      <c r="A757" s="18" t="s">
        <v>59</v>
      </c>
      <c r="B757" s="17" t="s">
        <v>57</v>
      </c>
      <c r="C757" s="7" t="s">
        <v>58</v>
      </c>
      <c r="D757" s="20" t="s">
        <v>54</v>
      </c>
      <c r="E757" s="7" t="s">
        <v>31</v>
      </c>
      <c r="F757" s="7" t="s">
        <v>43</v>
      </c>
      <c r="G757" s="7" t="s">
        <v>50</v>
      </c>
      <c r="H757" s="135">
        <v>200</v>
      </c>
      <c r="I757" s="135">
        <v>0</v>
      </c>
      <c r="J757" s="135">
        <v>468</v>
      </c>
      <c r="K757" s="135">
        <v>200</v>
      </c>
      <c r="L757" s="135">
        <v>0</v>
      </c>
      <c r="M757" s="135">
        <v>0</v>
      </c>
      <c r="N757" s="446"/>
    </row>
    <row r="758" spans="1:14" s="19" customFormat="1">
      <c r="A758" s="18" t="s">
        <v>59</v>
      </c>
      <c r="B758" s="17" t="s">
        <v>57</v>
      </c>
      <c r="C758" s="7" t="s">
        <v>58</v>
      </c>
      <c r="D758" s="20" t="s">
        <v>55</v>
      </c>
      <c r="E758" s="7" t="s">
        <v>31</v>
      </c>
      <c r="F758" s="7" t="s">
        <v>43</v>
      </c>
      <c r="G758" s="7" t="s">
        <v>36</v>
      </c>
      <c r="H758" s="135">
        <v>250</v>
      </c>
      <c r="I758" s="135">
        <v>0</v>
      </c>
      <c r="J758" s="135">
        <v>300</v>
      </c>
      <c r="K758" s="135">
        <v>250</v>
      </c>
      <c r="L758" s="135">
        <v>250</v>
      </c>
      <c r="M758" s="135">
        <v>250</v>
      </c>
      <c r="N758" s="446"/>
    </row>
    <row r="759" spans="1:14" s="19" customFormat="1">
      <c r="A759" s="18" t="s">
        <v>59</v>
      </c>
      <c r="B759" s="17" t="s">
        <v>57</v>
      </c>
      <c r="C759" s="7" t="s">
        <v>58</v>
      </c>
      <c r="D759" s="20" t="s">
        <v>56</v>
      </c>
      <c r="E759" s="7" t="s">
        <v>31</v>
      </c>
      <c r="F759" s="7" t="s">
        <v>50</v>
      </c>
      <c r="G759" s="7" t="s">
        <v>36</v>
      </c>
      <c r="H759" s="135">
        <v>168623</v>
      </c>
      <c r="I759" s="135"/>
      <c r="J759" s="135">
        <v>0</v>
      </c>
      <c r="K759" s="135">
        <v>54000</v>
      </c>
      <c r="L759" s="135">
        <v>58626</v>
      </c>
      <c r="M759" s="135">
        <v>55997</v>
      </c>
      <c r="N759" s="446"/>
    </row>
    <row r="760" spans="1:14">
      <c r="A760" s="12" t="s">
        <v>539</v>
      </c>
      <c r="B760" s="14"/>
      <c r="C760" s="13"/>
      <c r="D760" s="15" t="s">
        <v>1197</v>
      </c>
      <c r="E760" s="11"/>
      <c r="F760" s="16"/>
      <c r="G760" s="16"/>
      <c r="H760" s="129">
        <v>38290338.592</v>
      </c>
      <c r="I760" s="129">
        <v>10763664</v>
      </c>
      <c r="J760" s="129">
        <v>23541561</v>
      </c>
      <c r="K760" s="129">
        <v>7300000</v>
      </c>
      <c r="L760" s="129">
        <v>6000000</v>
      </c>
      <c r="M760" s="129">
        <v>9500000</v>
      </c>
      <c r="N760" s="429">
        <v>8239915</v>
      </c>
    </row>
    <row r="761" spans="1:14">
      <c r="A761" s="99" t="s">
        <v>539</v>
      </c>
      <c r="B761" s="425"/>
      <c r="C761" s="23" t="s">
        <v>537</v>
      </c>
      <c r="D761" s="24" t="s">
        <v>538</v>
      </c>
      <c r="E761" s="426"/>
      <c r="F761" s="25"/>
      <c r="G761" s="25"/>
      <c r="H761" s="132">
        <v>23899963.592</v>
      </c>
      <c r="I761" s="132">
        <v>8553712</v>
      </c>
      <c r="J761" s="132">
        <v>18841561</v>
      </c>
      <c r="K761" s="132">
        <v>3800000</v>
      </c>
      <c r="L761" s="132">
        <v>2600000</v>
      </c>
      <c r="M761" s="132">
        <v>5000000</v>
      </c>
      <c r="N761" s="209">
        <v>8239915</v>
      </c>
    </row>
    <row r="762" spans="1:14">
      <c r="A762" s="145" t="s">
        <v>539</v>
      </c>
      <c r="B762" s="120" t="s">
        <v>540</v>
      </c>
      <c r="C762" s="146" t="s">
        <v>537</v>
      </c>
      <c r="D762" s="120" t="s">
        <v>762</v>
      </c>
      <c r="E762" s="97" t="s">
        <v>242</v>
      </c>
      <c r="F762" s="170">
        <v>2019</v>
      </c>
      <c r="G762" s="170">
        <v>2021</v>
      </c>
      <c r="H762" s="142">
        <v>345286</v>
      </c>
      <c r="I762" s="135">
        <v>106838</v>
      </c>
      <c r="J762" s="135">
        <v>148895</v>
      </c>
      <c r="K762" s="135">
        <v>89553</v>
      </c>
      <c r="L762" s="135">
        <v>0</v>
      </c>
      <c r="M762" s="135">
        <v>0</v>
      </c>
      <c r="N762" s="457">
        <v>0</v>
      </c>
    </row>
    <row r="763" spans="1:14" ht="24">
      <c r="A763" s="145" t="s">
        <v>539</v>
      </c>
      <c r="B763" s="120" t="s">
        <v>540</v>
      </c>
      <c r="C763" s="146" t="s">
        <v>537</v>
      </c>
      <c r="D763" s="120" t="s">
        <v>763</v>
      </c>
      <c r="E763" s="97" t="s">
        <v>242</v>
      </c>
      <c r="F763" s="170">
        <v>2019</v>
      </c>
      <c r="G763" s="170">
        <v>2021</v>
      </c>
      <c r="H763" s="135">
        <v>497134</v>
      </c>
      <c r="I763" s="135">
        <v>164552</v>
      </c>
      <c r="J763" s="135">
        <v>232582</v>
      </c>
      <c r="K763" s="135">
        <v>50000</v>
      </c>
      <c r="L763" s="135">
        <v>0</v>
      </c>
      <c r="M763" s="135">
        <v>0</v>
      </c>
      <c r="N763" s="457">
        <v>0</v>
      </c>
    </row>
    <row r="764" spans="1:14" ht="24">
      <c r="A764" s="145" t="s">
        <v>539</v>
      </c>
      <c r="B764" s="120" t="s">
        <v>540</v>
      </c>
      <c r="C764" s="146" t="s">
        <v>537</v>
      </c>
      <c r="D764" s="120" t="s">
        <v>541</v>
      </c>
      <c r="E764" s="97" t="s">
        <v>242</v>
      </c>
      <c r="F764" s="97">
        <v>2020</v>
      </c>
      <c r="G764" s="97">
        <v>2021</v>
      </c>
      <c r="H764" s="135">
        <v>466460</v>
      </c>
      <c r="I764" s="135">
        <v>0</v>
      </c>
      <c r="J764" s="135">
        <v>175000</v>
      </c>
      <c r="K764" s="135">
        <v>291460</v>
      </c>
      <c r="L764" s="135">
        <v>0</v>
      </c>
      <c r="M764" s="135">
        <v>0</v>
      </c>
      <c r="N764" s="457">
        <v>0</v>
      </c>
    </row>
    <row r="765" spans="1:14" ht="24">
      <c r="A765" s="145" t="s">
        <v>539</v>
      </c>
      <c r="B765" s="120" t="s">
        <v>540</v>
      </c>
      <c r="C765" s="146" t="s">
        <v>537</v>
      </c>
      <c r="D765" s="120" t="s">
        <v>543</v>
      </c>
      <c r="E765" s="97" t="s">
        <v>242</v>
      </c>
      <c r="F765" s="144">
        <v>2018</v>
      </c>
      <c r="G765" s="144">
        <v>2021</v>
      </c>
      <c r="H765" s="142">
        <v>821380</v>
      </c>
      <c r="I765" s="135">
        <v>464066</v>
      </c>
      <c r="J765" s="135">
        <v>317315</v>
      </c>
      <c r="K765" s="135">
        <v>40000</v>
      </c>
      <c r="L765" s="135">
        <v>0</v>
      </c>
      <c r="M765" s="135">
        <v>0</v>
      </c>
      <c r="N765" s="457">
        <v>0</v>
      </c>
    </row>
    <row r="766" spans="1:14">
      <c r="A766" s="145" t="s">
        <v>539</v>
      </c>
      <c r="B766" s="120" t="s">
        <v>540</v>
      </c>
      <c r="C766" s="146" t="s">
        <v>537</v>
      </c>
      <c r="D766" s="120" t="s">
        <v>764</v>
      </c>
      <c r="E766" s="97" t="s">
        <v>242</v>
      </c>
      <c r="F766" s="97">
        <v>2019</v>
      </c>
      <c r="G766" s="97">
        <v>2021</v>
      </c>
      <c r="H766" s="142">
        <v>345094</v>
      </c>
      <c r="I766" s="135">
        <v>0</v>
      </c>
      <c r="J766" s="135">
        <v>0</v>
      </c>
      <c r="K766" s="135">
        <v>154784</v>
      </c>
      <c r="L766" s="135">
        <v>0</v>
      </c>
      <c r="M766" s="135">
        <v>0</v>
      </c>
      <c r="N766" s="457">
        <v>0</v>
      </c>
    </row>
    <row r="767" spans="1:14" ht="24">
      <c r="A767" s="145" t="s">
        <v>539</v>
      </c>
      <c r="B767" s="120" t="s">
        <v>540</v>
      </c>
      <c r="C767" s="146" t="s">
        <v>537</v>
      </c>
      <c r="D767" s="120" t="s">
        <v>765</v>
      </c>
      <c r="E767" s="97" t="s">
        <v>242</v>
      </c>
      <c r="F767" s="144">
        <v>2019</v>
      </c>
      <c r="G767" s="144" t="s">
        <v>50</v>
      </c>
      <c r="H767" s="142">
        <v>123000</v>
      </c>
      <c r="I767" s="135">
        <v>24626</v>
      </c>
      <c r="J767" s="135">
        <v>60000</v>
      </c>
      <c r="K767" s="135">
        <v>38062</v>
      </c>
      <c r="L767" s="135">
        <v>0</v>
      </c>
      <c r="M767" s="135">
        <v>0</v>
      </c>
      <c r="N767" s="457">
        <v>0</v>
      </c>
    </row>
    <row r="768" spans="1:14" ht="24">
      <c r="A768" s="145" t="s">
        <v>539</v>
      </c>
      <c r="B768" s="120" t="s">
        <v>540</v>
      </c>
      <c r="C768" s="146" t="s">
        <v>537</v>
      </c>
      <c r="D768" s="120" t="s">
        <v>766</v>
      </c>
      <c r="E768" s="97" t="s">
        <v>242</v>
      </c>
      <c r="F768" s="97">
        <v>2020</v>
      </c>
      <c r="G768" s="97" t="s">
        <v>50</v>
      </c>
      <c r="H768" s="135">
        <v>56553</v>
      </c>
      <c r="I768" s="135">
        <v>56553</v>
      </c>
      <c r="J768" s="135">
        <v>0</v>
      </c>
      <c r="K768" s="135">
        <v>585</v>
      </c>
      <c r="L768" s="135">
        <v>0</v>
      </c>
      <c r="M768" s="135">
        <v>0</v>
      </c>
      <c r="N768" s="457">
        <v>0</v>
      </c>
    </row>
    <row r="769" spans="1:14">
      <c r="A769" s="145" t="s">
        <v>539</v>
      </c>
      <c r="B769" s="120" t="s">
        <v>540</v>
      </c>
      <c r="C769" s="146" t="s">
        <v>537</v>
      </c>
      <c r="D769" s="120" t="s">
        <v>767</v>
      </c>
      <c r="E769" s="97" t="s">
        <v>242</v>
      </c>
      <c r="F769" s="97">
        <v>2019</v>
      </c>
      <c r="G769" s="97" t="s">
        <v>768</v>
      </c>
      <c r="H769" s="107">
        <v>1150000</v>
      </c>
      <c r="I769" s="135"/>
      <c r="J769" s="135">
        <v>230000</v>
      </c>
      <c r="K769" s="135">
        <v>100000</v>
      </c>
      <c r="L769" s="135">
        <v>100000</v>
      </c>
      <c r="M769" s="135">
        <v>404867</v>
      </c>
      <c r="N769" s="446">
        <v>315133</v>
      </c>
    </row>
    <row r="770" spans="1:14" ht="60">
      <c r="A770" s="145" t="s">
        <v>539</v>
      </c>
      <c r="B770" s="120" t="s">
        <v>540</v>
      </c>
      <c r="C770" s="146" t="s">
        <v>537</v>
      </c>
      <c r="D770" s="120" t="s">
        <v>769</v>
      </c>
      <c r="E770" s="97" t="s">
        <v>242</v>
      </c>
      <c r="F770" s="97">
        <v>2020</v>
      </c>
      <c r="G770" s="97">
        <v>2023</v>
      </c>
      <c r="H770" s="142">
        <v>500000</v>
      </c>
      <c r="I770" s="135"/>
      <c r="J770" s="135">
        <v>99847</v>
      </c>
      <c r="K770" s="135">
        <v>40000</v>
      </c>
      <c r="L770" s="135">
        <v>30000</v>
      </c>
      <c r="M770" s="135">
        <v>200000</v>
      </c>
      <c r="N770" s="446">
        <v>130153</v>
      </c>
    </row>
    <row r="771" spans="1:14" s="110" customFormat="1" ht="36">
      <c r="A771" s="102" t="s">
        <v>539</v>
      </c>
      <c r="B771" s="104" t="s">
        <v>540</v>
      </c>
      <c r="C771" s="103" t="s">
        <v>537</v>
      </c>
      <c r="D771" s="104" t="s">
        <v>770</v>
      </c>
      <c r="E771" s="105" t="s">
        <v>242</v>
      </c>
      <c r="F771" s="106">
        <v>2020</v>
      </c>
      <c r="G771" s="106">
        <v>2023</v>
      </c>
      <c r="H771" s="107">
        <v>400000</v>
      </c>
      <c r="I771" s="108"/>
      <c r="J771" s="131">
        <v>79878</v>
      </c>
      <c r="K771" s="109">
        <v>40000</v>
      </c>
      <c r="L771" s="109">
        <v>30000</v>
      </c>
      <c r="M771" s="109">
        <v>200000</v>
      </c>
      <c r="N771" s="453">
        <v>50122</v>
      </c>
    </row>
    <row r="772" spans="1:14" ht="36">
      <c r="A772" s="145" t="s">
        <v>539</v>
      </c>
      <c r="B772" s="120" t="s">
        <v>540</v>
      </c>
      <c r="C772" s="146" t="s">
        <v>537</v>
      </c>
      <c r="D772" s="120" t="s">
        <v>771</v>
      </c>
      <c r="E772" s="97" t="s">
        <v>242</v>
      </c>
      <c r="F772" s="97">
        <v>2020</v>
      </c>
      <c r="G772" s="97">
        <v>2023</v>
      </c>
      <c r="H772" s="142">
        <v>600000</v>
      </c>
      <c r="I772" s="135"/>
      <c r="J772" s="135">
        <v>119816</v>
      </c>
      <c r="K772" s="135">
        <v>40000</v>
      </c>
      <c r="L772" s="135">
        <v>30000</v>
      </c>
      <c r="M772" s="135">
        <v>300000</v>
      </c>
      <c r="N772" s="446">
        <v>110184</v>
      </c>
    </row>
    <row r="773" spans="1:14" ht="36">
      <c r="A773" s="145" t="s">
        <v>539</v>
      </c>
      <c r="B773" s="120" t="s">
        <v>540</v>
      </c>
      <c r="C773" s="146" t="s">
        <v>537</v>
      </c>
      <c r="D773" s="120" t="s">
        <v>772</v>
      </c>
      <c r="E773" s="97" t="s">
        <v>242</v>
      </c>
      <c r="F773" s="97">
        <v>2020</v>
      </c>
      <c r="G773" s="97">
        <v>2023</v>
      </c>
      <c r="H773" s="142">
        <v>400000</v>
      </c>
      <c r="I773" s="135"/>
      <c r="J773" s="427">
        <v>79878</v>
      </c>
      <c r="K773" s="135">
        <v>40000</v>
      </c>
      <c r="L773" s="135">
        <v>30000</v>
      </c>
      <c r="M773" s="135">
        <v>150000</v>
      </c>
      <c r="N773" s="446">
        <v>100122</v>
      </c>
    </row>
    <row r="774" spans="1:14">
      <c r="A774" s="145" t="s">
        <v>539</v>
      </c>
      <c r="B774" s="120" t="s">
        <v>540</v>
      </c>
      <c r="C774" s="146" t="s">
        <v>537</v>
      </c>
      <c r="D774" s="120" t="s">
        <v>773</v>
      </c>
      <c r="E774" s="97" t="s">
        <v>242</v>
      </c>
      <c r="F774" s="97">
        <v>2020</v>
      </c>
      <c r="G774" s="97">
        <v>2022</v>
      </c>
      <c r="H774" s="142">
        <v>260000</v>
      </c>
      <c r="I774" s="135"/>
      <c r="J774" s="135">
        <v>165565</v>
      </c>
      <c r="K774" s="135">
        <v>40000</v>
      </c>
      <c r="L774" s="135">
        <v>54408</v>
      </c>
      <c r="M774" s="135">
        <v>0</v>
      </c>
      <c r="N774" s="446">
        <v>54408</v>
      </c>
    </row>
    <row r="775" spans="1:14" ht="24">
      <c r="A775" s="145" t="s">
        <v>539</v>
      </c>
      <c r="B775" s="120" t="s">
        <v>540</v>
      </c>
      <c r="C775" s="146" t="s">
        <v>537</v>
      </c>
      <c r="D775" s="120" t="s">
        <v>774</v>
      </c>
      <c r="E775" s="97" t="s">
        <v>242</v>
      </c>
      <c r="F775" s="97">
        <v>2020</v>
      </c>
      <c r="G775" s="97">
        <v>2022</v>
      </c>
      <c r="H775" s="135">
        <v>150000</v>
      </c>
      <c r="I775" s="135"/>
      <c r="J775" s="135">
        <v>29952</v>
      </c>
      <c r="K775" s="135">
        <v>30000</v>
      </c>
      <c r="L775" s="135">
        <v>24609</v>
      </c>
      <c r="M775" s="135">
        <v>0</v>
      </c>
      <c r="N775" s="446">
        <v>24609</v>
      </c>
    </row>
    <row r="776" spans="1:14" ht="24">
      <c r="A776" s="145" t="s">
        <v>539</v>
      </c>
      <c r="B776" s="120" t="s">
        <v>540</v>
      </c>
      <c r="C776" s="146" t="s">
        <v>537</v>
      </c>
      <c r="D776" s="120" t="s">
        <v>775</v>
      </c>
      <c r="E776" s="97" t="s">
        <v>242</v>
      </c>
      <c r="F776" s="97">
        <v>2020</v>
      </c>
      <c r="G776" s="97">
        <v>2022</v>
      </c>
      <c r="H776" s="135">
        <v>81957</v>
      </c>
      <c r="I776" s="142"/>
      <c r="J776" s="135">
        <v>41824</v>
      </c>
      <c r="K776" s="135">
        <v>30000</v>
      </c>
      <c r="L776" s="135">
        <v>10132</v>
      </c>
      <c r="M776" s="135">
        <v>0</v>
      </c>
      <c r="N776" s="446">
        <v>10132</v>
      </c>
    </row>
    <row r="777" spans="1:14" ht="36">
      <c r="A777" s="145" t="s">
        <v>539</v>
      </c>
      <c r="B777" s="120" t="s">
        <v>540</v>
      </c>
      <c r="C777" s="146" t="s">
        <v>537</v>
      </c>
      <c r="D777" s="120" t="s">
        <v>776</v>
      </c>
      <c r="E777" s="97" t="s">
        <v>242</v>
      </c>
      <c r="F777" s="97">
        <v>2020</v>
      </c>
      <c r="G777" s="97">
        <v>2022</v>
      </c>
      <c r="H777" s="135">
        <v>114194</v>
      </c>
      <c r="I777" s="135"/>
      <c r="J777" s="135">
        <v>43935</v>
      </c>
      <c r="K777" s="135">
        <v>40000</v>
      </c>
      <c r="L777" s="135">
        <v>30259</v>
      </c>
      <c r="M777" s="135">
        <v>0</v>
      </c>
      <c r="N777" s="446">
        <v>30257</v>
      </c>
    </row>
    <row r="778" spans="1:14">
      <c r="A778" s="145" t="s">
        <v>539</v>
      </c>
      <c r="B778" s="120" t="s">
        <v>540</v>
      </c>
      <c r="C778" s="146" t="s">
        <v>537</v>
      </c>
      <c r="D778" s="120" t="s">
        <v>542</v>
      </c>
      <c r="E778" s="97" t="s">
        <v>242</v>
      </c>
      <c r="F778" s="97">
        <v>2019</v>
      </c>
      <c r="G778" s="97">
        <v>2021</v>
      </c>
      <c r="H778" s="135">
        <v>24574</v>
      </c>
      <c r="I778" s="135">
        <v>11574</v>
      </c>
      <c r="J778" s="135">
        <v>7000</v>
      </c>
      <c r="K778" s="135">
        <v>3000</v>
      </c>
      <c r="L778" s="135">
        <v>0</v>
      </c>
      <c r="M778" s="135">
        <v>0</v>
      </c>
      <c r="N778" s="446">
        <v>0</v>
      </c>
    </row>
    <row r="779" spans="1:14">
      <c r="A779" s="145" t="s">
        <v>539</v>
      </c>
      <c r="B779" s="120" t="s">
        <v>540</v>
      </c>
      <c r="C779" s="146" t="s">
        <v>537</v>
      </c>
      <c r="D779" s="120" t="s">
        <v>777</v>
      </c>
      <c r="E779" s="97" t="s">
        <v>242</v>
      </c>
      <c r="F779" s="171">
        <v>2020</v>
      </c>
      <c r="G779" s="171">
        <v>2023</v>
      </c>
      <c r="H779" s="135">
        <v>399040</v>
      </c>
      <c r="I779" s="135"/>
      <c r="J779" s="135">
        <v>131400</v>
      </c>
      <c r="K779" s="135">
        <v>61320</v>
      </c>
      <c r="L779" s="135">
        <v>45000</v>
      </c>
      <c r="M779" s="135">
        <v>100000</v>
      </c>
      <c r="N779" s="446">
        <v>245280</v>
      </c>
    </row>
    <row r="780" spans="1:14" ht="24">
      <c r="A780" s="145" t="s">
        <v>539</v>
      </c>
      <c r="B780" s="120" t="s">
        <v>540</v>
      </c>
      <c r="C780" s="146" t="s">
        <v>537</v>
      </c>
      <c r="D780" s="120" t="s">
        <v>778</v>
      </c>
      <c r="E780" s="97" t="s">
        <v>242</v>
      </c>
      <c r="F780" s="171">
        <v>2020</v>
      </c>
      <c r="G780" s="171">
        <v>2023</v>
      </c>
      <c r="H780" s="135">
        <v>282200</v>
      </c>
      <c r="I780" s="135"/>
      <c r="J780" s="135">
        <v>82200</v>
      </c>
      <c r="K780" s="135">
        <v>35000</v>
      </c>
      <c r="L780" s="135">
        <v>30000</v>
      </c>
      <c r="M780" s="135">
        <v>100000</v>
      </c>
      <c r="N780" s="446">
        <v>156800</v>
      </c>
    </row>
    <row r="781" spans="1:14" ht="24">
      <c r="A781" s="145" t="s">
        <v>539</v>
      </c>
      <c r="B781" s="120" t="s">
        <v>540</v>
      </c>
      <c r="C781" s="146" t="s">
        <v>537</v>
      </c>
      <c r="D781" s="120" t="s">
        <v>779</v>
      </c>
      <c r="E781" s="97" t="s">
        <v>242</v>
      </c>
      <c r="F781" s="171">
        <v>2020</v>
      </c>
      <c r="G781" s="171">
        <v>2023</v>
      </c>
      <c r="H781" s="135">
        <v>225446</v>
      </c>
      <c r="I781" s="135"/>
      <c r="J781" s="135">
        <v>38100</v>
      </c>
      <c r="K781" s="135">
        <v>31173</v>
      </c>
      <c r="L781" s="135">
        <v>25000</v>
      </c>
      <c r="M781" s="135">
        <v>100000</v>
      </c>
      <c r="N781" s="446">
        <v>127728</v>
      </c>
    </row>
    <row r="782" spans="1:14">
      <c r="A782" s="145" t="s">
        <v>539</v>
      </c>
      <c r="B782" s="120" t="s">
        <v>540</v>
      </c>
      <c r="C782" s="146" t="s">
        <v>537</v>
      </c>
      <c r="D782" s="120" t="s">
        <v>780</v>
      </c>
      <c r="E782" s="97" t="s">
        <v>242</v>
      </c>
      <c r="F782" s="171">
        <v>2020</v>
      </c>
      <c r="G782" s="171">
        <v>2023</v>
      </c>
      <c r="H782" s="135">
        <v>315211</v>
      </c>
      <c r="I782" s="135"/>
      <c r="J782" s="135">
        <v>95799</v>
      </c>
      <c r="K782" s="135">
        <v>44706</v>
      </c>
      <c r="L782" s="135">
        <v>30000</v>
      </c>
      <c r="M782" s="135">
        <v>100000</v>
      </c>
      <c r="N782" s="446">
        <v>178824</v>
      </c>
    </row>
    <row r="783" spans="1:14" ht="24">
      <c r="A783" s="145" t="s">
        <v>539</v>
      </c>
      <c r="B783" s="120" t="s">
        <v>540</v>
      </c>
      <c r="C783" s="146" t="s">
        <v>537</v>
      </c>
      <c r="D783" s="120" t="s">
        <v>781</v>
      </c>
      <c r="E783" s="97" t="s">
        <v>242</v>
      </c>
      <c r="F783" s="171">
        <v>2020</v>
      </c>
      <c r="G783" s="171">
        <v>2023</v>
      </c>
      <c r="H783" s="135">
        <v>299040</v>
      </c>
      <c r="I783" s="135"/>
      <c r="J783" s="135">
        <v>86400</v>
      </c>
      <c r="K783" s="135">
        <v>40320</v>
      </c>
      <c r="L783" s="135">
        <v>32000</v>
      </c>
      <c r="M783" s="135">
        <v>100000</v>
      </c>
      <c r="N783" s="446">
        <v>161280</v>
      </c>
    </row>
    <row r="784" spans="1:14">
      <c r="A784" s="145" t="s">
        <v>539</v>
      </c>
      <c r="B784" s="120" t="s">
        <v>540</v>
      </c>
      <c r="C784" s="146" t="s">
        <v>537</v>
      </c>
      <c r="D784" s="120" t="s">
        <v>782</v>
      </c>
      <c r="E784" s="97" t="s">
        <v>242</v>
      </c>
      <c r="F784" s="171">
        <v>2020</v>
      </c>
      <c r="G784" s="171">
        <v>2023</v>
      </c>
      <c r="H784" s="135">
        <v>710000</v>
      </c>
      <c r="I784" s="135"/>
      <c r="J784" s="135">
        <v>240000</v>
      </c>
      <c r="K784" s="135">
        <v>100000</v>
      </c>
      <c r="L784" s="135">
        <v>70000</v>
      </c>
      <c r="M784" s="135">
        <v>200000</v>
      </c>
      <c r="N784" s="446">
        <v>460000</v>
      </c>
    </row>
    <row r="785" spans="1:14" ht="36">
      <c r="A785" s="145" t="s">
        <v>539</v>
      </c>
      <c r="B785" s="120" t="s">
        <v>540</v>
      </c>
      <c r="C785" s="146" t="s">
        <v>537</v>
      </c>
      <c r="D785" s="120" t="s">
        <v>783</v>
      </c>
      <c r="E785" s="97" t="s">
        <v>242</v>
      </c>
      <c r="F785" s="171">
        <v>2020</v>
      </c>
      <c r="G785" s="171">
        <v>2023</v>
      </c>
      <c r="H785" s="135">
        <v>392300</v>
      </c>
      <c r="I785" s="135"/>
      <c r="J785" s="135">
        <v>130500</v>
      </c>
      <c r="K785" s="135">
        <v>60900</v>
      </c>
      <c r="L785" s="135">
        <v>40000</v>
      </c>
      <c r="M785" s="135">
        <v>100000</v>
      </c>
      <c r="N785" s="446">
        <v>174000</v>
      </c>
    </row>
    <row r="786" spans="1:14" ht="36">
      <c r="A786" s="145" t="s">
        <v>539</v>
      </c>
      <c r="B786" s="120" t="s">
        <v>540</v>
      </c>
      <c r="C786" s="146" t="s">
        <v>537</v>
      </c>
      <c r="D786" s="120" t="s">
        <v>784</v>
      </c>
      <c r="E786" s="97" t="s">
        <v>242</v>
      </c>
      <c r="F786" s="171">
        <v>2020</v>
      </c>
      <c r="G786" s="171">
        <v>2023</v>
      </c>
      <c r="H786" s="135">
        <v>286600</v>
      </c>
      <c r="I786" s="135"/>
      <c r="J786" s="135">
        <v>81000</v>
      </c>
      <c r="K786" s="135">
        <v>37800</v>
      </c>
      <c r="L786" s="135">
        <v>30000</v>
      </c>
      <c r="M786" s="135">
        <v>100000</v>
      </c>
      <c r="N786" s="446">
        <v>151200</v>
      </c>
    </row>
    <row r="787" spans="1:14" ht="24">
      <c r="A787" s="145" t="s">
        <v>539</v>
      </c>
      <c r="B787" s="120" t="s">
        <v>540</v>
      </c>
      <c r="C787" s="146" t="s">
        <v>537</v>
      </c>
      <c r="D787" s="120" t="s">
        <v>785</v>
      </c>
      <c r="E787" s="97" t="s">
        <v>242</v>
      </c>
      <c r="F787" s="171">
        <v>2020</v>
      </c>
      <c r="G787" s="171">
        <v>2023</v>
      </c>
      <c r="H787" s="135">
        <v>306320</v>
      </c>
      <c r="I787" s="135"/>
      <c r="J787" s="135">
        <v>91200</v>
      </c>
      <c r="K787" s="135">
        <v>42560</v>
      </c>
      <c r="L787" s="135">
        <v>30000</v>
      </c>
      <c r="M787" s="135">
        <v>100000</v>
      </c>
      <c r="N787" s="446">
        <v>170240</v>
      </c>
    </row>
    <row r="788" spans="1:14" ht="24">
      <c r="A788" s="145" t="s">
        <v>539</v>
      </c>
      <c r="B788" s="120" t="s">
        <v>540</v>
      </c>
      <c r="C788" s="146" t="s">
        <v>537</v>
      </c>
      <c r="D788" s="120" t="s">
        <v>786</v>
      </c>
      <c r="E788" s="97" t="s">
        <v>242</v>
      </c>
      <c r="F788" s="171">
        <v>2020</v>
      </c>
      <c r="G788" s="171">
        <v>2023</v>
      </c>
      <c r="H788" s="135">
        <v>418230</v>
      </c>
      <c r="I788" s="135"/>
      <c r="J788" s="135">
        <v>138740</v>
      </c>
      <c r="K788" s="135">
        <v>64745</v>
      </c>
      <c r="L788" s="135">
        <v>50000</v>
      </c>
      <c r="M788" s="135">
        <v>100000</v>
      </c>
      <c r="N788" s="446">
        <v>258982</v>
      </c>
    </row>
    <row r="789" spans="1:14" ht="24">
      <c r="A789" s="145" t="s">
        <v>539</v>
      </c>
      <c r="B789" s="120" t="s">
        <v>540</v>
      </c>
      <c r="C789" s="146" t="s">
        <v>537</v>
      </c>
      <c r="D789" s="120" t="s">
        <v>787</v>
      </c>
      <c r="E789" s="97" t="s">
        <v>242</v>
      </c>
      <c r="F789" s="171">
        <v>2020</v>
      </c>
      <c r="G789" s="171">
        <v>2023</v>
      </c>
      <c r="H789" s="135">
        <v>575000</v>
      </c>
      <c r="I789" s="135"/>
      <c r="J789" s="135">
        <v>225000</v>
      </c>
      <c r="K789" s="135">
        <v>100000</v>
      </c>
      <c r="L789" s="135">
        <v>50000</v>
      </c>
      <c r="M789" s="135">
        <v>100000</v>
      </c>
      <c r="N789" s="446">
        <v>425000</v>
      </c>
    </row>
    <row r="790" spans="1:14" ht="36">
      <c r="A790" s="145" t="s">
        <v>539</v>
      </c>
      <c r="B790" s="120" t="s">
        <v>540</v>
      </c>
      <c r="C790" s="146" t="s">
        <v>537</v>
      </c>
      <c r="D790" s="120" t="s">
        <v>788</v>
      </c>
      <c r="E790" s="97" t="s">
        <v>242</v>
      </c>
      <c r="F790" s="171">
        <v>2020</v>
      </c>
      <c r="G790" s="171">
        <v>2023</v>
      </c>
      <c r="H790" s="135">
        <v>727000</v>
      </c>
      <c r="I790" s="135"/>
      <c r="J790" s="135">
        <v>327000</v>
      </c>
      <c r="K790" s="135">
        <v>100000</v>
      </c>
      <c r="L790" s="135">
        <v>100000</v>
      </c>
      <c r="M790" s="135">
        <v>100000</v>
      </c>
      <c r="N790" s="446">
        <v>663000</v>
      </c>
    </row>
    <row r="791" spans="1:14">
      <c r="A791" s="145" t="s">
        <v>539</v>
      </c>
      <c r="B791" s="120" t="s">
        <v>540</v>
      </c>
      <c r="C791" s="146" t="s">
        <v>537</v>
      </c>
      <c r="D791" s="120" t="s">
        <v>789</v>
      </c>
      <c r="E791" s="97" t="s">
        <v>242</v>
      </c>
      <c r="F791" s="171">
        <v>2020</v>
      </c>
      <c r="G791" s="171">
        <v>2023</v>
      </c>
      <c r="H791" s="135">
        <v>815000</v>
      </c>
      <c r="I791" s="135"/>
      <c r="J791" s="135">
        <v>240000</v>
      </c>
      <c r="K791" s="135">
        <v>100000</v>
      </c>
      <c r="L791" s="135">
        <v>75000</v>
      </c>
      <c r="M791" s="135">
        <v>300000</v>
      </c>
      <c r="N791" s="446">
        <v>460000</v>
      </c>
    </row>
    <row r="792" spans="1:14">
      <c r="A792" s="145" t="s">
        <v>539</v>
      </c>
      <c r="B792" s="120" t="s">
        <v>540</v>
      </c>
      <c r="C792" s="146" t="s">
        <v>537</v>
      </c>
      <c r="D792" s="120" t="s">
        <v>790</v>
      </c>
      <c r="E792" s="97" t="s">
        <v>242</v>
      </c>
      <c r="F792" s="171">
        <v>2020</v>
      </c>
      <c r="G792" s="171">
        <v>2023</v>
      </c>
      <c r="H792" s="135">
        <v>410708</v>
      </c>
      <c r="I792" s="135"/>
      <c r="J792" s="135">
        <v>134700</v>
      </c>
      <c r="K792" s="135">
        <v>62860</v>
      </c>
      <c r="L792" s="135">
        <v>50288</v>
      </c>
      <c r="M792" s="135">
        <v>100000</v>
      </c>
      <c r="N792" s="446">
        <v>251440</v>
      </c>
    </row>
    <row r="793" spans="1:14" ht="24">
      <c r="A793" s="145" t="s">
        <v>539</v>
      </c>
      <c r="B793" s="120" t="s">
        <v>540</v>
      </c>
      <c r="C793" s="146" t="s">
        <v>537</v>
      </c>
      <c r="D793" s="120" t="s">
        <v>791</v>
      </c>
      <c r="E793" s="97" t="s">
        <v>242</v>
      </c>
      <c r="F793" s="171">
        <v>2020</v>
      </c>
      <c r="G793" s="171">
        <v>2023</v>
      </c>
      <c r="H793" s="135">
        <v>385120</v>
      </c>
      <c r="I793" s="135"/>
      <c r="J793" s="135">
        <v>124200</v>
      </c>
      <c r="K793" s="135">
        <v>57960</v>
      </c>
      <c r="L793" s="135">
        <v>45000</v>
      </c>
      <c r="M793" s="135">
        <v>100000</v>
      </c>
      <c r="N793" s="446">
        <v>231840</v>
      </c>
    </row>
    <row r="794" spans="1:14" ht="24">
      <c r="A794" s="145" t="s">
        <v>539</v>
      </c>
      <c r="B794" s="120" t="s">
        <v>540</v>
      </c>
      <c r="C794" s="146" t="s">
        <v>537</v>
      </c>
      <c r="D794" s="120" t="s">
        <v>792</v>
      </c>
      <c r="E794" s="97" t="s">
        <v>242</v>
      </c>
      <c r="F794" s="171">
        <v>2020</v>
      </c>
      <c r="G794" s="171">
        <v>2023</v>
      </c>
      <c r="H794" s="135">
        <v>676000</v>
      </c>
      <c r="I794" s="135"/>
      <c r="J794" s="135">
        <v>210000</v>
      </c>
      <c r="K794" s="135">
        <v>98000</v>
      </c>
      <c r="L794" s="135">
        <v>70000</v>
      </c>
      <c r="M794" s="135">
        <v>200000</v>
      </c>
      <c r="N794" s="446">
        <v>392000</v>
      </c>
    </row>
    <row r="795" spans="1:14" ht="24">
      <c r="A795" s="145" t="s">
        <v>539</v>
      </c>
      <c r="B795" s="120" t="s">
        <v>540</v>
      </c>
      <c r="C795" s="146" t="s">
        <v>537</v>
      </c>
      <c r="D795" s="120" t="s">
        <v>793</v>
      </c>
      <c r="E795" s="97" t="s">
        <v>242</v>
      </c>
      <c r="F795" s="171">
        <v>2020</v>
      </c>
      <c r="G795" s="171">
        <v>2023</v>
      </c>
      <c r="H795" s="135">
        <v>684400</v>
      </c>
      <c r="I795" s="135"/>
      <c r="J795" s="135">
        <v>210000</v>
      </c>
      <c r="K795" s="135">
        <v>98000</v>
      </c>
      <c r="L795" s="135">
        <v>78400</v>
      </c>
      <c r="M795" s="135">
        <v>200000</v>
      </c>
      <c r="N795" s="446">
        <v>392000</v>
      </c>
    </row>
    <row r="796" spans="1:14">
      <c r="A796" s="145" t="s">
        <v>539</v>
      </c>
      <c r="B796" s="120" t="s">
        <v>540</v>
      </c>
      <c r="C796" s="146" t="s">
        <v>537</v>
      </c>
      <c r="D796" s="120" t="s">
        <v>794</v>
      </c>
      <c r="E796" s="97" t="s">
        <v>242</v>
      </c>
      <c r="F796" s="171">
        <v>2020</v>
      </c>
      <c r="G796" s="171">
        <v>2023</v>
      </c>
      <c r="H796" s="135">
        <v>273000</v>
      </c>
      <c r="I796" s="135"/>
      <c r="J796" s="135">
        <v>75000</v>
      </c>
      <c r="K796" s="135">
        <v>35000</v>
      </c>
      <c r="L796" s="135">
        <v>28000</v>
      </c>
      <c r="M796" s="135">
        <v>100000</v>
      </c>
      <c r="N796" s="446">
        <v>140000</v>
      </c>
    </row>
    <row r="797" spans="1:14" ht="24">
      <c r="A797" s="145" t="s">
        <v>539</v>
      </c>
      <c r="B797" s="120" t="s">
        <v>540</v>
      </c>
      <c r="C797" s="146" t="s">
        <v>537</v>
      </c>
      <c r="D797" s="120" t="s">
        <v>795</v>
      </c>
      <c r="E797" s="97" t="s">
        <v>242</v>
      </c>
      <c r="F797" s="171">
        <v>2020</v>
      </c>
      <c r="G797" s="171">
        <v>2023</v>
      </c>
      <c r="H797" s="135">
        <v>304194</v>
      </c>
      <c r="I797" s="135"/>
      <c r="J797" s="135">
        <v>90000</v>
      </c>
      <c r="K797" s="135">
        <v>42000</v>
      </c>
      <c r="L797" s="135">
        <v>30194</v>
      </c>
      <c r="M797" s="135">
        <v>100000</v>
      </c>
      <c r="N797" s="446">
        <v>168000</v>
      </c>
    </row>
    <row r="798" spans="1:14" ht="60">
      <c r="A798" s="145" t="s">
        <v>539</v>
      </c>
      <c r="B798" s="120" t="s">
        <v>540</v>
      </c>
      <c r="C798" s="146" t="s">
        <v>537</v>
      </c>
      <c r="D798" s="120" t="s">
        <v>796</v>
      </c>
      <c r="E798" s="97" t="s">
        <v>242</v>
      </c>
      <c r="F798" s="171">
        <v>2020</v>
      </c>
      <c r="G798" s="171">
        <v>2023</v>
      </c>
      <c r="H798" s="135">
        <v>436720</v>
      </c>
      <c r="I798" s="135"/>
      <c r="J798" s="135">
        <v>183000</v>
      </c>
      <c r="K798" s="135">
        <v>85400</v>
      </c>
      <c r="L798" s="135">
        <v>68320</v>
      </c>
      <c r="M798" s="135">
        <v>100000</v>
      </c>
      <c r="N798" s="446">
        <v>341600</v>
      </c>
    </row>
    <row r="799" spans="1:14" ht="24">
      <c r="A799" s="145" t="s">
        <v>539</v>
      </c>
      <c r="B799" s="120" t="s">
        <v>540</v>
      </c>
      <c r="C799" s="146" t="s">
        <v>537</v>
      </c>
      <c r="D799" s="120" t="s">
        <v>797</v>
      </c>
      <c r="E799" s="97" t="s">
        <v>242</v>
      </c>
      <c r="F799" s="171">
        <v>2020</v>
      </c>
      <c r="G799" s="171">
        <v>2023</v>
      </c>
      <c r="H799" s="135">
        <v>112726</v>
      </c>
      <c r="I799" s="135"/>
      <c r="J799" s="135">
        <v>35761</v>
      </c>
      <c r="K799" s="135">
        <v>15393</v>
      </c>
      <c r="L799" s="135">
        <v>12314</v>
      </c>
      <c r="M799" s="135">
        <v>49258</v>
      </c>
      <c r="N799" s="446">
        <v>61572</v>
      </c>
    </row>
    <row r="800" spans="1:14">
      <c r="A800" s="145" t="s">
        <v>539</v>
      </c>
      <c r="B800" s="120" t="s">
        <v>540</v>
      </c>
      <c r="C800" s="146" t="s">
        <v>537</v>
      </c>
      <c r="D800" s="120" t="s">
        <v>544</v>
      </c>
      <c r="E800" s="172" t="s">
        <v>242</v>
      </c>
      <c r="F800" s="171">
        <v>2020</v>
      </c>
      <c r="G800" s="171">
        <v>2023</v>
      </c>
      <c r="H800" s="179">
        <v>552178</v>
      </c>
      <c r="I800" s="180"/>
      <c r="J800" s="180">
        <v>270074</v>
      </c>
      <c r="K800" s="180">
        <v>120076</v>
      </c>
      <c r="L800" s="180">
        <v>30000</v>
      </c>
      <c r="M800" s="180">
        <v>132028</v>
      </c>
      <c r="N800" s="458">
        <v>380006</v>
      </c>
    </row>
    <row r="801" spans="1:14" ht="24">
      <c r="A801" s="145" t="s">
        <v>539</v>
      </c>
      <c r="B801" s="120" t="s">
        <v>540</v>
      </c>
      <c r="C801" s="146" t="s">
        <v>537</v>
      </c>
      <c r="D801" s="120" t="s">
        <v>545</v>
      </c>
      <c r="E801" s="172" t="s">
        <v>242</v>
      </c>
      <c r="F801" s="171">
        <v>2020</v>
      </c>
      <c r="G801" s="171">
        <v>2023</v>
      </c>
      <c r="H801" s="179">
        <v>300000</v>
      </c>
      <c r="I801" s="180"/>
      <c r="J801" s="180">
        <v>100000</v>
      </c>
      <c r="K801" s="180">
        <v>100000</v>
      </c>
      <c r="L801" s="180">
        <v>50000</v>
      </c>
      <c r="M801" s="180">
        <v>50000</v>
      </c>
      <c r="N801" s="458">
        <v>0</v>
      </c>
    </row>
    <row r="802" spans="1:14" ht="24">
      <c r="A802" s="145" t="s">
        <v>539</v>
      </c>
      <c r="B802" s="120" t="s">
        <v>540</v>
      </c>
      <c r="C802" s="146" t="s">
        <v>537</v>
      </c>
      <c r="D802" s="120" t="s">
        <v>546</v>
      </c>
      <c r="E802" s="172" t="s">
        <v>242</v>
      </c>
      <c r="F802" s="171">
        <v>2020</v>
      </c>
      <c r="G802" s="171">
        <v>2023</v>
      </c>
      <c r="H802" s="179">
        <v>3718009</v>
      </c>
      <c r="I802" s="180">
        <v>1558593</v>
      </c>
      <c r="J802" s="180">
        <v>640750</v>
      </c>
      <c r="K802" s="180">
        <v>497420</v>
      </c>
      <c r="L802" s="180">
        <v>556280</v>
      </c>
      <c r="M802" s="180">
        <v>464966</v>
      </c>
      <c r="N802" s="458">
        <v>427003</v>
      </c>
    </row>
    <row r="803" spans="1:14">
      <c r="A803" s="145" t="s">
        <v>539</v>
      </c>
      <c r="B803" s="120" t="s">
        <v>540</v>
      </c>
      <c r="C803" s="146" t="s">
        <v>537</v>
      </c>
      <c r="D803" s="120" t="s">
        <v>547</v>
      </c>
      <c r="E803" s="172" t="s">
        <v>242</v>
      </c>
      <c r="F803" s="171">
        <v>2020</v>
      </c>
      <c r="G803" s="171">
        <v>2023</v>
      </c>
      <c r="H803" s="179">
        <v>4162686</v>
      </c>
      <c r="I803" s="181">
        <v>1748189</v>
      </c>
      <c r="J803" s="181">
        <v>528897</v>
      </c>
      <c r="K803" s="181">
        <v>701923</v>
      </c>
      <c r="L803" s="181">
        <v>634796</v>
      </c>
      <c r="M803" s="181">
        <v>548881</v>
      </c>
      <c r="N803" s="458">
        <v>997000</v>
      </c>
    </row>
    <row r="804" spans="1:14">
      <c r="A804" s="99" t="s">
        <v>539</v>
      </c>
      <c r="B804" s="425" t="s">
        <v>540</v>
      </c>
      <c r="C804" s="23" t="s">
        <v>391</v>
      </c>
      <c r="D804" s="24" t="s">
        <v>798</v>
      </c>
      <c r="E804" s="426"/>
      <c r="F804" s="25"/>
      <c r="G804" s="25"/>
      <c r="H804" s="132">
        <v>2200000</v>
      </c>
      <c r="I804" s="132">
        <v>200000</v>
      </c>
      <c r="J804" s="132">
        <v>200000</v>
      </c>
      <c r="K804" s="132">
        <v>500000</v>
      </c>
      <c r="L804" s="132">
        <v>500000</v>
      </c>
      <c r="M804" s="132">
        <v>1000000</v>
      </c>
      <c r="N804" s="209">
        <v>0</v>
      </c>
    </row>
    <row r="805" spans="1:14">
      <c r="A805" s="99" t="s">
        <v>539</v>
      </c>
      <c r="B805" s="425" t="s">
        <v>540</v>
      </c>
      <c r="C805" s="23" t="s">
        <v>456</v>
      </c>
      <c r="D805" s="24" t="s">
        <v>799</v>
      </c>
      <c r="E805" s="426"/>
      <c r="F805" s="25"/>
      <c r="G805" s="25"/>
      <c r="H805" s="132">
        <v>12190375</v>
      </c>
      <c r="I805" s="132">
        <v>2009952</v>
      </c>
      <c r="J805" s="132">
        <v>4500000</v>
      </c>
      <c r="K805" s="132">
        <v>3000000</v>
      </c>
      <c r="L805" s="132">
        <v>2900000</v>
      </c>
      <c r="M805" s="132">
        <v>3500000</v>
      </c>
      <c r="N805" s="209"/>
    </row>
    <row r="806" spans="1:14">
      <c r="A806" s="174" t="s">
        <v>539</v>
      </c>
      <c r="B806" s="173"/>
      <c r="C806" s="175" t="s">
        <v>456</v>
      </c>
      <c r="D806" s="176" t="s">
        <v>800</v>
      </c>
      <c r="E806" s="172" t="s">
        <v>242</v>
      </c>
      <c r="F806" s="172"/>
      <c r="G806" s="172"/>
      <c r="H806" s="182">
        <v>9573838</v>
      </c>
      <c r="I806" s="182">
        <v>462250</v>
      </c>
      <c r="J806" s="182">
        <v>4050000</v>
      </c>
      <c r="K806" s="182">
        <v>2660172</v>
      </c>
      <c r="L806" s="182">
        <v>2296416</v>
      </c>
      <c r="M806" s="182">
        <v>105000</v>
      </c>
      <c r="N806" s="459"/>
    </row>
    <row r="807" spans="1:14" ht="36">
      <c r="A807" s="145" t="s">
        <v>539</v>
      </c>
      <c r="B807" s="120" t="s">
        <v>540</v>
      </c>
      <c r="C807" s="146" t="s">
        <v>456</v>
      </c>
      <c r="D807" s="120" t="s">
        <v>548</v>
      </c>
      <c r="E807" s="172"/>
      <c r="F807" s="171"/>
      <c r="G807" s="171"/>
      <c r="H807" s="179">
        <v>361000</v>
      </c>
      <c r="I807" s="180">
        <v>0</v>
      </c>
      <c r="J807" s="180">
        <v>104037</v>
      </c>
      <c r="K807" s="180">
        <v>100000</v>
      </c>
      <c r="L807" s="180">
        <v>156963</v>
      </c>
      <c r="M807" s="180">
        <v>0</v>
      </c>
      <c r="N807" s="458"/>
    </row>
    <row r="808" spans="1:14" ht="24">
      <c r="A808" s="145" t="s">
        <v>539</v>
      </c>
      <c r="B808" s="120" t="s">
        <v>540</v>
      </c>
      <c r="C808" s="146" t="s">
        <v>456</v>
      </c>
      <c r="D808" s="120" t="s">
        <v>549</v>
      </c>
      <c r="E808" s="172"/>
      <c r="F808" s="171"/>
      <c r="G808" s="171"/>
      <c r="H808" s="179">
        <v>294375</v>
      </c>
      <c r="I808" s="180">
        <v>0</v>
      </c>
      <c r="J808" s="180">
        <v>235500</v>
      </c>
      <c r="K808" s="180">
        <v>58875</v>
      </c>
      <c r="L808" s="180">
        <v>0</v>
      </c>
      <c r="M808" s="180">
        <v>0</v>
      </c>
      <c r="N808" s="458"/>
    </row>
    <row r="809" spans="1:14" ht="24">
      <c r="A809" s="145" t="s">
        <v>539</v>
      </c>
      <c r="B809" s="120" t="s">
        <v>540</v>
      </c>
      <c r="C809" s="146" t="s">
        <v>456</v>
      </c>
      <c r="D809" s="120" t="s">
        <v>550</v>
      </c>
      <c r="E809" s="172"/>
      <c r="F809" s="171"/>
      <c r="G809" s="171"/>
      <c r="H809" s="179">
        <v>505545</v>
      </c>
      <c r="I809" s="180">
        <v>35561</v>
      </c>
      <c r="J809" s="180">
        <v>396422</v>
      </c>
      <c r="K809" s="180">
        <v>73562</v>
      </c>
      <c r="L809" s="180">
        <v>0</v>
      </c>
      <c r="M809" s="180">
        <v>0</v>
      </c>
      <c r="N809" s="458"/>
    </row>
    <row r="810" spans="1:14">
      <c r="A810" s="145" t="s">
        <v>539</v>
      </c>
      <c r="B810" s="120" t="s">
        <v>540</v>
      </c>
      <c r="C810" s="146" t="s">
        <v>456</v>
      </c>
      <c r="D810" s="120" t="s">
        <v>551</v>
      </c>
      <c r="E810" s="172"/>
      <c r="F810" s="171"/>
      <c r="G810" s="171"/>
      <c r="H810" s="179">
        <v>555735</v>
      </c>
      <c r="I810" s="180">
        <v>0</v>
      </c>
      <c r="J810" s="180">
        <v>333441</v>
      </c>
      <c r="K810" s="180">
        <v>222294</v>
      </c>
      <c r="L810" s="180">
        <v>0</v>
      </c>
      <c r="M810" s="180">
        <v>0</v>
      </c>
      <c r="N810" s="458"/>
    </row>
    <row r="811" spans="1:14">
      <c r="A811" s="145" t="s">
        <v>539</v>
      </c>
      <c r="B811" s="120" t="s">
        <v>540</v>
      </c>
      <c r="C811" s="146" t="s">
        <v>456</v>
      </c>
      <c r="D811" s="120" t="s">
        <v>552</v>
      </c>
      <c r="E811" s="172"/>
      <c r="F811" s="171"/>
      <c r="G811" s="171"/>
      <c r="H811" s="179">
        <v>506250</v>
      </c>
      <c r="I811" s="180">
        <v>100500</v>
      </c>
      <c r="J811" s="180">
        <v>123750</v>
      </c>
      <c r="K811" s="180">
        <v>90000</v>
      </c>
      <c r="L811" s="180">
        <v>87000</v>
      </c>
      <c r="M811" s="180">
        <v>105000</v>
      </c>
      <c r="N811" s="458"/>
    </row>
    <row r="812" spans="1:14" ht="36">
      <c r="A812" s="145" t="s">
        <v>539</v>
      </c>
      <c r="B812" s="120" t="s">
        <v>540</v>
      </c>
      <c r="C812" s="146" t="s">
        <v>456</v>
      </c>
      <c r="D812" s="120" t="s">
        <v>553</v>
      </c>
      <c r="E812" s="172"/>
      <c r="F812" s="171"/>
      <c r="G812" s="171"/>
      <c r="H812" s="179">
        <v>437135</v>
      </c>
      <c r="I812" s="180">
        <v>23773</v>
      </c>
      <c r="J812" s="180">
        <v>359580</v>
      </c>
      <c r="K812" s="180">
        <v>53782</v>
      </c>
      <c r="L812" s="180">
        <v>0</v>
      </c>
      <c r="M812" s="180">
        <v>0</v>
      </c>
      <c r="N812" s="458"/>
    </row>
    <row r="813" spans="1:14" ht="24">
      <c r="A813" s="145" t="s">
        <v>539</v>
      </c>
      <c r="B813" s="120" t="s">
        <v>540</v>
      </c>
      <c r="C813" s="146" t="s">
        <v>456</v>
      </c>
      <c r="D813" s="120" t="s">
        <v>554</v>
      </c>
      <c r="E813" s="172"/>
      <c r="F813" s="171"/>
      <c r="G813" s="171"/>
      <c r="H813" s="179">
        <v>369370</v>
      </c>
      <c r="I813" s="180">
        <v>47686</v>
      </c>
      <c r="J813" s="180">
        <v>269837</v>
      </c>
      <c r="K813" s="180">
        <v>51847</v>
      </c>
      <c r="L813" s="180">
        <v>0</v>
      </c>
      <c r="M813" s="180">
        <v>0</v>
      </c>
      <c r="N813" s="458"/>
    </row>
    <row r="814" spans="1:14" ht="24">
      <c r="A814" s="145" t="s">
        <v>539</v>
      </c>
      <c r="B814" s="120" t="s">
        <v>540</v>
      </c>
      <c r="C814" s="146" t="s">
        <v>456</v>
      </c>
      <c r="D814" s="120" t="s">
        <v>555</v>
      </c>
      <c r="E814" s="172"/>
      <c r="F814" s="171"/>
      <c r="G814" s="171"/>
      <c r="H814" s="179">
        <v>425782</v>
      </c>
      <c r="I814" s="180">
        <v>0</v>
      </c>
      <c r="J814" s="180">
        <v>187891</v>
      </c>
      <c r="K814" s="180">
        <v>237891</v>
      </c>
      <c r="L814" s="180">
        <v>0</v>
      </c>
      <c r="M814" s="180">
        <v>0</v>
      </c>
      <c r="N814" s="458"/>
    </row>
    <row r="815" spans="1:14" ht="24">
      <c r="A815" s="145" t="s">
        <v>539</v>
      </c>
      <c r="B815" s="120" t="s">
        <v>540</v>
      </c>
      <c r="C815" s="146" t="s">
        <v>456</v>
      </c>
      <c r="D815" s="120" t="s">
        <v>556</v>
      </c>
      <c r="E815" s="172"/>
      <c r="F815" s="171"/>
      <c r="G815" s="171"/>
      <c r="H815" s="179">
        <v>129999</v>
      </c>
      <c r="I815" s="180">
        <v>2586</v>
      </c>
      <c r="J815" s="180">
        <v>70000</v>
      </c>
      <c r="K815" s="180">
        <v>32757</v>
      </c>
      <c r="L815" s="180">
        <v>24656</v>
      </c>
      <c r="M815" s="180">
        <v>0</v>
      </c>
      <c r="N815" s="458"/>
    </row>
    <row r="816" spans="1:14" ht="24">
      <c r="A816" s="145" t="s">
        <v>539</v>
      </c>
      <c r="B816" s="120" t="s">
        <v>540</v>
      </c>
      <c r="C816" s="146" t="s">
        <v>456</v>
      </c>
      <c r="D816" s="120" t="s">
        <v>557</v>
      </c>
      <c r="E816" s="172"/>
      <c r="F816" s="171"/>
      <c r="G816" s="171"/>
      <c r="H816" s="179">
        <v>503000</v>
      </c>
      <c r="I816" s="180">
        <v>2478</v>
      </c>
      <c r="J816" s="180">
        <v>150000</v>
      </c>
      <c r="K816" s="180">
        <v>150000</v>
      </c>
      <c r="L816" s="180">
        <v>200522</v>
      </c>
      <c r="M816" s="180">
        <v>0</v>
      </c>
      <c r="N816" s="458"/>
    </row>
    <row r="817" spans="1:14" ht="24">
      <c r="A817" s="145" t="s">
        <v>539</v>
      </c>
      <c r="B817" s="120" t="s">
        <v>540</v>
      </c>
      <c r="C817" s="146" t="s">
        <v>456</v>
      </c>
      <c r="D817" s="120" t="s">
        <v>801</v>
      </c>
      <c r="E817" s="172"/>
      <c r="F817" s="171"/>
      <c r="G817" s="171"/>
      <c r="H817" s="179">
        <v>980000</v>
      </c>
      <c r="I817" s="180">
        <v>0</v>
      </c>
      <c r="J817" s="180">
        <v>196000</v>
      </c>
      <c r="K817" s="180">
        <v>300000</v>
      </c>
      <c r="L817" s="180">
        <v>484000</v>
      </c>
      <c r="M817" s="180">
        <v>0</v>
      </c>
      <c r="N817" s="458"/>
    </row>
    <row r="818" spans="1:14" ht="24">
      <c r="A818" s="145" t="s">
        <v>539</v>
      </c>
      <c r="B818" s="120" t="s">
        <v>540</v>
      </c>
      <c r="C818" s="146" t="s">
        <v>456</v>
      </c>
      <c r="D818" s="120" t="s">
        <v>802</v>
      </c>
      <c r="E818" s="172"/>
      <c r="F818" s="171"/>
      <c r="G818" s="171"/>
      <c r="H818" s="179">
        <v>234000</v>
      </c>
      <c r="I818" s="180">
        <v>0</v>
      </c>
      <c r="J818" s="180">
        <v>46800</v>
      </c>
      <c r="K818" s="180">
        <v>85000</v>
      </c>
      <c r="L818" s="180">
        <v>102200</v>
      </c>
      <c r="M818" s="180">
        <v>0</v>
      </c>
      <c r="N818" s="458"/>
    </row>
    <row r="819" spans="1:14">
      <c r="A819" s="145" t="s">
        <v>539</v>
      </c>
      <c r="B819" s="120" t="s">
        <v>540</v>
      </c>
      <c r="C819" s="146" t="s">
        <v>456</v>
      </c>
      <c r="D819" s="120" t="s">
        <v>803</v>
      </c>
      <c r="E819" s="172"/>
      <c r="F819" s="171"/>
      <c r="G819" s="171"/>
      <c r="H819" s="179">
        <v>166332</v>
      </c>
      <c r="I819" s="180">
        <v>0</v>
      </c>
      <c r="J819" s="180">
        <v>50000</v>
      </c>
      <c r="K819" s="180">
        <v>116332</v>
      </c>
      <c r="L819" s="180">
        <v>0</v>
      </c>
      <c r="M819" s="180">
        <v>0</v>
      </c>
      <c r="N819" s="458"/>
    </row>
    <row r="820" spans="1:14" ht="24">
      <c r="A820" s="145" t="s">
        <v>539</v>
      </c>
      <c r="B820" s="120" t="s">
        <v>540</v>
      </c>
      <c r="C820" s="146" t="s">
        <v>456</v>
      </c>
      <c r="D820" s="120" t="s">
        <v>804</v>
      </c>
      <c r="E820" s="172"/>
      <c r="F820" s="171"/>
      <c r="G820" s="171"/>
      <c r="H820" s="179">
        <v>71311</v>
      </c>
      <c r="I820" s="180">
        <v>0</v>
      </c>
      <c r="J820" s="180">
        <v>47496</v>
      </c>
      <c r="K820" s="180">
        <v>23815</v>
      </c>
      <c r="L820" s="180">
        <v>0</v>
      </c>
      <c r="M820" s="180">
        <v>0</v>
      </c>
      <c r="N820" s="458"/>
    </row>
    <row r="821" spans="1:14" ht="24">
      <c r="A821" s="145" t="s">
        <v>539</v>
      </c>
      <c r="B821" s="120" t="s">
        <v>540</v>
      </c>
      <c r="C821" s="146" t="s">
        <v>456</v>
      </c>
      <c r="D821" s="120" t="s">
        <v>805</v>
      </c>
      <c r="E821" s="172"/>
      <c r="F821" s="171"/>
      <c r="G821" s="171"/>
      <c r="H821" s="179">
        <v>750000</v>
      </c>
      <c r="I821" s="180">
        <v>0</v>
      </c>
      <c r="J821" s="180">
        <v>150000</v>
      </c>
      <c r="K821" s="180">
        <v>202926</v>
      </c>
      <c r="L821" s="180">
        <v>397074</v>
      </c>
      <c r="M821" s="180">
        <v>0</v>
      </c>
      <c r="N821" s="458"/>
    </row>
    <row r="822" spans="1:14" ht="24">
      <c r="A822" s="145" t="s">
        <v>539</v>
      </c>
      <c r="B822" s="120" t="s">
        <v>540</v>
      </c>
      <c r="C822" s="146" t="s">
        <v>456</v>
      </c>
      <c r="D822" s="120" t="s">
        <v>806</v>
      </c>
      <c r="E822" s="172"/>
      <c r="F822" s="171"/>
      <c r="G822" s="171"/>
      <c r="H822" s="179">
        <v>600000</v>
      </c>
      <c r="I822" s="180">
        <v>0</v>
      </c>
      <c r="J822" s="180">
        <v>120000</v>
      </c>
      <c r="K822" s="180">
        <v>150000</v>
      </c>
      <c r="L822" s="180">
        <v>330000</v>
      </c>
      <c r="M822" s="180">
        <v>0</v>
      </c>
      <c r="N822" s="458"/>
    </row>
    <row r="823" spans="1:14" ht="24">
      <c r="A823" s="145" t="s">
        <v>539</v>
      </c>
      <c r="B823" s="120" t="s">
        <v>540</v>
      </c>
      <c r="C823" s="146" t="s">
        <v>456</v>
      </c>
      <c r="D823" s="120" t="s">
        <v>807</v>
      </c>
      <c r="E823" s="172"/>
      <c r="F823" s="171"/>
      <c r="G823" s="171"/>
      <c r="H823" s="179">
        <v>300000</v>
      </c>
      <c r="I823" s="180">
        <v>0</v>
      </c>
      <c r="J823" s="180">
        <v>90000</v>
      </c>
      <c r="K823" s="180">
        <v>120000</v>
      </c>
      <c r="L823" s="180">
        <v>90000</v>
      </c>
      <c r="M823" s="180">
        <v>0</v>
      </c>
      <c r="N823" s="458"/>
    </row>
    <row r="824" spans="1:14" ht="24">
      <c r="A824" s="145" t="s">
        <v>539</v>
      </c>
      <c r="B824" s="120" t="s">
        <v>540</v>
      </c>
      <c r="C824" s="146" t="s">
        <v>456</v>
      </c>
      <c r="D824" s="120" t="s">
        <v>808</v>
      </c>
      <c r="E824" s="172"/>
      <c r="F824" s="171"/>
      <c r="G824" s="171"/>
      <c r="H824" s="179">
        <v>40000</v>
      </c>
      <c r="I824" s="180">
        <v>0</v>
      </c>
      <c r="J824" s="180">
        <v>20000</v>
      </c>
      <c r="K824" s="180">
        <v>20000</v>
      </c>
      <c r="L824" s="180">
        <v>0</v>
      </c>
      <c r="M824" s="180">
        <v>0</v>
      </c>
      <c r="N824" s="458"/>
    </row>
    <row r="825" spans="1:14" ht="24">
      <c r="A825" s="145" t="s">
        <v>539</v>
      </c>
      <c r="B825" s="120" t="s">
        <v>540</v>
      </c>
      <c r="C825" s="146" t="s">
        <v>456</v>
      </c>
      <c r="D825" s="120" t="s">
        <v>809</v>
      </c>
      <c r="E825" s="172"/>
      <c r="F825" s="171"/>
      <c r="G825" s="171"/>
      <c r="H825" s="179">
        <v>100000</v>
      </c>
      <c r="I825" s="180">
        <v>0</v>
      </c>
      <c r="J825" s="180">
        <v>60000</v>
      </c>
      <c r="K825" s="180">
        <v>40000</v>
      </c>
      <c r="L825" s="180">
        <v>0</v>
      </c>
      <c r="M825" s="180">
        <v>0</v>
      </c>
      <c r="N825" s="458"/>
    </row>
    <row r="826" spans="1:14" ht="24">
      <c r="A826" s="145" t="s">
        <v>539</v>
      </c>
      <c r="B826" s="120" t="s">
        <v>540</v>
      </c>
      <c r="C826" s="146" t="s">
        <v>456</v>
      </c>
      <c r="D826" s="120" t="s">
        <v>810</v>
      </c>
      <c r="E826" s="172"/>
      <c r="F826" s="171"/>
      <c r="G826" s="171"/>
      <c r="H826" s="179">
        <v>203091</v>
      </c>
      <c r="I826" s="180">
        <v>0</v>
      </c>
      <c r="J826" s="180">
        <v>80000</v>
      </c>
      <c r="K826" s="180">
        <v>123091</v>
      </c>
      <c r="L826" s="180">
        <v>0</v>
      </c>
      <c r="M826" s="180">
        <v>0</v>
      </c>
      <c r="N826" s="458"/>
    </row>
    <row r="827" spans="1:14">
      <c r="A827" s="145" t="s">
        <v>539</v>
      </c>
      <c r="B827" s="120" t="s">
        <v>540</v>
      </c>
      <c r="C827" s="146" t="s">
        <v>456</v>
      </c>
      <c r="D827" s="120" t="s">
        <v>811</v>
      </c>
      <c r="E827" s="172"/>
      <c r="F827" s="171"/>
      <c r="G827" s="171"/>
      <c r="H827" s="179">
        <v>156000</v>
      </c>
      <c r="I827" s="180">
        <v>0</v>
      </c>
      <c r="J827" s="180">
        <v>60000</v>
      </c>
      <c r="K827" s="180">
        <v>96000</v>
      </c>
      <c r="L827" s="180">
        <v>0</v>
      </c>
      <c r="M827" s="180">
        <v>0</v>
      </c>
      <c r="N827" s="458"/>
    </row>
    <row r="828" spans="1:14">
      <c r="A828" s="145" t="s">
        <v>539</v>
      </c>
      <c r="B828" s="120" t="s">
        <v>540</v>
      </c>
      <c r="C828" s="146" t="s">
        <v>456</v>
      </c>
      <c r="D828" s="120" t="s">
        <v>812</v>
      </c>
      <c r="E828" s="172"/>
      <c r="F828" s="171"/>
      <c r="G828" s="171"/>
      <c r="H828" s="179">
        <v>50000</v>
      </c>
      <c r="I828" s="180">
        <v>0</v>
      </c>
      <c r="J828" s="180">
        <v>10000</v>
      </c>
      <c r="K828" s="180">
        <v>30000</v>
      </c>
      <c r="L828" s="180">
        <v>10000</v>
      </c>
      <c r="M828" s="180">
        <v>0</v>
      </c>
      <c r="N828" s="458"/>
    </row>
    <row r="829" spans="1:14" ht="24">
      <c r="A829" s="145" t="s">
        <v>539</v>
      </c>
      <c r="B829" s="120" t="s">
        <v>540</v>
      </c>
      <c r="C829" s="146" t="s">
        <v>456</v>
      </c>
      <c r="D829" s="120" t="s">
        <v>813</v>
      </c>
      <c r="E829" s="172"/>
      <c r="F829" s="171"/>
      <c r="G829" s="171"/>
      <c r="H829" s="179">
        <v>70000</v>
      </c>
      <c r="I829" s="180">
        <v>0</v>
      </c>
      <c r="J829" s="180">
        <v>14000</v>
      </c>
      <c r="K829" s="180">
        <v>42000</v>
      </c>
      <c r="L829" s="180">
        <v>14000</v>
      </c>
      <c r="M829" s="180">
        <v>0</v>
      </c>
      <c r="N829" s="458"/>
    </row>
    <row r="830" spans="1:14" ht="24">
      <c r="A830" s="145" t="s">
        <v>539</v>
      </c>
      <c r="B830" s="120" t="s">
        <v>540</v>
      </c>
      <c r="C830" s="146" t="s">
        <v>456</v>
      </c>
      <c r="D830" s="120" t="s">
        <v>814</v>
      </c>
      <c r="E830" s="172"/>
      <c r="F830" s="171"/>
      <c r="G830" s="171"/>
      <c r="H830" s="179">
        <v>400000</v>
      </c>
      <c r="I830" s="180">
        <v>0</v>
      </c>
      <c r="J830" s="180">
        <v>80000</v>
      </c>
      <c r="K830" s="180">
        <v>120000</v>
      </c>
      <c r="L830" s="180">
        <v>200000</v>
      </c>
      <c r="M830" s="180">
        <v>0</v>
      </c>
      <c r="N830" s="458"/>
    </row>
    <row r="831" spans="1:14" ht="24">
      <c r="A831" s="145" t="s">
        <v>539</v>
      </c>
      <c r="B831" s="120" t="s">
        <v>540</v>
      </c>
      <c r="C831" s="146" t="s">
        <v>456</v>
      </c>
      <c r="D831" s="120" t="s">
        <v>815</v>
      </c>
      <c r="E831" s="172"/>
      <c r="F831" s="171"/>
      <c r="G831" s="171"/>
      <c r="H831" s="179">
        <v>400000</v>
      </c>
      <c r="I831" s="180">
        <v>0</v>
      </c>
      <c r="J831" s="180">
        <v>80000</v>
      </c>
      <c r="K831" s="180">
        <v>120000</v>
      </c>
      <c r="L831" s="180">
        <v>200000</v>
      </c>
      <c r="M831" s="180">
        <v>0</v>
      </c>
      <c r="N831" s="458"/>
    </row>
    <row r="832" spans="1:14" ht="15">
      <c r="A832" s="145" t="s">
        <v>539</v>
      </c>
      <c r="B832" s="120" t="s">
        <v>540</v>
      </c>
      <c r="C832" s="146" t="s">
        <v>456</v>
      </c>
      <c r="D832" s="173" t="s">
        <v>816</v>
      </c>
      <c r="E832" s="97" t="s">
        <v>148</v>
      </c>
      <c r="F832" s="178"/>
      <c r="G832" s="178"/>
      <c r="H832" s="183">
        <v>3719577</v>
      </c>
      <c r="I832" s="180"/>
      <c r="J832" s="180"/>
      <c r="K832" s="184">
        <v>0</v>
      </c>
      <c r="L832" s="184">
        <v>324577</v>
      </c>
      <c r="M832" s="184">
        <v>3395000</v>
      </c>
      <c r="N832" s="460"/>
    </row>
    <row r="833" spans="1:16305" ht="24.75">
      <c r="A833" s="145" t="s">
        <v>539</v>
      </c>
      <c r="B833" s="120" t="s">
        <v>540</v>
      </c>
      <c r="C833" s="146" t="s">
        <v>456</v>
      </c>
      <c r="D833" s="120" t="s">
        <v>817</v>
      </c>
      <c r="E833" s="177"/>
      <c r="F833" s="178"/>
      <c r="G833" s="178"/>
      <c r="H833" s="183">
        <v>1182673</v>
      </c>
      <c r="I833" s="184">
        <v>816351</v>
      </c>
      <c r="J833" s="184">
        <v>126494</v>
      </c>
      <c r="K833" s="184">
        <v>139828</v>
      </c>
      <c r="L833" s="184">
        <v>100000</v>
      </c>
      <c r="M833" s="184">
        <v>0</v>
      </c>
      <c r="N833" s="460"/>
    </row>
    <row r="834" spans="1:16305" ht="24.75">
      <c r="A834" s="145" t="s">
        <v>539</v>
      </c>
      <c r="B834" s="120" t="s">
        <v>540</v>
      </c>
      <c r="C834" s="146" t="s">
        <v>456</v>
      </c>
      <c r="D834" s="120" t="s">
        <v>818</v>
      </c>
      <c r="E834" s="177"/>
      <c r="F834" s="178"/>
      <c r="G834" s="178"/>
      <c r="H834" s="183">
        <v>1433864</v>
      </c>
      <c r="I834" s="184">
        <v>731351</v>
      </c>
      <c r="J834" s="184">
        <v>323506</v>
      </c>
      <c r="K834" s="184">
        <v>200000</v>
      </c>
      <c r="L834" s="184">
        <v>179007</v>
      </c>
      <c r="M834" s="184">
        <v>0</v>
      </c>
      <c r="N834" s="460"/>
    </row>
    <row r="835" spans="1:16305" customFormat="1" ht="25.5">
      <c r="A835" s="12" t="s">
        <v>1198</v>
      </c>
      <c r="B835" s="14"/>
      <c r="C835" s="13"/>
      <c r="D835" s="133" t="s">
        <v>1199</v>
      </c>
      <c r="E835" s="11"/>
      <c r="F835" s="16"/>
      <c r="G835" s="16"/>
      <c r="H835" s="129">
        <v>4000</v>
      </c>
      <c r="I835" s="129">
        <v>0</v>
      </c>
      <c r="J835" s="129">
        <v>1000</v>
      </c>
      <c r="K835" s="129">
        <v>1000</v>
      </c>
      <c r="L835" s="129">
        <v>1000</v>
      </c>
      <c r="M835" s="129">
        <v>1000</v>
      </c>
      <c r="N835" s="429"/>
    </row>
    <row r="836" spans="1:16305" customFormat="1" ht="15">
      <c r="A836" s="32" t="s">
        <v>1198</v>
      </c>
      <c r="B836" s="34"/>
      <c r="C836" s="35" t="s">
        <v>183</v>
      </c>
      <c r="D836" s="24" t="s">
        <v>1200</v>
      </c>
      <c r="E836" s="64"/>
      <c r="F836" s="64"/>
      <c r="G836" s="64"/>
      <c r="H836" s="132">
        <v>4000</v>
      </c>
      <c r="I836" s="132">
        <v>0</v>
      </c>
      <c r="J836" s="132">
        <v>1000</v>
      </c>
      <c r="K836" s="132">
        <v>1000</v>
      </c>
      <c r="L836" s="132">
        <v>1000</v>
      </c>
      <c r="M836" s="132">
        <v>1000</v>
      </c>
      <c r="N836" s="209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G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BX836" s="36"/>
      <c r="BY836" s="36"/>
      <c r="BZ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K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B836" s="36"/>
      <c r="DC836" s="36"/>
      <c r="DD836" s="36"/>
      <c r="DE836" s="36"/>
      <c r="DF836" s="36"/>
      <c r="DG836" s="36"/>
      <c r="DH836" s="36"/>
      <c r="DI836" s="36"/>
      <c r="DJ836" s="36"/>
      <c r="DK836" s="36"/>
      <c r="DL836" s="36"/>
      <c r="DM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K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6"/>
      <c r="FN836" s="36"/>
      <c r="FO836" s="36"/>
      <c r="FP836" s="36"/>
      <c r="FQ836" s="36"/>
      <c r="FR836" s="36"/>
      <c r="FS836" s="36"/>
      <c r="FT836" s="36"/>
      <c r="FU836" s="36"/>
      <c r="FV836" s="36"/>
      <c r="FW836" s="36"/>
      <c r="FX836" s="36"/>
      <c r="FY836" s="36"/>
      <c r="FZ836" s="36"/>
      <c r="GA836" s="36"/>
      <c r="GB836" s="36"/>
      <c r="GC836" s="36"/>
      <c r="GD836" s="36"/>
      <c r="GE836" s="36"/>
      <c r="GF836" s="36"/>
      <c r="GG836" s="36"/>
      <c r="GH836" s="36"/>
      <c r="GI836" s="36"/>
      <c r="GJ836" s="36"/>
      <c r="GK836" s="36"/>
      <c r="GL836" s="36"/>
      <c r="GM836" s="36"/>
      <c r="GN836" s="36"/>
      <c r="GO836" s="36"/>
      <c r="GP836" s="36"/>
      <c r="GQ836" s="36"/>
      <c r="GR836" s="36"/>
      <c r="GS836" s="36"/>
      <c r="GT836" s="36"/>
      <c r="GU836" s="36"/>
      <c r="GV836" s="36"/>
      <c r="GW836" s="36"/>
      <c r="GX836" s="36"/>
      <c r="GY836" s="36"/>
      <c r="GZ836" s="36"/>
      <c r="HA836" s="36"/>
      <c r="HB836" s="36"/>
      <c r="HC836" s="36"/>
      <c r="HD836" s="36"/>
      <c r="HE836" s="36"/>
      <c r="HF836" s="36"/>
      <c r="HG836" s="36"/>
      <c r="HH836" s="36"/>
      <c r="HI836" s="36"/>
      <c r="HJ836" s="36"/>
      <c r="HK836" s="36"/>
      <c r="HL836" s="36"/>
      <c r="HM836" s="36"/>
      <c r="HN836" s="36"/>
      <c r="HO836" s="36"/>
      <c r="HP836" s="36"/>
      <c r="HQ836" s="36"/>
      <c r="HR836" s="36"/>
      <c r="HS836" s="36"/>
      <c r="HT836" s="36"/>
      <c r="HU836" s="36"/>
      <c r="HV836" s="36"/>
      <c r="HW836" s="36"/>
      <c r="HX836" s="36"/>
      <c r="HY836" s="36"/>
      <c r="HZ836" s="36"/>
      <c r="IA836" s="36"/>
      <c r="IB836" s="36"/>
      <c r="IC836" s="36"/>
      <c r="ID836" s="36"/>
      <c r="IE836" s="36"/>
      <c r="IF836" s="36"/>
      <c r="IG836" s="36"/>
      <c r="IH836" s="36"/>
      <c r="II836" s="36"/>
      <c r="IJ836" s="36"/>
      <c r="IK836" s="36"/>
      <c r="IL836" s="36"/>
      <c r="IM836" s="36"/>
      <c r="IN836" s="36"/>
      <c r="IO836" s="36"/>
      <c r="IP836" s="36"/>
      <c r="IQ836" s="36"/>
      <c r="IR836" s="36"/>
      <c r="IS836" s="36"/>
      <c r="IT836" s="36"/>
      <c r="IU836" s="36"/>
      <c r="IV836" s="36"/>
      <c r="IW836" s="36"/>
      <c r="IX836" s="36"/>
      <c r="IY836" s="36"/>
      <c r="IZ836" s="36"/>
      <c r="JA836" s="36"/>
      <c r="JB836" s="36"/>
      <c r="JC836" s="36"/>
      <c r="JD836" s="36"/>
      <c r="JE836" s="36"/>
      <c r="JF836" s="36"/>
      <c r="JG836" s="36"/>
      <c r="JH836" s="36"/>
      <c r="JI836" s="36"/>
      <c r="JJ836" s="36"/>
      <c r="JK836" s="36"/>
      <c r="JL836" s="36"/>
      <c r="JM836" s="36"/>
      <c r="JN836" s="36"/>
      <c r="JO836" s="36"/>
      <c r="JP836" s="36"/>
      <c r="JQ836" s="36"/>
      <c r="JR836" s="36"/>
      <c r="JS836" s="36"/>
      <c r="JT836" s="36"/>
      <c r="JU836" s="36"/>
      <c r="JV836" s="36"/>
      <c r="JW836" s="36"/>
      <c r="JX836" s="36"/>
      <c r="JY836" s="36"/>
      <c r="JZ836" s="36"/>
      <c r="KA836" s="36"/>
      <c r="KB836" s="36"/>
      <c r="KC836" s="36"/>
      <c r="KD836" s="36"/>
      <c r="KE836" s="36"/>
      <c r="KF836" s="36"/>
      <c r="KG836" s="36"/>
      <c r="KH836" s="36"/>
      <c r="KI836" s="36"/>
      <c r="KJ836" s="36"/>
      <c r="KK836" s="36"/>
      <c r="KL836" s="36"/>
      <c r="KM836" s="36"/>
      <c r="KN836" s="36"/>
      <c r="KO836" s="36"/>
      <c r="KP836" s="36"/>
      <c r="KQ836" s="36"/>
      <c r="KR836" s="36"/>
      <c r="KS836" s="36"/>
      <c r="KT836" s="36"/>
      <c r="KU836" s="36"/>
      <c r="KV836" s="36"/>
      <c r="KW836" s="36"/>
      <c r="KX836" s="36"/>
      <c r="KY836" s="36"/>
      <c r="KZ836" s="36"/>
      <c r="LA836" s="36"/>
      <c r="LB836" s="36"/>
      <c r="LC836" s="36"/>
      <c r="LD836" s="36"/>
      <c r="LE836" s="36"/>
      <c r="LF836" s="36"/>
      <c r="LG836" s="36"/>
      <c r="LH836" s="36"/>
      <c r="LI836" s="36"/>
      <c r="LJ836" s="36"/>
      <c r="LK836" s="36"/>
      <c r="LL836" s="36"/>
      <c r="LM836" s="36"/>
      <c r="LN836" s="36"/>
      <c r="LO836" s="36"/>
      <c r="LP836" s="36"/>
      <c r="LQ836" s="36"/>
      <c r="LR836" s="36"/>
      <c r="LS836" s="36"/>
      <c r="LT836" s="36"/>
      <c r="LU836" s="36"/>
      <c r="LV836" s="36"/>
      <c r="LW836" s="36"/>
      <c r="LX836" s="36"/>
      <c r="LY836" s="36"/>
      <c r="LZ836" s="36"/>
      <c r="MA836" s="36"/>
      <c r="MB836" s="36"/>
      <c r="MC836" s="36"/>
      <c r="MD836" s="36"/>
      <c r="ME836" s="36"/>
      <c r="MF836" s="36"/>
      <c r="MG836" s="36"/>
      <c r="MH836" s="36"/>
      <c r="MI836" s="36"/>
      <c r="MJ836" s="36"/>
      <c r="MK836" s="36"/>
      <c r="ML836" s="36"/>
      <c r="MM836" s="36"/>
      <c r="MN836" s="36"/>
      <c r="MO836" s="36"/>
      <c r="MP836" s="36"/>
      <c r="MQ836" s="36"/>
      <c r="MR836" s="36"/>
      <c r="MS836" s="36"/>
      <c r="MT836" s="36"/>
      <c r="MU836" s="36"/>
      <c r="MV836" s="36"/>
      <c r="MW836" s="36"/>
      <c r="MX836" s="36"/>
      <c r="MY836" s="36"/>
      <c r="MZ836" s="36"/>
      <c r="NA836" s="36"/>
      <c r="NB836" s="36"/>
      <c r="NC836" s="36"/>
      <c r="ND836" s="36"/>
      <c r="NE836" s="36"/>
      <c r="NF836" s="36"/>
      <c r="NG836" s="36"/>
      <c r="NH836" s="36"/>
      <c r="NI836" s="36"/>
      <c r="NJ836" s="36"/>
      <c r="NK836" s="36"/>
      <c r="NL836" s="36"/>
      <c r="NM836" s="36"/>
      <c r="NN836" s="36"/>
      <c r="NO836" s="36"/>
      <c r="NP836" s="36"/>
      <c r="NQ836" s="36"/>
      <c r="NR836" s="36"/>
      <c r="NS836" s="36"/>
      <c r="NT836" s="36"/>
      <c r="NU836" s="36"/>
      <c r="NV836" s="36"/>
      <c r="NW836" s="36"/>
      <c r="NX836" s="36"/>
      <c r="NY836" s="36"/>
      <c r="NZ836" s="36"/>
      <c r="OA836" s="36"/>
      <c r="OB836" s="36"/>
      <c r="OC836" s="36"/>
      <c r="OD836" s="36"/>
      <c r="OE836" s="36"/>
      <c r="OF836" s="36"/>
      <c r="OG836" s="36"/>
      <c r="OH836" s="36"/>
      <c r="OI836" s="36"/>
      <c r="OJ836" s="36"/>
      <c r="OK836" s="36"/>
      <c r="OL836" s="36"/>
      <c r="OM836" s="36"/>
      <c r="ON836" s="36"/>
      <c r="OO836" s="36"/>
      <c r="OP836" s="36"/>
      <c r="OQ836" s="36"/>
      <c r="OR836" s="36"/>
      <c r="OS836" s="36"/>
      <c r="OT836" s="36"/>
      <c r="OU836" s="36"/>
      <c r="OV836" s="36"/>
      <c r="OW836" s="36"/>
      <c r="OX836" s="36"/>
      <c r="OY836" s="36"/>
      <c r="OZ836" s="36"/>
      <c r="PA836" s="36"/>
      <c r="PB836" s="36"/>
      <c r="PC836" s="36"/>
      <c r="PD836" s="36"/>
      <c r="PE836" s="36"/>
      <c r="PF836" s="36"/>
      <c r="PG836" s="36"/>
      <c r="PH836" s="36"/>
      <c r="PI836" s="36"/>
      <c r="PJ836" s="36"/>
      <c r="PK836" s="36"/>
      <c r="PL836" s="36"/>
      <c r="PM836" s="36"/>
      <c r="PN836" s="36"/>
      <c r="PO836" s="36"/>
      <c r="PP836" s="36"/>
      <c r="PQ836" s="36"/>
      <c r="PR836" s="36"/>
      <c r="PS836" s="36"/>
      <c r="PT836" s="36"/>
      <c r="PU836" s="36"/>
      <c r="PV836" s="36"/>
      <c r="PW836" s="36"/>
      <c r="PX836" s="36"/>
      <c r="PY836" s="36"/>
      <c r="PZ836" s="36"/>
      <c r="QA836" s="36"/>
      <c r="QB836" s="36"/>
      <c r="QC836" s="36"/>
      <c r="QD836" s="36"/>
      <c r="QE836" s="36"/>
      <c r="QF836" s="36"/>
      <c r="QG836" s="36"/>
      <c r="QH836" s="36"/>
      <c r="QI836" s="36"/>
      <c r="QJ836" s="36"/>
      <c r="QK836" s="36"/>
      <c r="QL836" s="36"/>
      <c r="QM836" s="36"/>
      <c r="QN836" s="36"/>
      <c r="QO836" s="36"/>
      <c r="QP836" s="36"/>
      <c r="QQ836" s="36"/>
      <c r="QR836" s="36"/>
      <c r="QS836" s="36"/>
      <c r="QT836" s="36"/>
      <c r="QU836" s="36"/>
      <c r="QV836" s="36"/>
      <c r="QW836" s="36"/>
      <c r="QX836" s="36"/>
      <c r="QY836" s="36"/>
      <c r="QZ836" s="36"/>
      <c r="RA836" s="36"/>
      <c r="RB836" s="36"/>
      <c r="RC836" s="36"/>
      <c r="RD836" s="36"/>
      <c r="RE836" s="36"/>
      <c r="RF836" s="36"/>
      <c r="RG836" s="36"/>
      <c r="RH836" s="36"/>
      <c r="RI836" s="36"/>
      <c r="RJ836" s="36"/>
      <c r="RK836" s="36"/>
      <c r="RL836" s="36"/>
      <c r="RM836" s="36"/>
      <c r="RN836" s="36"/>
      <c r="RO836" s="36"/>
      <c r="RP836" s="36"/>
      <c r="RQ836" s="36"/>
      <c r="RR836" s="36"/>
      <c r="RS836" s="36"/>
      <c r="RT836" s="36"/>
      <c r="RU836" s="36"/>
      <c r="RV836" s="36"/>
      <c r="RW836" s="36"/>
      <c r="RX836" s="36"/>
      <c r="RY836" s="36"/>
      <c r="RZ836" s="36"/>
      <c r="SA836" s="36"/>
      <c r="SB836" s="36"/>
      <c r="SC836" s="36"/>
      <c r="SD836" s="36"/>
      <c r="SE836" s="36"/>
      <c r="SF836" s="36"/>
      <c r="SG836" s="36"/>
      <c r="SH836" s="36"/>
      <c r="SI836" s="36"/>
      <c r="SJ836" s="36"/>
      <c r="SK836" s="36"/>
      <c r="SL836" s="36"/>
      <c r="SM836" s="36"/>
      <c r="SN836" s="36"/>
      <c r="SO836" s="36"/>
      <c r="SP836" s="36"/>
      <c r="SQ836" s="36"/>
      <c r="SR836" s="36"/>
      <c r="SS836" s="36"/>
      <c r="ST836" s="36"/>
      <c r="SU836" s="36"/>
      <c r="SV836" s="36"/>
      <c r="SW836" s="36"/>
      <c r="SX836" s="36"/>
      <c r="SY836" s="36"/>
      <c r="SZ836" s="36"/>
      <c r="TA836" s="36"/>
      <c r="TB836" s="36"/>
      <c r="TC836" s="36"/>
      <c r="TD836" s="36"/>
      <c r="TE836" s="36"/>
      <c r="TF836" s="36"/>
      <c r="TG836" s="36"/>
      <c r="TH836" s="36"/>
      <c r="TI836" s="36"/>
      <c r="TJ836" s="36"/>
      <c r="TK836" s="36"/>
      <c r="TL836" s="36"/>
      <c r="TM836" s="36"/>
      <c r="TN836" s="36"/>
      <c r="TO836" s="36"/>
      <c r="TP836" s="36"/>
      <c r="TQ836" s="36"/>
      <c r="TR836" s="36"/>
      <c r="TS836" s="36"/>
      <c r="TT836" s="36"/>
      <c r="TU836" s="36"/>
      <c r="TV836" s="36"/>
      <c r="TW836" s="36"/>
      <c r="TX836" s="36"/>
      <c r="TY836" s="36"/>
      <c r="TZ836" s="36"/>
      <c r="UA836" s="36"/>
      <c r="UB836" s="36"/>
      <c r="UC836" s="36"/>
      <c r="UD836" s="36"/>
      <c r="UE836" s="36"/>
      <c r="UF836" s="36"/>
      <c r="UG836" s="36"/>
      <c r="UH836" s="36"/>
      <c r="UI836" s="36"/>
      <c r="UJ836" s="36"/>
      <c r="UK836" s="36"/>
      <c r="UL836" s="36"/>
      <c r="UM836" s="36"/>
      <c r="UN836" s="36"/>
      <c r="UO836" s="36"/>
      <c r="UP836" s="36"/>
      <c r="UQ836" s="36"/>
      <c r="UR836" s="36"/>
      <c r="US836" s="36"/>
      <c r="UT836" s="36"/>
      <c r="UU836" s="36"/>
      <c r="UV836" s="36"/>
      <c r="UW836" s="36"/>
      <c r="UX836" s="36"/>
      <c r="UY836" s="36"/>
      <c r="UZ836" s="36"/>
      <c r="VA836" s="36"/>
      <c r="VB836" s="36"/>
      <c r="VC836" s="36"/>
      <c r="VD836" s="36"/>
      <c r="VE836" s="36"/>
      <c r="VF836" s="36"/>
      <c r="VG836" s="36"/>
      <c r="VH836" s="36"/>
      <c r="VI836" s="36"/>
      <c r="VJ836" s="36"/>
      <c r="VK836" s="36"/>
      <c r="VL836" s="36"/>
      <c r="VM836" s="36"/>
      <c r="VN836" s="36"/>
      <c r="VO836" s="36"/>
      <c r="VP836" s="36"/>
      <c r="VQ836" s="36"/>
      <c r="VR836" s="36"/>
      <c r="VS836" s="36"/>
      <c r="VT836" s="36"/>
      <c r="VU836" s="36"/>
      <c r="VV836" s="36"/>
      <c r="VW836" s="36"/>
      <c r="VX836" s="36"/>
      <c r="VY836" s="36"/>
      <c r="VZ836" s="36"/>
      <c r="WA836" s="36"/>
      <c r="WB836" s="36"/>
      <c r="WC836" s="36"/>
      <c r="WD836" s="36"/>
      <c r="WE836" s="36"/>
      <c r="WF836" s="36"/>
      <c r="WG836" s="36"/>
      <c r="WH836" s="36"/>
      <c r="WI836" s="36"/>
      <c r="WJ836" s="36"/>
      <c r="WK836" s="36"/>
      <c r="WL836" s="36"/>
      <c r="WM836" s="36"/>
      <c r="WN836" s="36"/>
      <c r="WO836" s="36"/>
      <c r="WP836" s="36"/>
      <c r="WQ836" s="36"/>
      <c r="WR836" s="36"/>
      <c r="WS836" s="36"/>
      <c r="WT836" s="36"/>
      <c r="WU836" s="36"/>
      <c r="WV836" s="36"/>
      <c r="WW836" s="36"/>
      <c r="WX836" s="36"/>
      <c r="WY836" s="36"/>
      <c r="WZ836" s="36"/>
      <c r="XA836" s="36"/>
      <c r="XB836" s="36"/>
      <c r="XC836" s="36"/>
      <c r="XD836" s="36"/>
      <c r="XE836" s="36"/>
      <c r="XF836" s="36"/>
      <c r="XG836" s="36"/>
      <c r="XH836" s="36"/>
      <c r="XI836" s="36"/>
      <c r="XJ836" s="36"/>
      <c r="XK836" s="36"/>
      <c r="XL836" s="36"/>
      <c r="XM836" s="36"/>
      <c r="XN836" s="36"/>
      <c r="XO836" s="36"/>
      <c r="XP836" s="36"/>
      <c r="XQ836" s="36"/>
      <c r="XR836" s="36"/>
      <c r="XS836" s="36"/>
      <c r="XT836" s="36"/>
      <c r="XU836" s="36"/>
      <c r="XV836" s="36"/>
      <c r="XW836" s="36"/>
      <c r="XX836" s="36"/>
      <c r="XY836" s="36"/>
      <c r="XZ836" s="36"/>
      <c r="YA836" s="36"/>
      <c r="YB836" s="36"/>
      <c r="YC836" s="36"/>
      <c r="YD836" s="36"/>
      <c r="YE836" s="36"/>
      <c r="YF836" s="36"/>
      <c r="YG836" s="36"/>
      <c r="YH836" s="36"/>
      <c r="YI836" s="36"/>
      <c r="YJ836" s="36"/>
      <c r="YK836" s="36"/>
      <c r="YL836" s="36"/>
      <c r="YM836" s="36"/>
      <c r="YN836" s="36"/>
      <c r="YO836" s="36"/>
      <c r="YP836" s="36"/>
      <c r="YQ836" s="36"/>
      <c r="YR836" s="36"/>
      <c r="YS836" s="36"/>
      <c r="YT836" s="36"/>
      <c r="YU836" s="36"/>
      <c r="YV836" s="36"/>
      <c r="YW836" s="36"/>
      <c r="YX836" s="36"/>
      <c r="YY836" s="36"/>
      <c r="YZ836" s="36"/>
      <c r="ZA836" s="36"/>
      <c r="ZB836" s="36"/>
      <c r="ZC836" s="36"/>
      <c r="ZD836" s="36"/>
      <c r="ZE836" s="36"/>
      <c r="ZF836" s="36"/>
      <c r="ZG836" s="36"/>
      <c r="ZH836" s="36"/>
      <c r="ZI836" s="36"/>
      <c r="ZJ836" s="36"/>
      <c r="ZK836" s="36"/>
      <c r="ZL836" s="36"/>
      <c r="ZM836" s="36"/>
      <c r="ZN836" s="36"/>
      <c r="ZO836" s="36"/>
      <c r="ZP836" s="36"/>
      <c r="ZQ836" s="36"/>
      <c r="ZR836" s="36"/>
      <c r="ZS836" s="36"/>
      <c r="ZT836" s="36"/>
      <c r="ZU836" s="36"/>
      <c r="ZV836" s="36"/>
      <c r="ZW836" s="36"/>
      <c r="ZX836" s="36"/>
      <c r="ZY836" s="36"/>
      <c r="ZZ836" s="36"/>
      <c r="AAA836" s="36"/>
      <c r="AAB836" s="36"/>
      <c r="AAC836" s="36"/>
      <c r="AAD836" s="36"/>
      <c r="AAE836" s="36"/>
      <c r="AAF836" s="36"/>
      <c r="AAG836" s="36"/>
      <c r="AAH836" s="36"/>
      <c r="AAI836" s="36"/>
      <c r="AAJ836" s="36"/>
      <c r="AAK836" s="36"/>
      <c r="AAL836" s="36"/>
      <c r="AAM836" s="36"/>
      <c r="AAN836" s="36"/>
      <c r="AAO836" s="36"/>
      <c r="AAP836" s="36"/>
      <c r="AAQ836" s="36"/>
      <c r="AAR836" s="36"/>
      <c r="AAS836" s="36"/>
      <c r="AAT836" s="36"/>
      <c r="AAU836" s="36"/>
      <c r="AAV836" s="36"/>
      <c r="AAW836" s="36"/>
      <c r="AAX836" s="36"/>
      <c r="AAY836" s="36"/>
      <c r="AAZ836" s="36"/>
      <c r="ABA836" s="36"/>
      <c r="ABB836" s="36"/>
      <c r="ABC836" s="36"/>
      <c r="ABD836" s="36"/>
      <c r="ABE836" s="36"/>
      <c r="ABF836" s="36"/>
      <c r="ABG836" s="36"/>
      <c r="ABH836" s="36"/>
      <c r="ABI836" s="36"/>
      <c r="ABJ836" s="36"/>
      <c r="ABK836" s="36"/>
      <c r="ABL836" s="36"/>
      <c r="ABM836" s="36"/>
      <c r="ABN836" s="36"/>
      <c r="ABO836" s="36"/>
      <c r="ABP836" s="36"/>
      <c r="ABQ836" s="36"/>
      <c r="ABR836" s="36"/>
      <c r="ABS836" s="36"/>
      <c r="ABT836" s="36"/>
      <c r="ABU836" s="36"/>
      <c r="ABV836" s="36"/>
      <c r="ABW836" s="36"/>
      <c r="ABX836" s="36"/>
      <c r="ABY836" s="36"/>
      <c r="ABZ836" s="36"/>
      <c r="ACA836" s="36"/>
      <c r="ACB836" s="36"/>
      <c r="ACC836" s="36"/>
      <c r="ACD836" s="36"/>
      <c r="ACE836" s="36"/>
      <c r="ACF836" s="36"/>
      <c r="ACG836" s="36"/>
      <c r="ACH836" s="36"/>
      <c r="ACI836" s="36"/>
      <c r="ACJ836" s="36"/>
      <c r="ACK836" s="36"/>
      <c r="ACL836" s="36"/>
      <c r="ACM836" s="36"/>
      <c r="ACN836" s="36"/>
      <c r="ACO836" s="36"/>
      <c r="ACP836" s="36"/>
      <c r="ACQ836" s="36"/>
      <c r="ACR836" s="36"/>
      <c r="ACS836" s="36"/>
      <c r="ACT836" s="36"/>
      <c r="ACU836" s="36"/>
      <c r="ACV836" s="36"/>
      <c r="ACW836" s="36"/>
      <c r="ACX836" s="36"/>
      <c r="ACY836" s="36"/>
      <c r="ACZ836" s="36"/>
      <c r="ADA836" s="36"/>
      <c r="ADB836" s="36"/>
      <c r="ADC836" s="36"/>
      <c r="ADD836" s="36"/>
      <c r="ADE836" s="36"/>
      <c r="ADF836" s="36"/>
      <c r="ADG836" s="36"/>
      <c r="ADH836" s="36"/>
      <c r="ADI836" s="36"/>
      <c r="ADJ836" s="36"/>
      <c r="ADK836" s="36"/>
      <c r="ADL836" s="36"/>
      <c r="ADM836" s="36"/>
      <c r="ADN836" s="36"/>
      <c r="ADO836" s="36"/>
      <c r="ADP836" s="36"/>
      <c r="ADQ836" s="36"/>
      <c r="ADR836" s="36"/>
      <c r="ADS836" s="36"/>
      <c r="ADT836" s="36"/>
      <c r="ADU836" s="36"/>
      <c r="ADV836" s="36"/>
      <c r="ADW836" s="36"/>
      <c r="ADX836" s="36"/>
      <c r="ADY836" s="36"/>
      <c r="ADZ836" s="36"/>
      <c r="AEA836" s="36"/>
      <c r="AEB836" s="36"/>
      <c r="AEC836" s="36"/>
      <c r="AED836" s="36"/>
      <c r="AEE836" s="36"/>
      <c r="AEF836" s="36"/>
      <c r="AEG836" s="36"/>
      <c r="AEH836" s="36"/>
      <c r="AEI836" s="36"/>
      <c r="AEJ836" s="36"/>
      <c r="AEK836" s="36"/>
      <c r="AEL836" s="36"/>
      <c r="AEM836" s="36"/>
      <c r="AEN836" s="36"/>
      <c r="AEO836" s="36"/>
      <c r="AEP836" s="36"/>
      <c r="AEQ836" s="36"/>
      <c r="AER836" s="36"/>
      <c r="AES836" s="36"/>
      <c r="AET836" s="36"/>
      <c r="AEU836" s="36"/>
      <c r="AEV836" s="36"/>
      <c r="AEW836" s="36"/>
      <c r="AEX836" s="36"/>
      <c r="AEY836" s="36"/>
      <c r="AEZ836" s="36"/>
      <c r="AFA836" s="36"/>
      <c r="AFB836" s="36"/>
      <c r="AFC836" s="36"/>
      <c r="AFD836" s="36"/>
      <c r="AFE836" s="36"/>
      <c r="AFF836" s="36"/>
      <c r="AFG836" s="36"/>
      <c r="AFH836" s="36"/>
      <c r="AFI836" s="36"/>
      <c r="AFJ836" s="36"/>
      <c r="AFK836" s="36"/>
      <c r="AFL836" s="36"/>
      <c r="AFM836" s="36"/>
      <c r="AFN836" s="36"/>
      <c r="AFO836" s="36"/>
      <c r="AFP836" s="36"/>
      <c r="AFQ836" s="36"/>
      <c r="AFR836" s="36"/>
      <c r="AFS836" s="36"/>
      <c r="AFT836" s="36"/>
      <c r="AFU836" s="36"/>
      <c r="AFV836" s="36"/>
      <c r="AFW836" s="36"/>
      <c r="AFX836" s="36"/>
      <c r="AFY836" s="36"/>
      <c r="AFZ836" s="36"/>
      <c r="AGA836" s="36"/>
      <c r="AGB836" s="36"/>
      <c r="AGC836" s="36"/>
      <c r="AGD836" s="36"/>
      <c r="AGE836" s="36"/>
      <c r="AGF836" s="36"/>
      <c r="AGG836" s="36"/>
      <c r="AGH836" s="36"/>
      <c r="AGI836" s="36"/>
      <c r="AGJ836" s="36"/>
      <c r="AGK836" s="36"/>
      <c r="AGL836" s="36"/>
      <c r="AGM836" s="36"/>
      <c r="AGN836" s="36"/>
      <c r="AGO836" s="36"/>
      <c r="AGP836" s="36"/>
      <c r="AGQ836" s="36"/>
      <c r="AGR836" s="36"/>
      <c r="AGS836" s="36"/>
      <c r="AGT836" s="36"/>
      <c r="AGU836" s="36"/>
      <c r="AGV836" s="36"/>
      <c r="AGW836" s="36"/>
      <c r="AGX836" s="36"/>
      <c r="AGY836" s="36"/>
      <c r="AGZ836" s="36"/>
      <c r="AHA836" s="36"/>
      <c r="AHB836" s="36"/>
      <c r="AHC836" s="36"/>
      <c r="AHD836" s="36"/>
      <c r="AHE836" s="36"/>
      <c r="AHF836" s="36"/>
      <c r="AHG836" s="36"/>
      <c r="AHH836" s="36"/>
      <c r="AHI836" s="36"/>
      <c r="AHJ836" s="36"/>
      <c r="AHK836" s="36"/>
      <c r="AHL836" s="36"/>
      <c r="AHM836" s="36"/>
      <c r="AHN836" s="36"/>
      <c r="AHO836" s="36"/>
      <c r="AHP836" s="36"/>
      <c r="AHQ836" s="36"/>
      <c r="AHR836" s="36"/>
      <c r="AHS836" s="36"/>
      <c r="AHT836" s="36"/>
      <c r="AHU836" s="36"/>
      <c r="AHV836" s="36"/>
      <c r="AHW836" s="36"/>
      <c r="AHX836" s="36"/>
      <c r="AHY836" s="36"/>
      <c r="AHZ836" s="36"/>
      <c r="AIA836" s="36"/>
      <c r="AIB836" s="36"/>
      <c r="AIC836" s="36"/>
      <c r="AID836" s="36"/>
      <c r="AIE836" s="36"/>
      <c r="AIF836" s="36"/>
      <c r="AIG836" s="36"/>
      <c r="AIH836" s="36"/>
      <c r="AII836" s="36"/>
      <c r="AIJ836" s="36"/>
      <c r="AIK836" s="36"/>
      <c r="AIL836" s="36"/>
      <c r="AIM836" s="36"/>
      <c r="AIN836" s="36"/>
      <c r="AIO836" s="36"/>
      <c r="AIP836" s="36"/>
      <c r="AIQ836" s="36"/>
      <c r="AIR836" s="36"/>
      <c r="AIS836" s="36"/>
      <c r="AIT836" s="36"/>
      <c r="AIU836" s="36"/>
      <c r="AIV836" s="36"/>
      <c r="AIW836" s="36"/>
      <c r="AIX836" s="36"/>
      <c r="AIY836" s="36"/>
      <c r="AIZ836" s="36"/>
      <c r="AJA836" s="36"/>
      <c r="AJB836" s="36"/>
      <c r="AJC836" s="36"/>
      <c r="AJD836" s="36"/>
      <c r="AJE836" s="36"/>
      <c r="AJF836" s="36"/>
      <c r="AJG836" s="36"/>
      <c r="AJH836" s="36"/>
      <c r="AJI836" s="36"/>
      <c r="AJJ836" s="36"/>
      <c r="AJK836" s="36"/>
      <c r="AJL836" s="36"/>
      <c r="AJM836" s="36"/>
      <c r="AJN836" s="36"/>
      <c r="AJO836" s="36"/>
      <c r="AJP836" s="36"/>
      <c r="AJQ836" s="36"/>
      <c r="AJR836" s="36"/>
      <c r="AJS836" s="36"/>
      <c r="AJT836" s="36"/>
      <c r="AJU836" s="36"/>
      <c r="AJV836" s="36"/>
      <c r="AJW836" s="36"/>
      <c r="AJX836" s="36"/>
      <c r="AJY836" s="36"/>
      <c r="AJZ836" s="36"/>
      <c r="AKA836" s="36"/>
      <c r="AKB836" s="36"/>
      <c r="AKC836" s="36"/>
      <c r="AKD836" s="36"/>
      <c r="AKE836" s="36"/>
      <c r="AKF836" s="36"/>
      <c r="AKG836" s="36"/>
      <c r="AKH836" s="36"/>
      <c r="AKI836" s="36"/>
      <c r="AKJ836" s="36"/>
      <c r="AKK836" s="36"/>
      <c r="AKL836" s="36"/>
      <c r="AKM836" s="36"/>
      <c r="AKN836" s="36"/>
      <c r="AKO836" s="36"/>
      <c r="AKP836" s="36"/>
      <c r="AKQ836" s="36"/>
      <c r="AKR836" s="36"/>
      <c r="AKS836" s="36"/>
      <c r="AKT836" s="36"/>
      <c r="AKU836" s="36"/>
      <c r="AKV836" s="36"/>
      <c r="AKW836" s="36"/>
      <c r="AKX836" s="36"/>
      <c r="AKY836" s="36"/>
      <c r="AKZ836" s="36"/>
      <c r="ALA836" s="36"/>
      <c r="ALB836" s="36"/>
      <c r="ALC836" s="36"/>
      <c r="ALD836" s="36"/>
      <c r="ALE836" s="36"/>
      <c r="ALF836" s="36"/>
      <c r="ALG836" s="36"/>
      <c r="ALH836" s="36"/>
      <c r="ALI836" s="36"/>
      <c r="ALJ836" s="36"/>
      <c r="ALK836" s="36"/>
      <c r="ALL836" s="36"/>
      <c r="ALM836" s="36"/>
      <c r="ALN836" s="36"/>
      <c r="ALO836" s="36"/>
      <c r="ALP836" s="36"/>
      <c r="ALQ836" s="36"/>
      <c r="ALR836" s="36"/>
      <c r="ALS836" s="36"/>
      <c r="ALT836" s="36"/>
      <c r="ALU836" s="36"/>
      <c r="ALV836" s="36"/>
      <c r="ALW836" s="36"/>
      <c r="ALX836" s="36"/>
      <c r="ALY836" s="36"/>
      <c r="ALZ836" s="36"/>
      <c r="AMA836" s="36"/>
      <c r="AMB836" s="36"/>
      <c r="AMC836" s="36"/>
      <c r="AMD836" s="36"/>
      <c r="AME836" s="36"/>
      <c r="AMF836" s="36"/>
      <c r="AMG836" s="36"/>
      <c r="AMH836" s="36"/>
      <c r="AMI836" s="36"/>
      <c r="AMJ836" s="36"/>
      <c r="AMK836" s="36"/>
      <c r="AML836" s="36"/>
      <c r="AMM836" s="36"/>
      <c r="AMN836" s="36"/>
      <c r="AMO836" s="36"/>
      <c r="AMP836" s="36"/>
      <c r="AMQ836" s="36"/>
      <c r="AMR836" s="36"/>
      <c r="AMS836" s="36"/>
      <c r="AMT836" s="36"/>
      <c r="AMU836" s="36"/>
      <c r="AMV836" s="36"/>
      <c r="AMW836" s="36"/>
      <c r="AMX836" s="36"/>
      <c r="AMY836" s="36"/>
      <c r="AMZ836" s="36"/>
      <c r="ANA836" s="36"/>
      <c r="ANB836" s="36"/>
      <c r="ANC836" s="36"/>
      <c r="AND836" s="36"/>
      <c r="ANE836" s="36"/>
      <c r="ANF836" s="36"/>
      <c r="ANG836" s="36"/>
      <c r="ANH836" s="36"/>
      <c r="ANI836" s="36"/>
      <c r="ANJ836" s="36"/>
      <c r="ANK836" s="36"/>
      <c r="ANL836" s="36"/>
      <c r="ANM836" s="36"/>
      <c r="ANN836" s="36"/>
      <c r="ANO836" s="36"/>
      <c r="ANP836" s="36"/>
      <c r="ANQ836" s="36"/>
      <c r="ANR836" s="36"/>
      <c r="ANS836" s="36"/>
      <c r="ANT836" s="36"/>
      <c r="ANU836" s="36"/>
      <c r="ANV836" s="36"/>
      <c r="ANW836" s="36"/>
      <c r="ANX836" s="36"/>
      <c r="ANY836" s="36"/>
      <c r="ANZ836" s="36"/>
      <c r="AOA836" s="36"/>
      <c r="AOB836" s="36"/>
      <c r="AOC836" s="36"/>
      <c r="AOD836" s="36"/>
      <c r="AOE836" s="36"/>
      <c r="AOF836" s="36"/>
      <c r="AOG836" s="36"/>
      <c r="AOH836" s="36"/>
      <c r="AOI836" s="36"/>
      <c r="AOJ836" s="36"/>
      <c r="AOK836" s="36"/>
      <c r="AOL836" s="36"/>
      <c r="AOM836" s="36"/>
      <c r="AON836" s="36"/>
      <c r="AOO836" s="36"/>
      <c r="AOP836" s="36"/>
      <c r="AOQ836" s="36"/>
      <c r="AOR836" s="36"/>
      <c r="AOS836" s="36"/>
      <c r="AOT836" s="36"/>
      <c r="AOU836" s="36"/>
      <c r="AOV836" s="36"/>
      <c r="AOW836" s="36"/>
      <c r="AOX836" s="36"/>
      <c r="AOY836" s="36"/>
      <c r="AOZ836" s="36"/>
      <c r="APA836" s="36"/>
      <c r="APB836" s="36"/>
      <c r="APC836" s="36"/>
      <c r="APD836" s="36"/>
      <c r="APE836" s="36"/>
      <c r="APF836" s="36"/>
      <c r="APG836" s="36"/>
      <c r="APH836" s="36"/>
      <c r="API836" s="36"/>
      <c r="APJ836" s="36"/>
      <c r="APK836" s="36"/>
      <c r="APL836" s="36"/>
      <c r="APM836" s="36"/>
      <c r="APN836" s="36"/>
      <c r="APO836" s="36"/>
      <c r="APP836" s="36"/>
      <c r="APQ836" s="36"/>
      <c r="APR836" s="36"/>
      <c r="APS836" s="36"/>
      <c r="APT836" s="36"/>
      <c r="APU836" s="36"/>
      <c r="APV836" s="36"/>
      <c r="APW836" s="36"/>
      <c r="APX836" s="36"/>
      <c r="APY836" s="36"/>
      <c r="APZ836" s="36"/>
      <c r="AQA836" s="36"/>
      <c r="AQB836" s="36"/>
      <c r="AQC836" s="36"/>
      <c r="AQD836" s="36"/>
      <c r="AQE836" s="36"/>
      <c r="AQF836" s="36"/>
      <c r="AQG836" s="36"/>
      <c r="AQH836" s="36"/>
      <c r="AQI836" s="36"/>
      <c r="AQJ836" s="36"/>
      <c r="AQK836" s="36"/>
      <c r="AQL836" s="36"/>
      <c r="AQM836" s="36"/>
      <c r="AQN836" s="36"/>
      <c r="AQO836" s="36"/>
      <c r="AQP836" s="36"/>
      <c r="AQQ836" s="36"/>
      <c r="AQR836" s="36"/>
      <c r="AQS836" s="36"/>
      <c r="AQT836" s="36"/>
      <c r="AQU836" s="36"/>
      <c r="AQV836" s="36"/>
      <c r="AQW836" s="36"/>
      <c r="AQX836" s="36"/>
      <c r="AQY836" s="36"/>
      <c r="AQZ836" s="36"/>
      <c r="ARA836" s="36"/>
      <c r="ARB836" s="36"/>
      <c r="ARC836" s="36"/>
      <c r="ARD836" s="36"/>
      <c r="ARE836" s="36"/>
      <c r="ARF836" s="36"/>
      <c r="ARG836" s="36"/>
      <c r="ARH836" s="36"/>
      <c r="ARI836" s="36"/>
      <c r="ARJ836" s="36"/>
      <c r="ARK836" s="36"/>
      <c r="ARL836" s="36"/>
      <c r="ARM836" s="36"/>
      <c r="ARN836" s="36"/>
      <c r="ARO836" s="36"/>
      <c r="ARP836" s="36"/>
      <c r="ARQ836" s="36"/>
      <c r="ARR836" s="36"/>
      <c r="ARS836" s="36"/>
      <c r="ART836" s="36"/>
      <c r="ARU836" s="36"/>
      <c r="ARV836" s="36"/>
      <c r="ARW836" s="36"/>
      <c r="ARX836" s="36"/>
      <c r="ARY836" s="36"/>
      <c r="ARZ836" s="36"/>
      <c r="ASA836" s="36"/>
      <c r="ASB836" s="36"/>
      <c r="ASC836" s="36"/>
      <c r="ASD836" s="36"/>
      <c r="ASE836" s="36"/>
      <c r="ASF836" s="36"/>
      <c r="ASG836" s="36"/>
      <c r="ASH836" s="36"/>
      <c r="ASI836" s="36"/>
      <c r="ASJ836" s="36"/>
      <c r="ASK836" s="36"/>
      <c r="ASL836" s="36"/>
      <c r="ASM836" s="36"/>
      <c r="ASN836" s="36"/>
      <c r="ASO836" s="36"/>
      <c r="ASP836" s="36"/>
      <c r="ASQ836" s="36"/>
      <c r="ASR836" s="36"/>
      <c r="ASS836" s="36"/>
      <c r="AST836" s="36"/>
      <c r="ASU836" s="36"/>
      <c r="ASV836" s="36"/>
      <c r="ASW836" s="36"/>
      <c r="ASX836" s="36"/>
      <c r="ASY836" s="36"/>
      <c r="ASZ836" s="36"/>
      <c r="ATA836" s="36"/>
      <c r="ATB836" s="36"/>
      <c r="ATC836" s="36"/>
      <c r="ATD836" s="36"/>
      <c r="ATE836" s="36"/>
      <c r="ATF836" s="36"/>
      <c r="ATG836" s="36"/>
      <c r="ATH836" s="36"/>
      <c r="ATI836" s="36"/>
      <c r="ATJ836" s="36"/>
      <c r="ATK836" s="36"/>
      <c r="ATL836" s="36"/>
      <c r="ATM836" s="36"/>
      <c r="ATN836" s="36"/>
      <c r="ATO836" s="36"/>
      <c r="ATP836" s="36"/>
      <c r="ATQ836" s="36"/>
      <c r="ATR836" s="36"/>
      <c r="ATS836" s="36"/>
      <c r="ATT836" s="36"/>
      <c r="ATU836" s="36"/>
      <c r="ATV836" s="36"/>
      <c r="ATW836" s="36"/>
      <c r="ATX836" s="36"/>
      <c r="ATY836" s="36"/>
      <c r="ATZ836" s="36"/>
      <c r="AUA836" s="36"/>
      <c r="AUB836" s="36"/>
      <c r="AUC836" s="36"/>
      <c r="AUD836" s="36"/>
      <c r="AUE836" s="36"/>
      <c r="AUF836" s="36"/>
      <c r="AUG836" s="36"/>
      <c r="AUH836" s="36"/>
      <c r="AUI836" s="36"/>
      <c r="AUJ836" s="36"/>
      <c r="AUK836" s="36"/>
      <c r="AUL836" s="36"/>
      <c r="AUM836" s="36"/>
      <c r="AUN836" s="36"/>
      <c r="AUO836" s="36"/>
      <c r="AUP836" s="36"/>
      <c r="AUQ836" s="36"/>
      <c r="AUR836" s="36"/>
      <c r="AUS836" s="36"/>
      <c r="AUT836" s="36"/>
      <c r="AUU836" s="36"/>
      <c r="AUV836" s="36"/>
      <c r="AUW836" s="36"/>
      <c r="AUX836" s="36"/>
      <c r="AUY836" s="36"/>
      <c r="AUZ836" s="36"/>
      <c r="AVA836" s="36"/>
      <c r="AVB836" s="36"/>
      <c r="AVC836" s="36"/>
      <c r="AVD836" s="36"/>
      <c r="AVE836" s="36"/>
      <c r="AVF836" s="36"/>
      <c r="AVG836" s="36"/>
      <c r="AVH836" s="36"/>
      <c r="AVI836" s="36"/>
      <c r="AVJ836" s="36"/>
      <c r="AVK836" s="36"/>
      <c r="AVL836" s="36"/>
      <c r="AVM836" s="36"/>
      <c r="AVN836" s="36"/>
      <c r="AVO836" s="36"/>
      <c r="AVP836" s="36"/>
      <c r="AVQ836" s="36"/>
      <c r="AVR836" s="36"/>
      <c r="AVS836" s="36"/>
      <c r="AVT836" s="36"/>
      <c r="AVU836" s="36"/>
      <c r="AVV836" s="36"/>
      <c r="AVW836" s="36"/>
      <c r="AVX836" s="36"/>
      <c r="AVY836" s="36"/>
      <c r="AVZ836" s="36"/>
      <c r="AWA836" s="36"/>
      <c r="AWB836" s="36"/>
      <c r="AWC836" s="36"/>
      <c r="AWD836" s="36"/>
      <c r="AWE836" s="36"/>
      <c r="AWF836" s="36"/>
      <c r="AWG836" s="36"/>
      <c r="AWH836" s="36"/>
      <c r="AWI836" s="36"/>
      <c r="AWJ836" s="36"/>
      <c r="AWK836" s="36"/>
      <c r="AWL836" s="36"/>
      <c r="AWM836" s="36"/>
      <c r="AWN836" s="36"/>
      <c r="AWO836" s="36"/>
      <c r="AWP836" s="36"/>
      <c r="AWQ836" s="36"/>
      <c r="AWR836" s="36"/>
      <c r="AWS836" s="36"/>
      <c r="AWT836" s="36"/>
      <c r="AWU836" s="36"/>
      <c r="AWV836" s="36"/>
      <c r="AWW836" s="36"/>
      <c r="AWX836" s="36"/>
      <c r="AWY836" s="36"/>
      <c r="AWZ836" s="36"/>
      <c r="AXA836" s="36"/>
      <c r="AXB836" s="36"/>
      <c r="AXC836" s="36"/>
      <c r="AXD836" s="36"/>
      <c r="AXE836" s="36"/>
      <c r="AXF836" s="36"/>
      <c r="AXG836" s="36"/>
      <c r="AXH836" s="36"/>
      <c r="AXI836" s="36"/>
      <c r="AXJ836" s="36"/>
      <c r="AXK836" s="36"/>
      <c r="AXL836" s="36"/>
      <c r="AXM836" s="36"/>
      <c r="AXN836" s="36"/>
      <c r="AXO836" s="36"/>
      <c r="AXP836" s="36"/>
      <c r="AXQ836" s="36"/>
      <c r="AXR836" s="36"/>
      <c r="AXS836" s="36"/>
      <c r="AXT836" s="36"/>
      <c r="AXU836" s="36"/>
      <c r="AXV836" s="36"/>
      <c r="AXW836" s="36"/>
      <c r="AXX836" s="36"/>
      <c r="AXY836" s="36"/>
      <c r="AXZ836" s="36"/>
      <c r="AYA836" s="36"/>
      <c r="AYB836" s="36"/>
      <c r="AYC836" s="36"/>
      <c r="AYD836" s="36"/>
      <c r="AYE836" s="36"/>
      <c r="AYF836" s="36"/>
      <c r="AYG836" s="36"/>
      <c r="AYH836" s="36"/>
      <c r="AYI836" s="36"/>
      <c r="AYJ836" s="36"/>
      <c r="AYK836" s="36"/>
      <c r="AYL836" s="36"/>
      <c r="AYM836" s="36"/>
      <c r="AYN836" s="36"/>
      <c r="AYO836" s="36"/>
      <c r="AYP836" s="36"/>
      <c r="AYQ836" s="36"/>
      <c r="AYR836" s="36"/>
      <c r="AYS836" s="36"/>
      <c r="AYT836" s="36"/>
      <c r="AYU836" s="36"/>
      <c r="AYV836" s="36"/>
      <c r="AYW836" s="36"/>
      <c r="AYX836" s="36"/>
      <c r="AYY836" s="36"/>
      <c r="AYZ836" s="36"/>
      <c r="AZA836" s="36"/>
      <c r="AZB836" s="36"/>
      <c r="AZC836" s="36"/>
      <c r="AZD836" s="36"/>
      <c r="AZE836" s="36"/>
      <c r="AZF836" s="36"/>
      <c r="AZG836" s="36"/>
      <c r="AZH836" s="36"/>
      <c r="AZI836" s="36"/>
      <c r="AZJ836" s="36"/>
      <c r="AZK836" s="36"/>
      <c r="AZL836" s="36"/>
      <c r="AZM836" s="36"/>
      <c r="AZN836" s="36"/>
      <c r="AZO836" s="36"/>
      <c r="AZP836" s="36"/>
      <c r="AZQ836" s="36"/>
      <c r="AZR836" s="36"/>
      <c r="AZS836" s="36"/>
      <c r="AZT836" s="36"/>
      <c r="AZU836" s="36"/>
      <c r="AZV836" s="36"/>
      <c r="AZW836" s="36"/>
      <c r="AZX836" s="36"/>
      <c r="AZY836" s="36"/>
      <c r="AZZ836" s="36"/>
      <c r="BAA836" s="36"/>
      <c r="BAB836" s="36"/>
      <c r="BAC836" s="36"/>
      <c r="BAD836" s="36"/>
      <c r="BAE836" s="36"/>
      <c r="BAF836" s="36"/>
      <c r="BAG836" s="36"/>
      <c r="BAH836" s="36"/>
      <c r="BAI836" s="36"/>
      <c r="BAJ836" s="36"/>
      <c r="BAK836" s="36"/>
      <c r="BAL836" s="36"/>
      <c r="BAM836" s="36"/>
      <c r="BAN836" s="36"/>
      <c r="BAO836" s="36"/>
      <c r="BAP836" s="36"/>
      <c r="BAQ836" s="36"/>
      <c r="BAR836" s="36"/>
      <c r="BAS836" s="36"/>
      <c r="BAT836" s="36"/>
      <c r="BAU836" s="36"/>
      <c r="BAV836" s="36"/>
      <c r="BAW836" s="36"/>
      <c r="BAX836" s="36"/>
      <c r="BAY836" s="36"/>
      <c r="BAZ836" s="36"/>
      <c r="BBA836" s="36"/>
      <c r="BBB836" s="36"/>
      <c r="BBC836" s="36"/>
      <c r="BBD836" s="36"/>
      <c r="BBE836" s="36"/>
      <c r="BBF836" s="36"/>
      <c r="BBG836" s="36"/>
      <c r="BBH836" s="36"/>
      <c r="BBI836" s="36"/>
      <c r="BBJ836" s="36"/>
      <c r="BBK836" s="36"/>
      <c r="BBL836" s="36"/>
      <c r="BBM836" s="36"/>
      <c r="BBN836" s="36"/>
      <c r="BBO836" s="36"/>
      <c r="BBP836" s="36"/>
      <c r="BBQ836" s="36"/>
      <c r="BBR836" s="36"/>
      <c r="BBS836" s="36"/>
      <c r="BBT836" s="36"/>
      <c r="BBU836" s="36"/>
      <c r="BBV836" s="36"/>
      <c r="BBW836" s="36"/>
      <c r="BBX836" s="36"/>
      <c r="BBY836" s="36"/>
      <c r="BBZ836" s="36"/>
      <c r="BCA836" s="36"/>
      <c r="BCB836" s="36"/>
      <c r="BCC836" s="36"/>
      <c r="BCD836" s="36"/>
      <c r="BCE836" s="36"/>
      <c r="BCF836" s="36"/>
      <c r="BCG836" s="36"/>
      <c r="BCH836" s="36"/>
      <c r="BCI836" s="36"/>
      <c r="BCJ836" s="36"/>
      <c r="BCK836" s="36"/>
      <c r="BCL836" s="36"/>
      <c r="BCM836" s="36"/>
      <c r="BCN836" s="36"/>
      <c r="BCO836" s="36"/>
      <c r="BCP836" s="36"/>
      <c r="BCQ836" s="36"/>
      <c r="BCR836" s="36"/>
      <c r="BCS836" s="36"/>
      <c r="BCT836" s="36"/>
      <c r="BCU836" s="36"/>
      <c r="BCV836" s="36"/>
      <c r="BCW836" s="36"/>
      <c r="BCX836" s="36"/>
      <c r="BCY836" s="36"/>
      <c r="BCZ836" s="36"/>
      <c r="BDA836" s="36"/>
      <c r="BDB836" s="36"/>
      <c r="BDC836" s="36"/>
      <c r="BDD836" s="36"/>
      <c r="BDE836" s="36"/>
      <c r="BDF836" s="36"/>
      <c r="BDG836" s="36"/>
      <c r="BDH836" s="36"/>
      <c r="BDI836" s="36"/>
      <c r="BDJ836" s="36"/>
      <c r="BDK836" s="36"/>
      <c r="BDL836" s="36"/>
      <c r="BDM836" s="36"/>
      <c r="BDN836" s="36"/>
      <c r="BDO836" s="36"/>
      <c r="BDP836" s="36"/>
      <c r="BDQ836" s="36"/>
      <c r="BDR836" s="36"/>
      <c r="BDS836" s="36"/>
      <c r="BDT836" s="36"/>
      <c r="BDU836" s="36"/>
      <c r="BDV836" s="36"/>
      <c r="BDW836" s="36"/>
      <c r="BDX836" s="36"/>
      <c r="BDY836" s="36"/>
      <c r="BDZ836" s="36"/>
      <c r="BEA836" s="36"/>
      <c r="BEB836" s="36"/>
      <c r="BEC836" s="36"/>
      <c r="BED836" s="36"/>
      <c r="BEE836" s="36"/>
      <c r="BEF836" s="36"/>
      <c r="BEG836" s="36"/>
      <c r="BEH836" s="36"/>
      <c r="BEI836" s="36"/>
      <c r="BEJ836" s="36"/>
      <c r="BEK836" s="36"/>
      <c r="BEL836" s="36"/>
      <c r="BEM836" s="36"/>
      <c r="BEN836" s="36"/>
      <c r="BEO836" s="36"/>
      <c r="BEP836" s="36"/>
      <c r="BEQ836" s="36"/>
      <c r="BER836" s="36"/>
      <c r="BES836" s="36"/>
      <c r="BET836" s="36"/>
      <c r="BEU836" s="36"/>
      <c r="BEV836" s="36"/>
      <c r="BEW836" s="36"/>
      <c r="BEX836" s="36"/>
      <c r="BEY836" s="36"/>
      <c r="BEZ836" s="36"/>
      <c r="BFA836" s="36"/>
      <c r="BFB836" s="36"/>
      <c r="BFC836" s="36"/>
      <c r="BFD836" s="36"/>
      <c r="BFE836" s="36"/>
      <c r="BFF836" s="36"/>
      <c r="BFG836" s="36"/>
      <c r="BFH836" s="36"/>
      <c r="BFI836" s="36"/>
      <c r="BFJ836" s="36"/>
      <c r="BFK836" s="36"/>
      <c r="BFL836" s="36"/>
      <c r="BFM836" s="36"/>
      <c r="BFN836" s="36"/>
      <c r="BFO836" s="36"/>
      <c r="BFP836" s="36"/>
      <c r="BFQ836" s="36"/>
      <c r="BFR836" s="36"/>
      <c r="BFS836" s="36"/>
      <c r="BFT836" s="36"/>
      <c r="BFU836" s="36"/>
      <c r="BFV836" s="36"/>
      <c r="BFW836" s="36"/>
      <c r="BFX836" s="36"/>
      <c r="BFY836" s="36"/>
      <c r="BFZ836" s="36"/>
      <c r="BGA836" s="36"/>
      <c r="BGB836" s="36"/>
      <c r="BGC836" s="36"/>
      <c r="BGD836" s="36"/>
      <c r="BGE836" s="36"/>
      <c r="BGF836" s="36"/>
      <c r="BGG836" s="36"/>
      <c r="BGH836" s="36"/>
      <c r="BGI836" s="36"/>
      <c r="BGJ836" s="36"/>
      <c r="BGK836" s="36"/>
      <c r="BGL836" s="36"/>
      <c r="BGM836" s="36"/>
      <c r="BGN836" s="36"/>
      <c r="BGO836" s="36"/>
      <c r="BGP836" s="36"/>
      <c r="BGQ836" s="36"/>
      <c r="BGR836" s="36"/>
      <c r="BGS836" s="36"/>
      <c r="BGT836" s="36"/>
      <c r="BGU836" s="36"/>
      <c r="BGV836" s="36"/>
      <c r="BGW836" s="36"/>
      <c r="BGX836" s="36"/>
      <c r="BGY836" s="36"/>
      <c r="BGZ836" s="36"/>
      <c r="BHA836" s="36"/>
      <c r="BHB836" s="36"/>
      <c r="BHC836" s="36"/>
      <c r="BHD836" s="36"/>
      <c r="BHE836" s="36"/>
      <c r="BHF836" s="36"/>
      <c r="BHG836" s="36"/>
      <c r="BHH836" s="36"/>
      <c r="BHI836" s="36"/>
      <c r="BHJ836" s="36"/>
      <c r="BHK836" s="36"/>
      <c r="BHL836" s="36"/>
      <c r="BHM836" s="36"/>
      <c r="BHN836" s="36"/>
      <c r="BHO836" s="36"/>
      <c r="BHP836" s="36"/>
      <c r="BHQ836" s="36"/>
      <c r="BHR836" s="36"/>
      <c r="BHS836" s="36"/>
      <c r="BHT836" s="36"/>
      <c r="BHU836" s="36"/>
      <c r="BHV836" s="36"/>
      <c r="BHW836" s="36"/>
      <c r="BHX836" s="36"/>
      <c r="BHY836" s="36"/>
      <c r="BHZ836" s="36"/>
      <c r="BIA836" s="36"/>
      <c r="BIB836" s="36"/>
      <c r="BIC836" s="36"/>
      <c r="BID836" s="36"/>
      <c r="BIE836" s="36"/>
      <c r="BIF836" s="36"/>
      <c r="BIG836" s="36"/>
      <c r="BIH836" s="36"/>
      <c r="BII836" s="36"/>
      <c r="BIJ836" s="36"/>
      <c r="BIK836" s="36"/>
      <c r="BIL836" s="36"/>
      <c r="BIM836" s="36"/>
      <c r="BIN836" s="36"/>
      <c r="BIO836" s="36"/>
      <c r="BIP836" s="36"/>
      <c r="BIQ836" s="36"/>
      <c r="BIR836" s="36"/>
      <c r="BIS836" s="36"/>
      <c r="BIT836" s="36"/>
      <c r="BIU836" s="36"/>
      <c r="BIV836" s="36"/>
      <c r="BIW836" s="36"/>
      <c r="BIX836" s="36"/>
      <c r="BIY836" s="36"/>
      <c r="BIZ836" s="36"/>
      <c r="BJA836" s="36"/>
      <c r="BJB836" s="36"/>
      <c r="BJC836" s="36"/>
      <c r="BJD836" s="36"/>
      <c r="BJE836" s="36"/>
      <c r="BJF836" s="36"/>
      <c r="BJG836" s="36"/>
      <c r="BJH836" s="36"/>
      <c r="BJI836" s="36"/>
      <c r="BJJ836" s="36"/>
      <c r="BJK836" s="36"/>
      <c r="BJL836" s="36"/>
      <c r="BJM836" s="36"/>
      <c r="BJN836" s="36"/>
      <c r="BJO836" s="36"/>
      <c r="BJP836" s="36"/>
      <c r="BJQ836" s="36"/>
      <c r="BJR836" s="36"/>
      <c r="BJS836" s="36"/>
      <c r="BJT836" s="36"/>
      <c r="BJU836" s="36"/>
      <c r="BJV836" s="36"/>
      <c r="BJW836" s="36"/>
      <c r="BJX836" s="36"/>
      <c r="BJY836" s="36"/>
      <c r="BJZ836" s="36"/>
      <c r="BKA836" s="36"/>
      <c r="BKB836" s="36"/>
      <c r="BKC836" s="36"/>
      <c r="BKD836" s="36"/>
      <c r="BKE836" s="36"/>
      <c r="BKF836" s="36"/>
      <c r="BKG836" s="36"/>
      <c r="BKH836" s="36"/>
      <c r="BKI836" s="36"/>
      <c r="BKJ836" s="36"/>
      <c r="BKK836" s="36"/>
      <c r="BKL836" s="36"/>
      <c r="BKM836" s="36"/>
      <c r="BKN836" s="36"/>
      <c r="BKO836" s="36"/>
      <c r="BKP836" s="36"/>
      <c r="BKQ836" s="36"/>
      <c r="BKR836" s="36"/>
      <c r="BKS836" s="36"/>
      <c r="BKT836" s="36"/>
      <c r="BKU836" s="36"/>
      <c r="BKV836" s="36"/>
      <c r="BKW836" s="36"/>
      <c r="BKX836" s="36"/>
      <c r="BKY836" s="36"/>
      <c r="BKZ836" s="36"/>
      <c r="BLA836" s="36"/>
      <c r="BLB836" s="36"/>
      <c r="BLC836" s="36"/>
      <c r="BLD836" s="36"/>
      <c r="BLE836" s="36"/>
      <c r="BLF836" s="36"/>
      <c r="BLG836" s="36"/>
      <c r="BLH836" s="36"/>
      <c r="BLI836" s="36"/>
      <c r="BLJ836" s="36"/>
      <c r="BLK836" s="36"/>
      <c r="BLL836" s="36"/>
      <c r="BLM836" s="36"/>
      <c r="BLN836" s="36"/>
      <c r="BLO836" s="36"/>
      <c r="BLP836" s="36"/>
      <c r="BLQ836" s="36"/>
      <c r="BLR836" s="36"/>
      <c r="BLS836" s="36"/>
      <c r="BLT836" s="36"/>
      <c r="BLU836" s="36"/>
      <c r="BLV836" s="36"/>
      <c r="BLW836" s="36"/>
      <c r="BLX836" s="36"/>
      <c r="BLY836" s="36"/>
      <c r="BLZ836" s="36"/>
      <c r="BMA836" s="36"/>
      <c r="BMB836" s="36"/>
      <c r="BMC836" s="36"/>
      <c r="BMD836" s="36"/>
      <c r="BME836" s="36"/>
      <c r="BMF836" s="36"/>
      <c r="BMG836" s="36"/>
      <c r="BMH836" s="36"/>
      <c r="BMI836" s="36"/>
      <c r="BMJ836" s="36"/>
      <c r="BMK836" s="36"/>
      <c r="BML836" s="36"/>
      <c r="BMM836" s="36"/>
      <c r="BMN836" s="36"/>
      <c r="BMO836" s="36"/>
      <c r="BMP836" s="36"/>
      <c r="BMQ836" s="36"/>
      <c r="BMR836" s="36"/>
      <c r="BMS836" s="36"/>
      <c r="BMT836" s="36"/>
      <c r="BMU836" s="36"/>
      <c r="BMV836" s="36"/>
      <c r="BMW836" s="36"/>
      <c r="BMX836" s="36"/>
      <c r="BMY836" s="36"/>
      <c r="BMZ836" s="36"/>
      <c r="BNA836" s="36"/>
      <c r="BNB836" s="36"/>
      <c r="BNC836" s="36"/>
      <c r="BND836" s="36"/>
      <c r="BNE836" s="36"/>
      <c r="BNF836" s="36"/>
      <c r="BNG836" s="36"/>
      <c r="BNH836" s="36"/>
      <c r="BNI836" s="36"/>
      <c r="BNJ836" s="36"/>
      <c r="BNK836" s="36"/>
      <c r="BNL836" s="36"/>
      <c r="BNM836" s="36"/>
      <c r="BNN836" s="36"/>
      <c r="BNO836" s="36"/>
      <c r="BNP836" s="36"/>
      <c r="BNQ836" s="36"/>
      <c r="BNR836" s="36"/>
      <c r="BNS836" s="36"/>
      <c r="BNT836" s="36"/>
      <c r="BNU836" s="36"/>
      <c r="BNV836" s="36"/>
      <c r="BNW836" s="36"/>
      <c r="BNX836" s="36"/>
      <c r="BNY836" s="36"/>
      <c r="BNZ836" s="36"/>
      <c r="BOA836" s="36"/>
      <c r="BOB836" s="36"/>
      <c r="BOC836" s="36"/>
      <c r="BOD836" s="36"/>
      <c r="BOE836" s="36"/>
      <c r="BOF836" s="36"/>
      <c r="BOG836" s="36"/>
      <c r="BOH836" s="36"/>
      <c r="BOI836" s="36"/>
      <c r="BOJ836" s="36"/>
      <c r="BOK836" s="36"/>
      <c r="BOL836" s="36"/>
      <c r="BOM836" s="36"/>
      <c r="BON836" s="36"/>
      <c r="BOO836" s="36"/>
      <c r="BOP836" s="36"/>
      <c r="BOQ836" s="36"/>
      <c r="BOR836" s="36"/>
      <c r="BOS836" s="36"/>
      <c r="BOT836" s="36"/>
      <c r="BOU836" s="36"/>
      <c r="BOV836" s="36"/>
      <c r="BOW836" s="36"/>
      <c r="BOX836" s="36"/>
      <c r="BOY836" s="36"/>
      <c r="BOZ836" s="36"/>
      <c r="BPA836" s="36"/>
      <c r="BPB836" s="36"/>
      <c r="BPC836" s="36"/>
      <c r="BPD836" s="36"/>
      <c r="BPE836" s="36"/>
      <c r="BPF836" s="36"/>
      <c r="BPG836" s="36"/>
      <c r="BPH836" s="36"/>
      <c r="BPI836" s="36"/>
      <c r="BPJ836" s="36"/>
      <c r="BPK836" s="36"/>
      <c r="BPL836" s="36"/>
      <c r="BPM836" s="36"/>
      <c r="BPN836" s="36"/>
      <c r="BPO836" s="36"/>
      <c r="BPP836" s="36"/>
      <c r="BPQ836" s="36"/>
      <c r="BPR836" s="36"/>
      <c r="BPS836" s="36"/>
      <c r="BPT836" s="36"/>
      <c r="BPU836" s="36"/>
      <c r="BPV836" s="36"/>
      <c r="BPW836" s="36"/>
      <c r="BPX836" s="36"/>
      <c r="BPY836" s="36"/>
      <c r="BPZ836" s="36"/>
      <c r="BQA836" s="36"/>
      <c r="BQB836" s="36"/>
      <c r="BQC836" s="36"/>
      <c r="BQD836" s="36"/>
      <c r="BQE836" s="36"/>
      <c r="BQF836" s="36"/>
      <c r="BQG836" s="36"/>
      <c r="BQH836" s="36"/>
      <c r="BQI836" s="36"/>
      <c r="BQJ836" s="36"/>
      <c r="BQK836" s="36"/>
      <c r="BQL836" s="36"/>
      <c r="BQM836" s="36"/>
      <c r="BQN836" s="36"/>
      <c r="BQO836" s="36"/>
      <c r="BQP836" s="36"/>
      <c r="BQQ836" s="36"/>
      <c r="BQR836" s="36"/>
      <c r="BQS836" s="36"/>
      <c r="BQT836" s="36"/>
      <c r="BQU836" s="36"/>
      <c r="BQV836" s="36"/>
      <c r="BQW836" s="36"/>
      <c r="BQX836" s="36"/>
      <c r="BQY836" s="36"/>
      <c r="BQZ836" s="36"/>
      <c r="BRA836" s="36"/>
      <c r="BRB836" s="36"/>
      <c r="BRC836" s="36"/>
      <c r="BRD836" s="36"/>
      <c r="BRE836" s="36"/>
      <c r="BRF836" s="36"/>
      <c r="BRG836" s="36"/>
      <c r="BRH836" s="36"/>
      <c r="BRI836" s="36"/>
      <c r="BRJ836" s="36"/>
      <c r="BRK836" s="36"/>
      <c r="BRL836" s="36"/>
      <c r="BRM836" s="36"/>
      <c r="BRN836" s="36"/>
      <c r="BRO836" s="36"/>
      <c r="BRP836" s="36"/>
      <c r="BRQ836" s="36"/>
      <c r="BRR836" s="36"/>
      <c r="BRS836" s="36"/>
      <c r="BRT836" s="36"/>
      <c r="BRU836" s="36"/>
      <c r="BRV836" s="36"/>
      <c r="BRW836" s="36"/>
      <c r="BRX836" s="36"/>
      <c r="BRY836" s="36"/>
      <c r="BRZ836" s="36"/>
      <c r="BSA836" s="36"/>
      <c r="BSB836" s="36"/>
      <c r="BSC836" s="36"/>
      <c r="BSD836" s="36"/>
      <c r="BSE836" s="36"/>
      <c r="BSF836" s="36"/>
      <c r="BSG836" s="36"/>
      <c r="BSH836" s="36"/>
      <c r="BSI836" s="36"/>
      <c r="BSJ836" s="36"/>
      <c r="BSK836" s="36"/>
      <c r="BSL836" s="36"/>
      <c r="BSM836" s="36"/>
      <c r="BSN836" s="36"/>
      <c r="BSO836" s="36"/>
      <c r="BSP836" s="36"/>
      <c r="BSQ836" s="36"/>
      <c r="BSR836" s="36"/>
      <c r="BSS836" s="36"/>
      <c r="BST836" s="36"/>
      <c r="BSU836" s="36"/>
      <c r="BSV836" s="36"/>
      <c r="BSW836" s="36"/>
      <c r="BSX836" s="36"/>
      <c r="BSY836" s="36"/>
      <c r="BSZ836" s="36"/>
      <c r="BTA836" s="36"/>
      <c r="BTB836" s="36"/>
      <c r="BTC836" s="36"/>
      <c r="BTD836" s="36"/>
      <c r="BTE836" s="36"/>
      <c r="BTF836" s="36"/>
      <c r="BTG836" s="36"/>
      <c r="BTH836" s="36"/>
      <c r="BTI836" s="36"/>
      <c r="BTJ836" s="36"/>
      <c r="BTK836" s="36"/>
      <c r="BTL836" s="36"/>
      <c r="BTM836" s="36"/>
      <c r="BTN836" s="36"/>
      <c r="BTO836" s="36"/>
      <c r="BTP836" s="36"/>
      <c r="BTQ836" s="36"/>
      <c r="BTR836" s="36"/>
      <c r="BTS836" s="36"/>
      <c r="BTT836" s="36"/>
      <c r="BTU836" s="36"/>
      <c r="BTV836" s="36"/>
      <c r="BTW836" s="36"/>
      <c r="BTX836" s="36"/>
      <c r="BTY836" s="36"/>
      <c r="BTZ836" s="36"/>
      <c r="BUA836" s="36"/>
      <c r="BUB836" s="36"/>
      <c r="BUC836" s="36"/>
      <c r="BUD836" s="36"/>
      <c r="BUE836" s="36"/>
      <c r="BUF836" s="36"/>
      <c r="BUG836" s="36"/>
      <c r="BUH836" s="36"/>
      <c r="BUI836" s="36"/>
      <c r="BUJ836" s="36"/>
      <c r="BUK836" s="36"/>
      <c r="BUL836" s="36"/>
      <c r="BUM836" s="36"/>
      <c r="BUN836" s="36"/>
      <c r="BUO836" s="36"/>
      <c r="BUP836" s="36"/>
      <c r="BUQ836" s="36"/>
      <c r="BUR836" s="36"/>
      <c r="BUS836" s="36"/>
      <c r="BUT836" s="36"/>
      <c r="BUU836" s="36"/>
      <c r="BUV836" s="36"/>
      <c r="BUW836" s="36"/>
      <c r="BUX836" s="36"/>
      <c r="BUY836" s="36"/>
      <c r="BUZ836" s="36"/>
      <c r="BVA836" s="36"/>
      <c r="BVB836" s="36"/>
      <c r="BVC836" s="36"/>
      <c r="BVD836" s="36"/>
      <c r="BVE836" s="36"/>
      <c r="BVF836" s="36"/>
      <c r="BVG836" s="36"/>
      <c r="BVH836" s="36"/>
      <c r="BVI836" s="36"/>
      <c r="BVJ836" s="36"/>
      <c r="BVK836" s="36"/>
      <c r="BVL836" s="36"/>
      <c r="BVM836" s="36"/>
      <c r="BVN836" s="36"/>
      <c r="BVO836" s="36"/>
      <c r="BVP836" s="36"/>
      <c r="BVQ836" s="36"/>
      <c r="BVR836" s="36"/>
      <c r="BVS836" s="36"/>
      <c r="BVT836" s="36"/>
      <c r="BVU836" s="36"/>
      <c r="BVV836" s="36"/>
      <c r="BVW836" s="36"/>
      <c r="BVX836" s="36"/>
      <c r="BVY836" s="36"/>
      <c r="BVZ836" s="36"/>
      <c r="BWA836" s="36"/>
      <c r="BWB836" s="36"/>
      <c r="BWC836" s="36"/>
      <c r="BWD836" s="36"/>
      <c r="BWE836" s="36"/>
      <c r="BWF836" s="36"/>
      <c r="BWG836" s="36"/>
      <c r="BWH836" s="36"/>
      <c r="BWI836" s="36"/>
      <c r="BWJ836" s="36"/>
      <c r="BWK836" s="36"/>
      <c r="BWL836" s="36"/>
      <c r="BWM836" s="36"/>
      <c r="BWN836" s="36"/>
      <c r="BWO836" s="36"/>
      <c r="BWP836" s="36"/>
      <c r="BWQ836" s="36"/>
      <c r="BWR836" s="36"/>
      <c r="BWS836" s="36"/>
      <c r="BWT836" s="36"/>
      <c r="BWU836" s="36"/>
      <c r="BWV836" s="36"/>
      <c r="BWW836" s="36"/>
      <c r="BWX836" s="36"/>
      <c r="BWY836" s="36"/>
      <c r="BWZ836" s="36"/>
      <c r="BXA836" s="36"/>
      <c r="BXB836" s="36"/>
      <c r="BXC836" s="36"/>
      <c r="BXD836" s="36"/>
      <c r="BXE836" s="36"/>
      <c r="BXF836" s="36"/>
      <c r="BXG836" s="36"/>
      <c r="BXH836" s="36"/>
      <c r="BXI836" s="36"/>
      <c r="BXJ836" s="36"/>
      <c r="BXK836" s="36"/>
      <c r="BXL836" s="36"/>
      <c r="BXM836" s="36"/>
      <c r="BXN836" s="36"/>
      <c r="BXO836" s="36"/>
      <c r="BXP836" s="36"/>
      <c r="BXQ836" s="36"/>
      <c r="BXR836" s="36"/>
      <c r="BXS836" s="36"/>
      <c r="BXT836" s="36"/>
      <c r="BXU836" s="36"/>
      <c r="BXV836" s="36"/>
      <c r="BXW836" s="36"/>
      <c r="BXX836" s="36"/>
      <c r="BXY836" s="36"/>
      <c r="BXZ836" s="36"/>
      <c r="BYA836" s="36"/>
      <c r="BYB836" s="36"/>
      <c r="BYC836" s="36"/>
      <c r="BYD836" s="36"/>
      <c r="BYE836" s="36"/>
      <c r="BYF836" s="36"/>
      <c r="BYG836" s="36"/>
      <c r="BYH836" s="36"/>
      <c r="BYI836" s="36"/>
      <c r="BYJ836" s="36"/>
      <c r="BYK836" s="36"/>
      <c r="BYL836" s="36"/>
      <c r="BYM836" s="36"/>
      <c r="BYN836" s="36"/>
      <c r="BYO836" s="36"/>
      <c r="BYP836" s="36"/>
      <c r="BYQ836" s="36"/>
      <c r="BYR836" s="36"/>
      <c r="BYS836" s="36"/>
      <c r="BYT836" s="36"/>
      <c r="BYU836" s="36"/>
      <c r="BYV836" s="36"/>
      <c r="BYW836" s="36"/>
      <c r="BYX836" s="36"/>
      <c r="BYY836" s="36"/>
      <c r="BYZ836" s="36"/>
      <c r="BZA836" s="36"/>
      <c r="BZB836" s="36"/>
      <c r="BZC836" s="36"/>
      <c r="BZD836" s="36"/>
      <c r="BZE836" s="36"/>
      <c r="BZF836" s="36"/>
      <c r="BZG836" s="36"/>
      <c r="BZH836" s="36"/>
      <c r="BZI836" s="36"/>
      <c r="BZJ836" s="36"/>
      <c r="BZK836" s="36"/>
      <c r="BZL836" s="36"/>
      <c r="BZM836" s="36"/>
      <c r="BZN836" s="36"/>
      <c r="BZO836" s="36"/>
      <c r="BZP836" s="36"/>
      <c r="BZQ836" s="36"/>
      <c r="BZR836" s="36"/>
      <c r="BZS836" s="36"/>
      <c r="BZT836" s="36"/>
      <c r="BZU836" s="36"/>
      <c r="BZV836" s="36"/>
      <c r="BZW836" s="36"/>
      <c r="BZX836" s="36"/>
      <c r="BZY836" s="36"/>
      <c r="BZZ836" s="36"/>
      <c r="CAA836" s="36"/>
      <c r="CAB836" s="36"/>
      <c r="CAC836" s="36"/>
      <c r="CAD836" s="36"/>
      <c r="CAE836" s="36"/>
      <c r="CAF836" s="36"/>
      <c r="CAG836" s="36"/>
      <c r="CAH836" s="36"/>
      <c r="CAI836" s="36"/>
      <c r="CAJ836" s="36"/>
      <c r="CAK836" s="36"/>
      <c r="CAL836" s="36"/>
      <c r="CAM836" s="36"/>
      <c r="CAN836" s="36"/>
      <c r="CAO836" s="36"/>
      <c r="CAP836" s="36"/>
      <c r="CAQ836" s="36"/>
      <c r="CAR836" s="36"/>
      <c r="CAS836" s="36"/>
      <c r="CAT836" s="36"/>
      <c r="CAU836" s="36"/>
      <c r="CAV836" s="36"/>
      <c r="CAW836" s="36"/>
      <c r="CAX836" s="36"/>
      <c r="CAY836" s="36"/>
      <c r="CAZ836" s="36"/>
      <c r="CBA836" s="36"/>
      <c r="CBB836" s="36"/>
      <c r="CBC836" s="36"/>
      <c r="CBD836" s="36"/>
      <c r="CBE836" s="36"/>
      <c r="CBF836" s="36"/>
      <c r="CBG836" s="36"/>
      <c r="CBH836" s="36"/>
      <c r="CBI836" s="36"/>
      <c r="CBJ836" s="36"/>
      <c r="CBK836" s="36"/>
      <c r="CBL836" s="36"/>
      <c r="CBM836" s="36"/>
      <c r="CBN836" s="36"/>
      <c r="CBO836" s="36"/>
      <c r="CBP836" s="36"/>
      <c r="CBQ836" s="36"/>
      <c r="CBR836" s="36"/>
      <c r="CBS836" s="36"/>
      <c r="CBT836" s="36"/>
      <c r="CBU836" s="36"/>
      <c r="CBV836" s="36"/>
      <c r="CBW836" s="36"/>
      <c r="CBX836" s="36"/>
      <c r="CBY836" s="36"/>
      <c r="CBZ836" s="36"/>
      <c r="CCA836" s="36"/>
      <c r="CCB836" s="36"/>
      <c r="CCC836" s="36"/>
      <c r="CCD836" s="36"/>
      <c r="CCE836" s="36"/>
      <c r="CCF836" s="36"/>
      <c r="CCG836" s="36"/>
      <c r="CCH836" s="36"/>
      <c r="CCI836" s="36"/>
      <c r="CCJ836" s="36"/>
      <c r="CCK836" s="36"/>
      <c r="CCL836" s="36"/>
      <c r="CCM836" s="36"/>
      <c r="CCN836" s="36"/>
      <c r="CCO836" s="36"/>
      <c r="CCP836" s="36"/>
      <c r="CCQ836" s="36"/>
      <c r="CCR836" s="36"/>
      <c r="CCS836" s="36"/>
      <c r="CCT836" s="36"/>
      <c r="CCU836" s="36"/>
      <c r="CCV836" s="36"/>
      <c r="CCW836" s="36"/>
      <c r="CCX836" s="36"/>
      <c r="CCY836" s="36"/>
      <c r="CCZ836" s="36"/>
      <c r="CDA836" s="36"/>
      <c r="CDB836" s="36"/>
      <c r="CDC836" s="36"/>
      <c r="CDD836" s="36"/>
      <c r="CDE836" s="36"/>
      <c r="CDF836" s="36"/>
      <c r="CDG836" s="36"/>
      <c r="CDH836" s="36"/>
      <c r="CDI836" s="36"/>
      <c r="CDJ836" s="36"/>
      <c r="CDK836" s="36"/>
      <c r="CDL836" s="36"/>
      <c r="CDM836" s="36"/>
      <c r="CDN836" s="36"/>
      <c r="CDO836" s="36"/>
      <c r="CDP836" s="36"/>
      <c r="CDQ836" s="36"/>
      <c r="CDR836" s="36"/>
      <c r="CDS836" s="36"/>
      <c r="CDT836" s="36"/>
      <c r="CDU836" s="36"/>
      <c r="CDV836" s="36"/>
      <c r="CDW836" s="36"/>
      <c r="CDX836" s="36"/>
      <c r="CDY836" s="36"/>
      <c r="CDZ836" s="36"/>
      <c r="CEA836" s="36"/>
      <c r="CEB836" s="36"/>
      <c r="CEC836" s="36"/>
      <c r="CED836" s="36"/>
      <c r="CEE836" s="36"/>
      <c r="CEF836" s="36"/>
      <c r="CEG836" s="36"/>
      <c r="CEH836" s="36"/>
      <c r="CEI836" s="36"/>
      <c r="CEJ836" s="36"/>
      <c r="CEK836" s="36"/>
      <c r="CEL836" s="36"/>
      <c r="CEM836" s="36"/>
      <c r="CEN836" s="36"/>
      <c r="CEO836" s="36"/>
      <c r="CEP836" s="36"/>
      <c r="CEQ836" s="36"/>
      <c r="CER836" s="36"/>
      <c r="CES836" s="36"/>
      <c r="CET836" s="36"/>
      <c r="CEU836" s="36"/>
      <c r="CEV836" s="36"/>
      <c r="CEW836" s="36"/>
      <c r="CEX836" s="36"/>
      <c r="CEY836" s="36"/>
      <c r="CEZ836" s="36"/>
      <c r="CFA836" s="36"/>
      <c r="CFB836" s="36"/>
      <c r="CFC836" s="36"/>
      <c r="CFD836" s="36"/>
      <c r="CFE836" s="36"/>
      <c r="CFF836" s="36"/>
      <c r="CFG836" s="36"/>
      <c r="CFH836" s="36"/>
      <c r="CFI836" s="36"/>
      <c r="CFJ836" s="36"/>
      <c r="CFK836" s="36"/>
      <c r="CFL836" s="36"/>
      <c r="CFM836" s="36"/>
      <c r="CFN836" s="36"/>
      <c r="CFO836" s="36"/>
      <c r="CFP836" s="36"/>
      <c r="CFQ836" s="36"/>
      <c r="CFR836" s="36"/>
      <c r="CFS836" s="36"/>
      <c r="CFT836" s="36"/>
      <c r="CFU836" s="36"/>
      <c r="CFV836" s="36"/>
      <c r="CFW836" s="36"/>
      <c r="CFX836" s="36"/>
      <c r="CFY836" s="36"/>
      <c r="CFZ836" s="36"/>
      <c r="CGA836" s="36"/>
      <c r="CGB836" s="36"/>
      <c r="CGC836" s="36"/>
      <c r="CGD836" s="36"/>
      <c r="CGE836" s="36"/>
      <c r="CGF836" s="36"/>
      <c r="CGG836" s="36"/>
      <c r="CGH836" s="36"/>
      <c r="CGI836" s="36"/>
      <c r="CGJ836" s="36"/>
      <c r="CGK836" s="36"/>
      <c r="CGL836" s="36"/>
      <c r="CGM836" s="36"/>
      <c r="CGN836" s="36"/>
      <c r="CGO836" s="36"/>
      <c r="CGP836" s="36"/>
      <c r="CGQ836" s="36"/>
      <c r="CGR836" s="36"/>
      <c r="CGS836" s="36"/>
      <c r="CGT836" s="36"/>
      <c r="CGU836" s="36"/>
      <c r="CGV836" s="36"/>
      <c r="CGW836" s="36"/>
      <c r="CGX836" s="36"/>
      <c r="CGY836" s="36"/>
      <c r="CGZ836" s="36"/>
      <c r="CHA836" s="36"/>
      <c r="CHB836" s="36"/>
      <c r="CHC836" s="36"/>
      <c r="CHD836" s="36"/>
      <c r="CHE836" s="36"/>
      <c r="CHF836" s="36"/>
      <c r="CHG836" s="36"/>
      <c r="CHH836" s="36"/>
      <c r="CHI836" s="36"/>
      <c r="CHJ836" s="36"/>
      <c r="CHK836" s="36"/>
      <c r="CHL836" s="36"/>
      <c r="CHM836" s="36"/>
      <c r="CHN836" s="36"/>
      <c r="CHO836" s="36"/>
      <c r="CHP836" s="36"/>
      <c r="CHQ836" s="36"/>
      <c r="CHR836" s="36"/>
      <c r="CHS836" s="36"/>
      <c r="CHT836" s="36"/>
      <c r="CHU836" s="36"/>
      <c r="CHV836" s="36"/>
      <c r="CHW836" s="36"/>
      <c r="CHX836" s="36"/>
      <c r="CHY836" s="36"/>
      <c r="CHZ836" s="36"/>
      <c r="CIA836" s="36"/>
      <c r="CIB836" s="36"/>
      <c r="CIC836" s="36"/>
      <c r="CID836" s="36"/>
      <c r="CIE836" s="36"/>
      <c r="CIF836" s="36"/>
      <c r="CIG836" s="36"/>
      <c r="CIH836" s="36"/>
      <c r="CII836" s="36"/>
      <c r="CIJ836" s="36"/>
      <c r="CIK836" s="36"/>
      <c r="CIL836" s="36"/>
      <c r="CIM836" s="36"/>
      <c r="CIN836" s="36"/>
      <c r="CIO836" s="36"/>
      <c r="CIP836" s="36"/>
      <c r="CIQ836" s="36"/>
      <c r="CIR836" s="36"/>
      <c r="CIS836" s="36"/>
      <c r="CIT836" s="36"/>
      <c r="CIU836" s="36"/>
      <c r="CIV836" s="36"/>
      <c r="CIW836" s="36"/>
      <c r="CIX836" s="36"/>
      <c r="CIY836" s="36"/>
      <c r="CIZ836" s="36"/>
      <c r="CJA836" s="36"/>
      <c r="CJB836" s="36"/>
      <c r="CJC836" s="36"/>
      <c r="CJD836" s="36"/>
      <c r="CJE836" s="36"/>
      <c r="CJF836" s="36"/>
      <c r="CJG836" s="36"/>
      <c r="CJH836" s="36"/>
      <c r="CJI836" s="36"/>
      <c r="CJJ836" s="36"/>
      <c r="CJK836" s="36"/>
      <c r="CJL836" s="36"/>
      <c r="CJM836" s="36"/>
      <c r="CJN836" s="36"/>
      <c r="CJO836" s="36"/>
      <c r="CJP836" s="36"/>
      <c r="CJQ836" s="36"/>
      <c r="CJR836" s="36"/>
      <c r="CJS836" s="36"/>
      <c r="CJT836" s="36"/>
      <c r="CJU836" s="36"/>
      <c r="CJV836" s="36"/>
      <c r="CJW836" s="36"/>
      <c r="CJX836" s="36"/>
      <c r="CJY836" s="36"/>
      <c r="CJZ836" s="36"/>
      <c r="CKA836" s="36"/>
      <c r="CKB836" s="36"/>
      <c r="CKC836" s="36"/>
      <c r="CKD836" s="36"/>
      <c r="CKE836" s="36"/>
      <c r="CKF836" s="36"/>
      <c r="CKG836" s="36"/>
      <c r="CKH836" s="36"/>
      <c r="CKI836" s="36"/>
      <c r="CKJ836" s="36"/>
      <c r="CKK836" s="36"/>
      <c r="CKL836" s="36"/>
      <c r="CKM836" s="36"/>
      <c r="CKN836" s="36"/>
      <c r="CKO836" s="36"/>
      <c r="CKP836" s="36"/>
      <c r="CKQ836" s="36"/>
      <c r="CKR836" s="36"/>
      <c r="CKS836" s="36"/>
      <c r="CKT836" s="36"/>
      <c r="CKU836" s="36"/>
      <c r="CKV836" s="36"/>
      <c r="CKW836" s="36"/>
      <c r="CKX836" s="36"/>
      <c r="CKY836" s="36"/>
      <c r="CKZ836" s="36"/>
      <c r="CLA836" s="36"/>
      <c r="CLB836" s="36"/>
      <c r="CLC836" s="36"/>
      <c r="CLD836" s="36"/>
      <c r="CLE836" s="36"/>
      <c r="CLF836" s="36"/>
      <c r="CLG836" s="36"/>
      <c r="CLH836" s="36"/>
      <c r="CLI836" s="36"/>
      <c r="CLJ836" s="36"/>
      <c r="CLK836" s="36"/>
      <c r="CLL836" s="36"/>
      <c r="CLM836" s="36"/>
      <c r="CLN836" s="36"/>
      <c r="CLO836" s="36"/>
      <c r="CLP836" s="36"/>
      <c r="CLQ836" s="36"/>
      <c r="CLR836" s="36"/>
      <c r="CLS836" s="36"/>
      <c r="CLT836" s="36"/>
      <c r="CLU836" s="36"/>
      <c r="CLV836" s="36"/>
      <c r="CLW836" s="36"/>
      <c r="CLX836" s="36"/>
      <c r="CLY836" s="36"/>
      <c r="CLZ836" s="36"/>
      <c r="CMA836" s="36"/>
      <c r="CMB836" s="36"/>
      <c r="CMC836" s="36"/>
      <c r="CMD836" s="36"/>
      <c r="CME836" s="36"/>
      <c r="CMF836" s="36"/>
      <c r="CMG836" s="36"/>
      <c r="CMH836" s="36"/>
      <c r="CMI836" s="36"/>
      <c r="CMJ836" s="36"/>
      <c r="CMK836" s="36"/>
      <c r="CML836" s="36"/>
      <c r="CMM836" s="36"/>
      <c r="CMN836" s="36"/>
      <c r="CMO836" s="36"/>
      <c r="CMP836" s="36"/>
      <c r="CMQ836" s="36"/>
      <c r="CMR836" s="36"/>
      <c r="CMS836" s="36"/>
      <c r="CMT836" s="36"/>
      <c r="CMU836" s="36"/>
      <c r="CMV836" s="36"/>
      <c r="CMW836" s="36"/>
      <c r="CMX836" s="36"/>
      <c r="CMY836" s="36"/>
      <c r="CMZ836" s="36"/>
      <c r="CNA836" s="36"/>
      <c r="CNB836" s="36"/>
      <c r="CNC836" s="36"/>
      <c r="CND836" s="36"/>
      <c r="CNE836" s="36"/>
      <c r="CNF836" s="36"/>
      <c r="CNG836" s="36"/>
      <c r="CNH836" s="36"/>
      <c r="CNI836" s="36"/>
      <c r="CNJ836" s="36"/>
      <c r="CNK836" s="36"/>
      <c r="CNL836" s="36"/>
      <c r="CNM836" s="36"/>
      <c r="CNN836" s="36"/>
      <c r="CNO836" s="36"/>
      <c r="CNP836" s="36"/>
      <c r="CNQ836" s="36"/>
      <c r="CNR836" s="36"/>
      <c r="CNS836" s="36"/>
      <c r="CNT836" s="36"/>
      <c r="CNU836" s="36"/>
      <c r="CNV836" s="36"/>
      <c r="CNW836" s="36"/>
      <c r="CNX836" s="36"/>
      <c r="CNY836" s="36"/>
      <c r="CNZ836" s="36"/>
      <c r="COA836" s="36"/>
      <c r="COB836" s="36"/>
      <c r="COC836" s="36"/>
      <c r="COD836" s="36"/>
      <c r="COE836" s="36"/>
      <c r="COF836" s="36"/>
      <c r="COG836" s="36"/>
      <c r="COH836" s="36"/>
      <c r="COI836" s="36"/>
      <c r="COJ836" s="36"/>
      <c r="COK836" s="36"/>
      <c r="COL836" s="36"/>
      <c r="COM836" s="36"/>
      <c r="CON836" s="36"/>
      <c r="COO836" s="36"/>
      <c r="COP836" s="36"/>
      <c r="COQ836" s="36"/>
      <c r="COR836" s="36"/>
      <c r="COS836" s="36"/>
      <c r="COT836" s="36"/>
      <c r="COU836" s="36"/>
      <c r="COV836" s="36"/>
      <c r="COW836" s="36"/>
      <c r="COX836" s="36"/>
      <c r="COY836" s="36"/>
      <c r="COZ836" s="36"/>
      <c r="CPA836" s="36"/>
      <c r="CPB836" s="36"/>
      <c r="CPC836" s="36"/>
      <c r="CPD836" s="36"/>
      <c r="CPE836" s="36"/>
      <c r="CPF836" s="36"/>
      <c r="CPG836" s="36"/>
      <c r="CPH836" s="36"/>
      <c r="CPI836" s="36"/>
      <c r="CPJ836" s="36"/>
      <c r="CPK836" s="36"/>
      <c r="CPL836" s="36"/>
      <c r="CPM836" s="36"/>
      <c r="CPN836" s="36"/>
      <c r="CPO836" s="36"/>
      <c r="CPP836" s="36"/>
      <c r="CPQ836" s="36"/>
      <c r="CPR836" s="36"/>
      <c r="CPS836" s="36"/>
      <c r="CPT836" s="36"/>
      <c r="CPU836" s="36"/>
      <c r="CPV836" s="36"/>
      <c r="CPW836" s="36"/>
      <c r="CPX836" s="36"/>
      <c r="CPY836" s="36"/>
      <c r="CPZ836" s="36"/>
      <c r="CQA836" s="36"/>
      <c r="CQB836" s="36"/>
      <c r="CQC836" s="36"/>
      <c r="CQD836" s="36"/>
      <c r="CQE836" s="36"/>
      <c r="CQF836" s="36"/>
      <c r="CQG836" s="36"/>
      <c r="CQH836" s="36"/>
      <c r="CQI836" s="36"/>
      <c r="CQJ836" s="36"/>
      <c r="CQK836" s="36"/>
      <c r="CQL836" s="36"/>
      <c r="CQM836" s="36"/>
      <c r="CQN836" s="36"/>
      <c r="CQO836" s="36"/>
      <c r="CQP836" s="36"/>
      <c r="CQQ836" s="36"/>
      <c r="CQR836" s="36"/>
      <c r="CQS836" s="36"/>
      <c r="CQT836" s="36"/>
      <c r="CQU836" s="36"/>
      <c r="CQV836" s="36"/>
      <c r="CQW836" s="36"/>
      <c r="CQX836" s="36"/>
      <c r="CQY836" s="36"/>
      <c r="CQZ836" s="36"/>
      <c r="CRA836" s="36"/>
      <c r="CRB836" s="36"/>
      <c r="CRC836" s="36"/>
      <c r="CRD836" s="36"/>
      <c r="CRE836" s="36"/>
      <c r="CRF836" s="36"/>
      <c r="CRG836" s="36"/>
      <c r="CRH836" s="36"/>
      <c r="CRI836" s="36"/>
      <c r="CRJ836" s="36"/>
      <c r="CRK836" s="36"/>
      <c r="CRL836" s="36"/>
      <c r="CRM836" s="36"/>
      <c r="CRN836" s="36"/>
      <c r="CRO836" s="36"/>
      <c r="CRP836" s="36"/>
      <c r="CRQ836" s="36"/>
      <c r="CRR836" s="36"/>
      <c r="CRS836" s="36"/>
      <c r="CRT836" s="36"/>
      <c r="CRU836" s="36"/>
      <c r="CRV836" s="36"/>
      <c r="CRW836" s="36"/>
      <c r="CRX836" s="36"/>
      <c r="CRY836" s="36"/>
      <c r="CRZ836" s="36"/>
      <c r="CSA836" s="36"/>
      <c r="CSB836" s="36"/>
      <c r="CSC836" s="36"/>
      <c r="CSD836" s="36"/>
      <c r="CSE836" s="36"/>
      <c r="CSF836" s="36"/>
      <c r="CSG836" s="36"/>
      <c r="CSH836" s="36"/>
      <c r="CSI836" s="36"/>
      <c r="CSJ836" s="36"/>
      <c r="CSK836" s="36"/>
      <c r="CSL836" s="36"/>
      <c r="CSM836" s="36"/>
      <c r="CSN836" s="36"/>
      <c r="CSO836" s="36"/>
      <c r="CSP836" s="36"/>
      <c r="CSQ836" s="36"/>
      <c r="CSR836" s="36"/>
      <c r="CSS836" s="36"/>
      <c r="CST836" s="36"/>
      <c r="CSU836" s="36"/>
      <c r="CSV836" s="36"/>
      <c r="CSW836" s="36"/>
      <c r="CSX836" s="36"/>
      <c r="CSY836" s="36"/>
      <c r="CSZ836" s="36"/>
      <c r="CTA836" s="36"/>
      <c r="CTB836" s="36"/>
      <c r="CTC836" s="36"/>
      <c r="CTD836" s="36"/>
      <c r="CTE836" s="36"/>
      <c r="CTF836" s="36"/>
      <c r="CTG836" s="36"/>
      <c r="CTH836" s="36"/>
      <c r="CTI836" s="36"/>
      <c r="CTJ836" s="36"/>
      <c r="CTK836" s="36"/>
      <c r="CTL836" s="36"/>
      <c r="CTM836" s="36"/>
      <c r="CTN836" s="36"/>
      <c r="CTO836" s="36"/>
      <c r="CTP836" s="36"/>
      <c r="CTQ836" s="36"/>
      <c r="CTR836" s="36"/>
      <c r="CTS836" s="36"/>
      <c r="CTT836" s="36"/>
      <c r="CTU836" s="36"/>
      <c r="CTV836" s="36"/>
      <c r="CTW836" s="36"/>
      <c r="CTX836" s="36"/>
      <c r="CTY836" s="36"/>
      <c r="CTZ836" s="36"/>
      <c r="CUA836" s="36"/>
      <c r="CUB836" s="36"/>
      <c r="CUC836" s="36"/>
      <c r="CUD836" s="36"/>
      <c r="CUE836" s="36"/>
      <c r="CUF836" s="36"/>
      <c r="CUG836" s="36"/>
      <c r="CUH836" s="36"/>
      <c r="CUI836" s="36"/>
      <c r="CUJ836" s="36"/>
      <c r="CUK836" s="36"/>
      <c r="CUL836" s="36"/>
      <c r="CUM836" s="36"/>
      <c r="CUN836" s="36"/>
      <c r="CUO836" s="36"/>
      <c r="CUP836" s="36"/>
      <c r="CUQ836" s="36"/>
      <c r="CUR836" s="36"/>
      <c r="CUS836" s="36"/>
      <c r="CUT836" s="36"/>
      <c r="CUU836" s="36"/>
      <c r="CUV836" s="36"/>
      <c r="CUW836" s="36"/>
      <c r="CUX836" s="36"/>
      <c r="CUY836" s="36"/>
      <c r="CUZ836" s="36"/>
      <c r="CVA836" s="36"/>
      <c r="CVB836" s="36"/>
      <c r="CVC836" s="36"/>
      <c r="CVD836" s="36"/>
      <c r="CVE836" s="36"/>
      <c r="CVF836" s="36"/>
      <c r="CVG836" s="36"/>
      <c r="CVH836" s="36"/>
      <c r="CVI836" s="36"/>
      <c r="CVJ836" s="36"/>
      <c r="CVK836" s="36"/>
      <c r="CVL836" s="36"/>
      <c r="CVM836" s="36"/>
      <c r="CVN836" s="36"/>
      <c r="CVO836" s="36"/>
      <c r="CVP836" s="36"/>
      <c r="CVQ836" s="36"/>
      <c r="CVR836" s="36"/>
      <c r="CVS836" s="36"/>
      <c r="CVT836" s="36"/>
      <c r="CVU836" s="36"/>
      <c r="CVV836" s="36"/>
      <c r="CVW836" s="36"/>
      <c r="CVX836" s="36"/>
      <c r="CVY836" s="36"/>
      <c r="CVZ836" s="36"/>
      <c r="CWA836" s="36"/>
      <c r="CWB836" s="36"/>
      <c r="CWC836" s="36"/>
      <c r="CWD836" s="36"/>
      <c r="CWE836" s="36"/>
      <c r="CWF836" s="36"/>
      <c r="CWG836" s="36"/>
      <c r="CWH836" s="36"/>
      <c r="CWI836" s="36"/>
      <c r="CWJ836" s="36"/>
      <c r="CWK836" s="36"/>
      <c r="CWL836" s="36"/>
      <c r="CWM836" s="36"/>
      <c r="CWN836" s="36"/>
      <c r="CWO836" s="36"/>
      <c r="CWP836" s="36"/>
      <c r="CWQ836" s="36"/>
      <c r="CWR836" s="36"/>
      <c r="CWS836" s="36"/>
      <c r="CWT836" s="36"/>
      <c r="CWU836" s="36"/>
      <c r="CWV836" s="36"/>
      <c r="CWW836" s="36"/>
      <c r="CWX836" s="36"/>
      <c r="CWY836" s="36"/>
      <c r="CWZ836" s="36"/>
      <c r="CXA836" s="36"/>
      <c r="CXB836" s="36"/>
      <c r="CXC836" s="36"/>
      <c r="CXD836" s="36"/>
      <c r="CXE836" s="36"/>
      <c r="CXF836" s="36"/>
      <c r="CXG836" s="36"/>
      <c r="CXH836" s="36"/>
      <c r="CXI836" s="36"/>
      <c r="CXJ836" s="36"/>
      <c r="CXK836" s="36"/>
      <c r="CXL836" s="36"/>
      <c r="CXM836" s="36"/>
      <c r="CXN836" s="36"/>
      <c r="CXO836" s="36"/>
      <c r="CXP836" s="36"/>
      <c r="CXQ836" s="36"/>
      <c r="CXR836" s="36"/>
      <c r="CXS836" s="36"/>
      <c r="CXT836" s="36"/>
      <c r="CXU836" s="36"/>
      <c r="CXV836" s="36"/>
      <c r="CXW836" s="36"/>
      <c r="CXX836" s="36"/>
      <c r="CXY836" s="36"/>
      <c r="CXZ836" s="36"/>
      <c r="CYA836" s="36"/>
      <c r="CYB836" s="36"/>
      <c r="CYC836" s="36"/>
      <c r="CYD836" s="36"/>
      <c r="CYE836" s="36"/>
      <c r="CYF836" s="36"/>
      <c r="CYG836" s="36"/>
      <c r="CYH836" s="36"/>
      <c r="CYI836" s="36"/>
      <c r="CYJ836" s="36"/>
      <c r="CYK836" s="36"/>
      <c r="CYL836" s="36"/>
      <c r="CYM836" s="36"/>
      <c r="CYN836" s="36"/>
      <c r="CYO836" s="36"/>
      <c r="CYP836" s="36"/>
      <c r="CYQ836" s="36"/>
      <c r="CYR836" s="36"/>
      <c r="CYS836" s="36"/>
      <c r="CYT836" s="36"/>
      <c r="CYU836" s="36"/>
      <c r="CYV836" s="36"/>
      <c r="CYW836" s="36"/>
      <c r="CYX836" s="36"/>
      <c r="CYY836" s="36"/>
      <c r="CYZ836" s="36"/>
      <c r="CZA836" s="36"/>
      <c r="CZB836" s="36"/>
      <c r="CZC836" s="36"/>
      <c r="CZD836" s="36"/>
      <c r="CZE836" s="36"/>
      <c r="CZF836" s="36"/>
      <c r="CZG836" s="36"/>
      <c r="CZH836" s="36"/>
      <c r="CZI836" s="36"/>
      <c r="CZJ836" s="36"/>
      <c r="CZK836" s="36"/>
      <c r="CZL836" s="36"/>
      <c r="CZM836" s="36"/>
      <c r="CZN836" s="36"/>
      <c r="CZO836" s="36"/>
      <c r="CZP836" s="36"/>
      <c r="CZQ836" s="36"/>
      <c r="CZR836" s="36"/>
      <c r="CZS836" s="36"/>
      <c r="CZT836" s="36"/>
      <c r="CZU836" s="36"/>
      <c r="CZV836" s="36"/>
      <c r="CZW836" s="36"/>
      <c r="CZX836" s="36"/>
      <c r="CZY836" s="36"/>
      <c r="CZZ836" s="36"/>
      <c r="DAA836" s="36"/>
      <c r="DAB836" s="36"/>
      <c r="DAC836" s="36"/>
      <c r="DAD836" s="36"/>
      <c r="DAE836" s="36"/>
      <c r="DAF836" s="36"/>
      <c r="DAG836" s="36"/>
      <c r="DAH836" s="36"/>
      <c r="DAI836" s="36"/>
      <c r="DAJ836" s="36"/>
      <c r="DAK836" s="36"/>
      <c r="DAL836" s="36"/>
      <c r="DAM836" s="36"/>
      <c r="DAN836" s="36"/>
      <c r="DAO836" s="36"/>
      <c r="DAP836" s="36"/>
      <c r="DAQ836" s="36"/>
      <c r="DAR836" s="36"/>
      <c r="DAS836" s="36"/>
      <c r="DAT836" s="36"/>
      <c r="DAU836" s="36"/>
      <c r="DAV836" s="36"/>
      <c r="DAW836" s="36"/>
      <c r="DAX836" s="36"/>
      <c r="DAY836" s="36"/>
      <c r="DAZ836" s="36"/>
      <c r="DBA836" s="36"/>
      <c r="DBB836" s="36"/>
      <c r="DBC836" s="36"/>
      <c r="DBD836" s="36"/>
      <c r="DBE836" s="36"/>
      <c r="DBF836" s="36"/>
      <c r="DBG836" s="36"/>
      <c r="DBH836" s="36"/>
      <c r="DBI836" s="36"/>
      <c r="DBJ836" s="36"/>
      <c r="DBK836" s="36"/>
      <c r="DBL836" s="36"/>
      <c r="DBM836" s="36"/>
      <c r="DBN836" s="36"/>
      <c r="DBO836" s="36"/>
      <c r="DBP836" s="36"/>
      <c r="DBQ836" s="36"/>
      <c r="DBR836" s="36"/>
      <c r="DBS836" s="36"/>
      <c r="DBT836" s="36"/>
      <c r="DBU836" s="36"/>
      <c r="DBV836" s="36"/>
      <c r="DBW836" s="36"/>
      <c r="DBX836" s="36"/>
      <c r="DBY836" s="36"/>
      <c r="DBZ836" s="36"/>
      <c r="DCA836" s="36"/>
      <c r="DCB836" s="36"/>
      <c r="DCC836" s="36"/>
      <c r="DCD836" s="36"/>
      <c r="DCE836" s="36"/>
      <c r="DCF836" s="36"/>
      <c r="DCG836" s="36"/>
      <c r="DCH836" s="36"/>
      <c r="DCI836" s="36"/>
      <c r="DCJ836" s="36"/>
      <c r="DCK836" s="36"/>
      <c r="DCL836" s="36"/>
      <c r="DCM836" s="36"/>
      <c r="DCN836" s="36"/>
      <c r="DCO836" s="36"/>
      <c r="DCP836" s="36"/>
      <c r="DCQ836" s="36"/>
      <c r="DCR836" s="36"/>
      <c r="DCS836" s="36"/>
      <c r="DCT836" s="36"/>
      <c r="DCU836" s="36"/>
      <c r="DCV836" s="36"/>
      <c r="DCW836" s="36"/>
      <c r="DCX836" s="36"/>
      <c r="DCY836" s="36"/>
      <c r="DCZ836" s="36"/>
      <c r="DDA836" s="36"/>
      <c r="DDB836" s="36"/>
      <c r="DDC836" s="36"/>
      <c r="DDD836" s="36"/>
      <c r="DDE836" s="36"/>
      <c r="DDF836" s="36"/>
      <c r="DDG836" s="36"/>
      <c r="DDH836" s="36"/>
      <c r="DDI836" s="36"/>
      <c r="DDJ836" s="36"/>
      <c r="DDK836" s="36"/>
      <c r="DDL836" s="36"/>
      <c r="DDM836" s="36"/>
      <c r="DDN836" s="36"/>
      <c r="DDO836" s="36"/>
      <c r="DDP836" s="36"/>
      <c r="DDQ836" s="36"/>
      <c r="DDR836" s="36"/>
      <c r="DDS836" s="36"/>
      <c r="DDT836" s="36"/>
      <c r="DDU836" s="36"/>
      <c r="DDV836" s="36"/>
      <c r="DDW836" s="36"/>
      <c r="DDX836" s="36"/>
      <c r="DDY836" s="36"/>
      <c r="DDZ836" s="36"/>
      <c r="DEA836" s="36"/>
      <c r="DEB836" s="36"/>
      <c r="DEC836" s="36"/>
      <c r="DED836" s="36"/>
      <c r="DEE836" s="36"/>
      <c r="DEF836" s="36"/>
      <c r="DEG836" s="36"/>
      <c r="DEH836" s="36"/>
      <c r="DEI836" s="36"/>
      <c r="DEJ836" s="36"/>
      <c r="DEK836" s="36"/>
      <c r="DEL836" s="36"/>
      <c r="DEM836" s="36"/>
      <c r="DEN836" s="36"/>
      <c r="DEO836" s="36"/>
      <c r="DEP836" s="36"/>
      <c r="DEQ836" s="36"/>
      <c r="DER836" s="36"/>
      <c r="DES836" s="36"/>
      <c r="DET836" s="36"/>
      <c r="DEU836" s="36"/>
      <c r="DEV836" s="36"/>
      <c r="DEW836" s="36"/>
      <c r="DEX836" s="36"/>
      <c r="DEY836" s="36"/>
      <c r="DEZ836" s="36"/>
      <c r="DFA836" s="36"/>
      <c r="DFB836" s="36"/>
      <c r="DFC836" s="36"/>
      <c r="DFD836" s="36"/>
      <c r="DFE836" s="36"/>
      <c r="DFF836" s="36"/>
      <c r="DFG836" s="36"/>
      <c r="DFH836" s="36"/>
      <c r="DFI836" s="36"/>
      <c r="DFJ836" s="36"/>
      <c r="DFK836" s="36"/>
      <c r="DFL836" s="36"/>
      <c r="DFM836" s="36"/>
      <c r="DFN836" s="36"/>
      <c r="DFO836" s="36"/>
      <c r="DFP836" s="36"/>
      <c r="DFQ836" s="36"/>
      <c r="DFR836" s="36"/>
      <c r="DFS836" s="36"/>
      <c r="DFT836" s="36"/>
      <c r="DFU836" s="36"/>
      <c r="DFV836" s="36"/>
      <c r="DFW836" s="36"/>
      <c r="DFX836" s="36"/>
      <c r="DFY836" s="36"/>
      <c r="DFZ836" s="36"/>
      <c r="DGA836" s="36"/>
      <c r="DGB836" s="36"/>
      <c r="DGC836" s="36"/>
      <c r="DGD836" s="36"/>
      <c r="DGE836" s="36"/>
      <c r="DGF836" s="36"/>
      <c r="DGG836" s="36"/>
      <c r="DGH836" s="36"/>
      <c r="DGI836" s="36"/>
      <c r="DGJ836" s="36"/>
      <c r="DGK836" s="36"/>
      <c r="DGL836" s="36"/>
      <c r="DGM836" s="36"/>
      <c r="DGN836" s="36"/>
      <c r="DGO836" s="36"/>
      <c r="DGP836" s="36"/>
      <c r="DGQ836" s="36"/>
      <c r="DGR836" s="36"/>
      <c r="DGS836" s="36"/>
      <c r="DGT836" s="36"/>
      <c r="DGU836" s="36"/>
      <c r="DGV836" s="36"/>
      <c r="DGW836" s="36"/>
      <c r="DGX836" s="36"/>
      <c r="DGY836" s="36"/>
      <c r="DGZ836" s="36"/>
      <c r="DHA836" s="36"/>
      <c r="DHB836" s="36"/>
      <c r="DHC836" s="36"/>
      <c r="DHD836" s="36"/>
      <c r="DHE836" s="36"/>
      <c r="DHF836" s="36"/>
      <c r="DHG836" s="36"/>
      <c r="DHH836" s="36"/>
      <c r="DHI836" s="36"/>
      <c r="DHJ836" s="36"/>
      <c r="DHK836" s="36"/>
      <c r="DHL836" s="36"/>
      <c r="DHM836" s="36"/>
      <c r="DHN836" s="36"/>
      <c r="DHO836" s="36"/>
      <c r="DHP836" s="36"/>
      <c r="DHQ836" s="36"/>
      <c r="DHR836" s="36"/>
      <c r="DHS836" s="36"/>
      <c r="DHT836" s="36"/>
      <c r="DHU836" s="36"/>
      <c r="DHV836" s="36"/>
      <c r="DHW836" s="36"/>
      <c r="DHX836" s="36"/>
      <c r="DHY836" s="36"/>
      <c r="DHZ836" s="36"/>
      <c r="DIA836" s="36"/>
      <c r="DIB836" s="36"/>
      <c r="DIC836" s="36"/>
      <c r="DID836" s="36"/>
      <c r="DIE836" s="36"/>
      <c r="DIF836" s="36"/>
      <c r="DIG836" s="36"/>
      <c r="DIH836" s="36"/>
      <c r="DII836" s="36"/>
      <c r="DIJ836" s="36"/>
      <c r="DIK836" s="36"/>
      <c r="DIL836" s="36"/>
      <c r="DIM836" s="36"/>
      <c r="DIN836" s="36"/>
      <c r="DIO836" s="36"/>
      <c r="DIP836" s="36"/>
      <c r="DIQ836" s="36"/>
      <c r="DIR836" s="36"/>
      <c r="DIS836" s="36"/>
      <c r="DIT836" s="36"/>
      <c r="DIU836" s="36"/>
      <c r="DIV836" s="36"/>
      <c r="DIW836" s="36"/>
      <c r="DIX836" s="36"/>
      <c r="DIY836" s="36"/>
      <c r="DIZ836" s="36"/>
      <c r="DJA836" s="36"/>
      <c r="DJB836" s="36"/>
      <c r="DJC836" s="36"/>
      <c r="DJD836" s="36"/>
      <c r="DJE836" s="36"/>
      <c r="DJF836" s="36"/>
      <c r="DJG836" s="36"/>
      <c r="DJH836" s="36"/>
      <c r="DJI836" s="36"/>
      <c r="DJJ836" s="36"/>
      <c r="DJK836" s="36"/>
      <c r="DJL836" s="36"/>
      <c r="DJM836" s="36"/>
      <c r="DJN836" s="36"/>
      <c r="DJO836" s="36"/>
      <c r="DJP836" s="36"/>
      <c r="DJQ836" s="36"/>
      <c r="DJR836" s="36"/>
      <c r="DJS836" s="36"/>
      <c r="DJT836" s="36"/>
      <c r="DJU836" s="36"/>
      <c r="DJV836" s="36"/>
      <c r="DJW836" s="36"/>
      <c r="DJX836" s="36"/>
      <c r="DJY836" s="36"/>
      <c r="DJZ836" s="36"/>
      <c r="DKA836" s="36"/>
      <c r="DKB836" s="36"/>
      <c r="DKC836" s="36"/>
      <c r="DKD836" s="36"/>
      <c r="DKE836" s="36"/>
      <c r="DKF836" s="36"/>
      <c r="DKG836" s="36"/>
      <c r="DKH836" s="36"/>
      <c r="DKI836" s="36"/>
      <c r="DKJ836" s="36"/>
      <c r="DKK836" s="36"/>
      <c r="DKL836" s="36"/>
      <c r="DKM836" s="36"/>
      <c r="DKN836" s="36"/>
      <c r="DKO836" s="36"/>
      <c r="DKP836" s="36"/>
      <c r="DKQ836" s="36"/>
      <c r="DKR836" s="36"/>
      <c r="DKS836" s="36"/>
      <c r="DKT836" s="36"/>
      <c r="DKU836" s="36"/>
      <c r="DKV836" s="36"/>
      <c r="DKW836" s="36"/>
      <c r="DKX836" s="36"/>
      <c r="DKY836" s="36"/>
      <c r="DKZ836" s="36"/>
      <c r="DLA836" s="36"/>
      <c r="DLB836" s="36"/>
      <c r="DLC836" s="36"/>
      <c r="DLD836" s="36"/>
      <c r="DLE836" s="36"/>
      <c r="DLF836" s="36"/>
      <c r="DLG836" s="36"/>
      <c r="DLH836" s="36"/>
      <c r="DLI836" s="36"/>
      <c r="DLJ836" s="36"/>
      <c r="DLK836" s="36"/>
      <c r="DLL836" s="36"/>
      <c r="DLM836" s="36"/>
      <c r="DLN836" s="36"/>
      <c r="DLO836" s="36"/>
      <c r="DLP836" s="36"/>
      <c r="DLQ836" s="36"/>
      <c r="DLR836" s="36"/>
      <c r="DLS836" s="36"/>
      <c r="DLT836" s="36"/>
      <c r="DLU836" s="36"/>
      <c r="DLV836" s="36"/>
      <c r="DLW836" s="36"/>
      <c r="DLX836" s="36"/>
      <c r="DLY836" s="36"/>
      <c r="DLZ836" s="36"/>
      <c r="DMA836" s="36"/>
      <c r="DMB836" s="36"/>
      <c r="DMC836" s="36"/>
      <c r="DMD836" s="36"/>
      <c r="DME836" s="36"/>
      <c r="DMF836" s="36"/>
      <c r="DMG836" s="36"/>
      <c r="DMH836" s="36"/>
      <c r="DMI836" s="36"/>
      <c r="DMJ836" s="36"/>
      <c r="DMK836" s="36"/>
      <c r="DML836" s="36"/>
      <c r="DMM836" s="36"/>
      <c r="DMN836" s="36"/>
      <c r="DMO836" s="36"/>
      <c r="DMP836" s="36"/>
      <c r="DMQ836" s="36"/>
      <c r="DMR836" s="36"/>
      <c r="DMS836" s="36"/>
      <c r="DMT836" s="36"/>
      <c r="DMU836" s="36"/>
      <c r="DMV836" s="36"/>
      <c r="DMW836" s="36"/>
      <c r="DMX836" s="36"/>
      <c r="DMY836" s="36"/>
      <c r="DMZ836" s="36"/>
      <c r="DNA836" s="36"/>
      <c r="DNB836" s="36"/>
      <c r="DNC836" s="36"/>
      <c r="DND836" s="36"/>
      <c r="DNE836" s="36"/>
      <c r="DNF836" s="36"/>
      <c r="DNG836" s="36"/>
      <c r="DNH836" s="36"/>
      <c r="DNI836" s="36"/>
      <c r="DNJ836" s="36"/>
      <c r="DNK836" s="36"/>
      <c r="DNL836" s="36"/>
      <c r="DNM836" s="36"/>
      <c r="DNN836" s="36"/>
      <c r="DNO836" s="36"/>
      <c r="DNP836" s="36"/>
      <c r="DNQ836" s="36"/>
      <c r="DNR836" s="36"/>
      <c r="DNS836" s="36"/>
      <c r="DNT836" s="36"/>
      <c r="DNU836" s="36"/>
      <c r="DNV836" s="36"/>
      <c r="DNW836" s="36"/>
      <c r="DNX836" s="36"/>
      <c r="DNY836" s="36"/>
      <c r="DNZ836" s="36"/>
      <c r="DOA836" s="36"/>
      <c r="DOB836" s="36"/>
      <c r="DOC836" s="36"/>
      <c r="DOD836" s="36"/>
      <c r="DOE836" s="36"/>
      <c r="DOF836" s="36"/>
      <c r="DOG836" s="36"/>
      <c r="DOH836" s="36"/>
      <c r="DOI836" s="36"/>
      <c r="DOJ836" s="36"/>
      <c r="DOK836" s="36"/>
      <c r="DOL836" s="36"/>
      <c r="DOM836" s="36"/>
      <c r="DON836" s="36"/>
      <c r="DOO836" s="36"/>
      <c r="DOP836" s="36"/>
      <c r="DOQ836" s="36"/>
      <c r="DOR836" s="36"/>
      <c r="DOS836" s="36"/>
      <c r="DOT836" s="36"/>
      <c r="DOU836" s="36"/>
      <c r="DOV836" s="36"/>
      <c r="DOW836" s="36"/>
      <c r="DOX836" s="36"/>
      <c r="DOY836" s="36"/>
      <c r="DOZ836" s="36"/>
      <c r="DPA836" s="36"/>
      <c r="DPB836" s="36"/>
      <c r="DPC836" s="36"/>
      <c r="DPD836" s="36"/>
      <c r="DPE836" s="36"/>
      <c r="DPF836" s="36"/>
      <c r="DPG836" s="36"/>
      <c r="DPH836" s="36"/>
      <c r="DPI836" s="36"/>
      <c r="DPJ836" s="36"/>
      <c r="DPK836" s="36"/>
      <c r="DPL836" s="36"/>
      <c r="DPM836" s="36"/>
      <c r="DPN836" s="36"/>
      <c r="DPO836" s="36"/>
      <c r="DPP836" s="36"/>
      <c r="DPQ836" s="36"/>
      <c r="DPR836" s="36"/>
      <c r="DPS836" s="36"/>
      <c r="DPT836" s="36"/>
      <c r="DPU836" s="36"/>
      <c r="DPV836" s="36"/>
      <c r="DPW836" s="36"/>
      <c r="DPX836" s="36"/>
      <c r="DPY836" s="36"/>
      <c r="DPZ836" s="36"/>
      <c r="DQA836" s="36"/>
      <c r="DQB836" s="36"/>
      <c r="DQC836" s="36"/>
      <c r="DQD836" s="36"/>
      <c r="DQE836" s="36"/>
      <c r="DQF836" s="36"/>
      <c r="DQG836" s="36"/>
      <c r="DQH836" s="36"/>
      <c r="DQI836" s="36"/>
      <c r="DQJ836" s="36"/>
      <c r="DQK836" s="36"/>
      <c r="DQL836" s="36"/>
      <c r="DQM836" s="36"/>
      <c r="DQN836" s="36"/>
      <c r="DQO836" s="36"/>
      <c r="DQP836" s="36"/>
      <c r="DQQ836" s="36"/>
      <c r="DQR836" s="36"/>
      <c r="DQS836" s="36"/>
      <c r="DQT836" s="36"/>
      <c r="DQU836" s="36"/>
      <c r="DQV836" s="36"/>
      <c r="DQW836" s="36"/>
      <c r="DQX836" s="36"/>
      <c r="DQY836" s="36"/>
      <c r="DQZ836" s="36"/>
      <c r="DRA836" s="36"/>
      <c r="DRB836" s="36"/>
      <c r="DRC836" s="36"/>
      <c r="DRD836" s="36"/>
      <c r="DRE836" s="36"/>
      <c r="DRF836" s="36"/>
      <c r="DRG836" s="36"/>
      <c r="DRH836" s="36"/>
      <c r="DRI836" s="36"/>
      <c r="DRJ836" s="36"/>
      <c r="DRK836" s="36"/>
      <c r="DRL836" s="36"/>
      <c r="DRM836" s="36"/>
      <c r="DRN836" s="36"/>
      <c r="DRO836" s="36"/>
      <c r="DRP836" s="36"/>
      <c r="DRQ836" s="36"/>
      <c r="DRR836" s="36"/>
      <c r="DRS836" s="36"/>
      <c r="DRT836" s="36"/>
      <c r="DRU836" s="36"/>
      <c r="DRV836" s="36"/>
      <c r="DRW836" s="36"/>
      <c r="DRX836" s="36"/>
      <c r="DRY836" s="36"/>
      <c r="DRZ836" s="36"/>
      <c r="DSA836" s="36"/>
      <c r="DSB836" s="36"/>
      <c r="DSC836" s="36"/>
      <c r="DSD836" s="36"/>
      <c r="DSE836" s="36"/>
      <c r="DSF836" s="36"/>
      <c r="DSG836" s="36"/>
      <c r="DSH836" s="36"/>
      <c r="DSI836" s="36"/>
      <c r="DSJ836" s="36"/>
      <c r="DSK836" s="36"/>
      <c r="DSL836" s="36"/>
      <c r="DSM836" s="36"/>
      <c r="DSN836" s="36"/>
      <c r="DSO836" s="36"/>
      <c r="DSP836" s="36"/>
      <c r="DSQ836" s="36"/>
      <c r="DSR836" s="36"/>
      <c r="DSS836" s="36"/>
      <c r="DST836" s="36"/>
      <c r="DSU836" s="36"/>
      <c r="DSV836" s="36"/>
      <c r="DSW836" s="36"/>
      <c r="DSX836" s="36"/>
      <c r="DSY836" s="36"/>
      <c r="DSZ836" s="36"/>
      <c r="DTA836" s="36"/>
      <c r="DTB836" s="36"/>
      <c r="DTC836" s="36"/>
      <c r="DTD836" s="36"/>
      <c r="DTE836" s="36"/>
      <c r="DTF836" s="36"/>
      <c r="DTG836" s="36"/>
      <c r="DTH836" s="36"/>
      <c r="DTI836" s="36"/>
      <c r="DTJ836" s="36"/>
      <c r="DTK836" s="36"/>
      <c r="DTL836" s="36"/>
      <c r="DTM836" s="36"/>
      <c r="DTN836" s="36"/>
      <c r="DTO836" s="36"/>
      <c r="DTP836" s="36"/>
      <c r="DTQ836" s="36"/>
      <c r="DTR836" s="36"/>
      <c r="DTS836" s="36"/>
      <c r="DTT836" s="36"/>
      <c r="DTU836" s="36"/>
      <c r="DTV836" s="36"/>
      <c r="DTW836" s="36"/>
      <c r="DTX836" s="36"/>
      <c r="DTY836" s="36"/>
      <c r="DTZ836" s="36"/>
      <c r="DUA836" s="36"/>
      <c r="DUB836" s="36"/>
      <c r="DUC836" s="36"/>
      <c r="DUD836" s="36"/>
      <c r="DUE836" s="36"/>
      <c r="DUF836" s="36"/>
      <c r="DUG836" s="36"/>
      <c r="DUH836" s="36"/>
      <c r="DUI836" s="36"/>
      <c r="DUJ836" s="36"/>
      <c r="DUK836" s="36"/>
      <c r="DUL836" s="36"/>
      <c r="DUM836" s="36"/>
      <c r="DUN836" s="36"/>
      <c r="DUO836" s="36"/>
      <c r="DUP836" s="36"/>
      <c r="DUQ836" s="36"/>
      <c r="DUR836" s="36"/>
      <c r="DUS836" s="36"/>
      <c r="DUT836" s="36"/>
      <c r="DUU836" s="36"/>
      <c r="DUV836" s="36"/>
      <c r="DUW836" s="36"/>
      <c r="DUX836" s="36"/>
      <c r="DUY836" s="36"/>
      <c r="DUZ836" s="36"/>
      <c r="DVA836" s="36"/>
      <c r="DVB836" s="36"/>
      <c r="DVC836" s="36"/>
      <c r="DVD836" s="36"/>
      <c r="DVE836" s="36"/>
      <c r="DVF836" s="36"/>
      <c r="DVG836" s="36"/>
      <c r="DVH836" s="36"/>
      <c r="DVI836" s="36"/>
      <c r="DVJ836" s="36"/>
      <c r="DVK836" s="36"/>
      <c r="DVL836" s="36"/>
      <c r="DVM836" s="36"/>
      <c r="DVN836" s="36"/>
      <c r="DVO836" s="36"/>
      <c r="DVP836" s="36"/>
      <c r="DVQ836" s="36"/>
      <c r="DVR836" s="36"/>
      <c r="DVS836" s="36"/>
      <c r="DVT836" s="36"/>
      <c r="DVU836" s="36"/>
      <c r="DVV836" s="36"/>
      <c r="DVW836" s="36"/>
      <c r="DVX836" s="36"/>
      <c r="DVY836" s="36"/>
      <c r="DVZ836" s="36"/>
      <c r="DWA836" s="36"/>
      <c r="DWB836" s="36"/>
      <c r="DWC836" s="36"/>
      <c r="DWD836" s="36"/>
      <c r="DWE836" s="36"/>
      <c r="DWF836" s="36"/>
      <c r="DWG836" s="36"/>
      <c r="DWH836" s="36"/>
      <c r="DWI836" s="36"/>
      <c r="DWJ836" s="36"/>
      <c r="DWK836" s="36"/>
      <c r="DWL836" s="36"/>
      <c r="DWM836" s="36"/>
      <c r="DWN836" s="36"/>
      <c r="DWO836" s="36"/>
      <c r="DWP836" s="36"/>
      <c r="DWQ836" s="36"/>
      <c r="DWR836" s="36"/>
      <c r="DWS836" s="36"/>
      <c r="DWT836" s="36"/>
      <c r="DWU836" s="36"/>
      <c r="DWV836" s="36"/>
      <c r="DWW836" s="36"/>
      <c r="DWX836" s="36"/>
      <c r="DWY836" s="36"/>
      <c r="DWZ836" s="36"/>
      <c r="DXA836" s="36"/>
      <c r="DXB836" s="36"/>
      <c r="DXC836" s="36"/>
      <c r="DXD836" s="36"/>
      <c r="DXE836" s="36"/>
      <c r="DXF836" s="36"/>
      <c r="DXG836" s="36"/>
      <c r="DXH836" s="36"/>
      <c r="DXI836" s="36"/>
      <c r="DXJ836" s="36"/>
      <c r="DXK836" s="36"/>
      <c r="DXL836" s="36"/>
      <c r="DXM836" s="36"/>
      <c r="DXN836" s="36"/>
      <c r="DXO836" s="36"/>
      <c r="DXP836" s="36"/>
      <c r="DXQ836" s="36"/>
      <c r="DXR836" s="36"/>
      <c r="DXS836" s="36"/>
      <c r="DXT836" s="36"/>
      <c r="DXU836" s="36"/>
      <c r="DXV836" s="36"/>
      <c r="DXW836" s="36"/>
      <c r="DXX836" s="36"/>
      <c r="DXY836" s="36"/>
      <c r="DXZ836" s="36"/>
      <c r="DYA836" s="36"/>
      <c r="DYB836" s="36"/>
      <c r="DYC836" s="36"/>
      <c r="DYD836" s="36"/>
      <c r="DYE836" s="36"/>
      <c r="DYF836" s="36"/>
      <c r="DYG836" s="36"/>
      <c r="DYH836" s="36"/>
      <c r="DYI836" s="36"/>
      <c r="DYJ836" s="36"/>
      <c r="DYK836" s="36"/>
      <c r="DYL836" s="36"/>
      <c r="DYM836" s="36"/>
      <c r="DYN836" s="36"/>
      <c r="DYO836" s="36"/>
      <c r="DYP836" s="36"/>
      <c r="DYQ836" s="36"/>
      <c r="DYR836" s="36"/>
      <c r="DYS836" s="36"/>
      <c r="DYT836" s="36"/>
      <c r="DYU836" s="36"/>
      <c r="DYV836" s="36"/>
      <c r="DYW836" s="36"/>
      <c r="DYX836" s="36"/>
      <c r="DYY836" s="36"/>
      <c r="DYZ836" s="36"/>
      <c r="DZA836" s="36"/>
      <c r="DZB836" s="36"/>
      <c r="DZC836" s="36"/>
      <c r="DZD836" s="36"/>
      <c r="DZE836" s="36"/>
      <c r="DZF836" s="36"/>
      <c r="DZG836" s="36"/>
      <c r="DZH836" s="36"/>
      <c r="DZI836" s="36"/>
      <c r="DZJ836" s="36"/>
      <c r="DZK836" s="36"/>
      <c r="DZL836" s="36"/>
      <c r="DZM836" s="36"/>
      <c r="DZN836" s="36"/>
      <c r="DZO836" s="36"/>
      <c r="DZP836" s="36"/>
      <c r="DZQ836" s="36"/>
      <c r="DZR836" s="36"/>
      <c r="DZS836" s="36"/>
      <c r="DZT836" s="36"/>
      <c r="DZU836" s="36"/>
      <c r="DZV836" s="36"/>
      <c r="DZW836" s="36"/>
      <c r="DZX836" s="36"/>
      <c r="DZY836" s="36"/>
      <c r="DZZ836" s="36"/>
      <c r="EAA836" s="36"/>
      <c r="EAB836" s="36"/>
      <c r="EAC836" s="36"/>
      <c r="EAD836" s="36"/>
      <c r="EAE836" s="36"/>
      <c r="EAF836" s="36"/>
      <c r="EAG836" s="36"/>
      <c r="EAH836" s="36"/>
      <c r="EAI836" s="36"/>
      <c r="EAJ836" s="36"/>
      <c r="EAK836" s="36"/>
      <c r="EAL836" s="36"/>
      <c r="EAM836" s="36"/>
      <c r="EAN836" s="36"/>
      <c r="EAO836" s="36"/>
      <c r="EAP836" s="36"/>
      <c r="EAQ836" s="36"/>
      <c r="EAR836" s="36"/>
      <c r="EAS836" s="36"/>
      <c r="EAT836" s="36"/>
      <c r="EAU836" s="36"/>
      <c r="EAV836" s="36"/>
      <c r="EAW836" s="36"/>
      <c r="EAX836" s="36"/>
      <c r="EAY836" s="36"/>
      <c r="EAZ836" s="36"/>
      <c r="EBA836" s="36"/>
      <c r="EBB836" s="36"/>
      <c r="EBC836" s="36"/>
      <c r="EBD836" s="36"/>
      <c r="EBE836" s="36"/>
      <c r="EBF836" s="36"/>
      <c r="EBG836" s="36"/>
      <c r="EBH836" s="36"/>
      <c r="EBI836" s="36"/>
      <c r="EBJ836" s="36"/>
      <c r="EBK836" s="36"/>
      <c r="EBL836" s="36"/>
      <c r="EBM836" s="36"/>
      <c r="EBN836" s="36"/>
      <c r="EBO836" s="36"/>
      <c r="EBP836" s="36"/>
      <c r="EBQ836" s="36"/>
      <c r="EBR836" s="36"/>
      <c r="EBS836" s="36"/>
      <c r="EBT836" s="36"/>
      <c r="EBU836" s="36"/>
      <c r="EBV836" s="36"/>
      <c r="EBW836" s="36"/>
      <c r="EBX836" s="36"/>
      <c r="EBY836" s="36"/>
      <c r="EBZ836" s="36"/>
      <c r="ECA836" s="36"/>
      <c r="ECB836" s="36"/>
      <c r="ECC836" s="36"/>
      <c r="ECD836" s="36"/>
      <c r="ECE836" s="36"/>
      <c r="ECF836" s="36"/>
      <c r="ECG836" s="36"/>
      <c r="ECH836" s="36"/>
      <c r="ECI836" s="36"/>
      <c r="ECJ836" s="36"/>
      <c r="ECK836" s="36"/>
      <c r="ECL836" s="36"/>
      <c r="ECM836" s="36"/>
      <c r="ECN836" s="36"/>
      <c r="ECO836" s="36"/>
      <c r="ECP836" s="36"/>
      <c r="ECQ836" s="36"/>
      <c r="ECR836" s="36"/>
      <c r="ECS836" s="36"/>
      <c r="ECT836" s="36"/>
      <c r="ECU836" s="36"/>
      <c r="ECV836" s="36"/>
      <c r="ECW836" s="36"/>
      <c r="ECX836" s="36"/>
      <c r="ECY836" s="36"/>
      <c r="ECZ836" s="36"/>
      <c r="EDA836" s="36"/>
      <c r="EDB836" s="36"/>
      <c r="EDC836" s="36"/>
      <c r="EDD836" s="36"/>
      <c r="EDE836" s="36"/>
      <c r="EDF836" s="36"/>
      <c r="EDG836" s="36"/>
      <c r="EDH836" s="36"/>
      <c r="EDI836" s="36"/>
      <c r="EDJ836" s="36"/>
      <c r="EDK836" s="36"/>
      <c r="EDL836" s="36"/>
      <c r="EDM836" s="36"/>
      <c r="EDN836" s="36"/>
      <c r="EDO836" s="36"/>
      <c r="EDP836" s="36"/>
      <c r="EDQ836" s="36"/>
      <c r="EDR836" s="36"/>
      <c r="EDS836" s="36"/>
      <c r="EDT836" s="36"/>
      <c r="EDU836" s="36"/>
      <c r="EDV836" s="36"/>
      <c r="EDW836" s="36"/>
      <c r="EDX836" s="36"/>
      <c r="EDY836" s="36"/>
      <c r="EDZ836" s="36"/>
      <c r="EEA836" s="36"/>
      <c r="EEB836" s="36"/>
      <c r="EEC836" s="36"/>
      <c r="EED836" s="36"/>
      <c r="EEE836" s="36"/>
      <c r="EEF836" s="36"/>
      <c r="EEG836" s="36"/>
      <c r="EEH836" s="36"/>
      <c r="EEI836" s="36"/>
      <c r="EEJ836" s="36"/>
      <c r="EEK836" s="36"/>
      <c r="EEL836" s="36"/>
      <c r="EEM836" s="36"/>
      <c r="EEN836" s="36"/>
      <c r="EEO836" s="36"/>
      <c r="EEP836" s="36"/>
      <c r="EEQ836" s="36"/>
      <c r="EER836" s="36"/>
      <c r="EES836" s="36"/>
      <c r="EET836" s="36"/>
      <c r="EEU836" s="36"/>
      <c r="EEV836" s="36"/>
      <c r="EEW836" s="36"/>
      <c r="EEX836" s="36"/>
      <c r="EEY836" s="36"/>
      <c r="EEZ836" s="36"/>
      <c r="EFA836" s="36"/>
      <c r="EFB836" s="36"/>
      <c r="EFC836" s="36"/>
      <c r="EFD836" s="36"/>
      <c r="EFE836" s="36"/>
      <c r="EFF836" s="36"/>
      <c r="EFG836" s="36"/>
      <c r="EFH836" s="36"/>
      <c r="EFI836" s="36"/>
      <c r="EFJ836" s="36"/>
      <c r="EFK836" s="36"/>
      <c r="EFL836" s="36"/>
      <c r="EFM836" s="36"/>
      <c r="EFN836" s="36"/>
      <c r="EFO836" s="36"/>
      <c r="EFP836" s="36"/>
      <c r="EFQ836" s="36"/>
      <c r="EFR836" s="36"/>
      <c r="EFS836" s="36"/>
      <c r="EFT836" s="36"/>
      <c r="EFU836" s="36"/>
      <c r="EFV836" s="36"/>
      <c r="EFW836" s="36"/>
      <c r="EFX836" s="36"/>
      <c r="EFY836" s="36"/>
      <c r="EFZ836" s="36"/>
      <c r="EGA836" s="36"/>
      <c r="EGB836" s="36"/>
      <c r="EGC836" s="36"/>
      <c r="EGD836" s="36"/>
      <c r="EGE836" s="36"/>
      <c r="EGF836" s="36"/>
      <c r="EGG836" s="36"/>
      <c r="EGH836" s="36"/>
      <c r="EGI836" s="36"/>
      <c r="EGJ836" s="36"/>
      <c r="EGK836" s="36"/>
      <c r="EGL836" s="36"/>
      <c r="EGM836" s="36"/>
      <c r="EGN836" s="36"/>
      <c r="EGO836" s="36"/>
      <c r="EGP836" s="36"/>
      <c r="EGQ836" s="36"/>
      <c r="EGR836" s="36"/>
      <c r="EGS836" s="36"/>
      <c r="EGT836" s="36"/>
      <c r="EGU836" s="36"/>
      <c r="EGV836" s="36"/>
      <c r="EGW836" s="36"/>
      <c r="EGX836" s="36"/>
      <c r="EGY836" s="36"/>
      <c r="EGZ836" s="36"/>
      <c r="EHA836" s="36"/>
      <c r="EHB836" s="36"/>
      <c r="EHC836" s="36"/>
      <c r="EHD836" s="36"/>
      <c r="EHE836" s="36"/>
      <c r="EHF836" s="36"/>
      <c r="EHG836" s="36"/>
      <c r="EHH836" s="36"/>
      <c r="EHI836" s="36"/>
      <c r="EHJ836" s="36"/>
      <c r="EHK836" s="36"/>
      <c r="EHL836" s="36"/>
      <c r="EHM836" s="36"/>
      <c r="EHN836" s="36"/>
      <c r="EHO836" s="36"/>
      <c r="EHP836" s="36"/>
      <c r="EHQ836" s="36"/>
      <c r="EHR836" s="36"/>
      <c r="EHS836" s="36"/>
      <c r="EHT836" s="36"/>
      <c r="EHU836" s="36"/>
      <c r="EHV836" s="36"/>
      <c r="EHW836" s="36"/>
      <c r="EHX836" s="36"/>
      <c r="EHY836" s="36"/>
      <c r="EHZ836" s="36"/>
      <c r="EIA836" s="36"/>
      <c r="EIB836" s="36"/>
      <c r="EIC836" s="36"/>
      <c r="EID836" s="36"/>
      <c r="EIE836" s="36"/>
      <c r="EIF836" s="36"/>
      <c r="EIG836" s="36"/>
      <c r="EIH836" s="36"/>
      <c r="EII836" s="36"/>
      <c r="EIJ836" s="36"/>
      <c r="EIK836" s="36"/>
      <c r="EIL836" s="36"/>
      <c r="EIM836" s="36"/>
      <c r="EIN836" s="36"/>
      <c r="EIO836" s="36"/>
      <c r="EIP836" s="36"/>
      <c r="EIQ836" s="36"/>
      <c r="EIR836" s="36"/>
      <c r="EIS836" s="36"/>
      <c r="EIT836" s="36"/>
      <c r="EIU836" s="36"/>
      <c r="EIV836" s="36"/>
      <c r="EIW836" s="36"/>
      <c r="EIX836" s="36"/>
      <c r="EIY836" s="36"/>
      <c r="EIZ836" s="36"/>
      <c r="EJA836" s="36"/>
      <c r="EJB836" s="36"/>
      <c r="EJC836" s="36"/>
      <c r="EJD836" s="36"/>
      <c r="EJE836" s="36"/>
      <c r="EJF836" s="36"/>
      <c r="EJG836" s="36"/>
      <c r="EJH836" s="36"/>
      <c r="EJI836" s="36"/>
      <c r="EJJ836" s="36"/>
      <c r="EJK836" s="36"/>
      <c r="EJL836" s="36"/>
      <c r="EJM836" s="36"/>
      <c r="EJN836" s="36"/>
      <c r="EJO836" s="36"/>
      <c r="EJP836" s="36"/>
      <c r="EJQ836" s="36"/>
      <c r="EJR836" s="36"/>
      <c r="EJS836" s="36"/>
      <c r="EJT836" s="36"/>
      <c r="EJU836" s="36"/>
      <c r="EJV836" s="36"/>
      <c r="EJW836" s="36"/>
      <c r="EJX836" s="36"/>
      <c r="EJY836" s="36"/>
      <c r="EJZ836" s="36"/>
      <c r="EKA836" s="36"/>
      <c r="EKB836" s="36"/>
      <c r="EKC836" s="36"/>
      <c r="EKD836" s="36"/>
      <c r="EKE836" s="36"/>
      <c r="EKF836" s="36"/>
      <c r="EKG836" s="36"/>
      <c r="EKH836" s="36"/>
      <c r="EKI836" s="36"/>
      <c r="EKJ836" s="36"/>
      <c r="EKK836" s="36"/>
      <c r="EKL836" s="36"/>
      <c r="EKM836" s="36"/>
      <c r="EKN836" s="36"/>
      <c r="EKO836" s="36"/>
      <c r="EKP836" s="36"/>
      <c r="EKQ836" s="36"/>
      <c r="EKR836" s="36"/>
      <c r="EKS836" s="36"/>
      <c r="EKT836" s="36"/>
      <c r="EKU836" s="36"/>
      <c r="EKV836" s="36"/>
      <c r="EKW836" s="36"/>
      <c r="EKX836" s="36"/>
      <c r="EKY836" s="36"/>
      <c r="EKZ836" s="36"/>
      <c r="ELA836" s="36"/>
      <c r="ELB836" s="36"/>
      <c r="ELC836" s="36"/>
      <c r="ELD836" s="36"/>
      <c r="ELE836" s="36"/>
      <c r="ELF836" s="36"/>
      <c r="ELG836" s="36"/>
      <c r="ELH836" s="36"/>
      <c r="ELI836" s="36"/>
      <c r="ELJ836" s="36"/>
      <c r="ELK836" s="36"/>
      <c r="ELL836" s="36"/>
      <c r="ELM836" s="36"/>
      <c r="ELN836" s="36"/>
      <c r="ELO836" s="36"/>
      <c r="ELP836" s="36"/>
      <c r="ELQ836" s="36"/>
      <c r="ELR836" s="36"/>
      <c r="ELS836" s="36"/>
      <c r="ELT836" s="36"/>
      <c r="ELU836" s="36"/>
      <c r="ELV836" s="36"/>
      <c r="ELW836" s="36"/>
      <c r="ELX836" s="36"/>
      <c r="ELY836" s="36"/>
      <c r="ELZ836" s="36"/>
      <c r="EMA836" s="36"/>
      <c r="EMB836" s="36"/>
      <c r="EMC836" s="36"/>
      <c r="EMD836" s="36"/>
      <c r="EME836" s="36"/>
      <c r="EMF836" s="36"/>
      <c r="EMG836" s="36"/>
      <c r="EMH836" s="36"/>
      <c r="EMI836" s="36"/>
      <c r="EMJ836" s="36"/>
      <c r="EMK836" s="36"/>
      <c r="EML836" s="36"/>
      <c r="EMM836" s="36"/>
      <c r="EMN836" s="36"/>
      <c r="EMO836" s="36"/>
      <c r="EMP836" s="36"/>
      <c r="EMQ836" s="36"/>
      <c r="EMR836" s="36"/>
      <c r="EMS836" s="36"/>
      <c r="EMT836" s="36"/>
      <c r="EMU836" s="36"/>
      <c r="EMV836" s="36"/>
      <c r="EMW836" s="36"/>
      <c r="EMX836" s="36"/>
      <c r="EMY836" s="36"/>
      <c r="EMZ836" s="36"/>
      <c r="ENA836" s="36"/>
      <c r="ENB836" s="36"/>
      <c r="ENC836" s="36"/>
      <c r="END836" s="36"/>
      <c r="ENE836" s="36"/>
      <c r="ENF836" s="36"/>
      <c r="ENG836" s="36"/>
      <c r="ENH836" s="36"/>
      <c r="ENI836" s="36"/>
      <c r="ENJ836" s="36"/>
      <c r="ENK836" s="36"/>
      <c r="ENL836" s="36"/>
      <c r="ENM836" s="36"/>
      <c r="ENN836" s="36"/>
      <c r="ENO836" s="36"/>
      <c r="ENP836" s="36"/>
      <c r="ENQ836" s="36"/>
      <c r="ENR836" s="36"/>
      <c r="ENS836" s="36"/>
      <c r="ENT836" s="36"/>
      <c r="ENU836" s="36"/>
      <c r="ENV836" s="36"/>
      <c r="ENW836" s="36"/>
      <c r="ENX836" s="36"/>
      <c r="ENY836" s="36"/>
      <c r="ENZ836" s="36"/>
      <c r="EOA836" s="36"/>
      <c r="EOB836" s="36"/>
      <c r="EOC836" s="36"/>
      <c r="EOD836" s="36"/>
      <c r="EOE836" s="36"/>
      <c r="EOF836" s="36"/>
      <c r="EOG836" s="36"/>
      <c r="EOH836" s="36"/>
      <c r="EOI836" s="36"/>
      <c r="EOJ836" s="36"/>
      <c r="EOK836" s="36"/>
      <c r="EOL836" s="36"/>
      <c r="EOM836" s="36"/>
      <c r="EON836" s="36"/>
      <c r="EOO836" s="36"/>
      <c r="EOP836" s="36"/>
      <c r="EOQ836" s="36"/>
      <c r="EOR836" s="36"/>
      <c r="EOS836" s="36"/>
      <c r="EOT836" s="36"/>
      <c r="EOU836" s="36"/>
      <c r="EOV836" s="36"/>
      <c r="EOW836" s="36"/>
      <c r="EOX836" s="36"/>
      <c r="EOY836" s="36"/>
      <c r="EOZ836" s="36"/>
      <c r="EPA836" s="36"/>
      <c r="EPB836" s="36"/>
      <c r="EPC836" s="36"/>
      <c r="EPD836" s="36"/>
      <c r="EPE836" s="36"/>
      <c r="EPF836" s="36"/>
      <c r="EPG836" s="36"/>
      <c r="EPH836" s="36"/>
      <c r="EPI836" s="36"/>
      <c r="EPJ836" s="36"/>
      <c r="EPK836" s="36"/>
      <c r="EPL836" s="36"/>
      <c r="EPM836" s="36"/>
      <c r="EPN836" s="36"/>
      <c r="EPO836" s="36"/>
      <c r="EPP836" s="36"/>
      <c r="EPQ836" s="36"/>
      <c r="EPR836" s="36"/>
      <c r="EPS836" s="36"/>
      <c r="EPT836" s="36"/>
      <c r="EPU836" s="36"/>
      <c r="EPV836" s="36"/>
      <c r="EPW836" s="36"/>
      <c r="EPX836" s="36"/>
      <c r="EPY836" s="36"/>
      <c r="EPZ836" s="36"/>
      <c r="EQA836" s="36"/>
      <c r="EQB836" s="36"/>
      <c r="EQC836" s="36"/>
      <c r="EQD836" s="36"/>
      <c r="EQE836" s="36"/>
      <c r="EQF836" s="36"/>
      <c r="EQG836" s="36"/>
      <c r="EQH836" s="36"/>
      <c r="EQI836" s="36"/>
      <c r="EQJ836" s="36"/>
      <c r="EQK836" s="36"/>
      <c r="EQL836" s="36"/>
      <c r="EQM836" s="36"/>
      <c r="EQN836" s="36"/>
      <c r="EQO836" s="36"/>
      <c r="EQP836" s="36"/>
      <c r="EQQ836" s="36"/>
      <c r="EQR836" s="36"/>
      <c r="EQS836" s="36"/>
      <c r="EQT836" s="36"/>
      <c r="EQU836" s="36"/>
      <c r="EQV836" s="36"/>
      <c r="EQW836" s="36"/>
      <c r="EQX836" s="36"/>
      <c r="EQY836" s="36"/>
      <c r="EQZ836" s="36"/>
      <c r="ERA836" s="36"/>
      <c r="ERB836" s="36"/>
      <c r="ERC836" s="36"/>
      <c r="ERD836" s="36"/>
      <c r="ERE836" s="36"/>
      <c r="ERF836" s="36"/>
      <c r="ERG836" s="36"/>
      <c r="ERH836" s="36"/>
      <c r="ERI836" s="36"/>
      <c r="ERJ836" s="36"/>
      <c r="ERK836" s="36"/>
      <c r="ERL836" s="36"/>
      <c r="ERM836" s="36"/>
      <c r="ERN836" s="36"/>
      <c r="ERO836" s="36"/>
      <c r="ERP836" s="36"/>
      <c r="ERQ836" s="36"/>
      <c r="ERR836" s="36"/>
      <c r="ERS836" s="36"/>
      <c r="ERT836" s="36"/>
      <c r="ERU836" s="36"/>
      <c r="ERV836" s="36"/>
      <c r="ERW836" s="36"/>
      <c r="ERX836" s="36"/>
      <c r="ERY836" s="36"/>
      <c r="ERZ836" s="36"/>
      <c r="ESA836" s="36"/>
      <c r="ESB836" s="36"/>
      <c r="ESC836" s="36"/>
      <c r="ESD836" s="36"/>
      <c r="ESE836" s="36"/>
      <c r="ESF836" s="36"/>
      <c r="ESG836" s="36"/>
      <c r="ESH836" s="36"/>
      <c r="ESI836" s="36"/>
      <c r="ESJ836" s="36"/>
      <c r="ESK836" s="36"/>
      <c r="ESL836" s="36"/>
      <c r="ESM836" s="36"/>
      <c r="ESN836" s="36"/>
      <c r="ESO836" s="36"/>
      <c r="ESP836" s="36"/>
      <c r="ESQ836" s="36"/>
      <c r="ESR836" s="36"/>
      <c r="ESS836" s="36"/>
      <c r="EST836" s="36"/>
      <c r="ESU836" s="36"/>
      <c r="ESV836" s="36"/>
      <c r="ESW836" s="36"/>
      <c r="ESX836" s="36"/>
      <c r="ESY836" s="36"/>
      <c r="ESZ836" s="36"/>
      <c r="ETA836" s="36"/>
      <c r="ETB836" s="36"/>
      <c r="ETC836" s="36"/>
      <c r="ETD836" s="36"/>
      <c r="ETE836" s="36"/>
      <c r="ETF836" s="36"/>
      <c r="ETG836" s="36"/>
      <c r="ETH836" s="36"/>
      <c r="ETI836" s="36"/>
      <c r="ETJ836" s="36"/>
      <c r="ETK836" s="36"/>
      <c r="ETL836" s="36"/>
      <c r="ETM836" s="36"/>
      <c r="ETN836" s="36"/>
      <c r="ETO836" s="36"/>
      <c r="ETP836" s="36"/>
      <c r="ETQ836" s="36"/>
      <c r="ETR836" s="36"/>
      <c r="ETS836" s="36"/>
      <c r="ETT836" s="36"/>
      <c r="ETU836" s="36"/>
      <c r="ETV836" s="36"/>
      <c r="ETW836" s="36"/>
      <c r="ETX836" s="36"/>
      <c r="ETY836" s="36"/>
      <c r="ETZ836" s="36"/>
      <c r="EUA836" s="36"/>
      <c r="EUB836" s="36"/>
      <c r="EUC836" s="36"/>
      <c r="EUD836" s="36"/>
      <c r="EUE836" s="36"/>
      <c r="EUF836" s="36"/>
      <c r="EUG836" s="36"/>
      <c r="EUH836" s="36"/>
      <c r="EUI836" s="36"/>
      <c r="EUJ836" s="36"/>
      <c r="EUK836" s="36"/>
      <c r="EUL836" s="36"/>
      <c r="EUM836" s="36"/>
      <c r="EUN836" s="36"/>
      <c r="EUO836" s="36"/>
      <c r="EUP836" s="36"/>
      <c r="EUQ836" s="36"/>
      <c r="EUR836" s="36"/>
      <c r="EUS836" s="36"/>
      <c r="EUT836" s="36"/>
      <c r="EUU836" s="36"/>
      <c r="EUV836" s="36"/>
      <c r="EUW836" s="36"/>
      <c r="EUX836" s="36"/>
      <c r="EUY836" s="36"/>
      <c r="EUZ836" s="36"/>
      <c r="EVA836" s="36"/>
      <c r="EVB836" s="36"/>
      <c r="EVC836" s="36"/>
      <c r="EVD836" s="36"/>
      <c r="EVE836" s="36"/>
      <c r="EVF836" s="36"/>
      <c r="EVG836" s="36"/>
      <c r="EVH836" s="36"/>
      <c r="EVI836" s="36"/>
      <c r="EVJ836" s="36"/>
      <c r="EVK836" s="36"/>
      <c r="EVL836" s="36"/>
      <c r="EVM836" s="36"/>
      <c r="EVN836" s="36"/>
      <c r="EVO836" s="36"/>
      <c r="EVP836" s="36"/>
      <c r="EVQ836" s="36"/>
      <c r="EVR836" s="36"/>
      <c r="EVS836" s="36"/>
      <c r="EVT836" s="36"/>
      <c r="EVU836" s="36"/>
      <c r="EVV836" s="36"/>
      <c r="EVW836" s="36"/>
      <c r="EVX836" s="36"/>
      <c r="EVY836" s="36"/>
      <c r="EVZ836" s="36"/>
      <c r="EWA836" s="36"/>
      <c r="EWB836" s="36"/>
      <c r="EWC836" s="36"/>
      <c r="EWD836" s="36"/>
      <c r="EWE836" s="36"/>
      <c r="EWF836" s="36"/>
      <c r="EWG836" s="36"/>
      <c r="EWH836" s="36"/>
      <c r="EWI836" s="36"/>
      <c r="EWJ836" s="36"/>
      <c r="EWK836" s="36"/>
      <c r="EWL836" s="36"/>
      <c r="EWM836" s="36"/>
      <c r="EWN836" s="36"/>
      <c r="EWO836" s="36"/>
      <c r="EWP836" s="36"/>
      <c r="EWQ836" s="36"/>
      <c r="EWR836" s="36"/>
      <c r="EWS836" s="36"/>
      <c r="EWT836" s="36"/>
      <c r="EWU836" s="36"/>
      <c r="EWV836" s="36"/>
      <c r="EWW836" s="36"/>
      <c r="EWX836" s="36"/>
      <c r="EWY836" s="36"/>
      <c r="EWZ836" s="36"/>
      <c r="EXA836" s="36"/>
      <c r="EXB836" s="36"/>
      <c r="EXC836" s="36"/>
      <c r="EXD836" s="36"/>
      <c r="EXE836" s="36"/>
      <c r="EXF836" s="36"/>
      <c r="EXG836" s="36"/>
      <c r="EXH836" s="36"/>
      <c r="EXI836" s="36"/>
      <c r="EXJ836" s="36"/>
      <c r="EXK836" s="36"/>
      <c r="EXL836" s="36"/>
      <c r="EXM836" s="36"/>
      <c r="EXN836" s="36"/>
      <c r="EXO836" s="36"/>
      <c r="EXP836" s="36"/>
      <c r="EXQ836" s="36"/>
      <c r="EXR836" s="36"/>
      <c r="EXS836" s="36"/>
      <c r="EXT836" s="36"/>
      <c r="EXU836" s="36"/>
      <c r="EXV836" s="36"/>
      <c r="EXW836" s="36"/>
      <c r="EXX836" s="36"/>
      <c r="EXY836" s="36"/>
      <c r="EXZ836" s="36"/>
      <c r="EYA836" s="36"/>
      <c r="EYB836" s="36"/>
      <c r="EYC836" s="36"/>
      <c r="EYD836" s="36"/>
      <c r="EYE836" s="36"/>
      <c r="EYF836" s="36"/>
      <c r="EYG836" s="36"/>
      <c r="EYH836" s="36"/>
      <c r="EYI836" s="36"/>
      <c r="EYJ836" s="36"/>
      <c r="EYK836" s="36"/>
      <c r="EYL836" s="36"/>
      <c r="EYM836" s="36"/>
      <c r="EYN836" s="36"/>
      <c r="EYO836" s="36"/>
      <c r="EYP836" s="36"/>
      <c r="EYQ836" s="36"/>
      <c r="EYR836" s="36"/>
      <c r="EYS836" s="36"/>
      <c r="EYT836" s="36"/>
      <c r="EYU836" s="36"/>
      <c r="EYV836" s="36"/>
      <c r="EYW836" s="36"/>
      <c r="EYX836" s="36"/>
      <c r="EYY836" s="36"/>
      <c r="EYZ836" s="36"/>
      <c r="EZA836" s="36"/>
      <c r="EZB836" s="36"/>
      <c r="EZC836" s="36"/>
      <c r="EZD836" s="36"/>
      <c r="EZE836" s="36"/>
      <c r="EZF836" s="36"/>
      <c r="EZG836" s="36"/>
      <c r="EZH836" s="36"/>
      <c r="EZI836" s="36"/>
      <c r="EZJ836" s="36"/>
      <c r="EZK836" s="36"/>
      <c r="EZL836" s="36"/>
      <c r="EZM836" s="36"/>
      <c r="EZN836" s="36"/>
      <c r="EZO836" s="36"/>
      <c r="EZP836" s="36"/>
      <c r="EZQ836" s="36"/>
      <c r="EZR836" s="36"/>
      <c r="EZS836" s="36"/>
      <c r="EZT836" s="36"/>
      <c r="EZU836" s="36"/>
      <c r="EZV836" s="36"/>
      <c r="EZW836" s="36"/>
      <c r="EZX836" s="36"/>
      <c r="EZY836" s="36"/>
      <c r="EZZ836" s="36"/>
      <c r="FAA836" s="36"/>
      <c r="FAB836" s="36"/>
      <c r="FAC836" s="36"/>
      <c r="FAD836" s="36"/>
      <c r="FAE836" s="36"/>
      <c r="FAF836" s="36"/>
      <c r="FAG836" s="36"/>
      <c r="FAH836" s="36"/>
      <c r="FAI836" s="36"/>
      <c r="FAJ836" s="36"/>
      <c r="FAK836" s="36"/>
      <c r="FAL836" s="36"/>
      <c r="FAM836" s="36"/>
      <c r="FAN836" s="36"/>
      <c r="FAO836" s="36"/>
      <c r="FAP836" s="36"/>
      <c r="FAQ836" s="36"/>
      <c r="FAR836" s="36"/>
      <c r="FAS836" s="36"/>
      <c r="FAT836" s="36"/>
      <c r="FAU836" s="36"/>
      <c r="FAV836" s="36"/>
      <c r="FAW836" s="36"/>
      <c r="FAX836" s="36"/>
      <c r="FAY836" s="36"/>
      <c r="FAZ836" s="36"/>
      <c r="FBA836" s="36"/>
      <c r="FBB836" s="36"/>
      <c r="FBC836" s="36"/>
      <c r="FBD836" s="36"/>
      <c r="FBE836" s="36"/>
      <c r="FBF836" s="36"/>
      <c r="FBG836" s="36"/>
      <c r="FBH836" s="36"/>
      <c r="FBI836" s="36"/>
      <c r="FBJ836" s="36"/>
      <c r="FBK836" s="36"/>
      <c r="FBL836" s="36"/>
      <c r="FBM836" s="36"/>
      <c r="FBN836" s="36"/>
      <c r="FBO836" s="36"/>
      <c r="FBP836" s="36"/>
      <c r="FBQ836" s="36"/>
      <c r="FBR836" s="36"/>
      <c r="FBS836" s="36"/>
      <c r="FBT836" s="36"/>
      <c r="FBU836" s="36"/>
      <c r="FBV836" s="36"/>
      <c r="FBW836" s="36"/>
      <c r="FBX836" s="36"/>
      <c r="FBY836" s="36"/>
      <c r="FBZ836" s="36"/>
      <c r="FCA836" s="36"/>
      <c r="FCB836" s="36"/>
      <c r="FCC836" s="36"/>
      <c r="FCD836" s="36"/>
      <c r="FCE836" s="36"/>
      <c r="FCF836" s="36"/>
      <c r="FCG836" s="36"/>
      <c r="FCH836" s="36"/>
      <c r="FCI836" s="36"/>
      <c r="FCJ836" s="36"/>
      <c r="FCK836" s="36"/>
      <c r="FCL836" s="36"/>
      <c r="FCM836" s="36"/>
      <c r="FCN836" s="36"/>
      <c r="FCO836" s="36"/>
      <c r="FCP836" s="36"/>
      <c r="FCQ836" s="36"/>
      <c r="FCR836" s="36"/>
      <c r="FCS836" s="36"/>
      <c r="FCT836" s="36"/>
      <c r="FCU836" s="36"/>
      <c r="FCV836" s="36"/>
      <c r="FCW836" s="36"/>
      <c r="FCX836" s="36"/>
      <c r="FCY836" s="36"/>
      <c r="FCZ836" s="36"/>
      <c r="FDA836" s="36"/>
      <c r="FDB836" s="36"/>
      <c r="FDC836" s="36"/>
      <c r="FDD836" s="36"/>
      <c r="FDE836" s="36"/>
      <c r="FDF836" s="36"/>
      <c r="FDG836" s="36"/>
      <c r="FDH836" s="36"/>
      <c r="FDI836" s="36"/>
      <c r="FDJ836" s="36"/>
      <c r="FDK836" s="36"/>
      <c r="FDL836" s="36"/>
      <c r="FDM836" s="36"/>
      <c r="FDN836" s="36"/>
      <c r="FDO836" s="36"/>
      <c r="FDP836" s="36"/>
      <c r="FDQ836" s="36"/>
      <c r="FDR836" s="36"/>
      <c r="FDS836" s="36"/>
      <c r="FDT836" s="36"/>
      <c r="FDU836" s="36"/>
      <c r="FDV836" s="36"/>
      <c r="FDW836" s="36"/>
      <c r="FDX836" s="36"/>
      <c r="FDY836" s="36"/>
      <c r="FDZ836" s="36"/>
      <c r="FEA836" s="36"/>
      <c r="FEB836" s="36"/>
      <c r="FEC836" s="36"/>
      <c r="FED836" s="36"/>
      <c r="FEE836" s="36"/>
      <c r="FEF836" s="36"/>
      <c r="FEG836" s="36"/>
      <c r="FEH836" s="36"/>
      <c r="FEI836" s="36"/>
      <c r="FEJ836" s="36"/>
      <c r="FEK836" s="36"/>
      <c r="FEL836" s="36"/>
      <c r="FEM836" s="36"/>
      <c r="FEN836" s="36"/>
      <c r="FEO836" s="36"/>
      <c r="FEP836" s="36"/>
      <c r="FEQ836" s="36"/>
      <c r="FER836" s="36"/>
      <c r="FES836" s="36"/>
      <c r="FET836" s="36"/>
      <c r="FEU836" s="36"/>
      <c r="FEV836" s="36"/>
      <c r="FEW836" s="36"/>
      <c r="FEX836" s="36"/>
      <c r="FEY836" s="36"/>
      <c r="FEZ836" s="36"/>
      <c r="FFA836" s="36"/>
      <c r="FFB836" s="36"/>
      <c r="FFC836" s="36"/>
      <c r="FFD836" s="36"/>
      <c r="FFE836" s="36"/>
      <c r="FFF836" s="36"/>
      <c r="FFG836" s="36"/>
      <c r="FFH836" s="36"/>
      <c r="FFI836" s="36"/>
      <c r="FFJ836" s="36"/>
      <c r="FFK836" s="36"/>
      <c r="FFL836" s="36"/>
      <c r="FFM836" s="36"/>
      <c r="FFN836" s="36"/>
      <c r="FFO836" s="36"/>
      <c r="FFP836" s="36"/>
      <c r="FFQ836" s="36"/>
      <c r="FFR836" s="36"/>
      <c r="FFS836" s="36"/>
      <c r="FFT836" s="36"/>
      <c r="FFU836" s="36"/>
      <c r="FFV836" s="36"/>
      <c r="FFW836" s="36"/>
      <c r="FFX836" s="36"/>
      <c r="FFY836" s="36"/>
      <c r="FFZ836" s="36"/>
      <c r="FGA836" s="36"/>
      <c r="FGB836" s="36"/>
      <c r="FGC836" s="36"/>
      <c r="FGD836" s="36"/>
      <c r="FGE836" s="36"/>
      <c r="FGF836" s="36"/>
      <c r="FGG836" s="36"/>
      <c r="FGH836" s="36"/>
      <c r="FGI836" s="36"/>
      <c r="FGJ836" s="36"/>
      <c r="FGK836" s="36"/>
      <c r="FGL836" s="36"/>
      <c r="FGM836" s="36"/>
      <c r="FGN836" s="36"/>
      <c r="FGO836" s="36"/>
      <c r="FGP836" s="36"/>
      <c r="FGQ836" s="36"/>
      <c r="FGR836" s="36"/>
      <c r="FGS836" s="36"/>
      <c r="FGT836" s="36"/>
      <c r="FGU836" s="36"/>
      <c r="FGV836" s="36"/>
      <c r="FGW836" s="36"/>
      <c r="FGX836" s="36"/>
      <c r="FGY836" s="36"/>
      <c r="FGZ836" s="36"/>
      <c r="FHA836" s="36"/>
      <c r="FHB836" s="36"/>
      <c r="FHC836" s="36"/>
      <c r="FHD836" s="36"/>
      <c r="FHE836" s="36"/>
      <c r="FHF836" s="36"/>
      <c r="FHG836" s="36"/>
      <c r="FHH836" s="36"/>
      <c r="FHI836" s="36"/>
      <c r="FHJ836" s="36"/>
      <c r="FHK836" s="36"/>
      <c r="FHL836" s="36"/>
      <c r="FHM836" s="36"/>
      <c r="FHN836" s="36"/>
      <c r="FHO836" s="36"/>
      <c r="FHP836" s="36"/>
      <c r="FHQ836" s="36"/>
      <c r="FHR836" s="36"/>
      <c r="FHS836" s="36"/>
      <c r="FHT836" s="36"/>
      <c r="FHU836" s="36"/>
      <c r="FHV836" s="36"/>
      <c r="FHW836" s="36"/>
      <c r="FHX836" s="36"/>
      <c r="FHY836" s="36"/>
      <c r="FHZ836" s="36"/>
      <c r="FIA836" s="36"/>
      <c r="FIB836" s="36"/>
      <c r="FIC836" s="36"/>
      <c r="FID836" s="36"/>
      <c r="FIE836" s="36"/>
      <c r="FIF836" s="36"/>
      <c r="FIG836" s="36"/>
      <c r="FIH836" s="36"/>
      <c r="FII836" s="36"/>
      <c r="FIJ836" s="36"/>
      <c r="FIK836" s="36"/>
      <c r="FIL836" s="36"/>
      <c r="FIM836" s="36"/>
      <c r="FIN836" s="36"/>
      <c r="FIO836" s="36"/>
      <c r="FIP836" s="36"/>
      <c r="FIQ836" s="36"/>
      <c r="FIR836" s="36"/>
      <c r="FIS836" s="36"/>
      <c r="FIT836" s="36"/>
      <c r="FIU836" s="36"/>
      <c r="FIV836" s="36"/>
      <c r="FIW836" s="36"/>
      <c r="FIX836" s="36"/>
      <c r="FIY836" s="36"/>
      <c r="FIZ836" s="36"/>
      <c r="FJA836" s="36"/>
      <c r="FJB836" s="36"/>
      <c r="FJC836" s="36"/>
      <c r="FJD836" s="36"/>
      <c r="FJE836" s="36"/>
      <c r="FJF836" s="36"/>
      <c r="FJG836" s="36"/>
      <c r="FJH836" s="36"/>
      <c r="FJI836" s="36"/>
      <c r="FJJ836" s="36"/>
      <c r="FJK836" s="36"/>
      <c r="FJL836" s="36"/>
      <c r="FJM836" s="36"/>
      <c r="FJN836" s="36"/>
      <c r="FJO836" s="36"/>
      <c r="FJP836" s="36"/>
      <c r="FJQ836" s="36"/>
      <c r="FJR836" s="36"/>
      <c r="FJS836" s="36"/>
      <c r="FJT836" s="36"/>
      <c r="FJU836" s="36"/>
      <c r="FJV836" s="36"/>
      <c r="FJW836" s="36"/>
      <c r="FJX836" s="36"/>
      <c r="FJY836" s="36"/>
      <c r="FJZ836" s="36"/>
      <c r="FKA836" s="36"/>
      <c r="FKB836" s="36"/>
      <c r="FKC836" s="36"/>
      <c r="FKD836" s="36"/>
      <c r="FKE836" s="36"/>
      <c r="FKF836" s="36"/>
      <c r="FKG836" s="36"/>
      <c r="FKH836" s="36"/>
      <c r="FKI836" s="36"/>
      <c r="FKJ836" s="36"/>
      <c r="FKK836" s="36"/>
      <c r="FKL836" s="36"/>
      <c r="FKM836" s="36"/>
      <c r="FKN836" s="36"/>
      <c r="FKO836" s="36"/>
      <c r="FKP836" s="36"/>
      <c r="FKQ836" s="36"/>
      <c r="FKR836" s="36"/>
      <c r="FKS836" s="36"/>
      <c r="FKT836" s="36"/>
      <c r="FKU836" s="36"/>
      <c r="FKV836" s="36"/>
      <c r="FKW836" s="36"/>
      <c r="FKX836" s="36"/>
      <c r="FKY836" s="36"/>
      <c r="FKZ836" s="36"/>
      <c r="FLA836" s="36"/>
      <c r="FLB836" s="36"/>
      <c r="FLC836" s="36"/>
      <c r="FLD836" s="36"/>
      <c r="FLE836" s="36"/>
      <c r="FLF836" s="36"/>
      <c r="FLG836" s="36"/>
      <c r="FLH836" s="36"/>
      <c r="FLI836" s="36"/>
      <c r="FLJ836" s="36"/>
      <c r="FLK836" s="36"/>
      <c r="FLL836" s="36"/>
      <c r="FLM836" s="36"/>
      <c r="FLN836" s="36"/>
      <c r="FLO836" s="36"/>
      <c r="FLP836" s="36"/>
      <c r="FLQ836" s="36"/>
      <c r="FLR836" s="36"/>
      <c r="FLS836" s="36"/>
      <c r="FLT836" s="36"/>
      <c r="FLU836" s="36"/>
      <c r="FLV836" s="36"/>
      <c r="FLW836" s="36"/>
      <c r="FLX836" s="36"/>
      <c r="FLY836" s="36"/>
      <c r="FLZ836" s="36"/>
      <c r="FMA836" s="36"/>
      <c r="FMB836" s="36"/>
      <c r="FMC836" s="36"/>
      <c r="FMD836" s="36"/>
      <c r="FME836" s="36"/>
      <c r="FMF836" s="36"/>
      <c r="FMG836" s="36"/>
      <c r="FMH836" s="36"/>
      <c r="FMI836" s="36"/>
      <c r="FMJ836" s="36"/>
      <c r="FMK836" s="36"/>
      <c r="FML836" s="36"/>
      <c r="FMM836" s="36"/>
      <c r="FMN836" s="36"/>
      <c r="FMO836" s="36"/>
      <c r="FMP836" s="36"/>
      <c r="FMQ836" s="36"/>
      <c r="FMR836" s="36"/>
      <c r="FMS836" s="36"/>
      <c r="FMT836" s="36"/>
      <c r="FMU836" s="36"/>
      <c r="FMV836" s="36"/>
      <c r="FMW836" s="36"/>
      <c r="FMX836" s="36"/>
      <c r="FMY836" s="36"/>
      <c r="FMZ836" s="36"/>
      <c r="FNA836" s="36"/>
      <c r="FNB836" s="36"/>
      <c r="FNC836" s="36"/>
      <c r="FND836" s="36"/>
      <c r="FNE836" s="36"/>
      <c r="FNF836" s="36"/>
      <c r="FNG836" s="36"/>
      <c r="FNH836" s="36"/>
      <c r="FNI836" s="36"/>
      <c r="FNJ836" s="36"/>
      <c r="FNK836" s="36"/>
      <c r="FNL836" s="36"/>
      <c r="FNM836" s="36"/>
      <c r="FNN836" s="36"/>
      <c r="FNO836" s="36"/>
      <c r="FNP836" s="36"/>
      <c r="FNQ836" s="36"/>
      <c r="FNR836" s="36"/>
      <c r="FNS836" s="36"/>
      <c r="FNT836" s="36"/>
      <c r="FNU836" s="36"/>
      <c r="FNV836" s="36"/>
      <c r="FNW836" s="36"/>
      <c r="FNX836" s="36"/>
      <c r="FNY836" s="36"/>
      <c r="FNZ836" s="36"/>
      <c r="FOA836" s="36"/>
      <c r="FOB836" s="36"/>
      <c r="FOC836" s="36"/>
      <c r="FOD836" s="36"/>
      <c r="FOE836" s="36"/>
      <c r="FOF836" s="36"/>
      <c r="FOG836" s="36"/>
      <c r="FOH836" s="36"/>
      <c r="FOI836" s="36"/>
      <c r="FOJ836" s="36"/>
      <c r="FOK836" s="36"/>
      <c r="FOL836" s="36"/>
      <c r="FOM836" s="36"/>
      <c r="FON836" s="36"/>
      <c r="FOO836" s="36"/>
      <c r="FOP836" s="36"/>
      <c r="FOQ836" s="36"/>
      <c r="FOR836" s="36"/>
      <c r="FOS836" s="36"/>
      <c r="FOT836" s="36"/>
      <c r="FOU836" s="36"/>
      <c r="FOV836" s="36"/>
      <c r="FOW836" s="36"/>
      <c r="FOX836" s="36"/>
      <c r="FOY836" s="36"/>
      <c r="FOZ836" s="36"/>
      <c r="FPA836" s="36"/>
      <c r="FPB836" s="36"/>
      <c r="FPC836" s="36"/>
      <c r="FPD836" s="36"/>
      <c r="FPE836" s="36"/>
      <c r="FPF836" s="36"/>
      <c r="FPG836" s="36"/>
      <c r="FPH836" s="36"/>
      <c r="FPI836" s="36"/>
      <c r="FPJ836" s="36"/>
      <c r="FPK836" s="36"/>
      <c r="FPL836" s="36"/>
      <c r="FPM836" s="36"/>
      <c r="FPN836" s="36"/>
      <c r="FPO836" s="36"/>
      <c r="FPP836" s="36"/>
      <c r="FPQ836" s="36"/>
      <c r="FPR836" s="36"/>
      <c r="FPS836" s="36"/>
      <c r="FPT836" s="36"/>
      <c r="FPU836" s="36"/>
      <c r="FPV836" s="36"/>
      <c r="FPW836" s="36"/>
      <c r="FPX836" s="36"/>
      <c r="FPY836" s="36"/>
      <c r="FPZ836" s="36"/>
      <c r="FQA836" s="36"/>
      <c r="FQB836" s="36"/>
      <c r="FQC836" s="36"/>
      <c r="FQD836" s="36"/>
      <c r="FQE836" s="36"/>
      <c r="FQF836" s="36"/>
      <c r="FQG836" s="36"/>
      <c r="FQH836" s="36"/>
      <c r="FQI836" s="36"/>
      <c r="FQJ836" s="36"/>
      <c r="FQK836" s="36"/>
      <c r="FQL836" s="36"/>
      <c r="FQM836" s="36"/>
      <c r="FQN836" s="36"/>
      <c r="FQO836" s="36"/>
      <c r="FQP836" s="36"/>
      <c r="FQQ836" s="36"/>
      <c r="FQR836" s="36"/>
      <c r="FQS836" s="36"/>
      <c r="FQT836" s="36"/>
      <c r="FQU836" s="36"/>
      <c r="FQV836" s="36"/>
      <c r="FQW836" s="36"/>
      <c r="FQX836" s="36"/>
      <c r="FQY836" s="36"/>
      <c r="FQZ836" s="36"/>
      <c r="FRA836" s="36"/>
      <c r="FRB836" s="36"/>
      <c r="FRC836" s="36"/>
      <c r="FRD836" s="36"/>
      <c r="FRE836" s="36"/>
      <c r="FRF836" s="36"/>
      <c r="FRG836" s="36"/>
      <c r="FRH836" s="36"/>
      <c r="FRI836" s="36"/>
      <c r="FRJ836" s="36"/>
      <c r="FRK836" s="36"/>
      <c r="FRL836" s="36"/>
      <c r="FRM836" s="36"/>
      <c r="FRN836" s="36"/>
      <c r="FRO836" s="36"/>
      <c r="FRP836" s="36"/>
      <c r="FRQ836" s="36"/>
      <c r="FRR836" s="36"/>
      <c r="FRS836" s="36"/>
      <c r="FRT836" s="36"/>
      <c r="FRU836" s="36"/>
      <c r="FRV836" s="36"/>
      <c r="FRW836" s="36"/>
      <c r="FRX836" s="36"/>
      <c r="FRY836" s="36"/>
      <c r="FRZ836" s="36"/>
      <c r="FSA836" s="36"/>
      <c r="FSB836" s="36"/>
      <c r="FSC836" s="36"/>
      <c r="FSD836" s="36"/>
      <c r="FSE836" s="36"/>
      <c r="FSF836" s="36"/>
      <c r="FSG836" s="36"/>
      <c r="FSH836" s="36"/>
      <c r="FSI836" s="36"/>
      <c r="FSJ836" s="36"/>
      <c r="FSK836" s="36"/>
      <c r="FSL836" s="36"/>
      <c r="FSM836" s="36"/>
      <c r="FSN836" s="36"/>
      <c r="FSO836" s="36"/>
      <c r="FSP836" s="36"/>
      <c r="FSQ836" s="36"/>
      <c r="FSR836" s="36"/>
      <c r="FSS836" s="36"/>
      <c r="FST836" s="36"/>
      <c r="FSU836" s="36"/>
      <c r="FSV836" s="36"/>
      <c r="FSW836" s="36"/>
      <c r="FSX836" s="36"/>
      <c r="FSY836" s="36"/>
      <c r="FSZ836" s="36"/>
      <c r="FTA836" s="36"/>
      <c r="FTB836" s="36"/>
      <c r="FTC836" s="36"/>
      <c r="FTD836" s="36"/>
      <c r="FTE836" s="36"/>
      <c r="FTF836" s="36"/>
      <c r="FTG836" s="36"/>
      <c r="FTH836" s="36"/>
      <c r="FTI836" s="36"/>
      <c r="FTJ836" s="36"/>
      <c r="FTK836" s="36"/>
      <c r="FTL836" s="36"/>
      <c r="FTM836" s="36"/>
      <c r="FTN836" s="36"/>
      <c r="FTO836" s="36"/>
      <c r="FTP836" s="36"/>
      <c r="FTQ836" s="36"/>
      <c r="FTR836" s="36"/>
      <c r="FTS836" s="36"/>
      <c r="FTT836" s="36"/>
      <c r="FTU836" s="36"/>
      <c r="FTV836" s="36"/>
      <c r="FTW836" s="36"/>
      <c r="FTX836" s="36"/>
      <c r="FTY836" s="36"/>
      <c r="FTZ836" s="36"/>
      <c r="FUA836" s="36"/>
      <c r="FUB836" s="36"/>
      <c r="FUC836" s="36"/>
      <c r="FUD836" s="36"/>
      <c r="FUE836" s="36"/>
      <c r="FUF836" s="36"/>
      <c r="FUG836" s="36"/>
      <c r="FUH836" s="36"/>
      <c r="FUI836" s="36"/>
      <c r="FUJ836" s="36"/>
      <c r="FUK836" s="36"/>
      <c r="FUL836" s="36"/>
      <c r="FUM836" s="36"/>
      <c r="FUN836" s="36"/>
      <c r="FUO836" s="36"/>
      <c r="FUP836" s="36"/>
      <c r="FUQ836" s="36"/>
      <c r="FUR836" s="36"/>
      <c r="FUS836" s="36"/>
      <c r="FUT836" s="36"/>
      <c r="FUU836" s="36"/>
      <c r="FUV836" s="36"/>
      <c r="FUW836" s="36"/>
      <c r="FUX836" s="36"/>
      <c r="FUY836" s="36"/>
      <c r="FUZ836" s="36"/>
      <c r="FVA836" s="36"/>
      <c r="FVB836" s="36"/>
      <c r="FVC836" s="36"/>
      <c r="FVD836" s="36"/>
      <c r="FVE836" s="36"/>
      <c r="FVF836" s="36"/>
      <c r="FVG836" s="36"/>
      <c r="FVH836" s="36"/>
      <c r="FVI836" s="36"/>
      <c r="FVJ836" s="36"/>
      <c r="FVK836" s="36"/>
      <c r="FVL836" s="36"/>
      <c r="FVM836" s="36"/>
      <c r="FVN836" s="36"/>
      <c r="FVO836" s="36"/>
      <c r="FVP836" s="36"/>
      <c r="FVQ836" s="36"/>
      <c r="FVR836" s="36"/>
      <c r="FVS836" s="36"/>
      <c r="FVT836" s="36"/>
      <c r="FVU836" s="36"/>
      <c r="FVV836" s="36"/>
      <c r="FVW836" s="36"/>
      <c r="FVX836" s="36"/>
      <c r="FVY836" s="36"/>
      <c r="FVZ836" s="36"/>
      <c r="FWA836" s="36"/>
      <c r="FWB836" s="36"/>
      <c r="FWC836" s="36"/>
      <c r="FWD836" s="36"/>
      <c r="FWE836" s="36"/>
      <c r="FWF836" s="36"/>
      <c r="FWG836" s="36"/>
      <c r="FWH836" s="36"/>
      <c r="FWI836" s="36"/>
      <c r="FWJ836" s="36"/>
      <c r="FWK836" s="36"/>
      <c r="FWL836" s="36"/>
      <c r="FWM836" s="36"/>
      <c r="FWN836" s="36"/>
      <c r="FWO836" s="36"/>
      <c r="FWP836" s="36"/>
      <c r="FWQ836" s="36"/>
      <c r="FWR836" s="36"/>
      <c r="FWS836" s="36"/>
      <c r="FWT836" s="36"/>
      <c r="FWU836" s="36"/>
      <c r="FWV836" s="36"/>
      <c r="FWW836" s="36"/>
      <c r="FWX836" s="36"/>
      <c r="FWY836" s="36"/>
      <c r="FWZ836" s="36"/>
      <c r="FXA836" s="36"/>
      <c r="FXB836" s="36"/>
      <c r="FXC836" s="36"/>
      <c r="FXD836" s="36"/>
      <c r="FXE836" s="36"/>
      <c r="FXF836" s="36"/>
      <c r="FXG836" s="36"/>
      <c r="FXH836" s="36"/>
      <c r="FXI836" s="36"/>
      <c r="FXJ836" s="36"/>
      <c r="FXK836" s="36"/>
      <c r="FXL836" s="36"/>
      <c r="FXM836" s="36"/>
      <c r="FXN836" s="36"/>
      <c r="FXO836" s="36"/>
      <c r="FXP836" s="36"/>
      <c r="FXQ836" s="36"/>
      <c r="FXR836" s="36"/>
      <c r="FXS836" s="36"/>
      <c r="FXT836" s="36"/>
      <c r="FXU836" s="36"/>
      <c r="FXV836" s="36"/>
      <c r="FXW836" s="36"/>
      <c r="FXX836" s="36"/>
      <c r="FXY836" s="36"/>
      <c r="FXZ836" s="36"/>
      <c r="FYA836" s="36"/>
      <c r="FYB836" s="36"/>
      <c r="FYC836" s="36"/>
      <c r="FYD836" s="36"/>
      <c r="FYE836" s="36"/>
      <c r="FYF836" s="36"/>
      <c r="FYG836" s="36"/>
      <c r="FYH836" s="36"/>
      <c r="FYI836" s="36"/>
      <c r="FYJ836" s="36"/>
      <c r="FYK836" s="36"/>
      <c r="FYL836" s="36"/>
      <c r="FYM836" s="36"/>
      <c r="FYN836" s="36"/>
      <c r="FYO836" s="36"/>
      <c r="FYP836" s="36"/>
      <c r="FYQ836" s="36"/>
      <c r="FYR836" s="36"/>
      <c r="FYS836" s="36"/>
      <c r="FYT836" s="36"/>
      <c r="FYU836" s="36"/>
      <c r="FYV836" s="36"/>
      <c r="FYW836" s="36"/>
      <c r="FYX836" s="36"/>
      <c r="FYY836" s="36"/>
      <c r="FYZ836" s="36"/>
      <c r="FZA836" s="36"/>
      <c r="FZB836" s="36"/>
      <c r="FZC836" s="36"/>
      <c r="FZD836" s="36"/>
      <c r="FZE836" s="36"/>
      <c r="FZF836" s="36"/>
      <c r="FZG836" s="36"/>
      <c r="FZH836" s="36"/>
      <c r="FZI836" s="36"/>
      <c r="FZJ836" s="36"/>
      <c r="FZK836" s="36"/>
      <c r="FZL836" s="36"/>
      <c r="FZM836" s="36"/>
      <c r="FZN836" s="36"/>
      <c r="FZO836" s="36"/>
      <c r="FZP836" s="36"/>
      <c r="FZQ836" s="36"/>
      <c r="FZR836" s="36"/>
      <c r="FZS836" s="36"/>
      <c r="FZT836" s="36"/>
      <c r="FZU836" s="36"/>
      <c r="FZV836" s="36"/>
      <c r="FZW836" s="36"/>
      <c r="FZX836" s="36"/>
      <c r="FZY836" s="36"/>
      <c r="FZZ836" s="36"/>
      <c r="GAA836" s="36"/>
      <c r="GAB836" s="36"/>
      <c r="GAC836" s="36"/>
      <c r="GAD836" s="36"/>
      <c r="GAE836" s="36"/>
      <c r="GAF836" s="36"/>
      <c r="GAG836" s="36"/>
      <c r="GAH836" s="36"/>
      <c r="GAI836" s="36"/>
      <c r="GAJ836" s="36"/>
      <c r="GAK836" s="36"/>
      <c r="GAL836" s="36"/>
      <c r="GAM836" s="36"/>
      <c r="GAN836" s="36"/>
      <c r="GAO836" s="36"/>
      <c r="GAP836" s="36"/>
      <c r="GAQ836" s="36"/>
      <c r="GAR836" s="36"/>
      <c r="GAS836" s="36"/>
      <c r="GAT836" s="36"/>
      <c r="GAU836" s="36"/>
      <c r="GAV836" s="36"/>
      <c r="GAW836" s="36"/>
      <c r="GAX836" s="36"/>
      <c r="GAY836" s="36"/>
      <c r="GAZ836" s="36"/>
      <c r="GBA836" s="36"/>
      <c r="GBB836" s="36"/>
      <c r="GBC836" s="36"/>
      <c r="GBD836" s="36"/>
      <c r="GBE836" s="36"/>
      <c r="GBF836" s="36"/>
      <c r="GBG836" s="36"/>
      <c r="GBH836" s="36"/>
      <c r="GBI836" s="36"/>
      <c r="GBJ836" s="36"/>
      <c r="GBK836" s="36"/>
      <c r="GBL836" s="36"/>
      <c r="GBM836" s="36"/>
      <c r="GBN836" s="36"/>
      <c r="GBO836" s="36"/>
      <c r="GBP836" s="36"/>
      <c r="GBQ836" s="36"/>
      <c r="GBR836" s="36"/>
      <c r="GBS836" s="36"/>
      <c r="GBT836" s="36"/>
      <c r="GBU836" s="36"/>
      <c r="GBV836" s="36"/>
      <c r="GBW836" s="36"/>
      <c r="GBX836" s="36"/>
      <c r="GBY836" s="36"/>
      <c r="GBZ836" s="36"/>
      <c r="GCA836" s="36"/>
      <c r="GCB836" s="36"/>
      <c r="GCC836" s="36"/>
      <c r="GCD836" s="36"/>
      <c r="GCE836" s="36"/>
      <c r="GCF836" s="36"/>
      <c r="GCG836" s="36"/>
      <c r="GCH836" s="36"/>
      <c r="GCI836" s="36"/>
      <c r="GCJ836" s="36"/>
      <c r="GCK836" s="36"/>
      <c r="GCL836" s="36"/>
      <c r="GCM836" s="36"/>
      <c r="GCN836" s="36"/>
      <c r="GCO836" s="36"/>
      <c r="GCP836" s="36"/>
      <c r="GCQ836" s="36"/>
      <c r="GCR836" s="36"/>
      <c r="GCS836" s="36"/>
      <c r="GCT836" s="36"/>
      <c r="GCU836" s="36"/>
      <c r="GCV836" s="36"/>
      <c r="GCW836" s="36"/>
      <c r="GCX836" s="36"/>
      <c r="GCY836" s="36"/>
      <c r="GCZ836" s="36"/>
      <c r="GDA836" s="36"/>
      <c r="GDB836" s="36"/>
      <c r="GDC836" s="36"/>
      <c r="GDD836" s="36"/>
      <c r="GDE836" s="36"/>
      <c r="GDF836" s="36"/>
      <c r="GDG836" s="36"/>
      <c r="GDH836" s="36"/>
      <c r="GDI836" s="36"/>
      <c r="GDJ836" s="36"/>
      <c r="GDK836" s="36"/>
      <c r="GDL836" s="36"/>
      <c r="GDM836" s="36"/>
      <c r="GDN836" s="36"/>
      <c r="GDO836" s="36"/>
      <c r="GDP836" s="36"/>
      <c r="GDQ836" s="36"/>
      <c r="GDR836" s="36"/>
      <c r="GDS836" s="36"/>
      <c r="GDT836" s="36"/>
      <c r="GDU836" s="36"/>
      <c r="GDV836" s="36"/>
      <c r="GDW836" s="36"/>
      <c r="GDX836" s="36"/>
      <c r="GDY836" s="36"/>
      <c r="GDZ836" s="36"/>
      <c r="GEA836" s="36"/>
      <c r="GEB836" s="36"/>
      <c r="GEC836" s="36"/>
      <c r="GED836" s="36"/>
      <c r="GEE836" s="36"/>
      <c r="GEF836" s="36"/>
      <c r="GEG836" s="36"/>
      <c r="GEH836" s="36"/>
      <c r="GEI836" s="36"/>
      <c r="GEJ836" s="36"/>
      <c r="GEK836" s="36"/>
      <c r="GEL836" s="36"/>
      <c r="GEM836" s="36"/>
      <c r="GEN836" s="36"/>
      <c r="GEO836" s="36"/>
      <c r="GEP836" s="36"/>
      <c r="GEQ836" s="36"/>
      <c r="GER836" s="36"/>
      <c r="GES836" s="36"/>
      <c r="GET836" s="36"/>
      <c r="GEU836" s="36"/>
      <c r="GEV836" s="36"/>
      <c r="GEW836" s="36"/>
      <c r="GEX836" s="36"/>
      <c r="GEY836" s="36"/>
      <c r="GEZ836" s="36"/>
      <c r="GFA836" s="36"/>
      <c r="GFB836" s="36"/>
      <c r="GFC836" s="36"/>
      <c r="GFD836" s="36"/>
      <c r="GFE836" s="36"/>
      <c r="GFF836" s="36"/>
      <c r="GFG836" s="36"/>
      <c r="GFH836" s="36"/>
      <c r="GFI836" s="36"/>
      <c r="GFJ836" s="36"/>
      <c r="GFK836" s="36"/>
      <c r="GFL836" s="36"/>
      <c r="GFM836" s="36"/>
      <c r="GFN836" s="36"/>
      <c r="GFO836" s="36"/>
      <c r="GFP836" s="36"/>
      <c r="GFQ836" s="36"/>
      <c r="GFR836" s="36"/>
      <c r="GFS836" s="36"/>
      <c r="GFT836" s="36"/>
      <c r="GFU836" s="36"/>
      <c r="GFV836" s="36"/>
      <c r="GFW836" s="36"/>
      <c r="GFX836" s="36"/>
      <c r="GFY836" s="36"/>
      <c r="GFZ836" s="36"/>
      <c r="GGA836" s="36"/>
      <c r="GGB836" s="36"/>
      <c r="GGC836" s="36"/>
      <c r="GGD836" s="36"/>
      <c r="GGE836" s="36"/>
      <c r="GGF836" s="36"/>
      <c r="GGG836" s="36"/>
      <c r="GGH836" s="36"/>
      <c r="GGI836" s="36"/>
      <c r="GGJ836" s="36"/>
      <c r="GGK836" s="36"/>
      <c r="GGL836" s="36"/>
      <c r="GGM836" s="36"/>
      <c r="GGN836" s="36"/>
      <c r="GGO836" s="36"/>
      <c r="GGP836" s="36"/>
      <c r="GGQ836" s="36"/>
      <c r="GGR836" s="36"/>
      <c r="GGS836" s="36"/>
      <c r="GGT836" s="36"/>
      <c r="GGU836" s="36"/>
      <c r="GGV836" s="36"/>
      <c r="GGW836" s="36"/>
      <c r="GGX836" s="36"/>
      <c r="GGY836" s="36"/>
      <c r="GGZ836" s="36"/>
      <c r="GHA836" s="36"/>
      <c r="GHB836" s="36"/>
      <c r="GHC836" s="36"/>
      <c r="GHD836" s="36"/>
      <c r="GHE836" s="36"/>
      <c r="GHF836" s="36"/>
      <c r="GHG836" s="36"/>
      <c r="GHH836" s="36"/>
      <c r="GHI836" s="36"/>
      <c r="GHJ836" s="36"/>
      <c r="GHK836" s="36"/>
      <c r="GHL836" s="36"/>
      <c r="GHM836" s="36"/>
      <c r="GHN836" s="36"/>
      <c r="GHO836" s="36"/>
      <c r="GHP836" s="36"/>
      <c r="GHQ836" s="36"/>
      <c r="GHR836" s="36"/>
      <c r="GHS836" s="36"/>
      <c r="GHT836" s="36"/>
      <c r="GHU836" s="36"/>
      <c r="GHV836" s="36"/>
      <c r="GHW836" s="36"/>
      <c r="GHX836" s="36"/>
      <c r="GHY836" s="36"/>
      <c r="GHZ836" s="36"/>
      <c r="GIA836" s="36"/>
      <c r="GIB836" s="36"/>
      <c r="GIC836" s="36"/>
      <c r="GID836" s="36"/>
      <c r="GIE836" s="36"/>
      <c r="GIF836" s="36"/>
      <c r="GIG836" s="36"/>
      <c r="GIH836" s="36"/>
      <c r="GII836" s="36"/>
      <c r="GIJ836" s="36"/>
      <c r="GIK836" s="36"/>
      <c r="GIL836" s="36"/>
      <c r="GIM836" s="36"/>
      <c r="GIN836" s="36"/>
      <c r="GIO836" s="36"/>
      <c r="GIP836" s="36"/>
      <c r="GIQ836" s="36"/>
      <c r="GIR836" s="36"/>
      <c r="GIS836" s="36"/>
      <c r="GIT836" s="36"/>
      <c r="GIU836" s="36"/>
      <c r="GIV836" s="36"/>
      <c r="GIW836" s="36"/>
      <c r="GIX836" s="36"/>
      <c r="GIY836" s="36"/>
      <c r="GIZ836" s="36"/>
      <c r="GJA836" s="36"/>
      <c r="GJB836" s="36"/>
      <c r="GJC836" s="36"/>
      <c r="GJD836" s="36"/>
      <c r="GJE836" s="36"/>
      <c r="GJF836" s="36"/>
      <c r="GJG836" s="36"/>
      <c r="GJH836" s="36"/>
      <c r="GJI836" s="36"/>
      <c r="GJJ836" s="36"/>
      <c r="GJK836" s="36"/>
      <c r="GJL836" s="36"/>
      <c r="GJM836" s="36"/>
      <c r="GJN836" s="36"/>
      <c r="GJO836" s="36"/>
      <c r="GJP836" s="36"/>
      <c r="GJQ836" s="36"/>
      <c r="GJR836" s="36"/>
      <c r="GJS836" s="36"/>
      <c r="GJT836" s="36"/>
      <c r="GJU836" s="36"/>
      <c r="GJV836" s="36"/>
      <c r="GJW836" s="36"/>
      <c r="GJX836" s="36"/>
      <c r="GJY836" s="36"/>
      <c r="GJZ836" s="36"/>
      <c r="GKA836" s="36"/>
      <c r="GKB836" s="36"/>
      <c r="GKC836" s="36"/>
      <c r="GKD836" s="36"/>
      <c r="GKE836" s="36"/>
      <c r="GKF836" s="36"/>
      <c r="GKG836" s="36"/>
      <c r="GKH836" s="36"/>
      <c r="GKI836" s="36"/>
      <c r="GKJ836" s="36"/>
      <c r="GKK836" s="36"/>
      <c r="GKL836" s="36"/>
      <c r="GKM836" s="36"/>
      <c r="GKN836" s="36"/>
      <c r="GKO836" s="36"/>
      <c r="GKP836" s="36"/>
      <c r="GKQ836" s="36"/>
      <c r="GKR836" s="36"/>
      <c r="GKS836" s="36"/>
      <c r="GKT836" s="36"/>
      <c r="GKU836" s="36"/>
      <c r="GKV836" s="36"/>
      <c r="GKW836" s="36"/>
      <c r="GKX836" s="36"/>
      <c r="GKY836" s="36"/>
      <c r="GKZ836" s="36"/>
      <c r="GLA836" s="36"/>
      <c r="GLB836" s="36"/>
      <c r="GLC836" s="36"/>
      <c r="GLD836" s="36"/>
      <c r="GLE836" s="36"/>
      <c r="GLF836" s="36"/>
      <c r="GLG836" s="36"/>
      <c r="GLH836" s="36"/>
      <c r="GLI836" s="36"/>
      <c r="GLJ836" s="36"/>
      <c r="GLK836" s="36"/>
      <c r="GLL836" s="36"/>
      <c r="GLM836" s="36"/>
      <c r="GLN836" s="36"/>
      <c r="GLO836" s="36"/>
      <c r="GLP836" s="36"/>
      <c r="GLQ836" s="36"/>
      <c r="GLR836" s="36"/>
      <c r="GLS836" s="36"/>
      <c r="GLT836" s="36"/>
      <c r="GLU836" s="36"/>
      <c r="GLV836" s="36"/>
      <c r="GLW836" s="36"/>
      <c r="GLX836" s="36"/>
      <c r="GLY836" s="36"/>
      <c r="GLZ836" s="36"/>
      <c r="GMA836" s="36"/>
      <c r="GMB836" s="36"/>
      <c r="GMC836" s="36"/>
      <c r="GMD836" s="36"/>
      <c r="GME836" s="36"/>
      <c r="GMF836" s="36"/>
      <c r="GMG836" s="36"/>
      <c r="GMH836" s="36"/>
      <c r="GMI836" s="36"/>
      <c r="GMJ836" s="36"/>
      <c r="GMK836" s="36"/>
      <c r="GML836" s="36"/>
      <c r="GMM836" s="36"/>
      <c r="GMN836" s="36"/>
      <c r="GMO836" s="36"/>
      <c r="GMP836" s="36"/>
      <c r="GMQ836" s="36"/>
      <c r="GMR836" s="36"/>
      <c r="GMS836" s="36"/>
      <c r="GMT836" s="36"/>
      <c r="GMU836" s="36"/>
      <c r="GMV836" s="36"/>
      <c r="GMW836" s="36"/>
      <c r="GMX836" s="36"/>
      <c r="GMY836" s="36"/>
      <c r="GMZ836" s="36"/>
      <c r="GNA836" s="36"/>
      <c r="GNB836" s="36"/>
      <c r="GNC836" s="36"/>
      <c r="GND836" s="36"/>
      <c r="GNE836" s="36"/>
      <c r="GNF836" s="36"/>
      <c r="GNG836" s="36"/>
      <c r="GNH836" s="36"/>
      <c r="GNI836" s="36"/>
      <c r="GNJ836" s="36"/>
      <c r="GNK836" s="36"/>
      <c r="GNL836" s="36"/>
      <c r="GNM836" s="36"/>
      <c r="GNN836" s="36"/>
      <c r="GNO836" s="36"/>
      <c r="GNP836" s="36"/>
      <c r="GNQ836" s="36"/>
      <c r="GNR836" s="36"/>
      <c r="GNS836" s="36"/>
      <c r="GNT836" s="36"/>
      <c r="GNU836" s="36"/>
      <c r="GNV836" s="36"/>
      <c r="GNW836" s="36"/>
      <c r="GNX836" s="36"/>
      <c r="GNY836" s="36"/>
      <c r="GNZ836" s="36"/>
      <c r="GOA836" s="36"/>
      <c r="GOB836" s="36"/>
      <c r="GOC836" s="36"/>
      <c r="GOD836" s="36"/>
      <c r="GOE836" s="36"/>
      <c r="GOF836" s="36"/>
      <c r="GOG836" s="36"/>
      <c r="GOH836" s="36"/>
      <c r="GOI836" s="36"/>
      <c r="GOJ836" s="36"/>
      <c r="GOK836" s="36"/>
      <c r="GOL836" s="36"/>
      <c r="GOM836" s="36"/>
      <c r="GON836" s="36"/>
      <c r="GOO836" s="36"/>
      <c r="GOP836" s="36"/>
      <c r="GOQ836" s="36"/>
      <c r="GOR836" s="36"/>
      <c r="GOS836" s="36"/>
      <c r="GOT836" s="36"/>
      <c r="GOU836" s="36"/>
      <c r="GOV836" s="36"/>
      <c r="GOW836" s="36"/>
      <c r="GOX836" s="36"/>
      <c r="GOY836" s="36"/>
      <c r="GOZ836" s="36"/>
      <c r="GPA836" s="36"/>
      <c r="GPB836" s="36"/>
      <c r="GPC836" s="36"/>
      <c r="GPD836" s="36"/>
      <c r="GPE836" s="36"/>
      <c r="GPF836" s="36"/>
      <c r="GPG836" s="36"/>
      <c r="GPH836" s="36"/>
      <c r="GPI836" s="36"/>
      <c r="GPJ836" s="36"/>
      <c r="GPK836" s="36"/>
      <c r="GPL836" s="36"/>
      <c r="GPM836" s="36"/>
      <c r="GPN836" s="36"/>
      <c r="GPO836" s="36"/>
      <c r="GPP836" s="36"/>
      <c r="GPQ836" s="36"/>
      <c r="GPR836" s="36"/>
      <c r="GPS836" s="36"/>
      <c r="GPT836" s="36"/>
      <c r="GPU836" s="36"/>
      <c r="GPV836" s="36"/>
      <c r="GPW836" s="36"/>
      <c r="GPX836" s="36"/>
      <c r="GPY836" s="36"/>
      <c r="GPZ836" s="36"/>
      <c r="GQA836" s="36"/>
      <c r="GQB836" s="36"/>
      <c r="GQC836" s="36"/>
      <c r="GQD836" s="36"/>
      <c r="GQE836" s="36"/>
      <c r="GQF836" s="36"/>
      <c r="GQG836" s="36"/>
      <c r="GQH836" s="36"/>
      <c r="GQI836" s="36"/>
      <c r="GQJ836" s="36"/>
      <c r="GQK836" s="36"/>
      <c r="GQL836" s="36"/>
      <c r="GQM836" s="36"/>
      <c r="GQN836" s="36"/>
      <c r="GQO836" s="36"/>
      <c r="GQP836" s="36"/>
      <c r="GQQ836" s="36"/>
      <c r="GQR836" s="36"/>
      <c r="GQS836" s="36"/>
      <c r="GQT836" s="36"/>
      <c r="GQU836" s="36"/>
      <c r="GQV836" s="36"/>
      <c r="GQW836" s="36"/>
      <c r="GQX836" s="36"/>
      <c r="GQY836" s="36"/>
      <c r="GQZ836" s="36"/>
      <c r="GRA836" s="36"/>
      <c r="GRB836" s="36"/>
      <c r="GRC836" s="36"/>
      <c r="GRD836" s="36"/>
      <c r="GRE836" s="36"/>
      <c r="GRF836" s="36"/>
      <c r="GRG836" s="36"/>
      <c r="GRH836" s="36"/>
      <c r="GRI836" s="36"/>
      <c r="GRJ836" s="36"/>
      <c r="GRK836" s="36"/>
      <c r="GRL836" s="36"/>
      <c r="GRM836" s="36"/>
      <c r="GRN836" s="36"/>
      <c r="GRO836" s="36"/>
      <c r="GRP836" s="36"/>
      <c r="GRQ836" s="36"/>
      <c r="GRR836" s="36"/>
      <c r="GRS836" s="36"/>
      <c r="GRT836" s="36"/>
      <c r="GRU836" s="36"/>
      <c r="GRV836" s="36"/>
      <c r="GRW836" s="36"/>
      <c r="GRX836" s="36"/>
      <c r="GRY836" s="36"/>
      <c r="GRZ836" s="36"/>
      <c r="GSA836" s="36"/>
      <c r="GSB836" s="36"/>
      <c r="GSC836" s="36"/>
      <c r="GSD836" s="36"/>
      <c r="GSE836" s="36"/>
      <c r="GSF836" s="36"/>
      <c r="GSG836" s="36"/>
      <c r="GSH836" s="36"/>
      <c r="GSI836" s="36"/>
      <c r="GSJ836" s="36"/>
      <c r="GSK836" s="36"/>
      <c r="GSL836" s="36"/>
      <c r="GSM836" s="36"/>
      <c r="GSN836" s="36"/>
      <c r="GSO836" s="36"/>
      <c r="GSP836" s="36"/>
      <c r="GSQ836" s="36"/>
      <c r="GSR836" s="36"/>
      <c r="GSS836" s="36"/>
      <c r="GST836" s="36"/>
      <c r="GSU836" s="36"/>
      <c r="GSV836" s="36"/>
      <c r="GSW836" s="36"/>
      <c r="GSX836" s="36"/>
      <c r="GSY836" s="36"/>
      <c r="GSZ836" s="36"/>
      <c r="GTA836" s="36"/>
      <c r="GTB836" s="36"/>
      <c r="GTC836" s="36"/>
      <c r="GTD836" s="36"/>
      <c r="GTE836" s="36"/>
      <c r="GTF836" s="36"/>
      <c r="GTG836" s="36"/>
      <c r="GTH836" s="36"/>
      <c r="GTI836" s="36"/>
      <c r="GTJ836" s="36"/>
      <c r="GTK836" s="36"/>
      <c r="GTL836" s="36"/>
      <c r="GTM836" s="36"/>
      <c r="GTN836" s="36"/>
      <c r="GTO836" s="36"/>
      <c r="GTP836" s="36"/>
      <c r="GTQ836" s="36"/>
      <c r="GTR836" s="36"/>
      <c r="GTS836" s="36"/>
      <c r="GTT836" s="36"/>
      <c r="GTU836" s="36"/>
      <c r="GTV836" s="36"/>
      <c r="GTW836" s="36"/>
      <c r="GTX836" s="36"/>
      <c r="GTY836" s="36"/>
      <c r="GTZ836" s="36"/>
      <c r="GUA836" s="36"/>
      <c r="GUB836" s="36"/>
      <c r="GUC836" s="36"/>
      <c r="GUD836" s="36"/>
      <c r="GUE836" s="36"/>
      <c r="GUF836" s="36"/>
      <c r="GUG836" s="36"/>
      <c r="GUH836" s="36"/>
      <c r="GUI836" s="36"/>
      <c r="GUJ836" s="36"/>
      <c r="GUK836" s="36"/>
      <c r="GUL836" s="36"/>
      <c r="GUM836" s="36"/>
      <c r="GUN836" s="36"/>
      <c r="GUO836" s="36"/>
      <c r="GUP836" s="36"/>
      <c r="GUQ836" s="36"/>
      <c r="GUR836" s="36"/>
      <c r="GUS836" s="36"/>
      <c r="GUT836" s="36"/>
      <c r="GUU836" s="36"/>
      <c r="GUV836" s="36"/>
      <c r="GUW836" s="36"/>
      <c r="GUX836" s="36"/>
      <c r="GUY836" s="36"/>
      <c r="GUZ836" s="36"/>
      <c r="GVA836" s="36"/>
      <c r="GVB836" s="36"/>
      <c r="GVC836" s="36"/>
      <c r="GVD836" s="36"/>
      <c r="GVE836" s="36"/>
      <c r="GVF836" s="36"/>
      <c r="GVG836" s="36"/>
      <c r="GVH836" s="36"/>
      <c r="GVI836" s="36"/>
      <c r="GVJ836" s="36"/>
      <c r="GVK836" s="36"/>
      <c r="GVL836" s="36"/>
      <c r="GVM836" s="36"/>
      <c r="GVN836" s="36"/>
      <c r="GVO836" s="36"/>
      <c r="GVP836" s="36"/>
      <c r="GVQ836" s="36"/>
      <c r="GVR836" s="36"/>
      <c r="GVS836" s="36"/>
      <c r="GVT836" s="36"/>
      <c r="GVU836" s="36"/>
      <c r="GVV836" s="36"/>
      <c r="GVW836" s="36"/>
      <c r="GVX836" s="36"/>
      <c r="GVY836" s="36"/>
      <c r="GVZ836" s="36"/>
      <c r="GWA836" s="36"/>
      <c r="GWB836" s="36"/>
      <c r="GWC836" s="36"/>
      <c r="GWD836" s="36"/>
      <c r="GWE836" s="36"/>
      <c r="GWF836" s="36"/>
      <c r="GWG836" s="36"/>
      <c r="GWH836" s="36"/>
      <c r="GWI836" s="36"/>
      <c r="GWJ836" s="36"/>
      <c r="GWK836" s="36"/>
      <c r="GWL836" s="36"/>
      <c r="GWM836" s="36"/>
      <c r="GWN836" s="36"/>
      <c r="GWO836" s="36"/>
      <c r="GWP836" s="36"/>
      <c r="GWQ836" s="36"/>
      <c r="GWR836" s="36"/>
      <c r="GWS836" s="36"/>
      <c r="GWT836" s="36"/>
      <c r="GWU836" s="36"/>
      <c r="GWV836" s="36"/>
      <c r="GWW836" s="36"/>
      <c r="GWX836" s="36"/>
      <c r="GWY836" s="36"/>
      <c r="GWZ836" s="36"/>
      <c r="GXA836" s="36"/>
      <c r="GXB836" s="36"/>
      <c r="GXC836" s="36"/>
      <c r="GXD836" s="36"/>
      <c r="GXE836" s="36"/>
      <c r="GXF836" s="36"/>
      <c r="GXG836" s="36"/>
      <c r="GXH836" s="36"/>
      <c r="GXI836" s="36"/>
      <c r="GXJ836" s="36"/>
      <c r="GXK836" s="36"/>
      <c r="GXL836" s="36"/>
      <c r="GXM836" s="36"/>
      <c r="GXN836" s="36"/>
      <c r="GXO836" s="36"/>
      <c r="GXP836" s="36"/>
      <c r="GXQ836" s="36"/>
      <c r="GXR836" s="36"/>
      <c r="GXS836" s="36"/>
      <c r="GXT836" s="36"/>
      <c r="GXU836" s="36"/>
      <c r="GXV836" s="36"/>
      <c r="GXW836" s="36"/>
      <c r="GXX836" s="36"/>
      <c r="GXY836" s="36"/>
      <c r="GXZ836" s="36"/>
      <c r="GYA836" s="36"/>
      <c r="GYB836" s="36"/>
      <c r="GYC836" s="36"/>
      <c r="GYD836" s="36"/>
      <c r="GYE836" s="36"/>
      <c r="GYF836" s="36"/>
      <c r="GYG836" s="36"/>
      <c r="GYH836" s="36"/>
      <c r="GYI836" s="36"/>
      <c r="GYJ836" s="36"/>
      <c r="GYK836" s="36"/>
      <c r="GYL836" s="36"/>
      <c r="GYM836" s="36"/>
      <c r="GYN836" s="36"/>
      <c r="GYO836" s="36"/>
      <c r="GYP836" s="36"/>
      <c r="GYQ836" s="36"/>
      <c r="GYR836" s="36"/>
      <c r="GYS836" s="36"/>
      <c r="GYT836" s="36"/>
      <c r="GYU836" s="36"/>
      <c r="GYV836" s="36"/>
      <c r="GYW836" s="36"/>
      <c r="GYX836" s="36"/>
      <c r="GYY836" s="36"/>
      <c r="GYZ836" s="36"/>
      <c r="GZA836" s="36"/>
      <c r="GZB836" s="36"/>
      <c r="GZC836" s="36"/>
      <c r="GZD836" s="36"/>
      <c r="GZE836" s="36"/>
      <c r="GZF836" s="36"/>
      <c r="GZG836" s="36"/>
      <c r="GZH836" s="36"/>
      <c r="GZI836" s="36"/>
      <c r="GZJ836" s="36"/>
      <c r="GZK836" s="36"/>
      <c r="GZL836" s="36"/>
      <c r="GZM836" s="36"/>
      <c r="GZN836" s="36"/>
      <c r="GZO836" s="36"/>
      <c r="GZP836" s="36"/>
      <c r="GZQ836" s="36"/>
      <c r="GZR836" s="36"/>
      <c r="GZS836" s="36"/>
      <c r="GZT836" s="36"/>
      <c r="GZU836" s="36"/>
      <c r="GZV836" s="36"/>
      <c r="GZW836" s="36"/>
      <c r="GZX836" s="36"/>
      <c r="GZY836" s="36"/>
      <c r="GZZ836" s="36"/>
      <c r="HAA836" s="36"/>
      <c r="HAB836" s="36"/>
      <c r="HAC836" s="36"/>
      <c r="HAD836" s="36"/>
      <c r="HAE836" s="36"/>
      <c r="HAF836" s="36"/>
      <c r="HAG836" s="36"/>
      <c r="HAH836" s="36"/>
      <c r="HAI836" s="36"/>
      <c r="HAJ836" s="36"/>
      <c r="HAK836" s="36"/>
      <c r="HAL836" s="36"/>
      <c r="HAM836" s="36"/>
      <c r="HAN836" s="36"/>
      <c r="HAO836" s="36"/>
      <c r="HAP836" s="36"/>
      <c r="HAQ836" s="36"/>
      <c r="HAR836" s="36"/>
      <c r="HAS836" s="36"/>
      <c r="HAT836" s="36"/>
      <c r="HAU836" s="36"/>
      <c r="HAV836" s="36"/>
      <c r="HAW836" s="36"/>
      <c r="HAX836" s="36"/>
      <c r="HAY836" s="36"/>
      <c r="HAZ836" s="36"/>
      <c r="HBA836" s="36"/>
      <c r="HBB836" s="36"/>
      <c r="HBC836" s="36"/>
      <c r="HBD836" s="36"/>
      <c r="HBE836" s="36"/>
      <c r="HBF836" s="36"/>
      <c r="HBG836" s="36"/>
      <c r="HBH836" s="36"/>
      <c r="HBI836" s="36"/>
      <c r="HBJ836" s="36"/>
      <c r="HBK836" s="36"/>
      <c r="HBL836" s="36"/>
      <c r="HBM836" s="36"/>
      <c r="HBN836" s="36"/>
      <c r="HBO836" s="36"/>
      <c r="HBP836" s="36"/>
      <c r="HBQ836" s="36"/>
      <c r="HBR836" s="36"/>
      <c r="HBS836" s="36"/>
      <c r="HBT836" s="36"/>
      <c r="HBU836" s="36"/>
      <c r="HBV836" s="36"/>
      <c r="HBW836" s="36"/>
      <c r="HBX836" s="36"/>
      <c r="HBY836" s="36"/>
      <c r="HBZ836" s="36"/>
      <c r="HCA836" s="36"/>
      <c r="HCB836" s="36"/>
      <c r="HCC836" s="36"/>
      <c r="HCD836" s="36"/>
      <c r="HCE836" s="36"/>
      <c r="HCF836" s="36"/>
      <c r="HCG836" s="36"/>
      <c r="HCH836" s="36"/>
      <c r="HCI836" s="36"/>
      <c r="HCJ836" s="36"/>
      <c r="HCK836" s="36"/>
      <c r="HCL836" s="36"/>
      <c r="HCM836" s="36"/>
      <c r="HCN836" s="36"/>
      <c r="HCO836" s="36"/>
      <c r="HCP836" s="36"/>
      <c r="HCQ836" s="36"/>
      <c r="HCR836" s="36"/>
      <c r="HCS836" s="36"/>
      <c r="HCT836" s="36"/>
      <c r="HCU836" s="36"/>
      <c r="HCV836" s="36"/>
      <c r="HCW836" s="36"/>
      <c r="HCX836" s="36"/>
      <c r="HCY836" s="36"/>
      <c r="HCZ836" s="36"/>
      <c r="HDA836" s="36"/>
      <c r="HDB836" s="36"/>
      <c r="HDC836" s="36"/>
      <c r="HDD836" s="36"/>
      <c r="HDE836" s="36"/>
      <c r="HDF836" s="36"/>
      <c r="HDG836" s="36"/>
      <c r="HDH836" s="36"/>
      <c r="HDI836" s="36"/>
      <c r="HDJ836" s="36"/>
      <c r="HDK836" s="36"/>
      <c r="HDL836" s="36"/>
      <c r="HDM836" s="36"/>
      <c r="HDN836" s="36"/>
      <c r="HDO836" s="36"/>
      <c r="HDP836" s="36"/>
      <c r="HDQ836" s="36"/>
      <c r="HDR836" s="36"/>
      <c r="HDS836" s="36"/>
      <c r="HDT836" s="36"/>
      <c r="HDU836" s="36"/>
      <c r="HDV836" s="36"/>
      <c r="HDW836" s="36"/>
      <c r="HDX836" s="36"/>
      <c r="HDY836" s="36"/>
      <c r="HDZ836" s="36"/>
      <c r="HEA836" s="36"/>
      <c r="HEB836" s="36"/>
      <c r="HEC836" s="36"/>
      <c r="HED836" s="36"/>
      <c r="HEE836" s="36"/>
      <c r="HEF836" s="36"/>
      <c r="HEG836" s="36"/>
      <c r="HEH836" s="36"/>
      <c r="HEI836" s="36"/>
      <c r="HEJ836" s="36"/>
      <c r="HEK836" s="36"/>
      <c r="HEL836" s="36"/>
      <c r="HEM836" s="36"/>
      <c r="HEN836" s="36"/>
      <c r="HEO836" s="36"/>
      <c r="HEP836" s="36"/>
      <c r="HEQ836" s="36"/>
      <c r="HER836" s="36"/>
      <c r="HES836" s="36"/>
      <c r="HET836" s="36"/>
      <c r="HEU836" s="36"/>
      <c r="HEV836" s="36"/>
      <c r="HEW836" s="36"/>
      <c r="HEX836" s="36"/>
      <c r="HEY836" s="36"/>
      <c r="HEZ836" s="36"/>
      <c r="HFA836" s="36"/>
      <c r="HFB836" s="36"/>
      <c r="HFC836" s="36"/>
      <c r="HFD836" s="36"/>
      <c r="HFE836" s="36"/>
      <c r="HFF836" s="36"/>
      <c r="HFG836" s="36"/>
      <c r="HFH836" s="36"/>
      <c r="HFI836" s="36"/>
      <c r="HFJ836" s="36"/>
      <c r="HFK836" s="36"/>
      <c r="HFL836" s="36"/>
      <c r="HFM836" s="36"/>
      <c r="HFN836" s="36"/>
      <c r="HFO836" s="36"/>
      <c r="HFP836" s="36"/>
      <c r="HFQ836" s="36"/>
      <c r="HFR836" s="36"/>
      <c r="HFS836" s="36"/>
      <c r="HFT836" s="36"/>
      <c r="HFU836" s="36"/>
      <c r="HFV836" s="36"/>
      <c r="HFW836" s="36"/>
      <c r="HFX836" s="36"/>
      <c r="HFY836" s="36"/>
      <c r="HFZ836" s="36"/>
      <c r="HGA836" s="36"/>
      <c r="HGB836" s="36"/>
      <c r="HGC836" s="36"/>
      <c r="HGD836" s="36"/>
      <c r="HGE836" s="36"/>
      <c r="HGF836" s="36"/>
      <c r="HGG836" s="36"/>
      <c r="HGH836" s="36"/>
      <c r="HGI836" s="36"/>
      <c r="HGJ836" s="36"/>
      <c r="HGK836" s="36"/>
      <c r="HGL836" s="36"/>
      <c r="HGM836" s="36"/>
      <c r="HGN836" s="36"/>
      <c r="HGO836" s="36"/>
      <c r="HGP836" s="36"/>
      <c r="HGQ836" s="36"/>
      <c r="HGR836" s="36"/>
      <c r="HGS836" s="36"/>
      <c r="HGT836" s="36"/>
      <c r="HGU836" s="36"/>
      <c r="HGV836" s="36"/>
      <c r="HGW836" s="36"/>
      <c r="HGX836" s="36"/>
      <c r="HGY836" s="36"/>
      <c r="HGZ836" s="36"/>
      <c r="HHA836" s="36"/>
      <c r="HHB836" s="36"/>
      <c r="HHC836" s="36"/>
      <c r="HHD836" s="36"/>
      <c r="HHE836" s="36"/>
      <c r="HHF836" s="36"/>
      <c r="HHG836" s="36"/>
      <c r="HHH836" s="36"/>
      <c r="HHI836" s="36"/>
      <c r="HHJ836" s="36"/>
      <c r="HHK836" s="36"/>
      <c r="HHL836" s="36"/>
      <c r="HHM836" s="36"/>
      <c r="HHN836" s="36"/>
      <c r="HHO836" s="36"/>
      <c r="HHP836" s="36"/>
      <c r="HHQ836" s="36"/>
      <c r="HHR836" s="36"/>
      <c r="HHS836" s="36"/>
      <c r="HHT836" s="36"/>
      <c r="HHU836" s="36"/>
      <c r="HHV836" s="36"/>
      <c r="HHW836" s="36"/>
      <c r="HHX836" s="36"/>
      <c r="HHY836" s="36"/>
      <c r="HHZ836" s="36"/>
      <c r="HIA836" s="36"/>
      <c r="HIB836" s="36"/>
      <c r="HIC836" s="36"/>
      <c r="HID836" s="36"/>
      <c r="HIE836" s="36"/>
      <c r="HIF836" s="36"/>
      <c r="HIG836" s="36"/>
      <c r="HIH836" s="36"/>
      <c r="HII836" s="36"/>
      <c r="HIJ836" s="36"/>
      <c r="HIK836" s="36"/>
      <c r="HIL836" s="36"/>
      <c r="HIM836" s="36"/>
      <c r="HIN836" s="36"/>
      <c r="HIO836" s="36"/>
      <c r="HIP836" s="36"/>
      <c r="HIQ836" s="36"/>
      <c r="HIR836" s="36"/>
      <c r="HIS836" s="36"/>
      <c r="HIT836" s="36"/>
      <c r="HIU836" s="36"/>
      <c r="HIV836" s="36"/>
      <c r="HIW836" s="36"/>
      <c r="HIX836" s="36"/>
      <c r="HIY836" s="36"/>
      <c r="HIZ836" s="36"/>
      <c r="HJA836" s="36"/>
      <c r="HJB836" s="36"/>
      <c r="HJC836" s="36"/>
      <c r="HJD836" s="36"/>
      <c r="HJE836" s="36"/>
      <c r="HJF836" s="36"/>
      <c r="HJG836" s="36"/>
      <c r="HJH836" s="36"/>
      <c r="HJI836" s="36"/>
      <c r="HJJ836" s="36"/>
      <c r="HJK836" s="36"/>
      <c r="HJL836" s="36"/>
      <c r="HJM836" s="36"/>
      <c r="HJN836" s="36"/>
      <c r="HJO836" s="36"/>
      <c r="HJP836" s="36"/>
      <c r="HJQ836" s="36"/>
      <c r="HJR836" s="36"/>
      <c r="HJS836" s="36"/>
      <c r="HJT836" s="36"/>
      <c r="HJU836" s="36"/>
      <c r="HJV836" s="36"/>
      <c r="HJW836" s="36"/>
      <c r="HJX836" s="36"/>
      <c r="HJY836" s="36"/>
      <c r="HJZ836" s="36"/>
      <c r="HKA836" s="36"/>
      <c r="HKB836" s="36"/>
      <c r="HKC836" s="36"/>
      <c r="HKD836" s="36"/>
      <c r="HKE836" s="36"/>
      <c r="HKF836" s="36"/>
      <c r="HKG836" s="36"/>
      <c r="HKH836" s="36"/>
      <c r="HKI836" s="36"/>
      <c r="HKJ836" s="36"/>
      <c r="HKK836" s="36"/>
      <c r="HKL836" s="36"/>
      <c r="HKM836" s="36"/>
      <c r="HKN836" s="36"/>
      <c r="HKO836" s="36"/>
      <c r="HKP836" s="36"/>
      <c r="HKQ836" s="36"/>
      <c r="HKR836" s="36"/>
      <c r="HKS836" s="36"/>
      <c r="HKT836" s="36"/>
      <c r="HKU836" s="36"/>
      <c r="HKV836" s="36"/>
      <c r="HKW836" s="36"/>
      <c r="HKX836" s="36"/>
      <c r="HKY836" s="36"/>
      <c r="HKZ836" s="36"/>
      <c r="HLA836" s="36"/>
      <c r="HLB836" s="36"/>
      <c r="HLC836" s="36"/>
      <c r="HLD836" s="36"/>
      <c r="HLE836" s="36"/>
      <c r="HLF836" s="36"/>
      <c r="HLG836" s="36"/>
      <c r="HLH836" s="36"/>
      <c r="HLI836" s="36"/>
      <c r="HLJ836" s="36"/>
      <c r="HLK836" s="36"/>
      <c r="HLL836" s="36"/>
      <c r="HLM836" s="36"/>
      <c r="HLN836" s="36"/>
      <c r="HLO836" s="36"/>
      <c r="HLP836" s="36"/>
      <c r="HLQ836" s="36"/>
      <c r="HLR836" s="36"/>
      <c r="HLS836" s="36"/>
      <c r="HLT836" s="36"/>
      <c r="HLU836" s="36"/>
      <c r="HLV836" s="36"/>
      <c r="HLW836" s="36"/>
      <c r="HLX836" s="36"/>
      <c r="HLY836" s="36"/>
      <c r="HLZ836" s="36"/>
      <c r="HMA836" s="36"/>
      <c r="HMB836" s="36"/>
      <c r="HMC836" s="36"/>
      <c r="HMD836" s="36"/>
      <c r="HME836" s="36"/>
      <c r="HMF836" s="36"/>
      <c r="HMG836" s="36"/>
      <c r="HMH836" s="36"/>
      <c r="HMI836" s="36"/>
      <c r="HMJ836" s="36"/>
      <c r="HMK836" s="36"/>
      <c r="HML836" s="36"/>
      <c r="HMM836" s="36"/>
      <c r="HMN836" s="36"/>
      <c r="HMO836" s="36"/>
      <c r="HMP836" s="36"/>
      <c r="HMQ836" s="36"/>
      <c r="HMR836" s="36"/>
      <c r="HMS836" s="36"/>
      <c r="HMT836" s="36"/>
      <c r="HMU836" s="36"/>
      <c r="HMV836" s="36"/>
      <c r="HMW836" s="36"/>
      <c r="HMX836" s="36"/>
      <c r="HMY836" s="36"/>
      <c r="HMZ836" s="36"/>
      <c r="HNA836" s="36"/>
      <c r="HNB836" s="36"/>
      <c r="HNC836" s="36"/>
      <c r="HND836" s="36"/>
      <c r="HNE836" s="36"/>
      <c r="HNF836" s="36"/>
      <c r="HNG836" s="36"/>
      <c r="HNH836" s="36"/>
      <c r="HNI836" s="36"/>
      <c r="HNJ836" s="36"/>
      <c r="HNK836" s="36"/>
      <c r="HNL836" s="36"/>
      <c r="HNM836" s="36"/>
      <c r="HNN836" s="36"/>
      <c r="HNO836" s="36"/>
      <c r="HNP836" s="36"/>
      <c r="HNQ836" s="36"/>
      <c r="HNR836" s="36"/>
      <c r="HNS836" s="36"/>
      <c r="HNT836" s="36"/>
      <c r="HNU836" s="36"/>
      <c r="HNV836" s="36"/>
      <c r="HNW836" s="36"/>
      <c r="HNX836" s="36"/>
      <c r="HNY836" s="36"/>
      <c r="HNZ836" s="36"/>
      <c r="HOA836" s="36"/>
      <c r="HOB836" s="36"/>
      <c r="HOC836" s="36"/>
      <c r="HOD836" s="36"/>
      <c r="HOE836" s="36"/>
      <c r="HOF836" s="36"/>
      <c r="HOG836" s="36"/>
      <c r="HOH836" s="36"/>
      <c r="HOI836" s="36"/>
      <c r="HOJ836" s="36"/>
      <c r="HOK836" s="36"/>
      <c r="HOL836" s="36"/>
      <c r="HOM836" s="36"/>
      <c r="HON836" s="36"/>
      <c r="HOO836" s="36"/>
      <c r="HOP836" s="36"/>
      <c r="HOQ836" s="36"/>
      <c r="HOR836" s="36"/>
      <c r="HOS836" s="36"/>
      <c r="HOT836" s="36"/>
      <c r="HOU836" s="36"/>
      <c r="HOV836" s="36"/>
      <c r="HOW836" s="36"/>
      <c r="HOX836" s="36"/>
      <c r="HOY836" s="36"/>
      <c r="HOZ836" s="36"/>
      <c r="HPA836" s="36"/>
      <c r="HPB836" s="36"/>
      <c r="HPC836" s="36"/>
      <c r="HPD836" s="36"/>
      <c r="HPE836" s="36"/>
      <c r="HPF836" s="36"/>
      <c r="HPG836" s="36"/>
      <c r="HPH836" s="36"/>
      <c r="HPI836" s="36"/>
      <c r="HPJ836" s="36"/>
      <c r="HPK836" s="36"/>
      <c r="HPL836" s="36"/>
      <c r="HPM836" s="36"/>
      <c r="HPN836" s="36"/>
      <c r="HPO836" s="36"/>
      <c r="HPP836" s="36"/>
      <c r="HPQ836" s="36"/>
      <c r="HPR836" s="36"/>
      <c r="HPS836" s="36"/>
      <c r="HPT836" s="36"/>
      <c r="HPU836" s="36"/>
      <c r="HPV836" s="36"/>
      <c r="HPW836" s="36"/>
      <c r="HPX836" s="36"/>
      <c r="HPY836" s="36"/>
      <c r="HPZ836" s="36"/>
      <c r="HQA836" s="36"/>
      <c r="HQB836" s="36"/>
      <c r="HQC836" s="36"/>
      <c r="HQD836" s="36"/>
      <c r="HQE836" s="36"/>
      <c r="HQF836" s="36"/>
      <c r="HQG836" s="36"/>
      <c r="HQH836" s="36"/>
      <c r="HQI836" s="36"/>
      <c r="HQJ836" s="36"/>
      <c r="HQK836" s="36"/>
      <c r="HQL836" s="36"/>
      <c r="HQM836" s="36"/>
      <c r="HQN836" s="36"/>
      <c r="HQO836" s="36"/>
      <c r="HQP836" s="36"/>
      <c r="HQQ836" s="36"/>
      <c r="HQR836" s="36"/>
      <c r="HQS836" s="36"/>
      <c r="HQT836" s="36"/>
      <c r="HQU836" s="36"/>
      <c r="HQV836" s="36"/>
      <c r="HQW836" s="36"/>
      <c r="HQX836" s="36"/>
      <c r="HQY836" s="36"/>
      <c r="HQZ836" s="36"/>
      <c r="HRA836" s="36"/>
      <c r="HRB836" s="36"/>
      <c r="HRC836" s="36"/>
      <c r="HRD836" s="36"/>
      <c r="HRE836" s="36"/>
      <c r="HRF836" s="36"/>
      <c r="HRG836" s="36"/>
      <c r="HRH836" s="36"/>
      <c r="HRI836" s="36"/>
      <c r="HRJ836" s="36"/>
      <c r="HRK836" s="36"/>
      <c r="HRL836" s="36"/>
      <c r="HRM836" s="36"/>
      <c r="HRN836" s="36"/>
      <c r="HRO836" s="36"/>
      <c r="HRP836" s="36"/>
      <c r="HRQ836" s="36"/>
      <c r="HRR836" s="36"/>
      <c r="HRS836" s="36"/>
      <c r="HRT836" s="36"/>
      <c r="HRU836" s="36"/>
      <c r="HRV836" s="36"/>
      <c r="HRW836" s="36"/>
      <c r="HRX836" s="36"/>
      <c r="HRY836" s="36"/>
      <c r="HRZ836" s="36"/>
      <c r="HSA836" s="36"/>
      <c r="HSB836" s="36"/>
      <c r="HSC836" s="36"/>
      <c r="HSD836" s="36"/>
      <c r="HSE836" s="36"/>
      <c r="HSF836" s="36"/>
      <c r="HSG836" s="36"/>
      <c r="HSH836" s="36"/>
      <c r="HSI836" s="36"/>
      <c r="HSJ836" s="36"/>
      <c r="HSK836" s="36"/>
      <c r="HSL836" s="36"/>
      <c r="HSM836" s="36"/>
      <c r="HSN836" s="36"/>
      <c r="HSO836" s="36"/>
      <c r="HSP836" s="36"/>
      <c r="HSQ836" s="36"/>
      <c r="HSR836" s="36"/>
      <c r="HSS836" s="36"/>
      <c r="HST836" s="36"/>
      <c r="HSU836" s="36"/>
      <c r="HSV836" s="36"/>
      <c r="HSW836" s="36"/>
      <c r="HSX836" s="36"/>
      <c r="HSY836" s="36"/>
      <c r="HSZ836" s="36"/>
      <c r="HTA836" s="36"/>
      <c r="HTB836" s="36"/>
      <c r="HTC836" s="36"/>
      <c r="HTD836" s="36"/>
      <c r="HTE836" s="36"/>
      <c r="HTF836" s="36"/>
      <c r="HTG836" s="36"/>
      <c r="HTH836" s="36"/>
      <c r="HTI836" s="36"/>
      <c r="HTJ836" s="36"/>
      <c r="HTK836" s="36"/>
      <c r="HTL836" s="36"/>
      <c r="HTM836" s="36"/>
      <c r="HTN836" s="36"/>
      <c r="HTO836" s="36"/>
      <c r="HTP836" s="36"/>
      <c r="HTQ836" s="36"/>
      <c r="HTR836" s="36"/>
      <c r="HTS836" s="36"/>
      <c r="HTT836" s="36"/>
      <c r="HTU836" s="36"/>
      <c r="HTV836" s="36"/>
      <c r="HTW836" s="36"/>
      <c r="HTX836" s="36"/>
      <c r="HTY836" s="36"/>
      <c r="HTZ836" s="36"/>
      <c r="HUA836" s="36"/>
      <c r="HUB836" s="36"/>
      <c r="HUC836" s="36"/>
      <c r="HUD836" s="36"/>
      <c r="HUE836" s="36"/>
      <c r="HUF836" s="36"/>
      <c r="HUG836" s="36"/>
      <c r="HUH836" s="36"/>
      <c r="HUI836" s="36"/>
      <c r="HUJ836" s="36"/>
      <c r="HUK836" s="36"/>
      <c r="HUL836" s="36"/>
      <c r="HUM836" s="36"/>
      <c r="HUN836" s="36"/>
      <c r="HUO836" s="36"/>
      <c r="HUP836" s="36"/>
      <c r="HUQ836" s="36"/>
      <c r="HUR836" s="36"/>
      <c r="HUS836" s="36"/>
      <c r="HUT836" s="36"/>
      <c r="HUU836" s="36"/>
      <c r="HUV836" s="36"/>
      <c r="HUW836" s="36"/>
      <c r="HUX836" s="36"/>
      <c r="HUY836" s="36"/>
      <c r="HUZ836" s="36"/>
      <c r="HVA836" s="36"/>
      <c r="HVB836" s="36"/>
      <c r="HVC836" s="36"/>
      <c r="HVD836" s="36"/>
      <c r="HVE836" s="36"/>
      <c r="HVF836" s="36"/>
      <c r="HVG836" s="36"/>
      <c r="HVH836" s="36"/>
      <c r="HVI836" s="36"/>
      <c r="HVJ836" s="36"/>
      <c r="HVK836" s="36"/>
      <c r="HVL836" s="36"/>
      <c r="HVM836" s="36"/>
      <c r="HVN836" s="36"/>
      <c r="HVO836" s="36"/>
      <c r="HVP836" s="36"/>
      <c r="HVQ836" s="36"/>
      <c r="HVR836" s="36"/>
      <c r="HVS836" s="36"/>
      <c r="HVT836" s="36"/>
      <c r="HVU836" s="36"/>
      <c r="HVV836" s="36"/>
      <c r="HVW836" s="36"/>
      <c r="HVX836" s="36"/>
      <c r="HVY836" s="36"/>
      <c r="HVZ836" s="36"/>
      <c r="HWA836" s="36"/>
      <c r="HWB836" s="36"/>
      <c r="HWC836" s="36"/>
      <c r="HWD836" s="36"/>
      <c r="HWE836" s="36"/>
      <c r="HWF836" s="36"/>
      <c r="HWG836" s="36"/>
      <c r="HWH836" s="36"/>
      <c r="HWI836" s="36"/>
      <c r="HWJ836" s="36"/>
      <c r="HWK836" s="36"/>
      <c r="HWL836" s="36"/>
      <c r="HWM836" s="36"/>
      <c r="HWN836" s="36"/>
      <c r="HWO836" s="36"/>
      <c r="HWP836" s="36"/>
      <c r="HWQ836" s="36"/>
      <c r="HWR836" s="36"/>
      <c r="HWS836" s="36"/>
      <c r="HWT836" s="36"/>
      <c r="HWU836" s="36"/>
      <c r="HWV836" s="36"/>
      <c r="HWW836" s="36"/>
      <c r="HWX836" s="36"/>
      <c r="HWY836" s="36"/>
      <c r="HWZ836" s="36"/>
      <c r="HXA836" s="36"/>
      <c r="HXB836" s="36"/>
      <c r="HXC836" s="36"/>
      <c r="HXD836" s="36"/>
      <c r="HXE836" s="36"/>
      <c r="HXF836" s="36"/>
      <c r="HXG836" s="36"/>
      <c r="HXH836" s="36"/>
      <c r="HXI836" s="36"/>
      <c r="HXJ836" s="36"/>
      <c r="HXK836" s="36"/>
      <c r="HXL836" s="36"/>
      <c r="HXM836" s="36"/>
      <c r="HXN836" s="36"/>
      <c r="HXO836" s="36"/>
      <c r="HXP836" s="36"/>
      <c r="HXQ836" s="36"/>
      <c r="HXR836" s="36"/>
      <c r="HXS836" s="36"/>
      <c r="HXT836" s="36"/>
      <c r="HXU836" s="36"/>
      <c r="HXV836" s="36"/>
      <c r="HXW836" s="36"/>
      <c r="HXX836" s="36"/>
      <c r="HXY836" s="36"/>
      <c r="HXZ836" s="36"/>
      <c r="HYA836" s="36"/>
      <c r="HYB836" s="36"/>
      <c r="HYC836" s="36"/>
      <c r="HYD836" s="36"/>
      <c r="HYE836" s="36"/>
      <c r="HYF836" s="36"/>
      <c r="HYG836" s="36"/>
      <c r="HYH836" s="36"/>
      <c r="HYI836" s="36"/>
      <c r="HYJ836" s="36"/>
      <c r="HYK836" s="36"/>
      <c r="HYL836" s="36"/>
      <c r="HYM836" s="36"/>
      <c r="HYN836" s="36"/>
      <c r="HYO836" s="36"/>
      <c r="HYP836" s="36"/>
      <c r="HYQ836" s="36"/>
      <c r="HYR836" s="36"/>
      <c r="HYS836" s="36"/>
      <c r="HYT836" s="36"/>
      <c r="HYU836" s="36"/>
      <c r="HYV836" s="36"/>
      <c r="HYW836" s="36"/>
      <c r="HYX836" s="36"/>
      <c r="HYY836" s="36"/>
      <c r="HYZ836" s="36"/>
      <c r="HZA836" s="36"/>
      <c r="HZB836" s="36"/>
      <c r="HZC836" s="36"/>
      <c r="HZD836" s="36"/>
      <c r="HZE836" s="36"/>
      <c r="HZF836" s="36"/>
      <c r="HZG836" s="36"/>
      <c r="HZH836" s="36"/>
      <c r="HZI836" s="36"/>
      <c r="HZJ836" s="36"/>
      <c r="HZK836" s="36"/>
      <c r="HZL836" s="36"/>
      <c r="HZM836" s="36"/>
      <c r="HZN836" s="36"/>
      <c r="HZO836" s="36"/>
      <c r="HZP836" s="36"/>
      <c r="HZQ836" s="36"/>
      <c r="HZR836" s="36"/>
      <c r="HZS836" s="36"/>
      <c r="HZT836" s="36"/>
      <c r="HZU836" s="36"/>
      <c r="HZV836" s="36"/>
      <c r="HZW836" s="36"/>
      <c r="HZX836" s="36"/>
      <c r="HZY836" s="36"/>
      <c r="HZZ836" s="36"/>
      <c r="IAA836" s="36"/>
      <c r="IAB836" s="36"/>
      <c r="IAC836" s="36"/>
      <c r="IAD836" s="36"/>
      <c r="IAE836" s="36"/>
      <c r="IAF836" s="36"/>
      <c r="IAG836" s="36"/>
      <c r="IAH836" s="36"/>
      <c r="IAI836" s="36"/>
      <c r="IAJ836" s="36"/>
      <c r="IAK836" s="36"/>
      <c r="IAL836" s="36"/>
      <c r="IAM836" s="36"/>
      <c r="IAN836" s="36"/>
      <c r="IAO836" s="36"/>
      <c r="IAP836" s="36"/>
      <c r="IAQ836" s="36"/>
      <c r="IAR836" s="36"/>
      <c r="IAS836" s="36"/>
      <c r="IAT836" s="36"/>
      <c r="IAU836" s="36"/>
      <c r="IAV836" s="36"/>
      <c r="IAW836" s="36"/>
      <c r="IAX836" s="36"/>
      <c r="IAY836" s="36"/>
      <c r="IAZ836" s="36"/>
      <c r="IBA836" s="36"/>
      <c r="IBB836" s="36"/>
      <c r="IBC836" s="36"/>
      <c r="IBD836" s="36"/>
      <c r="IBE836" s="36"/>
      <c r="IBF836" s="36"/>
      <c r="IBG836" s="36"/>
      <c r="IBH836" s="36"/>
      <c r="IBI836" s="36"/>
      <c r="IBJ836" s="36"/>
      <c r="IBK836" s="36"/>
      <c r="IBL836" s="36"/>
      <c r="IBM836" s="36"/>
      <c r="IBN836" s="36"/>
      <c r="IBO836" s="36"/>
      <c r="IBP836" s="36"/>
      <c r="IBQ836" s="36"/>
      <c r="IBR836" s="36"/>
      <c r="IBS836" s="36"/>
      <c r="IBT836" s="36"/>
      <c r="IBU836" s="36"/>
      <c r="IBV836" s="36"/>
      <c r="IBW836" s="36"/>
      <c r="IBX836" s="36"/>
      <c r="IBY836" s="36"/>
      <c r="IBZ836" s="36"/>
      <c r="ICA836" s="36"/>
      <c r="ICB836" s="36"/>
      <c r="ICC836" s="36"/>
      <c r="ICD836" s="36"/>
      <c r="ICE836" s="36"/>
      <c r="ICF836" s="36"/>
      <c r="ICG836" s="36"/>
      <c r="ICH836" s="36"/>
      <c r="ICI836" s="36"/>
      <c r="ICJ836" s="36"/>
      <c r="ICK836" s="36"/>
      <c r="ICL836" s="36"/>
      <c r="ICM836" s="36"/>
      <c r="ICN836" s="36"/>
      <c r="ICO836" s="36"/>
      <c r="ICP836" s="36"/>
      <c r="ICQ836" s="36"/>
      <c r="ICR836" s="36"/>
      <c r="ICS836" s="36"/>
      <c r="ICT836" s="36"/>
      <c r="ICU836" s="36"/>
      <c r="ICV836" s="36"/>
      <c r="ICW836" s="36"/>
      <c r="ICX836" s="36"/>
      <c r="ICY836" s="36"/>
      <c r="ICZ836" s="36"/>
      <c r="IDA836" s="36"/>
      <c r="IDB836" s="36"/>
      <c r="IDC836" s="36"/>
      <c r="IDD836" s="36"/>
      <c r="IDE836" s="36"/>
      <c r="IDF836" s="36"/>
      <c r="IDG836" s="36"/>
      <c r="IDH836" s="36"/>
      <c r="IDI836" s="36"/>
      <c r="IDJ836" s="36"/>
      <c r="IDK836" s="36"/>
      <c r="IDL836" s="36"/>
      <c r="IDM836" s="36"/>
      <c r="IDN836" s="36"/>
      <c r="IDO836" s="36"/>
      <c r="IDP836" s="36"/>
      <c r="IDQ836" s="36"/>
      <c r="IDR836" s="36"/>
      <c r="IDS836" s="36"/>
      <c r="IDT836" s="36"/>
      <c r="IDU836" s="36"/>
      <c r="IDV836" s="36"/>
      <c r="IDW836" s="36"/>
      <c r="IDX836" s="36"/>
      <c r="IDY836" s="36"/>
      <c r="IDZ836" s="36"/>
      <c r="IEA836" s="36"/>
      <c r="IEB836" s="36"/>
      <c r="IEC836" s="36"/>
      <c r="IED836" s="36"/>
      <c r="IEE836" s="36"/>
      <c r="IEF836" s="36"/>
      <c r="IEG836" s="36"/>
      <c r="IEH836" s="36"/>
      <c r="IEI836" s="36"/>
      <c r="IEJ836" s="36"/>
      <c r="IEK836" s="36"/>
      <c r="IEL836" s="36"/>
      <c r="IEM836" s="36"/>
      <c r="IEN836" s="36"/>
      <c r="IEO836" s="36"/>
      <c r="IEP836" s="36"/>
      <c r="IEQ836" s="36"/>
      <c r="IER836" s="36"/>
      <c r="IES836" s="36"/>
      <c r="IET836" s="36"/>
      <c r="IEU836" s="36"/>
      <c r="IEV836" s="36"/>
      <c r="IEW836" s="36"/>
      <c r="IEX836" s="36"/>
      <c r="IEY836" s="36"/>
      <c r="IEZ836" s="36"/>
      <c r="IFA836" s="36"/>
      <c r="IFB836" s="36"/>
      <c r="IFC836" s="36"/>
      <c r="IFD836" s="36"/>
      <c r="IFE836" s="36"/>
      <c r="IFF836" s="36"/>
      <c r="IFG836" s="36"/>
      <c r="IFH836" s="36"/>
      <c r="IFI836" s="36"/>
      <c r="IFJ836" s="36"/>
      <c r="IFK836" s="36"/>
      <c r="IFL836" s="36"/>
      <c r="IFM836" s="36"/>
      <c r="IFN836" s="36"/>
      <c r="IFO836" s="36"/>
      <c r="IFP836" s="36"/>
      <c r="IFQ836" s="36"/>
      <c r="IFR836" s="36"/>
      <c r="IFS836" s="36"/>
      <c r="IFT836" s="36"/>
      <c r="IFU836" s="36"/>
      <c r="IFV836" s="36"/>
      <c r="IFW836" s="36"/>
      <c r="IFX836" s="36"/>
      <c r="IFY836" s="36"/>
      <c r="IFZ836" s="36"/>
      <c r="IGA836" s="36"/>
      <c r="IGB836" s="36"/>
      <c r="IGC836" s="36"/>
      <c r="IGD836" s="36"/>
      <c r="IGE836" s="36"/>
      <c r="IGF836" s="36"/>
      <c r="IGG836" s="36"/>
      <c r="IGH836" s="36"/>
      <c r="IGI836" s="36"/>
      <c r="IGJ836" s="36"/>
      <c r="IGK836" s="36"/>
      <c r="IGL836" s="36"/>
      <c r="IGM836" s="36"/>
      <c r="IGN836" s="36"/>
      <c r="IGO836" s="36"/>
      <c r="IGP836" s="36"/>
      <c r="IGQ836" s="36"/>
      <c r="IGR836" s="36"/>
      <c r="IGS836" s="36"/>
      <c r="IGT836" s="36"/>
      <c r="IGU836" s="36"/>
      <c r="IGV836" s="36"/>
      <c r="IGW836" s="36"/>
      <c r="IGX836" s="36"/>
      <c r="IGY836" s="36"/>
      <c r="IGZ836" s="36"/>
      <c r="IHA836" s="36"/>
      <c r="IHB836" s="36"/>
      <c r="IHC836" s="36"/>
      <c r="IHD836" s="36"/>
      <c r="IHE836" s="36"/>
      <c r="IHF836" s="36"/>
      <c r="IHG836" s="36"/>
      <c r="IHH836" s="36"/>
      <c r="IHI836" s="36"/>
      <c r="IHJ836" s="36"/>
      <c r="IHK836" s="36"/>
      <c r="IHL836" s="36"/>
      <c r="IHM836" s="36"/>
      <c r="IHN836" s="36"/>
      <c r="IHO836" s="36"/>
      <c r="IHP836" s="36"/>
      <c r="IHQ836" s="36"/>
      <c r="IHR836" s="36"/>
      <c r="IHS836" s="36"/>
      <c r="IHT836" s="36"/>
      <c r="IHU836" s="36"/>
      <c r="IHV836" s="36"/>
      <c r="IHW836" s="36"/>
      <c r="IHX836" s="36"/>
      <c r="IHY836" s="36"/>
      <c r="IHZ836" s="36"/>
      <c r="IIA836" s="36"/>
      <c r="IIB836" s="36"/>
      <c r="IIC836" s="36"/>
      <c r="IID836" s="36"/>
      <c r="IIE836" s="36"/>
      <c r="IIF836" s="36"/>
      <c r="IIG836" s="36"/>
      <c r="IIH836" s="36"/>
      <c r="III836" s="36"/>
      <c r="IIJ836" s="36"/>
      <c r="IIK836" s="36"/>
      <c r="IIL836" s="36"/>
      <c r="IIM836" s="36"/>
      <c r="IIN836" s="36"/>
      <c r="IIO836" s="36"/>
      <c r="IIP836" s="36"/>
      <c r="IIQ836" s="36"/>
      <c r="IIR836" s="36"/>
      <c r="IIS836" s="36"/>
      <c r="IIT836" s="36"/>
      <c r="IIU836" s="36"/>
      <c r="IIV836" s="36"/>
      <c r="IIW836" s="36"/>
      <c r="IIX836" s="36"/>
      <c r="IIY836" s="36"/>
      <c r="IIZ836" s="36"/>
      <c r="IJA836" s="36"/>
      <c r="IJB836" s="36"/>
      <c r="IJC836" s="36"/>
      <c r="IJD836" s="36"/>
      <c r="IJE836" s="36"/>
      <c r="IJF836" s="36"/>
      <c r="IJG836" s="36"/>
      <c r="IJH836" s="36"/>
      <c r="IJI836" s="36"/>
      <c r="IJJ836" s="36"/>
      <c r="IJK836" s="36"/>
      <c r="IJL836" s="36"/>
      <c r="IJM836" s="36"/>
      <c r="IJN836" s="36"/>
      <c r="IJO836" s="36"/>
      <c r="IJP836" s="36"/>
      <c r="IJQ836" s="36"/>
      <c r="IJR836" s="36"/>
      <c r="IJS836" s="36"/>
      <c r="IJT836" s="36"/>
      <c r="IJU836" s="36"/>
      <c r="IJV836" s="36"/>
      <c r="IJW836" s="36"/>
      <c r="IJX836" s="36"/>
      <c r="IJY836" s="36"/>
      <c r="IJZ836" s="36"/>
      <c r="IKA836" s="36"/>
      <c r="IKB836" s="36"/>
      <c r="IKC836" s="36"/>
      <c r="IKD836" s="36"/>
      <c r="IKE836" s="36"/>
      <c r="IKF836" s="36"/>
      <c r="IKG836" s="36"/>
      <c r="IKH836" s="36"/>
      <c r="IKI836" s="36"/>
      <c r="IKJ836" s="36"/>
      <c r="IKK836" s="36"/>
      <c r="IKL836" s="36"/>
      <c r="IKM836" s="36"/>
      <c r="IKN836" s="36"/>
      <c r="IKO836" s="36"/>
      <c r="IKP836" s="36"/>
      <c r="IKQ836" s="36"/>
      <c r="IKR836" s="36"/>
      <c r="IKS836" s="36"/>
      <c r="IKT836" s="36"/>
      <c r="IKU836" s="36"/>
      <c r="IKV836" s="36"/>
      <c r="IKW836" s="36"/>
      <c r="IKX836" s="36"/>
      <c r="IKY836" s="36"/>
      <c r="IKZ836" s="36"/>
      <c r="ILA836" s="36"/>
      <c r="ILB836" s="36"/>
      <c r="ILC836" s="36"/>
      <c r="ILD836" s="36"/>
      <c r="ILE836" s="36"/>
      <c r="ILF836" s="36"/>
      <c r="ILG836" s="36"/>
      <c r="ILH836" s="36"/>
      <c r="ILI836" s="36"/>
      <c r="ILJ836" s="36"/>
      <c r="ILK836" s="36"/>
      <c r="ILL836" s="36"/>
      <c r="ILM836" s="36"/>
      <c r="ILN836" s="36"/>
      <c r="ILO836" s="36"/>
      <c r="ILP836" s="36"/>
      <c r="ILQ836" s="36"/>
      <c r="ILR836" s="36"/>
      <c r="ILS836" s="36"/>
      <c r="ILT836" s="36"/>
      <c r="ILU836" s="36"/>
      <c r="ILV836" s="36"/>
      <c r="ILW836" s="36"/>
      <c r="ILX836" s="36"/>
      <c r="ILY836" s="36"/>
      <c r="ILZ836" s="36"/>
      <c r="IMA836" s="36"/>
      <c r="IMB836" s="36"/>
      <c r="IMC836" s="36"/>
      <c r="IMD836" s="36"/>
      <c r="IME836" s="36"/>
      <c r="IMF836" s="36"/>
      <c r="IMG836" s="36"/>
      <c r="IMH836" s="36"/>
      <c r="IMI836" s="36"/>
      <c r="IMJ836" s="36"/>
      <c r="IMK836" s="36"/>
      <c r="IML836" s="36"/>
      <c r="IMM836" s="36"/>
      <c r="IMN836" s="36"/>
      <c r="IMO836" s="36"/>
      <c r="IMP836" s="36"/>
      <c r="IMQ836" s="36"/>
      <c r="IMR836" s="36"/>
      <c r="IMS836" s="36"/>
      <c r="IMT836" s="36"/>
      <c r="IMU836" s="36"/>
      <c r="IMV836" s="36"/>
      <c r="IMW836" s="36"/>
      <c r="IMX836" s="36"/>
      <c r="IMY836" s="36"/>
      <c r="IMZ836" s="36"/>
      <c r="INA836" s="36"/>
      <c r="INB836" s="36"/>
      <c r="INC836" s="36"/>
      <c r="IND836" s="36"/>
      <c r="INE836" s="36"/>
      <c r="INF836" s="36"/>
      <c r="ING836" s="36"/>
      <c r="INH836" s="36"/>
      <c r="INI836" s="36"/>
      <c r="INJ836" s="36"/>
      <c r="INK836" s="36"/>
      <c r="INL836" s="36"/>
      <c r="INM836" s="36"/>
      <c r="INN836" s="36"/>
      <c r="INO836" s="36"/>
      <c r="INP836" s="36"/>
      <c r="INQ836" s="36"/>
      <c r="INR836" s="36"/>
      <c r="INS836" s="36"/>
      <c r="INT836" s="36"/>
      <c r="INU836" s="36"/>
      <c r="INV836" s="36"/>
      <c r="INW836" s="36"/>
      <c r="INX836" s="36"/>
      <c r="INY836" s="36"/>
      <c r="INZ836" s="36"/>
      <c r="IOA836" s="36"/>
      <c r="IOB836" s="36"/>
      <c r="IOC836" s="36"/>
      <c r="IOD836" s="36"/>
      <c r="IOE836" s="36"/>
      <c r="IOF836" s="36"/>
      <c r="IOG836" s="36"/>
      <c r="IOH836" s="36"/>
      <c r="IOI836" s="36"/>
      <c r="IOJ836" s="36"/>
      <c r="IOK836" s="36"/>
      <c r="IOL836" s="36"/>
      <c r="IOM836" s="36"/>
      <c r="ION836" s="36"/>
      <c r="IOO836" s="36"/>
      <c r="IOP836" s="36"/>
      <c r="IOQ836" s="36"/>
      <c r="IOR836" s="36"/>
      <c r="IOS836" s="36"/>
      <c r="IOT836" s="36"/>
      <c r="IOU836" s="36"/>
      <c r="IOV836" s="36"/>
      <c r="IOW836" s="36"/>
      <c r="IOX836" s="36"/>
      <c r="IOY836" s="36"/>
      <c r="IOZ836" s="36"/>
      <c r="IPA836" s="36"/>
      <c r="IPB836" s="36"/>
      <c r="IPC836" s="36"/>
      <c r="IPD836" s="36"/>
      <c r="IPE836" s="36"/>
      <c r="IPF836" s="36"/>
      <c r="IPG836" s="36"/>
      <c r="IPH836" s="36"/>
      <c r="IPI836" s="36"/>
      <c r="IPJ836" s="36"/>
      <c r="IPK836" s="36"/>
      <c r="IPL836" s="36"/>
      <c r="IPM836" s="36"/>
      <c r="IPN836" s="36"/>
      <c r="IPO836" s="36"/>
      <c r="IPP836" s="36"/>
      <c r="IPQ836" s="36"/>
      <c r="IPR836" s="36"/>
      <c r="IPS836" s="36"/>
      <c r="IPT836" s="36"/>
      <c r="IPU836" s="36"/>
      <c r="IPV836" s="36"/>
      <c r="IPW836" s="36"/>
      <c r="IPX836" s="36"/>
      <c r="IPY836" s="36"/>
      <c r="IPZ836" s="36"/>
      <c r="IQA836" s="36"/>
      <c r="IQB836" s="36"/>
      <c r="IQC836" s="36"/>
      <c r="IQD836" s="36"/>
      <c r="IQE836" s="36"/>
      <c r="IQF836" s="36"/>
      <c r="IQG836" s="36"/>
      <c r="IQH836" s="36"/>
      <c r="IQI836" s="36"/>
      <c r="IQJ836" s="36"/>
      <c r="IQK836" s="36"/>
      <c r="IQL836" s="36"/>
      <c r="IQM836" s="36"/>
      <c r="IQN836" s="36"/>
      <c r="IQO836" s="36"/>
      <c r="IQP836" s="36"/>
      <c r="IQQ836" s="36"/>
      <c r="IQR836" s="36"/>
      <c r="IQS836" s="36"/>
      <c r="IQT836" s="36"/>
      <c r="IQU836" s="36"/>
      <c r="IQV836" s="36"/>
      <c r="IQW836" s="36"/>
      <c r="IQX836" s="36"/>
      <c r="IQY836" s="36"/>
      <c r="IQZ836" s="36"/>
      <c r="IRA836" s="36"/>
      <c r="IRB836" s="36"/>
      <c r="IRC836" s="36"/>
      <c r="IRD836" s="36"/>
      <c r="IRE836" s="36"/>
      <c r="IRF836" s="36"/>
      <c r="IRG836" s="36"/>
      <c r="IRH836" s="36"/>
      <c r="IRI836" s="36"/>
      <c r="IRJ836" s="36"/>
      <c r="IRK836" s="36"/>
      <c r="IRL836" s="36"/>
      <c r="IRM836" s="36"/>
      <c r="IRN836" s="36"/>
      <c r="IRO836" s="36"/>
      <c r="IRP836" s="36"/>
      <c r="IRQ836" s="36"/>
      <c r="IRR836" s="36"/>
      <c r="IRS836" s="36"/>
      <c r="IRT836" s="36"/>
      <c r="IRU836" s="36"/>
      <c r="IRV836" s="36"/>
      <c r="IRW836" s="36"/>
      <c r="IRX836" s="36"/>
      <c r="IRY836" s="36"/>
      <c r="IRZ836" s="36"/>
      <c r="ISA836" s="36"/>
      <c r="ISB836" s="36"/>
      <c r="ISC836" s="36"/>
      <c r="ISD836" s="36"/>
      <c r="ISE836" s="36"/>
      <c r="ISF836" s="36"/>
      <c r="ISG836" s="36"/>
      <c r="ISH836" s="36"/>
      <c r="ISI836" s="36"/>
      <c r="ISJ836" s="36"/>
      <c r="ISK836" s="36"/>
      <c r="ISL836" s="36"/>
      <c r="ISM836" s="36"/>
      <c r="ISN836" s="36"/>
      <c r="ISO836" s="36"/>
      <c r="ISP836" s="36"/>
      <c r="ISQ836" s="36"/>
      <c r="ISR836" s="36"/>
      <c r="ISS836" s="36"/>
      <c r="IST836" s="36"/>
      <c r="ISU836" s="36"/>
      <c r="ISV836" s="36"/>
      <c r="ISW836" s="36"/>
      <c r="ISX836" s="36"/>
      <c r="ISY836" s="36"/>
      <c r="ISZ836" s="36"/>
      <c r="ITA836" s="36"/>
      <c r="ITB836" s="36"/>
      <c r="ITC836" s="36"/>
      <c r="ITD836" s="36"/>
      <c r="ITE836" s="36"/>
      <c r="ITF836" s="36"/>
      <c r="ITG836" s="36"/>
      <c r="ITH836" s="36"/>
      <c r="ITI836" s="36"/>
      <c r="ITJ836" s="36"/>
      <c r="ITK836" s="36"/>
      <c r="ITL836" s="36"/>
      <c r="ITM836" s="36"/>
      <c r="ITN836" s="36"/>
      <c r="ITO836" s="36"/>
      <c r="ITP836" s="36"/>
      <c r="ITQ836" s="36"/>
      <c r="ITR836" s="36"/>
      <c r="ITS836" s="36"/>
      <c r="ITT836" s="36"/>
      <c r="ITU836" s="36"/>
      <c r="ITV836" s="36"/>
      <c r="ITW836" s="36"/>
      <c r="ITX836" s="36"/>
      <c r="ITY836" s="36"/>
      <c r="ITZ836" s="36"/>
      <c r="IUA836" s="36"/>
      <c r="IUB836" s="36"/>
      <c r="IUC836" s="36"/>
      <c r="IUD836" s="36"/>
      <c r="IUE836" s="36"/>
      <c r="IUF836" s="36"/>
      <c r="IUG836" s="36"/>
      <c r="IUH836" s="36"/>
      <c r="IUI836" s="36"/>
      <c r="IUJ836" s="36"/>
      <c r="IUK836" s="36"/>
      <c r="IUL836" s="36"/>
      <c r="IUM836" s="36"/>
      <c r="IUN836" s="36"/>
      <c r="IUO836" s="36"/>
      <c r="IUP836" s="36"/>
      <c r="IUQ836" s="36"/>
      <c r="IUR836" s="36"/>
      <c r="IUS836" s="36"/>
      <c r="IUT836" s="36"/>
      <c r="IUU836" s="36"/>
      <c r="IUV836" s="36"/>
      <c r="IUW836" s="36"/>
      <c r="IUX836" s="36"/>
      <c r="IUY836" s="36"/>
      <c r="IUZ836" s="36"/>
      <c r="IVA836" s="36"/>
      <c r="IVB836" s="36"/>
      <c r="IVC836" s="36"/>
      <c r="IVD836" s="36"/>
      <c r="IVE836" s="36"/>
      <c r="IVF836" s="36"/>
      <c r="IVG836" s="36"/>
      <c r="IVH836" s="36"/>
      <c r="IVI836" s="36"/>
      <c r="IVJ836" s="36"/>
      <c r="IVK836" s="36"/>
      <c r="IVL836" s="36"/>
      <c r="IVM836" s="36"/>
      <c r="IVN836" s="36"/>
      <c r="IVO836" s="36"/>
      <c r="IVP836" s="36"/>
      <c r="IVQ836" s="36"/>
      <c r="IVR836" s="36"/>
      <c r="IVS836" s="36"/>
      <c r="IVT836" s="36"/>
      <c r="IVU836" s="36"/>
      <c r="IVV836" s="36"/>
      <c r="IVW836" s="36"/>
      <c r="IVX836" s="36"/>
      <c r="IVY836" s="36"/>
      <c r="IVZ836" s="36"/>
      <c r="IWA836" s="36"/>
      <c r="IWB836" s="36"/>
      <c r="IWC836" s="36"/>
      <c r="IWD836" s="36"/>
      <c r="IWE836" s="36"/>
      <c r="IWF836" s="36"/>
      <c r="IWG836" s="36"/>
      <c r="IWH836" s="36"/>
      <c r="IWI836" s="36"/>
      <c r="IWJ836" s="36"/>
      <c r="IWK836" s="36"/>
      <c r="IWL836" s="36"/>
      <c r="IWM836" s="36"/>
      <c r="IWN836" s="36"/>
      <c r="IWO836" s="36"/>
      <c r="IWP836" s="36"/>
      <c r="IWQ836" s="36"/>
      <c r="IWR836" s="36"/>
      <c r="IWS836" s="36"/>
      <c r="IWT836" s="36"/>
      <c r="IWU836" s="36"/>
      <c r="IWV836" s="36"/>
      <c r="IWW836" s="36"/>
      <c r="IWX836" s="36"/>
      <c r="IWY836" s="36"/>
      <c r="IWZ836" s="36"/>
      <c r="IXA836" s="36"/>
      <c r="IXB836" s="36"/>
      <c r="IXC836" s="36"/>
      <c r="IXD836" s="36"/>
      <c r="IXE836" s="36"/>
      <c r="IXF836" s="36"/>
      <c r="IXG836" s="36"/>
      <c r="IXH836" s="36"/>
      <c r="IXI836" s="36"/>
      <c r="IXJ836" s="36"/>
      <c r="IXK836" s="36"/>
      <c r="IXL836" s="36"/>
      <c r="IXM836" s="36"/>
      <c r="IXN836" s="36"/>
      <c r="IXO836" s="36"/>
      <c r="IXP836" s="36"/>
      <c r="IXQ836" s="36"/>
      <c r="IXR836" s="36"/>
      <c r="IXS836" s="36"/>
      <c r="IXT836" s="36"/>
      <c r="IXU836" s="36"/>
      <c r="IXV836" s="36"/>
      <c r="IXW836" s="36"/>
      <c r="IXX836" s="36"/>
      <c r="IXY836" s="36"/>
      <c r="IXZ836" s="36"/>
      <c r="IYA836" s="36"/>
      <c r="IYB836" s="36"/>
      <c r="IYC836" s="36"/>
      <c r="IYD836" s="36"/>
      <c r="IYE836" s="36"/>
      <c r="IYF836" s="36"/>
      <c r="IYG836" s="36"/>
      <c r="IYH836" s="36"/>
      <c r="IYI836" s="36"/>
      <c r="IYJ836" s="36"/>
      <c r="IYK836" s="36"/>
      <c r="IYL836" s="36"/>
      <c r="IYM836" s="36"/>
      <c r="IYN836" s="36"/>
      <c r="IYO836" s="36"/>
      <c r="IYP836" s="36"/>
      <c r="IYQ836" s="36"/>
      <c r="IYR836" s="36"/>
      <c r="IYS836" s="36"/>
      <c r="IYT836" s="36"/>
      <c r="IYU836" s="36"/>
      <c r="IYV836" s="36"/>
      <c r="IYW836" s="36"/>
      <c r="IYX836" s="36"/>
      <c r="IYY836" s="36"/>
      <c r="IYZ836" s="36"/>
      <c r="IZA836" s="36"/>
      <c r="IZB836" s="36"/>
      <c r="IZC836" s="36"/>
      <c r="IZD836" s="36"/>
      <c r="IZE836" s="36"/>
      <c r="IZF836" s="36"/>
      <c r="IZG836" s="36"/>
      <c r="IZH836" s="36"/>
      <c r="IZI836" s="36"/>
      <c r="IZJ836" s="36"/>
      <c r="IZK836" s="36"/>
      <c r="IZL836" s="36"/>
      <c r="IZM836" s="36"/>
      <c r="IZN836" s="36"/>
      <c r="IZO836" s="36"/>
      <c r="IZP836" s="36"/>
      <c r="IZQ836" s="36"/>
      <c r="IZR836" s="36"/>
      <c r="IZS836" s="36"/>
      <c r="IZT836" s="36"/>
      <c r="IZU836" s="36"/>
      <c r="IZV836" s="36"/>
      <c r="IZW836" s="36"/>
      <c r="IZX836" s="36"/>
      <c r="IZY836" s="36"/>
      <c r="IZZ836" s="36"/>
      <c r="JAA836" s="36"/>
      <c r="JAB836" s="36"/>
      <c r="JAC836" s="36"/>
      <c r="JAD836" s="36"/>
      <c r="JAE836" s="36"/>
      <c r="JAF836" s="36"/>
      <c r="JAG836" s="36"/>
      <c r="JAH836" s="36"/>
      <c r="JAI836" s="36"/>
      <c r="JAJ836" s="36"/>
      <c r="JAK836" s="36"/>
      <c r="JAL836" s="36"/>
      <c r="JAM836" s="36"/>
      <c r="JAN836" s="36"/>
      <c r="JAO836" s="36"/>
      <c r="JAP836" s="36"/>
      <c r="JAQ836" s="36"/>
      <c r="JAR836" s="36"/>
      <c r="JAS836" s="36"/>
      <c r="JAT836" s="36"/>
      <c r="JAU836" s="36"/>
      <c r="JAV836" s="36"/>
      <c r="JAW836" s="36"/>
      <c r="JAX836" s="36"/>
      <c r="JAY836" s="36"/>
      <c r="JAZ836" s="36"/>
      <c r="JBA836" s="36"/>
      <c r="JBB836" s="36"/>
      <c r="JBC836" s="36"/>
      <c r="JBD836" s="36"/>
      <c r="JBE836" s="36"/>
      <c r="JBF836" s="36"/>
      <c r="JBG836" s="36"/>
      <c r="JBH836" s="36"/>
      <c r="JBI836" s="36"/>
      <c r="JBJ836" s="36"/>
      <c r="JBK836" s="36"/>
      <c r="JBL836" s="36"/>
      <c r="JBM836" s="36"/>
      <c r="JBN836" s="36"/>
      <c r="JBO836" s="36"/>
      <c r="JBP836" s="36"/>
      <c r="JBQ836" s="36"/>
      <c r="JBR836" s="36"/>
      <c r="JBS836" s="36"/>
      <c r="JBT836" s="36"/>
      <c r="JBU836" s="36"/>
      <c r="JBV836" s="36"/>
      <c r="JBW836" s="36"/>
      <c r="JBX836" s="36"/>
      <c r="JBY836" s="36"/>
      <c r="JBZ836" s="36"/>
      <c r="JCA836" s="36"/>
      <c r="JCB836" s="36"/>
      <c r="JCC836" s="36"/>
      <c r="JCD836" s="36"/>
      <c r="JCE836" s="36"/>
      <c r="JCF836" s="36"/>
      <c r="JCG836" s="36"/>
      <c r="JCH836" s="36"/>
      <c r="JCI836" s="36"/>
      <c r="JCJ836" s="36"/>
      <c r="JCK836" s="36"/>
      <c r="JCL836" s="36"/>
      <c r="JCM836" s="36"/>
      <c r="JCN836" s="36"/>
      <c r="JCO836" s="36"/>
      <c r="JCP836" s="36"/>
      <c r="JCQ836" s="36"/>
      <c r="JCR836" s="36"/>
      <c r="JCS836" s="36"/>
      <c r="JCT836" s="36"/>
      <c r="JCU836" s="36"/>
      <c r="JCV836" s="36"/>
      <c r="JCW836" s="36"/>
      <c r="JCX836" s="36"/>
      <c r="JCY836" s="36"/>
      <c r="JCZ836" s="36"/>
      <c r="JDA836" s="36"/>
      <c r="JDB836" s="36"/>
      <c r="JDC836" s="36"/>
      <c r="JDD836" s="36"/>
      <c r="JDE836" s="36"/>
      <c r="JDF836" s="36"/>
      <c r="JDG836" s="36"/>
      <c r="JDH836" s="36"/>
      <c r="JDI836" s="36"/>
      <c r="JDJ836" s="36"/>
      <c r="JDK836" s="36"/>
      <c r="JDL836" s="36"/>
      <c r="JDM836" s="36"/>
      <c r="JDN836" s="36"/>
      <c r="JDO836" s="36"/>
      <c r="JDP836" s="36"/>
      <c r="JDQ836" s="36"/>
      <c r="JDR836" s="36"/>
      <c r="JDS836" s="36"/>
      <c r="JDT836" s="36"/>
      <c r="JDU836" s="36"/>
      <c r="JDV836" s="36"/>
      <c r="JDW836" s="36"/>
      <c r="JDX836" s="36"/>
      <c r="JDY836" s="36"/>
      <c r="JDZ836" s="36"/>
      <c r="JEA836" s="36"/>
      <c r="JEB836" s="36"/>
      <c r="JEC836" s="36"/>
      <c r="JED836" s="36"/>
      <c r="JEE836" s="36"/>
      <c r="JEF836" s="36"/>
      <c r="JEG836" s="36"/>
      <c r="JEH836" s="36"/>
      <c r="JEI836" s="36"/>
      <c r="JEJ836" s="36"/>
      <c r="JEK836" s="36"/>
      <c r="JEL836" s="36"/>
      <c r="JEM836" s="36"/>
      <c r="JEN836" s="36"/>
      <c r="JEO836" s="36"/>
      <c r="JEP836" s="36"/>
      <c r="JEQ836" s="36"/>
      <c r="JER836" s="36"/>
      <c r="JES836" s="36"/>
      <c r="JET836" s="36"/>
      <c r="JEU836" s="36"/>
      <c r="JEV836" s="36"/>
      <c r="JEW836" s="36"/>
      <c r="JEX836" s="36"/>
      <c r="JEY836" s="36"/>
      <c r="JEZ836" s="36"/>
      <c r="JFA836" s="36"/>
      <c r="JFB836" s="36"/>
      <c r="JFC836" s="36"/>
      <c r="JFD836" s="36"/>
      <c r="JFE836" s="36"/>
      <c r="JFF836" s="36"/>
      <c r="JFG836" s="36"/>
      <c r="JFH836" s="36"/>
      <c r="JFI836" s="36"/>
      <c r="JFJ836" s="36"/>
      <c r="JFK836" s="36"/>
      <c r="JFL836" s="36"/>
      <c r="JFM836" s="36"/>
      <c r="JFN836" s="36"/>
      <c r="JFO836" s="36"/>
      <c r="JFP836" s="36"/>
      <c r="JFQ836" s="36"/>
      <c r="JFR836" s="36"/>
      <c r="JFS836" s="36"/>
      <c r="JFT836" s="36"/>
      <c r="JFU836" s="36"/>
      <c r="JFV836" s="36"/>
      <c r="JFW836" s="36"/>
      <c r="JFX836" s="36"/>
      <c r="JFY836" s="36"/>
      <c r="JFZ836" s="36"/>
      <c r="JGA836" s="36"/>
      <c r="JGB836" s="36"/>
      <c r="JGC836" s="36"/>
      <c r="JGD836" s="36"/>
      <c r="JGE836" s="36"/>
      <c r="JGF836" s="36"/>
      <c r="JGG836" s="36"/>
      <c r="JGH836" s="36"/>
      <c r="JGI836" s="36"/>
      <c r="JGJ836" s="36"/>
      <c r="JGK836" s="36"/>
      <c r="JGL836" s="36"/>
      <c r="JGM836" s="36"/>
      <c r="JGN836" s="36"/>
      <c r="JGO836" s="36"/>
      <c r="JGP836" s="36"/>
      <c r="JGQ836" s="36"/>
      <c r="JGR836" s="36"/>
      <c r="JGS836" s="36"/>
      <c r="JGT836" s="36"/>
      <c r="JGU836" s="36"/>
      <c r="JGV836" s="36"/>
      <c r="JGW836" s="36"/>
      <c r="JGX836" s="36"/>
      <c r="JGY836" s="36"/>
      <c r="JGZ836" s="36"/>
      <c r="JHA836" s="36"/>
      <c r="JHB836" s="36"/>
      <c r="JHC836" s="36"/>
      <c r="JHD836" s="36"/>
      <c r="JHE836" s="36"/>
      <c r="JHF836" s="36"/>
      <c r="JHG836" s="36"/>
      <c r="JHH836" s="36"/>
      <c r="JHI836" s="36"/>
      <c r="JHJ836" s="36"/>
      <c r="JHK836" s="36"/>
      <c r="JHL836" s="36"/>
      <c r="JHM836" s="36"/>
      <c r="JHN836" s="36"/>
      <c r="JHO836" s="36"/>
      <c r="JHP836" s="36"/>
      <c r="JHQ836" s="36"/>
      <c r="JHR836" s="36"/>
      <c r="JHS836" s="36"/>
      <c r="JHT836" s="36"/>
      <c r="JHU836" s="36"/>
      <c r="JHV836" s="36"/>
      <c r="JHW836" s="36"/>
      <c r="JHX836" s="36"/>
      <c r="JHY836" s="36"/>
      <c r="JHZ836" s="36"/>
      <c r="JIA836" s="36"/>
      <c r="JIB836" s="36"/>
      <c r="JIC836" s="36"/>
      <c r="JID836" s="36"/>
      <c r="JIE836" s="36"/>
      <c r="JIF836" s="36"/>
      <c r="JIG836" s="36"/>
      <c r="JIH836" s="36"/>
      <c r="JII836" s="36"/>
      <c r="JIJ836" s="36"/>
      <c r="JIK836" s="36"/>
      <c r="JIL836" s="36"/>
      <c r="JIM836" s="36"/>
      <c r="JIN836" s="36"/>
      <c r="JIO836" s="36"/>
      <c r="JIP836" s="36"/>
      <c r="JIQ836" s="36"/>
      <c r="JIR836" s="36"/>
      <c r="JIS836" s="36"/>
      <c r="JIT836" s="36"/>
      <c r="JIU836" s="36"/>
      <c r="JIV836" s="36"/>
      <c r="JIW836" s="36"/>
      <c r="JIX836" s="36"/>
      <c r="JIY836" s="36"/>
      <c r="JIZ836" s="36"/>
      <c r="JJA836" s="36"/>
      <c r="JJB836" s="36"/>
      <c r="JJC836" s="36"/>
      <c r="JJD836" s="36"/>
      <c r="JJE836" s="36"/>
      <c r="JJF836" s="36"/>
      <c r="JJG836" s="36"/>
      <c r="JJH836" s="36"/>
      <c r="JJI836" s="36"/>
      <c r="JJJ836" s="36"/>
      <c r="JJK836" s="36"/>
      <c r="JJL836" s="36"/>
      <c r="JJM836" s="36"/>
      <c r="JJN836" s="36"/>
      <c r="JJO836" s="36"/>
      <c r="JJP836" s="36"/>
      <c r="JJQ836" s="36"/>
      <c r="JJR836" s="36"/>
      <c r="JJS836" s="36"/>
      <c r="JJT836" s="36"/>
      <c r="JJU836" s="36"/>
      <c r="JJV836" s="36"/>
      <c r="JJW836" s="36"/>
      <c r="JJX836" s="36"/>
      <c r="JJY836" s="36"/>
      <c r="JJZ836" s="36"/>
      <c r="JKA836" s="36"/>
      <c r="JKB836" s="36"/>
      <c r="JKC836" s="36"/>
      <c r="JKD836" s="36"/>
      <c r="JKE836" s="36"/>
      <c r="JKF836" s="36"/>
      <c r="JKG836" s="36"/>
      <c r="JKH836" s="36"/>
      <c r="JKI836" s="36"/>
      <c r="JKJ836" s="36"/>
      <c r="JKK836" s="36"/>
      <c r="JKL836" s="36"/>
      <c r="JKM836" s="36"/>
      <c r="JKN836" s="36"/>
      <c r="JKO836" s="36"/>
      <c r="JKP836" s="36"/>
      <c r="JKQ836" s="36"/>
      <c r="JKR836" s="36"/>
      <c r="JKS836" s="36"/>
      <c r="JKT836" s="36"/>
      <c r="JKU836" s="36"/>
      <c r="JKV836" s="36"/>
      <c r="JKW836" s="36"/>
      <c r="JKX836" s="36"/>
      <c r="JKY836" s="36"/>
      <c r="JKZ836" s="36"/>
      <c r="JLA836" s="36"/>
      <c r="JLB836" s="36"/>
      <c r="JLC836" s="36"/>
      <c r="JLD836" s="36"/>
      <c r="JLE836" s="36"/>
      <c r="JLF836" s="36"/>
      <c r="JLG836" s="36"/>
      <c r="JLH836" s="36"/>
      <c r="JLI836" s="36"/>
      <c r="JLJ836" s="36"/>
      <c r="JLK836" s="36"/>
      <c r="JLL836" s="36"/>
      <c r="JLM836" s="36"/>
      <c r="JLN836" s="36"/>
      <c r="JLO836" s="36"/>
      <c r="JLP836" s="36"/>
      <c r="JLQ836" s="36"/>
      <c r="JLR836" s="36"/>
      <c r="JLS836" s="36"/>
      <c r="JLT836" s="36"/>
      <c r="JLU836" s="36"/>
      <c r="JLV836" s="36"/>
      <c r="JLW836" s="36"/>
      <c r="JLX836" s="36"/>
      <c r="JLY836" s="36"/>
      <c r="JLZ836" s="36"/>
      <c r="JMA836" s="36"/>
      <c r="JMB836" s="36"/>
      <c r="JMC836" s="36"/>
      <c r="JMD836" s="36"/>
      <c r="JME836" s="36"/>
      <c r="JMF836" s="36"/>
      <c r="JMG836" s="36"/>
      <c r="JMH836" s="36"/>
      <c r="JMI836" s="36"/>
      <c r="JMJ836" s="36"/>
      <c r="JMK836" s="36"/>
      <c r="JML836" s="36"/>
      <c r="JMM836" s="36"/>
      <c r="JMN836" s="36"/>
      <c r="JMO836" s="36"/>
      <c r="JMP836" s="36"/>
      <c r="JMQ836" s="36"/>
      <c r="JMR836" s="36"/>
      <c r="JMS836" s="36"/>
      <c r="JMT836" s="36"/>
      <c r="JMU836" s="36"/>
      <c r="JMV836" s="36"/>
      <c r="JMW836" s="36"/>
      <c r="JMX836" s="36"/>
      <c r="JMY836" s="36"/>
      <c r="JMZ836" s="36"/>
      <c r="JNA836" s="36"/>
      <c r="JNB836" s="36"/>
      <c r="JNC836" s="36"/>
      <c r="JND836" s="36"/>
      <c r="JNE836" s="36"/>
      <c r="JNF836" s="36"/>
      <c r="JNG836" s="36"/>
      <c r="JNH836" s="36"/>
      <c r="JNI836" s="36"/>
      <c r="JNJ836" s="36"/>
      <c r="JNK836" s="36"/>
      <c r="JNL836" s="36"/>
      <c r="JNM836" s="36"/>
      <c r="JNN836" s="36"/>
      <c r="JNO836" s="36"/>
      <c r="JNP836" s="36"/>
      <c r="JNQ836" s="36"/>
      <c r="JNR836" s="36"/>
      <c r="JNS836" s="36"/>
      <c r="JNT836" s="36"/>
      <c r="JNU836" s="36"/>
      <c r="JNV836" s="36"/>
      <c r="JNW836" s="36"/>
      <c r="JNX836" s="36"/>
      <c r="JNY836" s="36"/>
      <c r="JNZ836" s="36"/>
      <c r="JOA836" s="36"/>
      <c r="JOB836" s="36"/>
      <c r="JOC836" s="36"/>
      <c r="JOD836" s="36"/>
      <c r="JOE836" s="36"/>
      <c r="JOF836" s="36"/>
      <c r="JOG836" s="36"/>
      <c r="JOH836" s="36"/>
      <c r="JOI836" s="36"/>
      <c r="JOJ836" s="36"/>
      <c r="JOK836" s="36"/>
      <c r="JOL836" s="36"/>
      <c r="JOM836" s="36"/>
      <c r="JON836" s="36"/>
      <c r="JOO836" s="36"/>
      <c r="JOP836" s="36"/>
      <c r="JOQ836" s="36"/>
      <c r="JOR836" s="36"/>
      <c r="JOS836" s="36"/>
      <c r="JOT836" s="36"/>
      <c r="JOU836" s="36"/>
      <c r="JOV836" s="36"/>
      <c r="JOW836" s="36"/>
      <c r="JOX836" s="36"/>
      <c r="JOY836" s="36"/>
      <c r="JOZ836" s="36"/>
      <c r="JPA836" s="36"/>
      <c r="JPB836" s="36"/>
      <c r="JPC836" s="36"/>
      <c r="JPD836" s="36"/>
      <c r="JPE836" s="36"/>
      <c r="JPF836" s="36"/>
      <c r="JPG836" s="36"/>
      <c r="JPH836" s="36"/>
      <c r="JPI836" s="36"/>
      <c r="JPJ836" s="36"/>
      <c r="JPK836" s="36"/>
      <c r="JPL836" s="36"/>
      <c r="JPM836" s="36"/>
      <c r="JPN836" s="36"/>
      <c r="JPO836" s="36"/>
      <c r="JPP836" s="36"/>
      <c r="JPQ836" s="36"/>
      <c r="JPR836" s="36"/>
      <c r="JPS836" s="36"/>
      <c r="JPT836" s="36"/>
      <c r="JPU836" s="36"/>
      <c r="JPV836" s="36"/>
      <c r="JPW836" s="36"/>
      <c r="JPX836" s="36"/>
      <c r="JPY836" s="36"/>
      <c r="JPZ836" s="36"/>
      <c r="JQA836" s="36"/>
      <c r="JQB836" s="36"/>
      <c r="JQC836" s="36"/>
      <c r="JQD836" s="36"/>
      <c r="JQE836" s="36"/>
      <c r="JQF836" s="36"/>
      <c r="JQG836" s="36"/>
      <c r="JQH836" s="36"/>
      <c r="JQI836" s="36"/>
      <c r="JQJ836" s="36"/>
      <c r="JQK836" s="36"/>
      <c r="JQL836" s="36"/>
      <c r="JQM836" s="36"/>
      <c r="JQN836" s="36"/>
      <c r="JQO836" s="36"/>
      <c r="JQP836" s="36"/>
      <c r="JQQ836" s="36"/>
      <c r="JQR836" s="36"/>
      <c r="JQS836" s="36"/>
      <c r="JQT836" s="36"/>
      <c r="JQU836" s="36"/>
      <c r="JQV836" s="36"/>
      <c r="JQW836" s="36"/>
      <c r="JQX836" s="36"/>
      <c r="JQY836" s="36"/>
      <c r="JQZ836" s="36"/>
      <c r="JRA836" s="36"/>
      <c r="JRB836" s="36"/>
      <c r="JRC836" s="36"/>
      <c r="JRD836" s="36"/>
      <c r="JRE836" s="36"/>
      <c r="JRF836" s="36"/>
      <c r="JRG836" s="36"/>
      <c r="JRH836" s="36"/>
      <c r="JRI836" s="36"/>
      <c r="JRJ836" s="36"/>
      <c r="JRK836" s="36"/>
      <c r="JRL836" s="36"/>
      <c r="JRM836" s="36"/>
      <c r="JRN836" s="36"/>
      <c r="JRO836" s="36"/>
      <c r="JRP836" s="36"/>
      <c r="JRQ836" s="36"/>
      <c r="JRR836" s="36"/>
      <c r="JRS836" s="36"/>
      <c r="JRT836" s="36"/>
      <c r="JRU836" s="36"/>
      <c r="JRV836" s="36"/>
      <c r="JRW836" s="36"/>
      <c r="JRX836" s="36"/>
      <c r="JRY836" s="36"/>
      <c r="JRZ836" s="36"/>
      <c r="JSA836" s="36"/>
      <c r="JSB836" s="36"/>
      <c r="JSC836" s="36"/>
      <c r="JSD836" s="36"/>
      <c r="JSE836" s="36"/>
      <c r="JSF836" s="36"/>
      <c r="JSG836" s="36"/>
      <c r="JSH836" s="36"/>
      <c r="JSI836" s="36"/>
      <c r="JSJ836" s="36"/>
      <c r="JSK836" s="36"/>
      <c r="JSL836" s="36"/>
      <c r="JSM836" s="36"/>
      <c r="JSN836" s="36"/>
      <c r="JSO836" s="36"/>
      <c r="JSP836" s="36"/>
      <c r="JSQ836" s="36"/>
      <c r="JSR836" s="36"/>
      <c r="JSS836" s="36"/>
      <c r="JST836" s="36"/>
      <c r="JSU836" s="36"/>
      <c r="JSV836" s="36"/>
      <c r="JSW836" s="36"/>
      <c r="JSX836" s="36"/>
      <c r="JSY836" s="36"/>
      <c r="JSZ836" s="36"/>
      <c r="JTA836" s="36"/>
      <c r="JTB836" s="36"/>
      <c r="JTC836" s="36"/>
      <c r="JTD836" s="36"/>
      <c r="JTE836" s="36"/>
      <c r="JTF836" s="36"/>
      <c r="JTG836" s="36"/>
      <c r="JTH836" s="36"/>
      <c r="JTI836" s="36"/>
      <c r="JTJ836" s="36"/>
      <c r="JTK836" s="36"/>
      <c r="JTL836" s="36"/>
      <c r="JTM836" s="36"/>
      <c r="JTN836" s="36"/>
      <c r="JTO836" s="36"/>
      <c r="JTP836" s="36"/>
      <c r="JTQ836" s="36"/>
      <c r="JTR836" s="36"/>
      <c r="JTS836" s="36"/>
      <c r="JTT836" s="36"/>
      <c r="JTU836" s="36"/>
      <c r="JTV836" s="36"/>
      <c r="JTW836" s="36"/>
      <c r="JTX836" s="36"/>
      <c r="JTY836" s="36"/>
      <c r="JTZ836" s="36"/>
      <c r="JUA836" s="36"/>
      <c r="JUB836" s="36"/>
      <c r="JUC836" s="36"/>
      <c r="JUD836" s="36"/>
      <c r="JUE836" s="36"/>
      <c r="JUF836" s="36"/>
      <c r="JUG836" s="36"/>
      <c r="JUH836" s="36"/>
      <c r="JUI836" s="36"/>
      <c r="JUJ836" s="36"/>
      <c r="JUK836" s="36"/>
      <c r="JUL836" s="36"/>
      <c r="JUM836" s="36"/>
      <c r="JUN836" s="36"/>
      <c r="JUO836" s="36"/>
      <c r="JUP836" s="36"/>
      <c r="JUQ836" s="36"/>
      <c r="JUR836" s="36"/>
      <c r="JUS836" s="36"/>
      <c r="JUT836" s="36"/>
      <c r="JUU836" s="36"/>
      <c r="JUV836" s="36"/>
      <c r="JUW836" s="36"/>
      <c r="JUX836" s="36"/>
      <c r="JUY836" s="36"/>
      <c r="JUZ836" s="36"/>
      <c r="JVA836" s="36"/>
      <c r="JVB836" s="36"/>
      <c r="JVC836" s="36"/>
      <c r="JVD836" s="36"/>
      <c r="JVE836" s="36"/>
      <c r="JVF836" s="36"/>
      <c r="JVG836" s="36"/>
      <c r="JVH836" s="36"/>
      <c r="JVI836" s="36"/>
      <c r="JVJ836" s="36"/>
      <c r="JVK836" s="36"/>
      <c r="JVL836" s="36"/>
      <c r="JVM836" s="36"/>
      <c r="JVN836" s="36"/>
      <c r="JVO836" s="36"/>
      <c r="JVP836" s="36"/>
      <c r="JVQ836" s="36"/>
      <c r="JVR836" s="36"/>
      <c r="JVS836" s="36"/>
      <c r="JVT836" s="36"/>
      <c r="JVU836" s="36"/>
      <c r="JVV836" s="36"/>
      <c r="JVW836" s="36"/>
      <c r="JVX836" s="36"/>
      <c r="JVY836" s="36"/>
      <c r="JVZ836" s="36"/>
      <c r="JWA836" s="36"/>
      <c r="JWB836" s="36"/>
      <c r="JWC836" s="36"/>
      <c r="JWD836" s="36"/>
      <c r="JWE836" s="36"/>
      <c r="JWF836" s="36"/>
      <c r="JWG836" s="36"/>
      <c r="JWH836" s="36"/>
      <c r="JWI836" s="36"/>
      <c r="JWJ836" s="36"/>
      <c r="JWK836" s="36"/>
      <c r="JWL836" s="36"/>
      <c r="JWM836" s="36"/>
      <c r="JWN836" s="36"/>
      <c r="JWO836" s="36"/>
      <c r="JWP836" s="36"/>
      <c r="JWQ836" s="36"/>
      <c r="JWR836" s="36"/>
      <c r="JWS836" s="36"/>
      <c r="JWT836" s="36"/>
      <c r="JWU836" s="36"/>
      <c r="JWV836" s="36"/>
      <c r="JWW836" s="36"/>
      <c r="JWX836" s="36"/>
      <c r="JWY836" s="36"/>
      <c r="JWZ836" s="36"/>
      <c r="JXA836" s="36"/>
      <c r="JXB836" s="36"/>
      <c r="JXC836" s="36"/>
      <c r="JXD836" s="36"/>
      <c r="JXE836" s="36"/>
      <c r="JXF836" s="36"/>
      <c r="JXG836" s="36"/>
      <c r="JXH836" s="36"/>
      <c r="JXI836" s="36"/>
      <c r="JXJ836" s="36"/>
      <c r="JXK836" s="36"/>
      <c r="JXL836" s="36"/>
      <c r="JXM836" s="36"/>
      <c r="JXN836" s="36"/>
      <c r="JXO836" s="36"/>
      <c r="JXP836" s="36"/>
      <c r="JXQ836" s="36"/>
      <c r="JXR836" s="36"/>
      <c r="JXS836" s="36"/>
      <c r="JXT836" s="36"/>
      <c r="JXU836" s="36"/>
      <c r="JXV836" s="36"/>
      <c r="JXW836" s="36"/>
      <c r="JXX836" s="36"/>
      <c r="JXY836" s="36"/>
      <c r="JXZ836" s="36"/>
      <c r="JYA836" s="36"/>
      <c r="JYB836" s="36"/>
      <c r="JYC836" s="36"/>
      <c r="JYD836" s="36"/>
      <c r="JYE836" s="36"/>
      <c r="JYF836" s="36"/>
      <c r="JYG836" s="36"/>
      <c r="JYH836" s="36"/>
      <c r="JYI836" s="36"/>
      <c r="JYJ836" s="36"/>
      <c r="JYK836" s="36"/>
      <c r="JYL836" s="36"/>
      <c r="JYM836" s="36"/>
      <c r="JYN836" s="36"/>
      <c r="JYO836" s="36"/>
      <c r="JYP836" s="36"/>
      <c r="JYQ836" s="36"/>
      <c r="JYR836" s="36"/>
      <c r="JYS836" s="36"/>
      <c r="JYT836" s="36"/>
      <c r="JYU836" s="36"/>
      <c r="JYV836" s="36"/>
      <c r="JYW836" s="36"/>
      <c r="JYX836" s="36"/>
      <c r="JYY836" s="36"/>
      <c r="JYZ836" s="36"/>
      <c r="JZA836" s="36"/>
      <c r="JZB836" s="36"/>
      <c r="JZC836" s="36"/>
      <c r="JZD836" s="36"/>
      <c r="JZE836" s="36"/>
      <c r="JZF836" s="36"/>
      <c r="JZG836" s="36"/>
      <c r="JZH836" s="36"/>
      <c r="JZI836" s="36"/>
      <c r="JZJ836" s="36"/>
      <c r="JZK836" s="36"/>
      <c r="JZL836" s="36"/>
      <c r="JZM836" s="36"/>
      <c r="JZN836" s="36"/>
      <c r="JZO836" s="36"/>
      <c r="JZP836" s="36"/>
      <c r="JZQ836" s="36"/>
      <c r="JZR836" s="36"/>
      <c r="JZS836" s="36"/>
      <c r="JZT836" s="36"/>
      <c r="JZU836" s="36"/>
      <c r="JZV836" s="36"/>
      <c r="JZW836" s="36"/>
      <c r="JZX836" s="36"/>
      <c r="JZY836" s="36"/>
      <c r="JZZ836" s="36"/>
      <c r="KAA836" s="36"/>
      <c r="KAB836" s="36"/>
      <c r="KAC836" s="36"/>
      <c r="KAD836" s="36"/>
      <c r="KAE836" s="36"/>
      <c r="KAF836" s="36"/>
      <c r="KAG836" s="36"/>
      <c r="KAH836" s="36"/>
      <c r="KAI836" s="36"/>
      <c r="KAJ836" s="36"/>
      <c r="KAK836" s="36"/>
      <c r="KAL836" s="36"/>
      <c r="KAM836" s="36"/>
      <c r="KAN836" s="36"/>
      <c r="KAO836" s="36"/>
      <c r="KAP836" s="36"/>
      <c r="KAQ836" s="36"/>
      <c r="KAR836" s="36"/>
      <c r="KAS836" s="36"/>
      <c r="KAT836" s="36"/>
      <c r="KAU836" s="36"/>
      <c r="KAV836" s="36"/>
      <c r="KAW836" s="36"/>
      <c r="KAX836" s="36"/>
      <c r="KAY836" s="36"/>
      <c r="KAZ836" s="36"/>
      <c r="KBA836" s="36"/>
      <c r="KBB836" s="36"/>
      <c r="KBC836" s="36"/>
      <c r="KBD836" s="36"/>
      <c r="KBE836" s="36"/>
      <c r="KBF836" s="36"/>
      <c r="KBG836" s="36"/>
      <c r="KBH836" s="36"/>
      <c r="KBI836" s="36"/>
      <c r="KBJ836" s="36"/>
      <c r="KBK836" s="36"/>
      <c r="KBL836" s="36"/>
      <c r="KBM836" s="36"/>
      <c r="KBN836" s="36"/>
      <c r="KBO836" s="36"/>
      <c r="KBP836" s="36"/>
      <c r="KBQ836" s="36"/>
      <c r="KBR836" s="36"/>
      <c r="KBS836" s="36"/>
      <c r="KBT836" s="36"/>
      <c r="KBU836" s="36"/>
      <c r="KBV836" s="36"/>
      <c r="KBW836" s="36"/>
      <c r="KBX836" s="36"/>
      <c r="KBY836" s="36"/>
      <c r="KBZ836" s="36"/>
      <c r="KCA836" s="36"/>
      <c r="KCB836" s="36"/>
      <c r="KCC836" s="36"/>
      <c r="KCD836" s="36"/>
      <c r="KCE836" s="36"/>
      <c r="KCF836" s="36"/>
      <c r="KCG836" s="36"/>
      <c r="KCH836" s="36"/>
      <c r="KCI836" s="36"/>
      <c r="KCJ836" s="36"/>
      <c r="KCK836" s="36"/>
      <c r="KCL836" s="36"/>
      <c r="KCM836" s="36"/>
      <c r="KCN836" s="36"/>
      <c r="KCO836" s="36"/>
      <c r="KCP836" s="36"/>
      <c r="KCQ836" s="36"/>
      <c r="KCR836" s="36"/>
      <c r="KCS836" s="36"/>
      <c r="KCT836" s="36"/>
      <c r="KCU836" s="36"/>
      <c r="KCV836" s="36"/>
      <c r="KCW836" s="36"/>
      <c r="KCX836" s="36"/>
      <c r="KCY836" s="36"/>
      <c r="KCZ836" s="36"/>
      <c r="KDA836" s="36"/>
      <c r="KDB836" s="36"/>
      <c r="KDC836" s="36"/>
      <c r="KDD836" s="36"/>
      <c r="KDE836" s="36"/>
      <c r="KDF836" s="36"/>
      <c r="KDG836" s="36"/>
      <c r="KDH836" s="36"/>
      <c r="KDI836" s="36"/>
      <c r="KDJ836" s="36"/>
      <c r="KDK836" s="36"/>
      <c r="KDL836" s="36"/>
      <c r="KDM836" s="36"/>
      <c r="KDN836" s="36"/>
      <c r="KDO836" s="36"/>
      <c r="KDP836" s="36"/>
      <c r="KDQ836" s="36"/>
      <c r="KDR836" s="36"/>
      <c r="KDS836" s="36"/>
      <c r="KDT836" s="36"/>
      <c r="KDU836" s="36"/>
      <c r="KDV836" s="36"/>
      <c r="KDW836" s="36"/>
      <c r="KDX836" s="36"/>
      <c r="KDY836" s="36"/>
      <c r="KDZ836" s="36"/>
      <c r="KEA836" s="36"/>
      <c r="KEB836" s="36"/>
      <c r="KEC836" s="36"/>
      <c r="KED836" s="36"/>
      <c r="KEE836" s="36"/>
      <c r="KEF836" s="36"/>
      <c r="KEG836" s="36"/>
      <c r="KEH836" s="36"/>
      <c r="KEI836" s="36"/>
      <c r="KEJ836" s="36"/>
      <c r="KEK836" s="36"/>
      <c r="KEL836" s="36"/>
      <c r="KEM836" s="36"/>
      <c r="KEN836" s="36"/>
      <c r="KEO836" s="36"/>
      <c r="KEP836" s="36"/>
      <c r="KEQ836" s="36"/>
      <c r="KER836" s="36"/>
      <c r="KES836" s="36"/>
      <c r="KET836" s="36"/>
      <c r="KEU836" s="36"/>
      <c r="KEV836" s="36"/>
      <c r="KEW836" s="36"/>
      <c r="KEX836" s="36"/>
      <c r="KEY836" s="36"/>
      <c r="KEZ836" s="36"/>
      <c r="KFA836" s="36"/>
      <c r="KFB836" s="36"/>
      <c r="KFC836" s="36"/>
      <c r="KFD836" s="36"/>
      <c r="KFE836" s="36"/>
      <c r="KFF836" s="36"/>
      <c r="KFG836" s="36"/>
      <c r="KFH836" s="36"/>
      <c r="KFI836" s="36"/>
      <c r="KFJ836" s="36"/>
      <c r="KFK836" s="36"/>
      <c r="KFL836" s="36"/>
      <c r="KFM836" s="36"/>
      <c r="KFN836" s="36"/>
      <c r="KFO836" s="36"/>
      <c r="KFP836" s="36"/>
      <c r="KFQ836" s="36"/>
      <c r="KFR836" s="36"/>
      <c r="KFS836" s="36"/>
      <c r="KFT836" s="36"/>
      <c r="KFU836" s="36"/>
      <c r="KFV836" s="36"/>
      <c r="KFW836" s="36"/>
      <c r="KFX836" s="36"/>
      <c r="KFY836" s="36"/>
      <c r="KFZ836" s="36"/>
      <c r="KGA836" s="36"/>
      <c r="KGB836" s="36"/>
      <c r="KGC836" s="36"/>
      <c r="KGD836" s="36"/>
      <c r="KGE836" s="36"/>
      <c r="KGF836" s="36"/>
      <c r="KGG836" s="36"/>
      <c r="KGH836" s="36"/>
      <c r="KGI836" s="36"/>
      <c r="KGJ836" s="36"/>
      <c r="KGK836" s="36"/>
      <c r="KGL836" s="36"/>
      <c r="KGM836" s="36"/>
      <c r="KGN836" s="36"/>
      <c r="KGO836" s="36"/>
      <c r="KGP836" s="36"/>
      <c r="KGQ836" s="36"/>
      <c r="KGR836" s="36"/>
      <c r="KGS836" s="36"/>
      <c r="KGT836" s="36"/>
      <c r="KGU836" s="36"/>
      <c r="KGV836" s="36"/>
      <c r="KGW836" s="36"/>
      <c r="KGX836" s="36"/>
      <c r="KGY836" s="36"/>
      <c r="KGZ836" s="36"/>
      <c r="KHA836" s="36"/>
      <c r="KHB836" s="36"/>
      <c r="KHC836" s="36"/>
      <c r="KHD836" s="36"/>
      <c r="KHE836" s="36"/>
      <c r="KHF836" s="36"/>
      <c r="KHG836" s="36"/>
      <c r="KHH836" s="36"/>
      <c r="KHI836" s="36"/>
      <c r="KHJ836" s="36"/>
      <c r="KHK836" s="36"/>
      <c r="KHL836" s="36"/>
      <c r="KHM836" s="36"/>
      <c r="KHN836" s="36"/>
      <c r="KHO836" s="36"/>
      <c r="KHP836" s="36"/>
      <c r="KHQ836" s="36"/>
      <c r="KHR836" s="36"/>
      <c r="KHS836" s="36"/>
      <c r="KHT836" s="36"/>
      <c r="KHU836" s="36"/>
      <c r="KHV836" s="36"/>
      <c r="KHW836" s="36"/>
      <c r="KHX836" s="36"/>
      <c r="KHY836" s="36"/>
      <c r="KHZ836" s="36"/>
      <c r="KIA836" s="36"/>
      <c r="KIB836" s="36"/>
      <c r="KIC836" s="36"/>
      <c r="KID836" s="36"/>
      <c r="KIE836" s="36"/>
      <c r="KIF836" s="36"/>
      <c r="KIG836" s="36"/>
      <c r="KIH836" s="36"/>
      <c r="KII836" s="36"/>
      <c r="KIJ836" s="36"/>
      <c r="KIK836" s="36"/>
      <c r="KIL836" s="36"/>
      <c r="KIM836" s="36"/>
      <c r="KIN836" s="36"/>
      <c r="KIO836" s="36"/>
      <c r="KIP836" s="36"/>
      <c r="KIQ836" s="36"/>
      <c r="KIR836" s="36"/>
      <c r="KIS836" s="36"/>
      <c r="KIT836" s="36"/>
      <c r="KIU836" s="36"/>
      <c r="KIV836" s="36"/>
      <c r="KIW836" s="36"/>
      <c r="KIX836" s="36"/>
      <c r="KIY836" s="36"/>
      <c r="KIZ836" s="36"/>
      <c r="KJA836" s="36"/>
      <c r="KJB836" s="36"/>
      <c r="KJC836" s="36"/>
      <c r="KJD836" s="36"/>
      <c r="KJE836" s="36"/>
      <c r="KJF836" s="36"/>
      <c r="KJG836" s="36"/>
      <c r="KJH836" s="36"/>
      <c r="KJI836" s="36"/>
      <c r="KJJ836" s="36"/>
      <c r="KJK836" s="36"/>
      <c r="KJL836" s="36"/>
      <c r="KJM836" s="36"/>
      <c r="KJN836" s="36"/>
      <c r="KJO836" s="36"/>
      <c r="KJP836" s="36"/>
      <c r="KJQ836" s="36"/>
      <c r="KJR836" s="36"/>
      <c r="KJS836" s="36"/>
      <c r="KJT836" s="36"/>
      <c r="KJU836" s="36"/>
      <c r="KJV836" s="36"/>
      <c r="KJW836" s="36"/>
      <c r="KJX836" s="36"/>
      <c r="KJY836" s="36"/>
      <c r="KJZ836" s="36"/>
      <c r="KKA836" s="36"/>
      <c r="KKB836" s="36"/>
      <c r="KKC836" s="36"/>
      <c r="KKD836" s="36"/>
      <c r="KKE836" s="36"/>
      <c r="KKF836" s="36"/>
      <c r="KKG836" s="36"/>
      <c r="KKH836" s="36"/>
      <c r="KKI836" s="36"/>
      <c r="KKJ836" s="36"/>
      <c r="KKK836" s="36"/>
      <c r="KKL836" s="36"/>
      <c r="KKM836" s="36"/>
      <c r="KKN836" s="36"/>
      <c r="KKO836" s="36"/>
      <c r="KKP836" s="36"/>
      <c r="KKQ836" s="36"/>
      <c r="KKR836" s="36"/>
      <c r="KKS836" s="36"/>
      <c r="KKT836" s="36"/>
      <c r="KKU836" s="36"/>
      <c r="KKV836" s="36"/>
      <c r="KKW836" s="36"/>
      <c r="KKX836" s="36"/>
      <c r="KKY836" s="36"/>
      <c r="KKZ836" s="36"/>
      <c r="KLA836" s="36"/>
      <c r="KLB836" s="36"/>
      <c r="KLC836" s="36"/>
      <c r="KLD836" s="36"/>
      <c r="KLE836" s="36"/>
      <c r="KLF836" s="36"/>
      <c r="KLG836" s="36"/>
      <c r="KLH836" s="36"/>
      <c r="KLI836" s="36"/>
      <c r="KLJ836" s="36"/>
      <c r="KLK836" s="36"/>
      <c r="KLL836" s="36"/>
      <c r="KLM836" s="36"/>
      <c r="KLN836" s="36"/>
      <c r="KLO836" s="36"/>
      <c r="KLP836" s="36"/>
      <c r="KLQ836" s="36"/>
      <c r="KLR836" s="36"/>
      <c r="KLS836" s="36"/>
      <c r="KLT836" s="36"/>
      <c r="KLU836" s="36"/>
      <c r="KLV836" s="36"/>
      <c r="KLW836" s="36"/>
      <c r="KLX836" s="36"/>
      <c r="KLY836" s="36"/>
      <c r="KLZ836" s="36"/>
      <c r="KMA836" s="36"/>
      <c r="KMB836" s="36"/>
      <c r="KMC836" s="36"/>
      <c r="KMD836" s="36"/>
      <c r="KME836" s="36"/>
      <c r="KMF836" s="36"/>
      <c r="KMG836" s="36"/>
      <c r="KMH836" s="36"/>
      <c r="KMI836" s="36"/>
      <c r="KMJ836" s="36"/>
      <c r="KMK836" s="36"/>
      <c r="KML836" s="36"/>
      <c r="KMM836" s="36"/>
      <c r="KMN836" s="36"/>
      <c r="KMO836" s="36"/>
      <c r="KMP836" s="36"/>
      <c r="KMQ836" s="36"/>
      <c r="KMR836" s="36"/>
      <c r="KMS836" s="36"/>
      <c r="KMT836" s="36"/>
      <c r="KMU836" s="36"/>
      <c r="KMV836" s="36"/>
      <c r="KMW836" s="36"/>
      <c r="KMX836" s="36"/>
      <c r="KMY836" s="36"/>
      <c r="KMZ836" s="36"/>
      <c r="KNA836" s="36"/>
      <c r="KNB836" s="36"/>
      <c r="KNC836" s="36"/>
      <c r="KND836" s="36"/>
      <c r="KNE836" s="36"/>
      <c r="KNF836" s="36"/>
      <c r="KNG836" s="36"/>
      <c r="KNH836" s="36"/>
      <c r="KNI836" s="36"/>
      <c r="KNJ836" s="36"/>
      <c r="KNK836" s="36"/>
      <c r="KNL836" s="36"/>
      <c r="KNM836" s="36"/>
      <c r="KNN836" s="36"/>
      <c r="KNO836" s="36"/>
      <c r="KNP836" s="36"/>
      <c r="KNQ836" s="36"/>
      <c r="KNR836" s="36"/>
      <c r="KNS836" s="36"/>
      <c r="KNT836" s="36"/>
      <c r="KNU836" s="36"/>
      <c r="KNV836" s="36"/>
      <c r="KNW836" s="36"/>
      <c r="KNX836" s="36"/>
      <c r="KNY836" s="36"/>
      <c r="KNZ836" s="36"/>
      <c r="KOA836" s="36"/>
      <c r="KOB836" s="36"/>
      <c r="KOC836" s="36"/>
      <c r="KOD836" s="36"/>
      <c r="KOE836" s="36"/>
      <c r="KOF836" s="36"/>
      <c r="KOG836" s="36"/>
      <c r="KOH836" s="36"/>
      <c r="KOI836" s="36"/>
      <c r="KOJ836" s="36"/>
      <c r="KOK836" s="36"/>
      <c r="KOL836" s="36"/>
      <c r="KOM836" s="36"/>
      <c r="KON836" s="36"/>
      <c r="KOO836" s="36"/>
      <c r="KOP836" s="36"/>
      <c r="KOQ836" s="36"/>
      <c r="KOR836" s="36"/>
      <c r="KOS836" s="36"/>
      <c r="KOT836" s="36"/>
      <c r="KOU836" s="36"/>
      <c r="KOV836" s="36"/>
      <c r="KOW836" s="36"/>
      <c r="KOX836" s="36"/>
      <c r="KOY836" s="36"/>
      <c r="KOZ836" s="36"/>
      <c r="KPA836" s="36"/>
      <c r="KPB836" s="36"/>
      <c r="KPC836" s="36"/>
      <c r="KPD836" s="36"/>
      <c r="KPE836" s="36"/>
      <c r="KPF836" s="36"/>
      <c r="KPG836" s="36"/>
      <c r="KPH836" s="36"/>
      <c r="KPI836" s="36"/>
      <c r="KPJ836" s="36"/>
      <c r="KPK836" s="36"/>
      <c r="KPL836" s="36"/>
      <c r="KPM836" s="36"/>
      <c r="KPN836" s="36"/>
      <c r="KPO836" s="36"/>
      <c r="KPP836" s="36"/>
      <c r="KPQ836" s="36"/>
      <c r="KPR836" s="36"/>
      <c r="KPS836" s="36"/>
      <c r="KPT836" s="36"/>
      <c r="KPU836" s="36"/>
      <c r="KPV836" s="36"/>
      <c r="KPW836" s="36"/>
      <c r="KPX836" s="36"/>
      <c r="KPY836" s="36"/>
      <c r="KPZ836" s="36"/>
      <c r="KQA836" s="36"/>
      <c r="KQB836" s="36"/>
      <c r="KQC836" s="36"/>
      <c r="KQD836" s="36"/>
      <c r="KQE836" s="36"/>
      <c r="KQF836" s="36"/>
      <c r="KQG836" s="36"/>
      <c r="KQH836" s="36"/>
      <c r="KQI836" s="36"/>
      <c r="KQJ836" s="36"/>
      <c r="KQK836" s="36"/>
      <c r="KQL836" s="36"/>
      <c r="KQM836" s="36"/>
      <c r="KQN836" s="36"/>
      <c r="KQO836" s="36"/>
      <c r="KQP836" s="36"/>
      <c r="KQQ836" s="36"/>
      <c r="KQR836" s="36"/>
      <c r="KQS836" s="36"/>
      <c r="KQT836" s="36"/>
      <c r="KQU836" s="36"/>
      <c r="KQV836" s="36"/>
      <c r="KQW836" s="36"/>
      <c r="KQX836" s="36"/>
      <c r="KQY836" s="36"/>
      <c r="KQZ836" s="36"/>
      <c r="KRA836" s="36"/>
      <c r="KRB836" s="36"/>
      <c r="KRC836" s="36"/>
      <c r="KRD836" s="36"/>
      <c r="KRE836" s="36"/>
      <c r="KRF836" s="36"/>
      <c r="KRG836" s="36"/>
      <c r="KRH836" s="36"/>
      <c r="KRI836" s="36"/>
      <c r="KRJ836" s="36"/>
      <c r="KRK836" s="36"/>
      <c r="KRL836" s="36"/>
      <c r="KRM836" s="36"/>
      <c r="KRN836" s="36"/>
      <c r="KRO836" s="36"/>
      <c r="KRP836" s="36"/>
      <c r="KRQ836" s="36"/>
      <c r="KRR836" s="36"/>
      <c r="KRS836" s="36"/>
      <c r="KRT836" s="36"/>
      <c r="KRU836" s="36"/>
      <c r="KRV836" s="36"/>
      <c r="KRW836" s="36"/>
      <c r="KRX836" s="36"/>
      <c r="KRY836" s="36"/>
      <c r="KRZ836" s="36"/>
      <c r="KSA836" s="36"/>
      <c r="KSB836" s="36"/>
      <c r="KSC836" s="36"/>
      <c r="KSD836" s="36"/>
      <c r="KSE836" s="36"/>
      <c r="KSF836" s="36"/>
      <c r="KSG836" s="36"/>
      <c r="KSH836" s="36"/>
      <c r="KSI836" s="36"/>
      <c r="KSJ836" s="36"/>
      <c r="KSK836" s="36"/>
      <c r="KSL836" s="36"/>
      <c r="KSM836" s="36"/>
      <c r="KSN836" s="36"/>
      <c r="KSO836" s="36"/>
      <c r="KSP836" s="36"/>
      <c r="KSQ836" s="36"/>
      <c r="KSR836" s="36"/>
      <c r="KSS836" s="36"/>
      <c r="KST836" s="36"/>
      <c r="KSU836" s="36"/>
      <c r="KSV836" s="36"/>
      <c r="KSW836" s="36"/>
      <c r="KSX836" s="36"/>
      <c r="KSY836" s="36"/>
      <c r="KSZ836" s="36"/>
      <c r="KTA836" s="36"/>
      <c r="KTB836" s="36"/>
      <c r="KTC836" s="36"/>
      <c r="KTD836" s="36"/>
      <c r="KTE836" s="36"/>
      <c r="KTF836" s="36"/>
      <c r="KTG836" s="36"/>
      <c r="KTH836" s="36"/>
      <c r="KTI836" s="36"/>
      <c r="KTJ836" s="36"/>
      <c r="KTK836" s="36"/>
      <c r="KTL836" s="36"/>
      <c r="KTM836" s="36"/>
      <c r="KTN836" s="36"/>
      <c r="KTO836" s="36"/>
      <c r="KTP836" s="36"/>
      <c r="KTQ836" s="36"/>
      <c r="KTR836" s="36"/>
      <c r="KTS836" s="36"/>
      <c r="KTT836" s="36"/>
      <c r="KTU836" s="36"/>
      <c r="KTV836" s="36"/>
      <c r="KTW836" s="36"/>
      <c r="KTX836" s="36"/>
      <c r="KTY836" s="36"/>
      <c r="KTZ836" s="36"/>
      <c r="KUA836" s="36"/>
      <c r="KUB836" s="36"/>
      <c r="KUC836" s="36"/>
      <c r="KUD836" s="36"/>
      <c r="KUE836" s="36"/>
      <c r="KUF836" s="36"/>
      <c r="KUG836" s="36"/>
      <c r="KUH836" s="36"/>
      <c r="KUI836" s="36"/>
      <c r="KUJ836" s="36"/>
      <c r="KUK836" s="36"/>
      <c r="KUL836" s="36"/>
      <c r="KUM836" s="36"/>
      <c r="KUN836" s="36"/>
      <c r="KUO836" s="36"/>
      <c r="KUP836" s="36"/>
      <c r="KUQ836" s="36"/>
      <c r="KUR836" s="36"/>
      <c r="KUS836" s="36"/>
      <c r="KUT836" s="36"/>
      <c r="KUU836" s="36"/>
      <c r="KUV836" s="36"/>
      <c r="KUW836" s="36"/>
      <c r="KUX836" s="36"/>
      <c r="KUY836" s="36"/>
      <c r="KUZ836" s="36"/>
      <c r="KVA836" s="36"/>
      <c r="KVB836" s="36"/>
      <c r="KVC836" s="36"/>
      <c r="KVD836" s="36"/>
      <c r="KVE836" s="36"/>
      <c r="KVF836" s="36"/>
      <c r="KVG836" s="36"/>
      <c r="KVH836" s="36"/>
      <c r="KVI836" s="36"/>
      <c r="KVJ836" s="36"/>
      <c r="KVK836" s="36"/>
      <c r="KVL836" s="36"/>
      <c r="KVM836" s="36"/>
      <c r="KVN836" s="36"/>
      <c r="KVO836" s="36"/>
      <c r="KVP836" s="36"/>
      <c r="KVQ836" s="36"/>
      <c r="KVR836" s="36"/>
      <c r="KVS836" s="36"/>
      <c r="KVT836" s="36"/>
      <c r="KVU836" s="36"/>
      <c r="KVV836" s="36"/>
      <c r="KVW836" s="36"/>
      <c r="KVX836" s="36"/>
      <c r="KVY836" s="36"/>
      <c r="KVZ836" s="36"/>
      <c r="KWA836" s="36"/>
      <c r="KWB836" s="36"/>
      <c r="KWC836" s="36"/>
      <c r="KWD836" s="36"/>
      <c r="KWE836" s="36"/>
      <c r="KWF836" s="36"/>
      <c r="KWG836" s="36"/>
      <c r="KWH836" s="36"/>
      <c r="KWI836" s="36"/>
      <c r="KWJ836" s="36"/>
      <c r="KWK836" s="36"/>
      <c r="KWL836" s="36"/>
      <c r="KWM836" s="36"/>
      <c r="KWN836" s="36"/>
      <c r="KWO836" s="36"/>
      <c r="KWP836" s="36"/>
      <c r="KWQ836" s="36"/>
      <c r="KWR836" s="36"/>
      <c r="KWS836" s="36"/>
      <c r="KWT836" s="36"/>
      <c r="KWU836" s="36"/>
      <c r="KWV836" s="36"/>
      <c r="KWW836" s="36"/>
      <c r="KWX836" s="36"/>
      <c r="KWY836" s="36"/>
      <c r="KWZ836" s="36"/>
      <c r="KXA836" s="36"/>
      <c r="KXB836" s="36"/>
      <c r="KXC836" s="36"/>
      <c r="KXD836" s="36"/>
      <c r="KXE836" s="36"/>
      <c r="KXF836" s="36"/>
      <c r="KXG836" s="36"/>
      <c r="KXH836" s="36"/>
      <c r="KXI836" s="36"/>
      <c r="KXJ836" s="36"/>
      <c r="KXK836" s="36"/>
      <c r="KXL836" s="36"/>
      <c r="KXM836" s="36"/>
      <c r="KXN836" s="36"/>
      <c r="KXO836" s="36"/>
      <c r="KXP836" s="36"/>
      <c r="KXQ836" s="36"/>
      <c r="KXR836" s="36"/>
      <c r="KXS836" s="36"/>
      <c r="KXT836" s="36"/>
      <c r="KXU836" s="36"/>
      <c r="KXV836" s="36"/>
      <c r="KXW836" s="36"/>
      <c r="KXX836" s="36"/>
      <c r="KXY836" s="36"/>
      <c r="KXZ836" s="36"/>
      <c r="KYA836" s="36"/>
      <c r="KYB836" s="36"/>
      <c r="KYC836" s="36"/>
      <c r="KYD836" s="36"/>
      <c r="KYE836" s="36"/>
      <c r="KYF836" s="36"/>
      <c r="KYG836" s="36"/>
      <c r="KYH836" s="36"/>
      <c r="KYI836" s="36"/>
      <c r="KYJ836" s="36"/>
      <c r="KYK836" s="36"/>
      <c r="KYL836" s="36"/>
      <c r="KYM836" s="36"/>
      <c r="KYN836" s="36"/>
      <c r="KYO836" s="36"/>
      <c r="KYP836" s="36"/>
      <c r="KYQ836" s="36"/>
      <c r="KYR836" s="36"/>
      <c r="KYS836" s="36"/>
      <c r="KYT836" s="36"/>
      <c r="KYU836" s="36"/>
      <c r="KYV836" s="36"/>
      <c r="KYW836" s="36"/>
      <c r="KYX836" s="36"/>
      <c r="KYY836" s="36"/>
      <c r="KYZ836" s="36"/>
      <c r="KZA836" s="36"/>
      <c r="KZB836" s="36"/>
      <c r="KZC836" s="36"/>
      <c r="KZD836" s="36"/>
      <c r="KZE836" s="36"/>
      <c r="KZF836" s="36"/>
      <c r="KZG836" s="36"/>
      <c r="KZH836" s="36"/>
      <c r="KZI836" s="36"/>
      <c r="KZJ836" s="36"/>
      <c r="KZK836" s="36"/>
      <c r="KZL836" s="36"/>
      <c r="KZM836" s="36"/>
      <c r="KZN836" s="36"/>
      <c r="KZO836" s="36"/>
      <c r="KZP836" s="36"/>
      <c r="KZQ836" s="36"/>
      <c r="KZR836" s="36"/>
      <c r="KZS836" s="36"/>
      <c r="KZT836" s="36"/>
      <c r="KZU836" s="36"/>
      <c r="KZV836" s="36"/>
      <c r="KZW836" s="36"/>
      <c r="KZX836" s="36"/>
      <c r="KZY836" s="36"/>
      <c r="KZZ836" s="36"/>
      <c r="LAA836" s="36"/>
      <c r="LAB836" s="36"/>
      <c r="LAC836" s="36"/>
      <c r="LAD836" s="36"/>
      <c r="LAE836" s="36"/>
      <c r="LAF836" s="36"/>
      <c r="LAG836" s="36"/>
      <c r="LAH836" s="36"/>
      <c r="LAI836" s="36"/>
      <c r="LAJ836" s="36"/>
      <c r="LAK836" s="36"/>
      <c r="LAL836" s="36"/>
      <c r="LAM836" s="36"/>
      <c r="LAN836" s="36"/>
      <c r="LAO836" s="36"/>
      <c r="LAP836" s="36"/>
      <c r="LAQ836" s="36"/>
      <c r="LAR836" s="36"/>
      <c r="LAS836" s="36"/>
      <c r="LAT836" s="36"/>
      <c r="LAU836" s="36"/>
      <c r="LAV836" s="36"/>
      <c r="LAW836" s="36"/>
      <c r="LAX836" s="36"/>
      <c r="LAY836" s="36"/>
      <c r="LAZ836" s="36"/>
      <c r="LBA836" s="36"/>
      <c r="LBB836" s="36"/>
      <c r="LBC836" s="36"/>
      <c r="LBD836" s="36"/>
      <c r="LBE836" s="36"/>
      <c r="LBF836" s="36"/>
      <c r="LBG836" s="36"/>
      <c r="LBH836" s="36"/>
      <c r="LBI836" s="36"/>
      <c r="LBJ836" s="36"/>
      <c r="LBK836" s="36"/>
      <c r="LBL836" s="36"/>
      <c r="LBM836" s="36"/>
      <c r="LBN836" s="36"/>
      <c r="LBO836" s="36"/>
      <c r="LBP836" s="36"/>
      <c r="LBQ836" s="36"/>
      <c r="LBR836" s="36"/>
      <c r="LBS836" s="36"/>
      <c r="LBT836" s="36"/>
      <c r="LBU836" s="36"/>
      <c r="LBV836" s="36"/>
      <c r="LBW836" s="36"/>
      <c r="LBX836" s="36"/>
      <c r="LBY836" s="36"/>
      <c r="LBZ836" s="36"/>
      <c r="LCA836" s="36"/>
      <c r="LCB836" s="36"/>
      <c r="LCC836" s="36"/>
      <c r="LCD836" s="36"/>
      <c r="LCE836" s="36"/>
      <c r="LCF836" s="36"/>
      <c r="LCG836" s="36"/>
      <c r="LCH836" s="36"/>
      <c r="LCI836" s="36"/>
      <c r="LCJ836" s="36"/>
      <c r="LCK836" s="36"/>
      <c r="LCL836" s="36"/>
      <c r="LCM836" s="36"/>
      <c r="LCN836" s="36"/>
      <c r="LCO836" s="36"/>
      <c r="LCP836" s="36"/>
      <c r="LCQ836" s="36"/>
      <c r="LCR836" s="36"/>
      <c r="LCS836" s="36"/>
      <c r="LCT836" s="36"/>
      <c r="LCU836" s="36"/>
      <c r="LCV836" s="36"/>
      <c r="LCW836" s="36"/>
      <c r="LCX836" s="36"/>
      <c r="LCY836" s="36"/>
      <c r="LCZ836" s="36"/>
      <c r="LDA836" s="36"/>
      <c r="LDB836" s="36"/>
      <c r="LDC836" s="36"/>
      <c r="LDD836" s="36"/>
      <c r="LDE836" s="36"/>
      <c r="LDF836" s="36"/>
      <c r="LDG836" s="36"/>
      <c r="LDH836" s="36"/>
      <c r="LDI836" s="36"/>
      <c r="LDJ836" s="36"/>
      <c r="LDK836" s="36"/>
      <c r="LDL836" s="36"/>
      <c r="LDM836" s="36"/>
      <c r="LDN836" s="36"/>
      <c r="LDO836" s="36"/>
      <c r="LDP836" s="36"/>
      <c r="LDQ836" s="36"/>
      <c r="LDR836" s="36"/>
      <c r="LDS836" s="36"/>
      <c r="LDT836" s="36"/>
      <c r="LDU836" s="36"/>
      <c r="LDV836" s="36"/>
      <c r="LDW836" s="36"/>
      <c r="LDX836" s="36"/>
      <c r="LDY836" s="36"/>
      <c r="LDZ836" s="36"/>
      <c r="LEA836" s="36"/>
      <c r="LEB836" s="36"/>
      <c r="LEC836" s="36"/>
      <c r="LED836" s="36"/>
      <c r="LEE836" s="36"/>
      <c r="LEF836" s="36"/>
      <c r="LEG836" s="36"/>
      <c r="LEH836" s="36"/>
      <c r="LEI836" s="36"/>
      <c r="LEJ836" s="36"/>
      <c r="LEK836" s="36"/>
      <c r="LEL836" s="36"/>
      <c r="LEM836" s="36"/>
      <c r="LEN836" s="36"/>
      <c r="LEO836" s="36"/>
      <c r="LEP836" s="36"/>
      <c r="LEQ836" s="36"/>
      <c r="LER836" s="36"/>
      <c r="LES836" s="36"/>
      <c r="LET836" s="36"/>
      <c r="LEU836" s="36"/>
      <c r="LEV836" s="36"/>
      <c r="LEW836" s="36"/>
      <c r="LEX836" s="36"/>
      <c r="LEY836" s="36"/>
      <c r="LEZ836" s="36"/>
      <c r="LFA836" s="36"/>
      <c r="LFB836" s="36"/>
      <c r="LFC836" s="36"/>
      <c r="LFD836" s="36"/>
      <c r="LFE836" s="36"/>
      <c r="LFF836" s="36"/>
      <c r="LFG836" s="36"/>
      <c r="LFH836" s="36"/>
      <c r="LFI836" s="36"/>
      <c r="LFJ836" s="36"/>
      <c r="LFK836" s="36"/>
      <c r="LFL836" s="36"/>
      <c r="LFM836" s="36"/>
      <c r="LFN836" s="36"/>
      <c r="LFO836" s="36"/>
      <c r="LFP836" s="36"/>
      <c r="LFQ836" s="36"/>
      <c r="LFR836" s="36"/>
      <c r="LFS836" s="36"/>
      <c r="LFT836" s="36"/>
      <c r="LFU836" s="36"/>
      <c r="LFV836" s="36"/>
      <c r="LFW836" s="36"/>
      <c r="LFX836" s="36"/>
      <c r="LFY836" s="36"/>
      <c r="LFZ836" s="36"/>
      <c r="LGA836" s="36"/>
      <c r="LGB836" s="36"/>
      <c r="LGC836" s="36"/>
      <c r="LGD836" s="36"/>
      <c r="LGE836" s="36"/>
      <c r="LGF836" s="36"/>
      <c r="LGG836" s="36"/>
      <c r="LGH836" s="36"/>
      <c r="LGI836" s="36"/>
      <c r="LGJ836" s="36"/>
      <c r="LGK836" s="36"/>
      <c r="LGL836" s="36"/>
      <c r="LGM836" s="36"/>
      <c r="LGN836" s="36"/>
      <c r="LGO836" s="36"/>
      <c r="LGP836" s="36"/>
      <c r="LGQ836" s="36"/>
      <c r="LGR836" s="36"/>
      <c r="LGS836" s="36"/>
      <c r="LGT836" s="36"/>
      <c r="LGU836" s="36"/>
      <c r="LGV836" s="36"/>
      <c r="LGW836" s="36"/>
      <c r="LGX836" s="36"/>
      <c r="LGY836" s="36"/>
      <c r="LGZ836" s="36"/>
      <c r="LHA836" s="36"/>
      <c r="LHB836" s="36"/>
      <c r="LHC836" s="36"/>
      <c r="LHD836" s="36"/>
      <c r="LHE836" s="36"/>
      <c r="LHF836" s="36"/>
      <c r="LHG836" s="36"/>
      <c r="LHH836" s="36"/>
      <c r="LHI836" s="36"/>
      <c r="LHJ836" s="36"/>
      <c r="LHK836" s="36"/>
      <c r="LHL836" s="36"/>
      <c r="LHM836" s="36"/>
      <c r="LHN836" s="36"/>
      <c r="LHO836" s="36"/>
      <c r="LHP836" s="36"/>
      <c r="LHQ836" s="36"/>
      <c r="LHR836" s="36"/>
      <c r="LHS836" s="36"/>
      <c r="LHT836" s="36"/>
      <c r="LHU836" s="36"/>
      <c r="LHV836" s="36"/>
      <c r="LHW836" s="36"/>
      <c r="LHX836" s="36"/>
      <c r="LHY836" s="36"/>
      <c r="LHZ836" s="36"/>
      <c r="LIA836" s="36"/>
      <c r="LIB836" s="36"/>
      <c r="LIC836" s="36"/>
      <c r="LID836" s="36"/>
      <c r="LIE836" s="36"/>
      <c r="LIF836" s="36"/>
      <c r="LIG836" s="36"/>
      <c r="LIH836" s="36"/>
      <c r="LII836" s="36"/>
      <c r="LIJ836" s="36"/>
      <c r="LIK836" s="36"/>
      <c r="LIL836" s="36"/>
      <c r="LIM836" s="36"/>
      <c r="LIN836" s="36"/>
      <c r="LIO836" s="36"/>
      <c r="LIP836" s="36"/>
      <c r="LIQ836" s="36"/>
      <c r="LIR836" s="36"/>
      <c r="LIS836" s="36"/>
      <c r="LIT836" s="36"/>
      <c r="LIU836" s="36"/>
      <c r="LIV836" s="36"/>
      <c r="LIW836" s="36"/>
      <c r="LIX836" s="36"/>
      <c r="LIY836" s="36"/>
      <c r="LIZ836" s="36"/>
      <c r="LJA836" s="36"/>
      <c r="LJB836" s="36"/>
      <c r="LJC836" s="36"/>
      <c r="LJD836" s="36"/>
      <c r="LJE836" s="36"/>
      <c r="LJF836" s="36"/>
      <c r="LJG836" s="36"/>
      <c r="LJH836" s="36"/>
      <c r="LJI836" s="36"/>
      <c r="LJJ836" s="36"/>
      <c r="LJK836" s="36"/>
      <c r="LJL836" s="36"/>
      <c r="LJM836" s="36"/>
      <c r="LJN836" s="36"/>
      <c r="LJO836" s="36"/>
      <c r="LJP836" s="36"/>
      <c r="LJQ836" s="36"/>
      <c r="LJR836" s="36"/>
      <c r="LJS836" s="36"/>
      <c r="LJT836" s="36"/>
      <c r="LJU836" s="36"/>
      <c r="LJV836" s="36"/>
      <c r="LJW836" s="36"/>
      <c r="LJX836" s="36"/>
      <c r="LJY836" s="36"/>
      <c r="LJZ836" s="36"/>
      <c r="LKA836" s="36"/>
      <c r="LKB836" s="36"/>
      <c r="LKC836" s="36"/>
      <c r="LKD836" s="36"/>
      <c r="LKE836" s="36"/>
      <c r="LKF836" s="36"/>
      <c r="LKG836" s="36"/>
      <c r="LKH836" s="36"/>
      <c r="LKI836" s="36"/>
      <c r="LKJ836" s="36"/>
      <c r="LKK836" s="36"/>
      <c r="LKL836" s="36"/>
      <c r="LKM836" s="36"/>
      <c r="LKN836" s="36"/>
      <c r="LKO836" s="36"/>
      <c r="LKP836" s="36"/>
      <c r="LKQ836" s="36"/>
      <c r="LKR836" s="36"/>
      <c r="LKS836" s="36"/>
      <c r="LKT836" s="36"/>
      <c r="LKU836" s="36"/>
      <c r="LKV836" s="36"/>
      <c r="LKW836" s="36"/>
      <c r="LKX836" s="36"/>
      <c r="LKY836" s="36"/>
      <c r="LKZ836" s="36"/>
      <c r="LLA836" s="36"/>
      <c r="LLB836" s="36"/>
      <c r="LLC836" s="36"/>
      <c r="LLD836" s="36"/>
      <c r="LLE836" s="36"/>
      <c r="LLF836" s="36"/>
      <c r="LLG836" s="36"/>
      <c r="LLH836" s="36"/>
      <c r="LLI836" s="36"/>
      <c r="LLJ836" s="36"/>
      <c r="LLK836" s="36"/>
      <c r="LLL836" s="36"/>
      <c r="LLM836" s="36"/>
      <c r="LLN836" s="36"/>
      <c r="LLO836" s="36"/>
      <c r="LLP836" s="36"/>
      <c r="LLQ836" s="36"/>
      <c r="LLR836" s="36"/>
      <c r="LLS836" s="36"/>
      <c r="LLT836" s="36"/>
      <c r="LLU836" s="36"/>
      <c r="LLV836" s="36"/>
      <c r="LLW836" s="36"/>
      <c r="LLX836" s="36"/>
      <c r="LLY836" s="36"/>
      <c r="LLZ836" s="36"/>
      <c r="LMA836" s="36"/>
      <c r="LMB836" s="36"/>
      <c r="LMC836" s="36"/>
      <c r="LMD836" s="36"/>
      <c r="LME836" s="36"/>
      <c r="LMF836" s="36"/>
      <c r="LMG836" s="36"/>
      <c r="LMH836" s="36"/>
      <c r="LMI836" s="36"/>
      <c r="LMJ836" s="36"/>
      <c r="LMK836" s="36"/>
      <c r="LML836" s="36"/>
      <c r="LMM836" s="36"/>
      <c r="LMN836" s="36"/>
      <c r="LMO836" s="36"/>
      <c r="LMP836" s="36"/>
      <c r="LMQ836" s="36"/>
      <c r="LMR836" s="36"/>
      <c r="LMS836" s="36"/>
      <c r="LMT836" s="36"/>
      <c r="LMU836" s="36"/>
      <c r="LMV836" s="36"/>
      <c r="LMW836" s="36"/>
      <c r="LMX836" s="36"/>
      <c r="LMY836" s="36"/>
      <c r="LMZ836" s="36"/>
      <c r="LNA836" s="36"/>
      <c r="LNB836" s="36"/>
      <c r="LNC836" s="36"/>
      <c r="LND836" s="36"/>
      <c r="LNE836" s="36"/>
      <c r="LNF836" s="36"/>
      <c r="LNG836" s="36"/>
      <c r="LNH836" s="36"/>
      <c r="LNI836" s="36"/>
      <c r="LNJ836" s="36"/>
      <c r="LNK836" s="36"/>
      <c r="LNL836" s="36"/>
      <c r="LNM836" s="36"/>
      <c r="LNN836" s="36"/>
      <c r="LNO836" s="36"/>
      <c r="LNP836" s="36"/>
      <c r="LNQ836" s="36"/>
      <c r="LNR836" s="36"/>
      <c r="LNS836" s="36"/>
      <c r="LNT836" s="36"/>
      <c r="LNU836" s="36"/>
      <c r="LNV836" s="36"/>
      <c r="LNW836" s="36"/>
      <c r="LNX836" s="36"/>
      <c r="LNY836" s="36"/>
      <c r="LNZ836" s="36"/>
      <c r="LOA836" s="36"/>
      <c r="LOB836" s="36"/>
      <c r="LOC836" s="36"/>
      <c r="LOD836" s="36"/>
      <c r="LOE836" s="36"/>
      <c r="LOF836" s="36"/>
      <c r="LOG836" s="36"/>
      <c r="LOH836" s="36"/>
      <c r="LOI836" s="36"/>
      <c r="LOJ836" s="36"/>
      <c r="LOK836" s="36"/>
      <c r="LOL836" s="36"/>
      <c r="LOM836" s="36"/>
      <c r="LON836" s="36"/>
      <c r="LOO836" s="36"/>
      <c r="LOP836" s="36"/>
      <c r="LOQ836" s="36"/>
      <c r="LOR836" s="36"/>
      <c r="LOS836" s="36"/>
      <c r="LOT836" s="36"/>
      <c r="LOU836" s="36"/>
      <c r="LOV836" s="36"/>
      <c r="LOW836" s="36"/>
      <c r="LOX836" s="36"/>
      <c r="LOY836" s="36"/>
      <c r="LOZ836" s="36"/>
      <c r="LPA836" s="36"/>
      <c r="LPB836" s="36"/>
      <c r="LPC836" s="36"/>
      <c r="LPD836" s="36"/>
      <c r="LPE836" s="36"/>
      <c r="LPF836" s="36"/>
      <c r="LPG836" s="36"/>
      <c r="LPH836" s="36"/>
      <c r="LPI836" s="36"/>
      <c r="LPJ836" s="36"/>
      <c r="LPK836" s="36"/>
      <c r="LPL836" s="36"/>
      <c r="LPM836" s="36"/>
      <c r="LPN836" s="36"/>
      <c r="LPO836" s="36"/>
      <c r="LPP836" s="36"/>
      <c r="LPQ836" s="36"/>
      <c r="LPR836" s="36"/>
      <c r="LPS836" s="36"/>
      <c r="LPT836" s="36"/>
      <c r="LPU836" s="36"/>
      <c r="LPV836" s="36"/>
      <c r="LPW836" s="36"/>
      <c r="LPX836" s="36"/>
      <c r="LPY836" s="36"/>
      <c r="LPZ836" s="36"/>
      <c r="LQA836" s="36"/>
      <c r="LQB836" s="36"/>
      <c r="LQC836" s="36"/>
      <c r="LQD836" s="36"/>
      <c r="LQE836" s="36"/>
      <c r="LQF836" s="36"/>
      <c r="LQG836" s="36"/>
      <c r="LQH836" s="36"/>
      <c r="LQI836" s="36"/>
      <c r="LQJ836" s="36"/>
      <c r="LQK836" s="36"/>
      <c r="LQL836" s="36"/>
      <c r="LQM836" s="36"/>
      <c r="LQN836" s="36"/>
      <c r="LQO836" s="36"/>
      <c r="LQP836" s="36"/>
      <c r="LQQ836" s="36"/>
      <c r="LQR836" s="36"/>
      <c r="LQS836" s="36"/>
      <c r="LQT836" s="36"/>
      <c r="LQU836" s="36"/>
      <c r="LQV836" s="36"/>
      <c r="LQW836" s="36"/>
      <c r="LQX836" s="36"/>
      <c r="LQY836" s="36"/>
      <c r="LQZ836" s="36"/>
      <c r="LRA836" s="36"/>
      <c r="LRB836" s="36"/>
      <c r="LRC836" s="36"/>
      <c r="LRD836" s="36"/>
      <c r="LRE836" s="36"/>
      <c r="LRF836" s="36"/>
      <c r="LRG836" s="36"/>
      <c r="LRH836" s="36"/>
      <c r="LRI836" s="36"/>
      <c r="LRJ836" s="36"/>
      <c r="LRK836" s="36"/>
      <c r="LRL836" s="36"/>
      <c r="LRM836" s="36"/>
      <c r="LRN836" s="36"/>
      <c r="LRO836" s="36"/>
      <c r="LRP836" s="36"/>
      <c r="LRQ836" s="36"/>
      <c r="LRR836" s="36"/>
      <c r="LRS836" s="36"/>
      <c r="LRT836" s="36"/>
      <c r="LRU836" s="36"/>
      <c r="LRV836" s="36"/>
      <c r="LRW836" s="36"/>
      <c r="LRX836" s="36"/>
      <c r="LRY836" s="36"/>
      <c r="LRZ836" s="36"/>
      <c r="LSA836" s="36"/>
      <c r="LSB836" s="36"/>
      <c r="LSC836" s="36"/>
      <c r="LSD836" s="36"/>
      <c r="LSE836" s="36"/>
      <c r="LSF836" s="36"/>
      <c r="LSG836" s="36"/>
      <c r="LSH836" s="36"/>
      <c r="LSI836" s="36"/>
      <c r="LSJ836" s="36"/>
      <c r="LSK836" s="36"/>
      <c r="LSL836" s="36"/>
      <c r="LSM836" s="36"/>
      <c r="LSN836" s="36"/>
      <c r="LSO836" s="36"/>
      <c r="LSP836" s="36"/>
      <c r="LSQ836" s="36"/>
      <c r="LSR836" s="36"/>
      <c r="LSS836" s="36"/>
      <c r="LST836" s="36"/>
      <c r="LSU836" s="36"/>
      <c r="LSV836" s="36"/>
      <c r="LSW836" s="36"/>
      <c r="LSX836" s="36"/>
      <c r="LSY836" s="36"/>
      <c r="LSZ836" s="36"/>
      <c r="LTA836" s="36"/>
      <c r="LTB836" s="36"/>
      <c r="LTC836" s="36"/>
      <c r="LTD836" s="36"/>
      <c r="LTE836" s="36"/>
      <c r="LTF836" s="36"/>
      <c r="LTG836" s="36"/>
      <c r="LTH836" s="36"/>
      <c r="LTI836" s="36"/>
      <c r="LTJ836" s="36"/>
      <c r="LTK836" s="36"/>
      <c r="LTL836" s="36"/>
      <c r="LTM836" s="36"/>
      <c r="LTN836" s="36"/>
      <c r="LTO836" s="36"/>
      <c r="LTP836" s="36"/>
      <c r="LTQ836" s="36"/>
      <c r="LTR836" s="36"/>
      <c r="LTS836" s="36"/>
      <c r="LTT836" s="36"/>
      <c r="LTU836" s="36"/>
      <c r="LTV836" s="36"/>
      <c r="LTW836" s="36"/>
      <c r="LTX836" s="36"/>
      <c r="LTY836" s="36"/>
      <c r="LTZ836" s="36"/>
      <c r="LUA836" s="36"/>
      <c r="LUB836" s="36"/>
      <c r="LUC836" s="36"/>
      <c r="LUD836" s="36"/>
      <c r="LUE836" s="36"/>
      <c r="LUF836" s="36"/>
      <c r="LUG836" s="36"/>
      <c r="LUH836" s="36"/>
      <c r="LUI836" s="36"/>
      <c r="LUJ836" s="36"/>
      <c r="LUK836" s="36"/>
      <c r="LUL836" s="36"/>
      <c r="LUM836" s="36"/>
      <c r="LUN836" s="36"/>
      <c r="LUO836" s="36"/>
      <c r="LUP836" s="36"/>
      <c r="LUQ836" s="36"/>
      <c r="LUR836" s="36"/>
      <c r="LUS836" s="36"/>
      <c r="LUT836" s="36"/>
      <c r="LUU836" s="36"/>
      <c r="LUV836" s="36"/>
      <c r="LUW836" s="36"/>
      <c r="LUX836" s="36"/>
      <c r="LUY836" s="36"/>
      <c r="LUZ836" s="36"/>
      <c r="LVA836" s="36"/>
      <c r="LVB836" s="36"/>
      <c r="LVC836" s="36"/>
      <c r="LVD836" s="36"/>
      <c r="LVE836" s="36"/>
      <c r="LVF836" s="36"/>
      <c r="LVG836" s="36"/>
      <c r="LVH836" s="36"/>
      <c r="LVI836" s="36"/>
      <c r="LVJ836" s="36"/>
      <c r="LVK836" s="36"/>
      <c r="LVL836" s="36"/>
      <c r="LVM836" s="36"/>
      <c r="LVN836" s="36"/>
      <c r="LVO836" s="36"/>
      <c r="LVP836" s="36"/>
      <c r="LVQ836" s="36"/>
      <c r="LVR836" s="36"/>
      <c r="LVS836" s="36"/>
      <c r="LVT836" s="36"/>
      <c r="LVU836" s="36"/>
      <c r="LVV836" s="36"/>
      <c r="LVW836" s="36"/>
      <c r="LVX836" s="36"/>
      <c r="LVY836" s="36"/>
      <c r="LVZ836" s="36"/>
      <c r="LWA836" s="36"/>
      <c r="LWB836" s="36"/>
      <c r="LWC836" s="36"/>
      <c r="LWD836" s="36"/>
      <c r="LWE836" s="36"/>
      <c r="LWF836" s="36"/>
      <c r="LWG836" s="36"/>
      <c r="LWH836" s="36"/>
      <c r="LWI836" s="36"/>
      <c r="LWJ836" s="36"/>
      <c r="LWK836" s="36"/>
      <c r="LWL836" s="36"/>
      <c r="LWM836" s="36"/>
      <c r="LWN836" s="36"/>
      <c r="LWO836" s="36"/>
      <c r="LWP836" s="36"/>
      <c r="LWQ836" s="36"/>
      <c r="LWR836" s="36"/>
      <c r="LWS836" s="36"/>
      <c r="LWT836" s="36"/>
      <c r="LWU836" s="36"/>
      <c r="LWV836" s="36"/>
      <c r="LWW836" s="36"/>
      <c r="LWX836" s="36"/>
      <c r="LWY836" s="36"/>
      <c r="LWZ836" s="36"/>
      <c r="LXA836" s="36"/>
      <c r="LXB836" s="36"/>
      <c r="LXC836" s="36"/>
      <c r="LXD836" s="36"/>
      <c r="LXE836" s="36"/>
      <c r="LXF836" s="36"/>
      <c r="LXG836" s="36"/>
      <c r="LXH836" s="36"/>
      <c r="LXI836" s="36"/>
      <c r="LXJ836" s="36"/>
      <c r="LXK836" s="36"/>
      <c r="LXL836" s="36"/>
      <c r="LXM836" s="36"/>
      <c r="LXN836" s="36"/>
      <c r="LXO836" s="36"/>
      <c r="LXP836" s="36"/>
      <c r="LXQ836" s="36"/>
      <c r="LXR836" s="36"/>
      <c r="LXS836" s="36"/>
      <c r="LXT836" s="36"/>
      <c r="LXU836" s="36"/>
      <c r="LXV836" s="36"/>
      <c r="LXW836" s="36"/>
      <c r="LXX836" s="36"/>
      <c r="LXY836" s="36"/>
      <c r="LXZ836" s="36"/>
      <c r="LYA836" s="36"/>
      <c r="LYB836" s="36"/>
      <c r="LYC836" s="36"/>
      <c r="LYD836" s="36"/>
      <c r="LYE836" s="36"/>
      <c r="LYF836" s="36"/>
      <c r="LYG836" s="36"/>
      <c r="LYH836" s="36"/>
      <c r="LYI836" s="36"/>
      <c r="LYJ836" s="36"/>
      <c r="LYK836" s="36"/>
      <c r="LYL836" s="36"/>
      <c r="LYM836" s="36"/>
      <c r="LYN836" s="36"/>
      <c r="LYO836" s="36"/>
      <c r="LYP836" s="36"/>
      <c r="LYQ836" s="36"/>
      <c r="LYR836" s="36"/>
      <c r="LYS836" s="36"/>
      <c r="LYT836" s="36"/>
      <c r="LYU836" s="36"/>
      <c r="LYV836" s="36"/>
      <c r="LYW836" s="36"/>
      <c r="LYX836" s="36"/>
      <c r="LYY836" s="36"/>
      <c r="LYZ836" s="36"/>
      <c r="LZA836" s="36"/>
      <c r="LZB836" s="36"/>
      <c r="LZC836" s="36"/>
      <c r="LZD836" s="36"/>
      <c r="LZE836" s="36"/>
      <c r="LZF836" s="36"/>
      <c r="LZG836" s="36"/>
      <c r="LZH836" s="36"/>
      <c r="LZI836" s="36"/>
      <c r="LZJ836" s="36"/>
      <c r="LZK836" s="36"/>
      <c r="LZL836" s="36"/>
      <c r="LZM836" s="36"/>
      <c r="LZN836" s="36"/>
      <c r="LZO836" s="36"/>
      <c r="LZP836" s="36"/>
      <c r="LZQ836" s="36"/>
      <c r="LZR836" s="36"/>
      <c r="LZS836" s="36"/>
      <c r="LZT836" s="36"/>
      <c r="LZU836" s="36"/>
      <c r="LZV836" s="36"/>
      <c r="LZW836" s="36"/>
      <c r="LZX836" s="36"/>
      <c r="LZY836" s="36"/>
      <c r="LZZ836" s="36"/>
      <c r="MAA836" s="36"/>
      <c r="MAB836" s="36"/>
      <c r="MAC836" s="36"/>
      <c r="MAD836" s="36"/>
      <c r="MAE836" s="36"/>
      <c r="MAF836" s="36"/>
      <c r="MAG836" s="36"/>
      <c r="MAH836" s="36"/>
      <c r="MAI836" s="36"/>
      <c r="MAJ836" s="36"/>
      <c r="MAK836" s="36"/>
      <c r="MAL836" s="36"/>
      <c r="MAM836" s="36"/>
      <c r="MAN836" s="36"/>
      <c r="MAO836" s="36"/>
      <c r="MAP836" s="36"/>
      <c r="MAQ836" s="36"/>
      <c r="MAR836" s="36"/>
      <c r="MAS836" s="36"/>
      <c r="MAT836" s="36"/>
      <c r="MAU836" s="36"/>
      <c r="MAV836" s="36"/>
      <c r="MAW836" s="36"/>
      <c r="MAX836" s="36"/>
      <c r="MAY836" s="36"/>
      <c r="MAZ836" s="36"/>
      <c r="MBA836" s="36"/>
      <c r="MBB836" s="36"/>
      <c r="MBC836" s="36"/>
      <c r="MBD836" s="36"/>
      <c r="MBE836" s="36"/>
      <c r="MBF836" s="36"/>
      <c r="MBG836" s="36"/>
      <c r="MBH836" s="36"/>
      <c r="MBI836" s="36"/>
      <c r="MBJ836" s="36"/>
      <c r="MBK836" s="36"/>
      <c r="MBL836" s="36"/>
      <c r="MBM836" s="36"/>
      <c r="MBN836" s="36"/>
      <c r="MBO836" s="36"/>
      <c r="MBP836" s="36"/>
      <c r="MBQ836" s="36"/>
      <c r="MBR836" s="36"/>
      <c r="MBS836" s="36"/>
      <c r="MBT836" s="36"/>
      <c r="MBU836" s="36"/>
      <c r="MBV836" s="36"/>
      <c r="MBW836" s="36"/>
      <c r="MBX836" s="36"/>
      <c r="MBY836" s="36"/>
      <c r="MBZ836" s="36"/>
      <c r="MCA836" s="36"/>
      <c r="MCB836" s="36"/>
      <c r="MCC836" s="36"/>
      <c r="MCD836" s="36"/>
      <c r="MCE836" s="36"/>
      <c r="MCF836" s="36"/>
      <c r="MCG836" s="36"/>
      <c r="MCH836" s="36"/>
      <c r="MCI836" s="36"/>
      <c r="MCJ836" s="36"/>
      <c r="MCK836" s="36"/>
      <c r="MCL836" s="36"/>
      <c r="MCM836" s="36"/>
      <c r="MCN836" s="36"/>
      <c r="MCO836" s="36"/>
      <c r="MCP836" s="36"/>
      <c r="MCQ836" s="36"/>
      <c r="MCR836" s="36"/>
      <c r="MCS836" s="36"/>
      <c r="MCT836" s="36"/>
      <c r="MCU836" s="36"/>
      <c r="MCV836" s="36"/>
      <c r="MCW836" s="36"/>
      <c r="MCX836" s="36"/>
      <c r="MCY836" s="36"/>
      <c r="MCZ836" s="36"/>
      <c r="MDA836" s="36"/>
      <c r="MDB836" s="36"/>
      <c r="MDC836" s="36"/>
      <c r="MDD836" s="36"/>
      <c r="MDE836" s="36"/>
      <c r="MDF836" s="36"/>
      <c r="MDG836" s="36"/>
      <c r="MDH836" s="36"/>
      <c r="MDI836" s="36"/>
      <c r="MDJ836" s="36"/>
      <c r="MDK836" s="36"/>
      <c r="MDL836" s="36"/>
      <c r="MDM836" s="36"/>
      <c r="MDN836" s="36"/>
      <c r="MDO836" s="36"/>
      <c r="MDP836" s="36"/>
      <c r="MDQ836" s="36"/>
      <c r="MDR836" s="36"/>
      <c r="MDS836" s="36"/>
      <c r="MDT836" s="36"/>
      <c r="MDU836" s="36"/>
      <c r="MDV836" s="36"/>
      <c r="MDW836" s="36"/>
      <c r="MDX836" s="36"/>
      <c r="MDY836" s="36"/>
      <c r="MDZ836" s="36"/>
      <c r="MEA836" s="36"/>
      <c r="MEB836" s="36"/>
      <c r="MEC836" s="36"/>
      <c r="MED836" s="36"/>
      <c r="MEE836" s="36"/>
      <c r="MEF836" s="36"/>
      <c r="MEG836" s="36"/>
      <c r="MEH836" s="36"/>
      <c r="MEI836" s="36"/>
      <c r="MEJ836" s="36"/>
      <c r="MEK836" s="36"/>
      <c r="MEL836" s="36"/>
      <c r="MEM836" s="36"/>
      <c r="MEN836" s="36"/>
      <c r="MEO836" s="36"/>
      <c r="MEP836" s="36"/>
      <c r="MEQ836" s="36"/>
      <c r="MER836" s="36"/>
      <c r="MES836" s="36"/>
      <c r="MET836" s="36"/>
      <c r="MEU836" s="36"/>
      <c r="MEV836" s="36"/>
      <c r="MEW836" s="36"/>
      <c r="MEX836" s="36"/>
      <c r="MEY836" s="36"/>
      <c r="MEZ836" s="36"/>
      <c r="MFA836" s="36"/>
      <c r="MFB836" s="36"/>
      <c r="MFC836" s="36"/>
      <c r="MFD836" s="36"/>
      <c r="MFE836" s="36"/>
      <c r="MFF836" s="36"/>
      <c r="MFG836" s="36"/>
      <c r="MFH836" s="36"/>
      <c r="MFI836" s="36"/>
      <c r="MFJ836" s="36"/>
      <c r="MFK836" s="36"/>
      <c r="MFL836" s="36"/>
      <c r="MFM836" s="36"/>
      <c r="MFN836" s="36"/>
      <c r="MFO836" s="36"/>
      <c r="MFP836" s="36"/>
      <c r="MFQ836" s="36"/>
      <c r="MFR836" s="36"/>
      <c r="MFS836" s="36"/>
      <c r="MFT836" s="36"/>
      <c r="MFU836" s="36"/>
      <c r="MFV836" s="36"/>
      <c r="MFW836" s="36"/>
      <c r="MFX836" s="36"/>
      <c r="MFY836" s="36"/>
      <c r="MFZ836" s="36"/>
      <c r="MGA836" s="36"/>
      <c r="MGB836" s="36"/>
      <c r="MGC836" s="36"/>
      <c r="MGD836" s="36"/>
      <c r="MGE836" s="36"/>
      <c r="MGF836" s="36"/>
      <c r="MGG836" s="36"/>
      <c r="MGH836" s="36"/>
      <c r="MGI836" s="36"/>
      <c r="MGJ836" s="36"/>
      <c r="MGK836" s="36"/>
      <c r="MGL836" s="36"/>
      <c r="MGM836" s="36"/>
      <c r="MGN836" s="36"/>
      <c r="MGO836" s="36"/>
      <c r="MGP836" s="36"/>
      <c r="MGQ836" s="36"/>
      <c r="MGR836" s="36"/>
      <c r="MGS836" s="36"/>
      <c r="MGT836" s="36"/>
      <c r="MGU836" s="36"/>
      <c r="MGV836" s="36"/>
      <c r="MGW836" s="36"/>
      <c r="MGX836" s="36"/>
      <c r="MGY836" s="36"/>
      <c r="MGZ836" s="36"/>
      <c r="MHA836" s="36"/>
      <c r="MHB836" s="36"/>
      <c r="MHC836" s="36"/>
      <c r="MHD836" s="36"/>
      <c r="MHE836" s="36"/>
      <c r="MHF836" s="36"/>
      <c r="MHG836" s="36"/>
      <c r="MHH836" s="36"/>
      <c r="MHI836" s="36"/>
      <c r="MHJ836" s="36"/>
      <c r="MHK836" s="36"/>
      <c r="MHL836" s="36"/>
      <c r="MHM836" s="36"/>
      <c r="MHN836" s="36"/>
      <c r="MHO836" s="36"/>
      <c r="MHP836" s="36"/>
      <c r="MHQ836" s="36"/>
      <c r="MHR836" s="36"/>
      <c r="MHS836" s="36"/>
      <c r="MHT836" s="36"/>
      <c r="MHU836" s="36"/>
      <c r="MHV836" s="36"/>
      <c r="MHW836" s="36"/>
      <c r="MHX836" s="36"/>
      <c r="MHY836" s="36"/>
      <c r="MHZ836" s="36"/>
      <c r="MIA836" s="36"/>
      <c r="MIB836" s="36"/>
      <c r="MIC836" s="36"/>
      <c r="MID836" s="36"/>
      <c r="MIE836" s="36"/>
      <c r="MIF836" s="36"/>
      <c r="MIG836" s="36"/>
      <c r="MIH836" s="36"/>
      <c r="MII836" s="36"/>
      <c r="MIJ836" s="36"/>
      <c r="MIK836" s="36"/>
      <c r="MIL836" s="36"/>
      <c r="MIM836" s="36"/>
      <c r="MIN836" s="36"/>
      <c r="MIO836" s="36"/>
      <c r="MIP836" s="36"/>
      <c r="MIQ836" s="36"/>
      <c r="MIR836" s="36"/>
      <c r="MIS836" s="36"/>
      <c r="MIT836" s="36"/>
      <c r="MIU836" s="36"/>
      <c r="MIV836" s="36"/>
      <c r="MIW836" s="36"/>
      <c r="MIX836" s="36"/>
      <c r="MIY836" s="36"/>
      <c r="MIZ836" s="36"/>
      <c r="MJA836" s="36"/>
      <c r="MJB836" s="36"/>
      <c r="MJC836" s="36"/>
      <c r="MJD836" s="36"/>
      <c r="MJE836" s="36"/>
      <c r="MJF836" s="36"/>
      <c r="MJG836" s="36"/>
      <c r="MJH836" s="36"/>
      <c r="MJI836" s="36"/>
      <c r="MJJ836" s="36"/>
      <c r="MJK836" s="36"/>
      <c r="MJL836" s="36"/>
      <c r="MJM836" s="36"/>
      <c r="MJN836" s="36"/>
      <c r="MJO836" s="36"/>
      <c r="MJP836" s="36"/>
      <c r="MJQ836" s="36"/>
      <c r="MJR836" s="36"/>
      <c r="MJS836" s="36"/>
      <c r="MJT836" s="36"/>
      <c r="MJU836" s="36"/>
      <c r="MJV836" s="36"/>
      <c r="MJW836" s="36"/>
      <c r="MJX836" s="36"/>
      <c r="MJY836" s="36"/>
      <c r="MJZ836" s="36"/>
      <c r="MKA836" s="36"/>
      <c r="MKB836" s="36"/>
      <c r="MKC836" s="36"/>
      <c r="MKD836" s="36"/>
      <c r="MKE836" s="36"/>
      <c r="MKF836" s="36"/>
      <c r="MKG836" s="36"/>
      <c r="MKH836" s="36"/>
      <c r="MKI836" s="36"/>
      <c r="MKJ836" s="36"/>
      <c r="MKK836" s="36"/>
      <c r="MKL836" s="36"/>
      <c r="MKM836" s="36"/>
      <c r="MKN836" s="36"/>
      <c r="MKO836" s="36"/>
      <c r="MKP836" s="36"/>
      <c r="MKQ836" s="36"/>
      <c r="MKR836" s="36"/>
      <c r="MKS836" s="36"/>
      <c r="MKT836" s="36"/>
      <c r="MKU836" s="36"/>
      <c r="MKV836" s="36"/>
      <c r="MKW836" s="36"/>
      <c r="MKX836" s="36"/>
      <c r="MKY836" s="36"/>
      <c r="MKZ836" s="36"/>
      <c r="MLA836" s="36"/>
      <c r="MLB836" s="36"/>
      <c r="MLC836" s="36"/>
      <c r="MLD836" s="36"/>
      <c r="MLE836" s="36"/>
      <c r="MLF836" s="36"/>
      <c r="MLG836" s="36"/>
      <c r="MLH836" s="36"/>
      <c r="MLI836" s="36"/>
      <c r="MLJ836" s="36"/>
      <c r="MLK836" s="36"/>
      <c r="MLL836" s="36"/>
      <c r="MLM836" s="36"/>
      <c r="MLN836" s="36"/>
      <c r="MLO836" s="36"/>
      <c r="MLP836" s="36"/>
      <c r="MLQ836" s="36"/>
      <c r="MLR836" s="36"/>
      <c r="MLS836" s="36"/>
      <c r="MLT836" s="36"/>
      <c r="MLU836" s="36"/>
      <c r="MLV836" s="36"/>
      <c r="MLW836" s="36"/>
      <c r="MLX836" s="36"/>
      <c r="MLY836" s="36"/>
      <c r="MLZ836" s="36"/>
      <c r="MMA836" s="36"/>
      <c r="MMB836" s="36"/>
      <c r="MMC836" s="36"/>
      <c r="MMD836" s="36"/>
      <c r="MME836" s="36"/>
      <c r="MMF836" s="36"/>
      <c r="MMG836" s="36"/>
      <c r="MMH836" s="36"/>
      <c r="MMI836" s="36"/>
      <c r="MMJ836" s="36"/>
      <c r="MMK836" s="36"/>
      <c r="MML836" s="36"/>
      <c r="MMM836" s="36"/>
      <c r="MMN836" s="36"/>
      <c r="MMO836" s="36"/>
      <c r="MMP836" s="36"/>
      <c r="MMQ836" s="36"/>
      <c r="MMR836" s="36"/>
      <c r="MMS836" s="36"/>
      <c r="MMT836" s="36"/>
      <c r="MMU836" s="36"/>
      <c r="MMV836" s="36"/>
      <c r="MMW836" s="36"/>
      <c r="MMX836" s="36"/>
      <c r="MMY836" s="36"/>
      <c r="MMZ836" s="36"/>
      <c r="MNA836" s="36"/>
      <c r="MNB836" s="36"/>
      <c r="MNC836" s="36"/>
      <c r="MND836" s="36"/>
      <c r="MNE836" s="36"/>
      <c r="MNF836" s="36"/>
      <c r="MNG836" s="36"/>
      <c r="MNH836" s="36"/>
      <c r="MNI836" s="36"/>
      <c r="MNJ836" s="36"/>
      <c r="MNK836" s="36"/>
      <c r="MNL836" s="36"/>
      <c r="MNM836" s="36"/>
      <c r="MNN836" s="36"/>
      <c r="MNO836" s="36"/>
      <c r="MNP836" s="36"/>
      <c r="MNQ836" s="36"/>
      <c r="MNR836" s="36"/>
      <c r="MNS836" s="36"/>
      <c r="MNT836" s="36"/>
      <c r="MNU836" s="36"/>
      <c r="MNV836" s="36"/>
      <c r="MNW836" s="36"/>
      <c r="MNX836" s="36"/>
      <c r="MNY836" s="36"/>
      <c r="MNZ836" s="36"/>
      <c r="MOA836" s="36"/>
      <c r="MOB836" s="36"/>
      <c r="MOC836" s="36"/>
      <c r="MOD836" s="36"/>
      <c r="MOE836" s="36"/>
      <c r="MOF836" s="36"/>
      <c r="MOG836" s="36"/>
      <c r="MOH836" s="36"/>
      <c r="MOI836" s="36"/>
      <c r="MOJ836" s="36"/>
      <c r="MOK836" s="36"/>
      <c r="MOL836" s="36"/>
      <c r="MOM836" s="36"/>
      <c r="MON836" s="36"/>
      <c r="MOO836" s="36"/>
      <c r="MOP836" s="36"/>
      <c r="MOQ836" s="36"/>
      <c r="MOR836" s="36"/>
      <c r="MOS836" s="36"/>
      <c r="MOT836" s="36"/>
      <c r="MOU836" s="36"/>
      <c r="MOV836" s="36"/>
      <c r="MOW836" s="36"/>
      <c r="MOX836" s="36"/>
      <c r="MOY836" s="36"/>
      <c r="MOZ836" s="36"/>
      <c r="MPA836" s="36"/>
      <c r="MPB836" s="36"/>
      <c r="MPC836" s="36"/>
      <c r="MPD836" s="36"/>
      <c r="MPE836" s="36"/>
      <c r="MPF836" s="36"/>
      <c r="MPG836" s="36"/>
      <c r="MPH836" s="36"/>
      <c r="MPI836" s="36"/>
      <c r="MPJ836" s="36"/>
      <c r="MPK836" s="36"/>
      <c r="MPL836" s="36"/>
      <c r="MPM836" s="36"/>
      <c r="MPN836" s="36"/>
      <c r="MPO836" s="36"/>
      <c r="MPP836" s="36"/>
      <c r="MPQ836" s="36"/>
      <c r="MPR836" s="36"/>
      <c r="MPS836" s="36"/>
      <c r="MPT836" s="36"/>
      <c r="MPU836" s="36"/>
      <c r="MPV836" s="36"/>
      <c r="MPW836" s="36"/>
      <c r="MPX836" s="36"/>
      <c r="MPY836" s="36"/>
      <c r="MPZ836" s="36"/>
      <c r="MQA836" s="36"/>
      <c r="MQB836" s="36"/>
      <c r="MQC836" s="36"/>
      <c r="MQD836" s="36"/>
      <c r="MQE836" s="36"/>
      <c r="MQF836" s="36"/>
      <c r="MQG836" s="36"/>
      <c r="MQH836" s="36"/>
      <c r="MQI836" s="36"/>
      <c r="MQJ836" s="36"/>
      <c r="MQK836" s="36"/>
      <c r="MQL836" s="36"/>
      <c r="MQM836" s="36"/>
      <c r="MQN836" s="36"/>
      <c r="MQO836" s="36"/>
      <c r="MQP836" s="36"/>
      <c r="MQQ836" s="36"/>
      <c r="MQR836" s="36"/>
      <c r="MQS836" s="36"/>
      <c r="MQT836" s="36"/>
      <c r="MQU836" s="36"/>
      <c r="MQV836" s="36"/>
      <c r="MQW836" s="36"/>
      <c r="MQX836" s="36"/>
      <c r="MQY836" s="36"/>
      <c r="MQZ836" s="36"/>
      <c r="MRA836" s="36"/>
      <c r="MRB836" s="36"/>
      <c r="MRC836" s="36"/>
      <c r="MRD836" s="36"/>
      <c r="MRE836" s="36"/>
      <c r="MRF836" s="36"/>
      <c r="MRG836" s="36"/>
      <c r="MRH836" s="36"/>
      <c r="MRI836" s="36"/>
      <c r="MRJ836" s="36"/>
      <c r="MRK836" s="36"/>
      <c r="MRL836" s="36"/>
      <c r="MRM836" s="36"/>
      <c r="MRN836" s="36"/>
      <c r="MRO836" s="36"/>
      <c r="MRP836" s="36"/>
      <c r="MRQ836" s="36"/>
      <c r="MRR836" s="36"/>
      <c r="MRS836" s="36"/>
      <c r="MRT836" s="36"/>
      <c r="MRU836" s="36"/>
      <c r="MRV836" s="36"/>
      <c r="MRW836" s="36"/>
      <c r="MRX836" s="36"/>
      <c r="MRY836" s="36"/>
      <c r="MRZ836" s="36"/>
      <c r="MSA836" s="36"/>
      <c r="MSB836" s="36"/>
      <c r="MSC836" s="36"/>
      <c r="MSD836" s="36"/>
      <c r="MSE836" s="36"/>
      <c r="MSF836" s="36"/>
      <c r="MSG836" s="36"/>
      <c r="MSH836" s="36"/>
      <c r="MSI836" s="36"/>
      <c r="MSJ836" s="36"/>
      <c r="MSK836" s="36"/>
      <c r="MSL836" s="36"/>
      <c r="MSM836" s="36"/>
      <c r="MSN836" s="36"/>
      <c r="MSO836" s="36"/>
      <c r="MSP836" s="36"/>
      <c r="MSQ836" s="36"/>
      <c r="MSR836" s="36"/>
      <c r="MSS836" s="36"/>
      <c r="MST836" s="36"/>
      <c r="MSU836" s="36"/>
      <c r="MSV836" s="36"/>
      <c r="MSW836" s="36"/>
      <c r="MSX836" s="36"/>
      <c r="MSY836" s="36"/>
      <c r="MSZ836" s="36"/>
      <c r="MTA836" s="36"/>
      <c r="MTB836" s="36"/>
      <c r="MTC836" s="36"/>
      <c r="MTD836" s="36"/>
      <c r="MTE836" s="36"/>
      <c r="MTF836" s="36"/>
      <c r="MTG836" s="36"/>
      <c r="MTH836" s="36"/>
      <c r="MTI836" s="36"/>
      <c r="MTJ836" s="36"/>
      <c r="MTK836" s="36"/>
      <c r="MTL836" s="36"/>
      <c r="MTM836" s="36"/>
      <c r="MTN836" s="36"/>
      <c r="MTO836" s="36"/>
      <c r="MTP836" s="36"/>
      <c r="MTQ836" s="36"/>
      <c r="MTR836" s="36"/>
      <c r="MTS836" s="36"/>
      <c r="MTT836" s="36"/>
      <c r="MTU836" s="36"/>
      <c r="MTV836" s="36"/>
      <c r="MTW836" s="36"/>
      <c r="MTX836" s="36"/>
      <c r="MTY836" s="36"/>
      <c r="MTZ836" s="36"/>
      <c r="MUA836" s="36"/>
      <c r="MUB836" s="36"/>
      <c r="MUC836" s="36"/>
      <c r="MUD836" s="36"/>
      <c r="MUE836" s="36"/>
      <c r="MUF836" s="36"/>
      <c r="MUG836" s="36"/>
      <c r="MUH836" s="36"/>
      <c r="MUI836" s="36"/>
      <c r="MUJ836" s="36"/>
      <c r="MUK836" s="36"/>
      <c r="MUL836" s="36"/>
      <c r="MUM836" s="36"/>
      <c r="MUN836" s="36"/>
      <c r="MUO836" s="36"/>
      <c r="MUP836" s="36"/>
      <c r="MUQ836" s="36"/>
      <c r="MUR836" s="36"/>
      <c r="MUS836" s="36"/>
      <c r="MUT836" s="36"/>
      <c r="MUU836" s="36"/>
      <c r="MUV836" s="36"/>
      <c r="MUW836" s="36"/>
      <c r="MUX836" s="36"/>
      <c r="MUY836" s="36"/>
      <c r="MUZ836" s="36"/>
      <c r="MVA836" s="36"/>
      <c r="MVB836" s="36"/>
      <c r="MVC836" s="36"/>
      <c r="MVD836" s="36"/>
      <c r="MVE836" s="36"/>
      <c r="MVF836" s="36"/>
      <c r="MVG836" s="36"/>
      <c r="MVH836" s="36"/>
      <c r="MVI836" s="36"/>
      <c r="MVJ836" s="36"/>
      <c r="MVK836" s="36"/>
      <c r="MVL836" s="36"/>
      <c r="MVM836" s="36"/>
      <c r="MVN836" s="36"/>
      <c r="MVO836" s="36"/>
      <c r="MVP836" s="36"/>
      <c r="MVQ836" s="36"/>
      <c r="MVR836" s="36"/>
      <c r="MVS836" s="36"/>
      <c r="MVT836" s="36"/>
      <c r="MVU836" s="36"/>
      <c r="MVV836" s="36"/>
      <c r="MVW836" s="36"/>
      <c r="MVX836" s="36"/>
      <c r="MVY836" s="36"/>
      <c r="MVZ836" s="36"/>
      <c r="MWA836" s="36"/>
      <c r="MWB836" s="36"/>
      <c r="MWC836" s="36"/>
      <c r="MWD836" s="36"/>
      <c r="MWE836" s="36"/>
      <c r="MWF836" s="36"/>
      <c r="MWG836" s="36"/>
      <c r="MWH836" s="36"/>
      <c r="MWI836" s="36"/>
      <c r="MWJ836" s="36"/>
      <c r="MWK836" s="36"/>
      <c r="MWL836" s="36"/>
      <c r="MWM836" s="36"/>
      <c r="MWN836" s="36"/>
      <c r="MWO836" s="36"/>
      <c r="MWP836" s="36"/>
      <c r="MWQ836" s="36"/>
      <c r="MWR836" s="36"/>
      <c r="MWS836" s="36"/>
      <c r="MWT836" s="36"/>
      <c r="MWU836" s="36"/>
      <c r="MWV836" s="36"/>
      <c r="MWW836" s="36"/>
      <c r="MWX836" s="36"/>
      <c r="MWY836" s="36"/>
      <c r="MWZ836" s="36"/>
      <c r="MXA836" s="36"/>
      <c r="MXB836" s="36"/>
      <c r="MXC836" s="36"/>
      <c r="MXD836" s="36"/>
      <c r="MXE836" s="36"/>
      <c r="MXF836" s="36"/>
      <c r="MXG836" s="36"/>
      <c r="MXH836" s="36"/>
      <c r="MXI836" s="36"/>
      <c r="MXJ836" s="36"/>
      <c r="MXK836" s="36"/>
      <c r="MXL836" s="36"/>
      <c r="MXM836" s="36"/>
      <c r="MXN836" s="36"/>
      <c r="MXO836" s="36"/>
      <c r="MXP836" s="36"/>
      <c r="MXQ836" s="36"/>
      <c r="MXR836" s="36"/>
      <c r="MXS836" s="36"/>
      <c r="MXT836" s="36"/>
      <c r="MXU836" s="36"/>
      <c r="MXV836" s="36"/>
      <c r="MXW836" s="36"/>
      <c r="MXX836" s="36"/>
      <c r="MXY836" s="36"/>
      <c r="MXZ836" s="36"/>
      <c r="MYA836" s="36"/>
      <c r="MYB836" s="36"/>
      <c r="MYC836" s="36"/>
      <c r="MYD836" s="36"/>
      <c r="MYE836" s="36"/>
      <c r="MYF836" s="36"/>
      <c r="MYG836" s="36"/>
      <c r="MYH836" s="36"/>
      <c r="MYI836" s="36"/>
      <c r="MYJ836" s="36"/>
      <c r="MYK836" s="36"/>
      <c r="MYL836" s="36"/>
      <c r="MYM836" s="36"/>
      <c r="MYN836" s="36"/>
      <c r="MYO836" s="36"/>
      <c r="MYP836" s="36"/>
      <c r="MYQ836" s="36"/>
      <c r="MYR836" s="36"/>
      <c r="MYS836" s="36"/>
      <c r="MYT836" s="36"/>
      <c r="MYU836" s="36"/>
      <c r="MYV836" s="36"/>
      <c r="MYW836" s="36"/>
      <c r="MYX836" s="36"/>
      <c r="MYY836" s="36"/>
      <c r="MYZ836" s="36"/>
      <c r="MZA836" s="36"/>
      <c r="MZB836" s="36"/>
      <c r="MZC836" s="36"/>
      <c r="MZD836" s="36"/>
      <c r="MZE836" s="36"/>
      <c r="MZF836" s="36"/>
      <c r="MZG836" s="36"/>
      <c r="MZH836" s="36"/>
      <c r="MZI836" s="36"/>
      <c r="MZJ836" s="36"/>
      <c r="MZK836" s="36"/>
      <c r="MZL836" s="36"/>
      <c r="MZM836" s="36"/>
      <c r="MZN836" s="36"/>
      <c r="MZO836" s="36"/>
      <c r="MZP836" s="36"/>
      <c r="MZQ836" s="36"/>
      <c r="MZR836" s="36"/>
      <c r="MZS836" s="36"/>
      <c r="MZT836" s="36"/>
      <c r="MZU836" s="36"/>
      <c r="MZV836" s="36"/>
      <c r="MZW836" s="36"/>
      <c r="MZX836" s="36"/>
      <c r="MZY836" s="36"/>
      <c r="MZZ836" s="36"/>
      <c r="NAA836" s="36"/>
      <c r="NAB836" s="36"/>
      <c r="NAC836" s="36"/>
      <c r="NAD836" s="36"/>
      <c r="NAE836" s="36"/>
      <c r="NAF836" s="36"/>
      <c r="NAG836" s="36"/>
      <c r="NAH836" s="36"/>
      <c r="NAI836" s="36"/>
      <c r="NAJ836" s="36"/>
      <c r="NAK836" s="36"/>
      <c r="NAL836" s="36"/>
      <c r="NAM836" s="36"/>
      <c r="NAN836" s="36"/>
      <c r="NAO836" s="36"/>
      <c r="NAP836" s="36"/>
      <c r="NAQ836" s="36"/>
      <c r="NAR836" s="36"/>
      <c r="NAS836" s="36"/>
      <c r="NAT836" s="36"/>
      <c r="NAU836" s="36"/>
      <c r="NAV836" s="36"/>
      <c r="NAW836" s="36"/>
      <c r="NAX836" s="36"/>
      <c r="NAY836" s="36"/>
      <c r="NAZ836" s="36"/>
      <c r="NBA836" s="36"/>
      <c r="NBB836" s="36"/>
      <c r="NBC836" s="36"/>
      <c r="NBD836" s="36"/>
      <c r="NBE836" s="36"/>
      <c r="NBF836" s="36"/>
      <c r="NBG836" s="36"/>
      <c r="NBH836" s="36"/>
      <c r="NBI836" s="36"/>
      <c r="NBJ836" s="36"/>
      <c r="NBK836" s="36"/>
      <c r="NBL836" s="36"/>
      <c r="NBM836" s="36"/>
      <c r="NBN836" s="36"/>
      <c r="NBO836" s="36"/>
      <c r="NBP836" s="36"/>
      <c r="NBQ836" s="36"/>
      <c r="NBR836" s="36"/>
      <c r="NBS836" s="36"/>
      <c r="NBT836" s="36"/>
      <c r="NBU836" s="36"/>
      <c r="NBV836" s="36"/>
      <c r="NBW836" s="36"/>
      <c r="NBX836" s="36"/>
      <c r="NBY836" s="36"/>
      <c r="NBZ836" s="36"/>
      <c r="NCA836" s="36"/>
      <c r="NCB836" s="36"/>
      <c r="NCC836" s="36"/>
      <c r="NCD836" s="36"/>
      <c r="NCE836" s="36"/>
      <c r="NCF836" s="36"/>
      <c r="NCG836" s="36"/>
      <c r="NCH836" s="36"/>
      <c r="NCI836" s="36"/>
      <c r="NCJ836" s="36"/>
      <c r="NCK836" s="36"/>
      <c r="NCL836" s="36"/>
      <c r="NCM836" s="36"/>
      <c r="NCN836" s="36"/>
      <c r="NCO836" s="36"/>
      <c r="NCP836" s="36"/>
      <c r="NCQ836" s="36"/>
      <c r="NCR836" s="36"/>
      <c r="NCS836" s="36"/>
      <c r="NCT836" s="36"/>
      <c r="NCU836" s="36"/>
      <c r="NCV836" s="36"/>
      <c r="NCW836" s="36"/>
      <c r="NCX836" s="36"/>
      <c r="NCY836" s="36"/>
      <c r="NCZ836" s="36"/>
      <c r="NDA836" s="36"/>
      <c r="NDB836" s="36"/>
      <c r="NDC836" s="36"/>
      <c r="NDD836" s="36"/>
      <c r="NDE836" s="36"/>
      <c r="NDF836" s="36"/>
      <c r="NDG836" s="36"/>
      <c r="NDH836" s="36"/>
      <c r="NDI836" s="36"/>
      <c r="NDJ836" s="36"/>
      <c r="NDK836" s="36"/>
      <c r="NDL836" s="36"/>
      <c r="NDM836" s="36"/>
      <c r="NDN836" s="36"/>
      <c r="NDO836" s="36"/>
      <c r="NDP836" s="36"/>
      <c r="NDQ836" s="36"/>
      <c r="NDR836" s="36"/>
      <c r="NDS836" s="36"/>
      <c r="NDT836" s="36"/>
      <c r="NDU836" s="36"/>
      <c r="NDV836" s="36"/>
      <c r="NDW836" s="36"/>
      <c r="NDX836" s="36"/>
      <c r="NDY836" s="36"/>
      <c r="NDZ836" s="36"/>
      <c r="NEA836" s="36"/>
      <c r="NEB836" s="36"/>
      <c r="NEC836" s="36"/>
      <c r="NED836" s="36"/>
      <c r="NEE836" s="36"/>
      <c r="NEF836" s="36"/>
      <c r="NEG836" s="36"/>
      <c r="NEH836" s="36"/>
      <c r="NEI836" s="36"/>
      <c r="NEJ836" s="36"/>
      <c r="NEK836" s="36"/>
      <c r="NEL836" s="36"/>
      <c r="NEM836" s="36"/>
      <c r="NEN836" s="36"/>
      <c r="NEO836" s="36"/>
      <c r="NEP836" s="36"/>
      <c r="NEQ836" s="36"/>
      <c r="NER836" s="36"/>
      <c r="NES836" s="36"/>
      <c r="NET836" s="36"/>
      <c r="NEU836" s="36"/>
      <c r="NEV836" s="36"/>
      <c r="NEW836" s="36"/>
      <c r="NEX836" s="36"/>
      <c r="NEY836" s="36"/>
      <c r="NEZ836" s="36"/>
      <c r="NFA836" s="36"/>
      <c r="NFB836" s="36"/>
      <c r="NFC836" s="36"/>
      <c r="NFD836" s="36"/>
      <c r="NFE836" s="36"/>
      <c r="NFF836" s="36"/>
      <c r="NFG836" s="36"/>
      <c r="NFH836" s="36"/>
      <c r="NFI836" s="36"/>
      <c r="NFJ836" s="36"/>
      <c r="NFK836" s="36"/>
      <c r="NFL836" s="36"/>
      <c r="NFM836" s="36"/>
      <c r="NFN836" s="36"/>
      <c r="NFO836" s="36"/>
      <c r="NFP836" s="36"/>
      <c r="NFQ836" s="36"/>
      <c r="NFR836" s="36"/>
      <c r="NFS836" s="36"/>
      <c r="NFT836" s="36"/>
      <c r="NFU836" s="36"/>
      <c r="NFV836" s="36"/>
      <c r="NFW836" s="36"/>
      <c r="NFX836" s="36"/>
      <c r="NFY836" s="36"/>
      <c r="NFZ836" s="36"/>
      <c r="NGA836" s="36"/>
      <c r="NGB836" s="36"/>
      <c r="NGC836" s="36"/>
      <c r="NGD836" s="36"/>
      <c r="NGE836" s="36"/>
      <c r="NGF836" s="36"/>
      <c r="NGG836" s="36"/>
      <c r="NGH836" s="36"/>
      <c r="NGI836" s="36"/>
      <c r="NGJ836" s="36"/>
      <c r="NGK836" s="36"/>
      <c r="NGL836" s="36"/>
      <c r="NGM836" s="36"/>
      <c r="NGN836" s="36"/>
      <c r="NGO836" s="36"/>
      <c r="NGP836" s="36"/>
      <c r="NGQ836" s="36"/>
      <c r="NGR836" s="36"/>
      <c r="NGS836" s="36"/>
      <c r="NGT836" s="36"/>
      <c r="NGU836" s="36"/>
      <c r="NGV836" s="36"/>
      <c r="NGW836" s="36"/>
      <c r="NGX836" s="36"/>
      <c r="NGY836" s="36"/>
      <c r="NGZ836" s="36"/>
      <c r="NHA836" s="36"/>
      <c r="NHB836" s="36"/>
      <c r="NHC836" s="36"/>
      <c r="NHD836" s="36"/>
      <c r="NHE836" s="36"/>
      <c r="NHF836" s="36"/>
      <c r="NHG836" s="36"/>
      <c r="NHH836" s="36"/>
      <c r="NHI836" s="36"/>
      <c r="NHJ836" s="36"/>
      <c r="NHK836" s="36"/>
      <c r="NHL836" s="36"/>
      <c r="NHM836" s="36"/>
      <c r="NHN836" s="36"/>
      <c r="NHO836" s="36"/>
      <c r="NHP836" s="36"/>
      <c r="NHQ836" s="36"/>
      <c r="NHR836" s="36"/>
      <c r="NHS836" s="36"/>
      <c r="NHT836" s="36"/>
      <c r="NHU836" s="36"/>
      <c r="NHV836" s="36"/>
      <c r="NHW836" s="36"/>
      <c r="NHX836" s="36"/>
      <c r="NHY836" s="36"/>
      <c r="NHZ836" s="36"/>
      <c r="NIA836" s="36"/>
      <c r="NIB836" s="36"/>
      <c r="NIC836" s="36"/>
      <c r="NID836" s="36"/>
      <c r="NIE836" s="36"/>
      <c r="NIF836" s="36"/>
      <c r="NIG836" s="36"/>
      <c r="NIH836" s="36"/>
      <c r="NII836" s="36"/>
      <c r="NIJ836" s="36"/>
      <c r="NIK836" s="36"/>
      <c r="NIL836" s="36"/>
      <c r="NIM836" s="36"/>
      <c r="NIN836" s="36"/>
      <c r="NIO836" s="36"/>
      <c r="NIP836" s="36"/>
      <c r="NIQ836" s="36"/>
      <c r="NIR836" s="36"/>
      <c r="NIS836" s="36"/>
      <c r="NIT836" s="36"/>
      <c r="NIU836" s="36"/>
      <c r="NIV836" s="36"/>
      <c r="NIW836" s="36"/>
      <c r="NIX836" s="36"/>
      <c r="NIY836" s="36"/>
      <c r="NIZ836" s="36"/>
      <c r="NJA836" s="36"/>
      <c r="NJB836" s="36"/>
      <c r="NJC836" s="36"/>
      <c r="NJD836" s="36"/>
      <c r="NJE836" s="36"/>
      <c r="NJF836" s="36"/>
      <c r="NJG836" s="36"/>
      <c r="NJH836" s="36"/>
      <c r="NJI836" s="36"/>
      <c r="NJJ836" s="36"/>
      <c r="NJK836" s="36"/>
      <c r="NJL836" s="36"/>
      <c r="NJM836" s="36"/>
      <c r="NJN836" s="36"/>
      <c r="NJO836" s="36"/>
      <c r="NJP836" s="36"/>
      <c r="NJQ836" s="36"/>
      <c r="NJR836" s="36"/>
      <c r="NJS836" s="36"/>
      <c r="NJT836" s="36"/>
      <c r="NJU836" s="36"/>
      <c r="NJV836" s="36"/>
      <c r="NJW836" s="36"/>
      <c r="NJX836" s="36"/>
      <c r="NJY836" s="36"/>
      <c r="NJZ836" s="36"/>
      <c r="NKA836" s="36"/>
      <c r="NKB836" s="36"/>
      <c r="NKC836" s="36"/>
      <c r="NKD836" s="36"/>
      <c r="NKE836" s="36"/>
      <c r="NKF836" s="36"/>
      <c r="NKG836" s="36"/>
      <c r="NKH836" s="36"/>
      <c r="NKI836" s="36"/>
      <c r="NKJ836" s="36"/>
      <c r="NKK836" s="36"/>
      <c r="NKL836" s="36"/>
      <c r="NKM836" s="36"/>
      <c r="NKN836" s="36"/>
      <c r="NKO836" s="36"/>
      <c r="NKP836" s="36"/>
      <c r="NKQ836" s="36"/>
      <c r="NKR836" s="36"/>
      <c r="NKS836" s="36"/>
      <c r="NKT836" s="36"/>
      <c r="NKU836" s="36"/>
      <c r="NKV836" s="36"/>
      <c r="NKW836" s="36"/>
      <c r="NKX836" s="36"/>
      <c r="NKY836" s="36"/>
      <c r="NKZ836" s="36"/>
      <c r="NLA836" s="36"/>
      <c r="NLB836" s="36"/>
      <c r="NLC836" s="36"/>
      <c r="NLD836" s="36"/>
      <c r="NLE836" s="36"/>
      <c r="NLF836" s="36"/>
      <c r="NLG836" s="36"/>
      <c r="NLH836" s="36"/>
      <c r="NLI836" s="36"/>
      <c r="NLJ836" s="36"/>
      <c r="NLK836" s="36"/>
      <c r="NLL836" s="36"/>
      <c r="NLM836" s="36"/>
      <c r="NLN836" s="36"/>
      <c r="NLO836" s="36"/>
      <c r="NLP836" s="36"/>
      <c r="NLQ836" s="36"/>
      <c r="NLR836" s="36"/>
      <c r="NLS836" s="36"/>
      <c r="NLT836" s="36"/>
      <c r="NLU836" s="36"/>
      <c r="NLV836" s="36"/>
      <c r="NLW836" s="36"/>
      <c r="NLX836" s="36"/>
      <c r="NLY836" s="36"/>
      <c r="NLZ836" s="36"/>
      <c r="NMA836" s="36"/>
      <c r="NMB836" s="36"/>
      <c r="NMC836" s="36"/>
      <c r="NMD836" s="36"/>
      <c r="NME836" s="36"/>
      <c r="NMF836" s="36"/>
      <c r="NMG836" s="36"/>
      <c r="NMH836" s="36"/>
      <c r="NMI836" s="36"/>
      <c r="NMJ836" s="36"/>
      <c r="NMK836" s="36"/>
      <c r="NML836" s="36"/>
      <c r="NMM836" s="36"/>
      <c r="NMN836" s="36"/>
      <c r="NMO836" s="36"/>
      <c r="NMP836" s="36"/>
      <c r="NMQ836" s="36"/>
      <c r="NMR836" s="36"/>
      <c r="NMS836" s="36"/>
      <c r="NMT836" s="36"/>
      <c r="NMU836" s="36"/>
      <c r="NMV836" s="36"/>
      <c r="NMW836" s="36"/>
      <c r="NMX836" s="36"/>
      <c r="NMY836" s="36"/>
      <c r="NMZ836" s="36"/>
      <c r="NNA836" s="36"/>
      <c r="NNB836" s="36"/>
      <c r="NNC836" s="36"/>
      <c r="NND836" s="36"/>
      <c r="NNE836" s="36"/>
      <c r="NNF836" s="36"/>
      <c r="NNG836" s="36"/>
      <c r="NNH836" s="36"/>
      <c r="NNI836" s="36"/>
      <c r="NNJ836" s="36"/>
      <c r="NNK836" s="36"/>
      <c r="NNL836" s="36"/>
      <c r="NNM836" s="36"/>
      <c r="NNN836" s="36"/>
      <c r="NNO836" s="36"/>
      <c r="NNP836" s="36"/>
      <c r="NNQ836" s="36"/>
      <c r="NNR836" s="36"/>
      <c r="NNS836" s="36"/>
      <c r="NNT836" s="36"/>
      <c r="NNU836" s="36"/>
      <c r="NNV836" s="36"/>
      <c r="NNW836" s="36"/>
      <c r="NNX836" s="36"/>
      <c r="NNY836" s="36"/>
      <c r="NNZ836" s="36"/>
      <c r="NOA836" s="36"/>
      <c r="NOB836" s="36"/>
      <c r="NOC836" s="36"/>
      <c r="NOD836" s="36"/>
      <c r="NOE836" s="36"/>
      <c r="NOF836" s="36"/>
      <c r="NOG836" s="36"/>
      <c r="NOH836" s="36"/>
      <c r="NOI836" s="36"/>
      <c r="NOJ836" s="36"/>
      <c r="NOK836" s="36"/>
      <c r="NOL836" s="36"/>
      <c r="NOM836" s="36"/>
      <c r="NON836" s="36"/>
      <c r="NOO836" s="36"/>
      <c r="NOP836" s="36"/>
      <c r="NOQ836" s="36"/>
      <c r="NOR836" s="36"/>
      <c r="NOS836" s="36"/>
      <c r="NOT836" s="36"/>
      <c r="NOU836" s="36"/>
      <c r="NOV836" s="36"/>
      <c r="NOW836" s="36"/>
      <c r="NOX836" s="36"/>
      <c r="NOY836" s="36"/>
      <c r="NOZ836" s="36"/>
      <c r="NPA836" s="36"/>
      <c r="NPB836" s="36"/>
      <c r="NPC836" s="36"/>
      <c r="NPD836" s="36"/>
      <c r="NPE836" s="36"/>
      <c r="NPF836" s="36"/>
      <c r="NPG836" s="36"/>
      <c r="NPH836" s="36"/>
      <c r="NPI836" s="36"/>
      <c r="NPJ836" s="36"/>
      <c r="NPK836" s="36"/>
      <c r="NPL836" s="36"/>
      <c r="NPM836" s="36"/>
      <c r="NPN836" s="36"/>
      <c r="NPO836" s="36"/>
      <c r="NPP836" s="36"/>
      <c r="NPQ836" s="36"/>
      <c r="NPR836" s="36"/>
      <c r="NPS836" s="36"/>
      <c r="NPT836" s="36"/>
      <c r="NPU836" s="36"/>
      <c r="NPV836" s="36"/>
      <c r="NPW836" s="36"/>
      <c r="NPX836" s="36"/>
      <c r="NPY836" s="36"/>
      <c r="NPZ836" s="36"/>
      <c r="NQA836" s="36"/>
      <c r="NQB836" s="36"/>
      <c r="NQC836" s="36"/>
      <c r="NQD836" s="36"/>
      <c r="NQE836" s="36"/>
      <c r="NQF836" s="36"/>
      <c r="NQG836" s="36"/>
      <c r="NQH836" s="36"/>
      <c r="NQI836" s="36"/>
      <c r="NQJ836" s="36"/>
      <c r="NQK836" s="36"/>
      <c r="NQL836" s="36"/>
      <c r="NQM836" s="36"/>
      <c r="NQN836" s="36"/>
      <c r="NQO836" s="36"/>
      <c r="NQP836" s="36"/>
      <c r="NQQ836" s="36"/>
      <c r="NQR836" s="36"/>
      <c r="NQS836" s="36"/>
      <c r="NQT836" s="36"/>
      <c r="NQU836" s="36"/>
      <c r="NQV836" s="36"/>
      <c r="NQW836" s="36"/>
      <c r="NQX836" s="36"/>
      <c r="NQY836" s="36"/>
      <c r="NQZ836" s="36"/>
      <c r="NRA836" s="36"/>
      <c r="NRB836" s="36"/>
      <c r="NRC836" s="36"/>
      <c r="NRD836" s="36"/>
      <c r="NRE836" s="36"/>
      <c r="NRF836" s="36"/>
      <c r="NRG836" s="36"/>
      <c r="NRH836" s="36"/>
      <c r="NRI836" s="36"/>
      <c r="NRJ836" s="36"/>
      <c r="NRK836" s="36"/>
      <c r="NRL836" s="36"/>
      <c r="NRM836" s="36"/>
      <c r="NRN836" s="36"/>
      <c r="NRO836" s="36"/>
      <c r="NRP836" s="36"/>
      <c r="NRQ836" s="36"/>
      <c r="NRR836" s="36"/>
      <c r="NRS836" s="36"/>
      <c r="NRT836" s="36"/>
      <c r="NRU836" s="36"/>
      <c r="NRV836" s="36"/>
      <c r="NRW836" s="36"/>
      <c r="NRX836" s="36"/>
      <c r="NRY836" s="36"/>
      <c r="NRZ836" s="36"/>
      <c r="NSA836" s="36"/>
      <c r="NSB836" s="36"/>
      <c r="NSC836" s="36"/>
      <c r="NSD836" s="36"/>
      <c r="NSE836" s="36"/>
      <c r="NSF836" s="36"/>
      <c r="NSG836" s="36"/>
      <c r="NSH836" s="36"/>
      <c r="NSI836" s="36"/>
      <c r="NSJ836" s="36"/>
      <c r="NSK836" s="36"/>
      <c r="NSL836" s="36"/>
      <c r="NSM836" s="36"/>
      <c r="NSN836" s="36"/>
      <c r="NSO836" s="36"/>
      <c r="NSP836" s="36"/>
      <c r="NSQ836" s="36"/>
      <c r="NSR836" s="36"/>
      <c r="NSS836" s="36"/>
      <c r="NST836" s="36"/>
      <c r="NSU836" s="36"/>
      <c r="NSV836" s="36"/>
      <c r="NSW836" s="36"/>
      <c r="NSX836" s="36"/>
      <c r="NSY836" s="36"/>
      <c r="NSZ836" s="36"/>
      <c r="NTA836" s="36"/>
      <c r="NTB836" s="36"/>
      <c r="NTC836" s="36"/>
      <c r="NTD836" s="36"/>
      <c r="NTE836" s="36"/>
      <c r="NTF836" s="36"/>
      <c r="NTG836" s="36"/>
      <c r="NTH836" s="36"/>
      <c r="NTI836" s="36"/>
      <c r="NTJ836" s="36"/>
      <c r="NTK836" s="36"/>
      <c r="NTL836" s="36"/>
      <c r="NTM836" s="36"/>
      <c r="NTN836" s="36"/>
      <c r="NTO836" s="36"/>
      <c r="NTP836" s="36"/>
      <c r="NTQ836" s="36"/>
      <c r="NTR836" s="36"/>
      <c r="NTS836" s="36"/>
      <c r="NTT836" s="36"/>
      <c r="NTU836" s="36"/>
      <c r="NTV836" s="36"/>
      <c r="NTW836" s="36"/>
      <c r="NTX836" s="36"/>
      <c r="NTY836" s="36"/>
      <c r="NTZ836" s="36"/>
      <c r="NUA836" s="36"/>
      <c r="NUB836" s="36"/>
      <c r="NUC836" s="36"/>
      <c r="NUD836" s="36"/>
      <c r="NUE836" s="36"/>
      <c r="NUF836" s="36"/>
      <c r="NUG836" s="36"/>
      <c r="NUH836" s="36"/>
      <c r="NUI836" s="36"/>
      <c r="NUJ836" s="36"/>
      <c r="NUK836" s="36"/>
      <c r="NUL836" s="36"/>
      <c r="NUM836" s="36"/>
      <c r="NUN836" s="36"/>
      <c r="NUO836" s="36"/>
      <c r="NUP836" s="36"/>
      <c r="NUQ836" s="36"/>
      <c r="NUR836" s="36"/>
      <c r="NUS836" s="36"/>
      <c r="NUT836" s="36"/>
      <c r="NUU836" s="36"/>
      <c r="NUV836" s="36"/>
      <c r="NUW836" s="36"/>
      <c r="NUX836" s="36"/>
      <c r="NUY836" s="36"/>
      <c r="NUZ836" s="36"/>
      <c r="NVA836" s="36"/>
      <c r="NVB836" s="36"/>
      <c r="NVC836" s="36"/>
      <c r="NVD836" s="36"/>
      <c r="NVE836" s="36"/>
      <c r="NVF836" s="36"/>
      <c r="NVG836" s="36"/>
      <c r="NVH836" s="36"/>
      <c r="NVI836" s="36"/>
      <c r="NVJ836" s="36"/>
      <c r="NVK836" s="36"/>
      <c r="NVL836" s="36"/>
      <c r="NVM836" s="36"/>
      <c r="NVN836" s="36"/>
      <c r="NVO836" s="36"/>
      <c r="NVP836" s="36"/>
      <c r="NVQ836" s="36"/>
      <c r="NVR836" s="36"/>
      <c r="NVS836" s="36"/>
      <c r="NVT836" s="36"/>
      <c r="NVU836" s="36"/>
      <c r="NVV836" s="36"/>
      <c r="NVW836" s="36"/>
      <c r="NVX836" s="36"/>
      <c r="NVY836" s="36"/>
      <c r="NVZ836" s="36"/>
      <c r="NWA836" s="36"/>
      <c r="NWB836" s="36"/>
      <c r="NWC836" s="36"/>
      <c r="NWD836" s="36"/>
      <c r="NWE836" s="36"/>
      <c r="NWF836" s="36"/>
      <c r="NWG836" s="36"/>
      <c r="NWH836" s="36"/>
      <c r="NWI836" s="36"/>
      <c r="NWJ836" s="36"/>
      <c r="NWK836" s="36"/>
      <c r="NWL836" s="36"/>
      <c r="NWM836" s="36"/>
      <c r="NWN836" s="36"/>
      <c r="NWO836" s="36"/>
      <c r="NWP836" s="36"/>
      <c r="NWQ836" s="36"/>
      <c r="NWR836" s="36"/>
      <c r="NWS836" s="36"/>
      <c r="NWT836" s="36"/>
      <c r="NWU836" s="36"/>
      <c r="NWV836" s="36"/>
      <c r="NWW836" s="36"/>
      <c r="NWX836" s="36"/>
      <c r="NWY836" s="36"/>
      <c r="NWZ836" s="36"/>
      <c r="NXA836" s="36"/>
      <c r="NXB836" s="36"/>
      <c r="NXC836" s="36"/>
      <c r="NXD836" s="36"/>
      <c r="NXE836" s="36"/>
      <c r="NXF836" s="36"/>
      <c r="NXG836" s="36"/>
      <c r="NXH836" s="36"/>
      <c r="NXI836" s="36"/>
      <c r="NXJ836" s="36"/>
      <c r="NXK836" s="36"/>
      <c r="NXL836" s="36"/>
      <c r="NXM836" s="36"/>
      <c r="NXN836" s="36"/>
      <c r="NXO836" s="36"/>
      <c r="NXP836" s="36"/>
      <c r="NXQ836" s="36"/>
      <c r="NXR836" s="36"/>
      <c r="NXS836" s="36"/>
      <c r="NXT836" s="36"/>
      <c r="NXU836" s="36"/>
      <c r="NXV836" s="36"/>
      <c r="NXW836" s="36"/>
      <c r="NXX836" s="36"/>
      <c r="NXY836" s="36"/>
      <c r="NXZ836" s="36"/>
      <c r="NYA836" s="36"/>
      <c r="NYB836" s="36"/>
      <c r="NYC836" s="36"/>
      <c r="NYD836" s="36"/>
      <c r="NYE836" s="36"/>
      <c r="NYF836" s="36"/>
      <c r="NYG836" s="36"/>
      <c r="NYH836" s="36"/>
      <c r="NYI836" s="36"/>
      <c r="NYJ836" s="36"/>
      <c r="NYK836" s="36"/>
      <c r="NYL836" s="36"/>
      <c r="NYM836" s="36"/>
      <c r="NYN836" s="36"/>
      <c r="NYO836" s="36"/>
      <c r="NYP836" s="36"/>
      <c r="NYQ836" s="36"/>
      <c r="NYR836" s="36"/>
      <c r="NYS836" s="36"/>
      <c r="NYT836" s="36"/>
      <c r="NYU836" s="36"/>
      <c r="NYV836" s="36"/>
      <c r="NYW836" s="36"/>
      <c r="NYX836" s="36"/>
      <c r="NYY836" s="36"/>
      <c r="NYZ836" s="36"/>
      <c r="NZA836" s="36"/>
      <c r="NZB836" s="36"/>
      <c r="NZC836" s="36"/>
      <c r="NZD836" s="36"/>
      <c r="NZE836" s="36"/>
      <c r="NZF836" s="36"/>
      <c r="NZG836" s="36"/>
      <c r="NZH836" s="36"/>
      <c r="NZI836" s="36"/>
      <c r="NZJ836" s="36"/>
      <c r="NZK836" s="36"/>
      <c r="NZL836" s="36"/>
      <c r="NZM836" s="36"/>
      <c r="NZN836" s="36"/>
      <c r="NZO836" s="36"/>
      <c r="NZP836" s="36"/>
      <c r="NZQ836" s="36"/>
      <c r="NZR836" s="36"/>
      <c r="NZS836" s="36"/>
      <c r="NZT836" s="36"/>
      <c r="NZU836" s="36"/>
      <c r="NZV836" s="36"/>
      <c r="NZW836" s="36"/>
      <c r="NZX836" s="36"/>
      <c r="NZY836" s="36"/>
      <c r="NZZ836" s="36"/>
      <c r="OAA836" s="36"/>
      <c r="OAB836" s="36"/>
      <c r="OAC836" s="36"/>
      <c r="OAD836" s="36"/>
      <c r="OAE836" s="36"/>
      <c r="OAF836" s="36"/>
      <c r="OAG836" s="36"/>
      <c r="OAH836" s="36"/>
      <c r="OAI836" s="36"/>
      <c r="OAJ836" s="36"/>
      <c r="OAK836" s="36"/>
      <c r="OAL836" s="36"/>
      <c r="OAM836" s="36"/>
      <c r="OAN836" s="36"/>
      <c r="OAO836" s="36"/>
      <c r="OAP836" s="36"/>
      <c r="OAQ836" s="36"/>
      <c r="OAR836" s="36"/>
      <c r="OAS836" s="36"/>
      <c r="OAT836" s="36"/>
      <c r="OAU836" s="36"/>
      <c r="OAV836" s="36"/>
      <c r="OAW836" s="36"/>
      <c r="OAX836" s="36"/>
      <c r="OAY836" s="36"/>
      <c r="OAZ836" s="36"/>
      <c r="OBA836" s="36"/>
      <c r="OBB836" s="36"/>
      <c r="OBC836" s="36"/>
      <c r="OBD836" s="36"/>
      <c r="OBE836" s="36"/>
      <c r="OBF836" s="36"/>
      <c r="OBG836" s="36"/>
      <c r="OBH836" s="36"/>
      <c r="OBI836" s="36"/>
      <c r="OBJ836" s="36"/>
      <c r="OBK836" s="36"/>
      <c r="OBL836" s="36"/>
      <c r="OBM836" s="36"/>
      <c r="OBN836" s="36"/>
      <c r="OBO836" s="36"/>
      <c r="OBP836" s="36"/>
      <c r="OBQ836" s="36"/>
      <c r="OBR836" s="36"/>
      <c r="OBS836" s="36"/>
      <c r="OBT836" s="36"/>
      <c r="OBU836" s="36"/>
      <c r="OBV836" s="36"/>
      <c r="OBW836" s="36"/>
      <c r="OBX836" s="36"/>
      <c r="OBY836" s="36"/>
      <c r="OBZ836" s="36"/>
      <c r="OCA836" s="36"/>
      <c r="OCB836" s="36"/>
      <c r="OCC836" s="36"/>
      <c r="OCD836" s="36"/>
      <c r="OCE836" s="36"/>
      <c r="OCF836" s="36"/>
      <c r="OCG836" s="36"/>
      <c r="OCH836" s="36"/>
      <c r="OCI836" s="36"/>
      <c r="OCJ836" s="36"/>
      <c r="OCK836" s="36"/>
      <c r="OCL836" s="36"/>
      <c r="OCM836" s="36"/>
      <c r="OCN836" s="36"/>
      <c r="OCO836" s="36"/>
      <c r="OCP836" s="36"/>
      <c r="OCQ836" s="36"/>
      <c r="OCR836" s="36"/>
      <c r="OCS836" s="36"/>
      <c r="OCT836" s="36"/>
      <c r="OCU836" s="36"/>
      <c r="OCV836" s="36"/>
      <c r="OCW836" s="36"/>
      <c r="OCX836" s="36"/>
      <c r="OCY836" s="36"/>
      <c r="OCZ836" s="36"/>
      <c r="ODA836" s="36"/>
      <c r="ODB836" s="36"/>
      <c r="ODC836" s="36"/>
      <c r="ODD836" s="36"/>
      <c r="ODE836" s="36"/>
      <c r="ODF836" s="36"/>
      <c r="ODG836" s="36"/>
      <c r="ODH836" s="36"/>
      <c r="ODI836" s="36"/>
      <c r="ODJ836" s="36"/>
      <c r="ODK836" s="36"/>
      <c r="ODL836" s="36"/>
      <c r="ODM836" s="36"/>
      <c r="ODN836" s="36"/>
      <c r="ODO836" s="36"/>
      <c r="ODP836" s="36"/>
      <c r="ODQ836" s="36"/>
      <c r="ODR836" s="36"/>
      <c r="ODS836" s="36"/>
      <c r="ODT836" s="36"/>
      <c r="ODU836" s="36"/>
      <c r="ODV836" s="36"/>
      <c r="ODW836" s="36"/>
      <c r="ODX836" s="36"/>
      <c r="ODY836" s="36"/>
      <c r="ODZ836" s="36"/>
      <c r="OEA836" s="36"/>
      <c r="OEB836" s="36"/>
      <c r="OEC836" s="36"/>
      <c r="OED836" s="36"/>
      <c r="OEE836" s="36"/>
      <c r="OEF836" s="36"/>
      <c r="OEG836" s="36"/>
      <c r="OEH836" s="36"/>
      <c r="OEI836" s="36"/>
      <c r="OEJ836" s="36"/>
      <c r="OEK836" s="36"/>
      <c r="OEL836" s="36"/>
      <c r="OEM836" s="36"/>
      <c r="OEN836" s="36"/>
      <c r="OEO836" s="36"/>
      <c r="OEP836" s="36"/>
      <c r="OEQ836" s="36"/>
      <c r="OER836" s="36"/>
      <c r="OES836" s="36"/>
      <c r="OET836" s="36"/>
      <c r="OEU836" s="36"/>
      <c r="OEV836" s="36"/>
      <c r="OEW836" s="36"/>
      <c r="OEX836" s="36"/>
      <c r="OEY836" s="36"/>
      <c r="OEZ836" s="36"/>
      <c r="OFA836" s="36"/>
      <c r="OFB836" s="36"/>
      <c r="OFC836" s="36"/>
      <c r="OFD836" s="36"/>
      <c r="OFE836" s="36"/>
      <c r="OFF836" s="36"/>
      <c r="OFG836" s="36"/>
      <c r="OFH836" s="36"/>
      <c r="OFI836" s="36"/>
      <c r="OFJ836" s="36"/>
      <c r="OFK836" s="36"/>
      <c r="OFL836" s="36"/>
      <c r="OFM836" s="36"/>
      <c r="OFN836" s="36"/>
      <c r="OFO836" s="36"/>
      <c r="OFP836" s="36"/>
      <c r="OFQ836" s="36"/>
      <c r="OFR836" s="36"/>
      <c r="OFS836" s="36"/>
      <c r="OFT836" s="36"/>
      <c r="OFU836" s="36"/>
      <c r="OFV836" s="36"/>
      <c r="OFW836" s="36"/>
      <c r="OFX836" s="36"/>
      <c r="OFY836" s="36"/>
      <c r="OFZ836" s="36"/>
      <c r="OGA836" s="36"/>
      <c r="OGB836" s="36"/>
      <c r="OGC836" s="36"/>
      <c r="OGD836" s="36"/>
      <c r="OGE836" s="36"/>
      <c r="OGF836" s="36"/>
      <c r="OGG836" s="36"/>
      <c r="OGH836" s="36"/>
      <c r="OGI836" s="36"/>
      <c r="OGJ836" s="36"/>
      <c r="OGK836" s="36"/>
      <c r="OGL836" s="36"/>
      <c r="OGM836" s="36"/>
      <c r="OGN836" s="36"/>
      <c r="OGO836" s="36"/>
      <c r="OGP836" s="36"/>
      <c r="OGQ836" s="36"/>
      <c r="OGR836" s="36"/>
      <c r="OGS836" s="36"/>
      <c r="OGT836" s="36"/>
      <c r="OGU836" s="36"/>
      <c r="OGV836" s="36"/>
      <c r="OGW836" s="36"/>
      <c r="OGX836" s="36"/>
      <c r="OGY836" s="36"/>
      <c r="OGZ836" s="36"/>
      <c r="OHA836" s="36"/>
      <c r="OHB836" s="36"/>
      <c r="OHC836" s="36"/>
      <c r="OHD836" s="36"/>
      <c r="OHE836" s="36"/>
      <c r="OHF836" s="36"/>
      <c r="OHG836" s="36"/>
      <c r="OHH836" s="36"/>
      <c r="OHI836" s="36"/>
      <c r="OHJ836" s="36"/>
      <c r="OHK836" s="36"/>
      <c r="OHL836" s="36"/>
      <c r="OHM836" s="36"/>
      <c r="OHN836" s="36"/>
      <c r="OHO836" s="36"/>
      <c r="OHP836" s="36"/>
      <c r="OHQ836" s="36"/>
      <c r="OHR836" s="36"/>
      <c r="OHS836" s="36"/>
      <c r="OHT836" s="36"/>
      <c r="OHU836" s="36"/>
      <c r="OHV836" s="36"/>
      <c r="OHW836" s="36"/>
      <c r="OHX836" s="36"/>
      <c r="OHY836" s="36"/>
      <c r="OHZ836" s="36"/>
      <c r="OIA836" s="36"/>
      <c r="OIB836" s="36"/>
      <c r="OIC836" s="36"/>
      <c r="OID836" s="36"/>
      <c r="OIE836" s="36"/>
      <c r="OIF836" s="36"/>
      <c r="OIG836" s="36"/>
      <c r="OIH836" s="36"/>
      <c r="OII836" s="36"/>
      <c r="OIJ836" s="36"/>
      <c r="OIK836" s="36"/>
      <c r="OIL836" s="36"/>
      <c r="OIM836" s="36"/>
      <c r="OIN836" s="36"/>
      <c r="OIO836" s="36"/>
      <c r="OIP836" s="36"/>
      <c r="OIQ836" s="36"/>
      <c r="OIR836" s="36"/>
      <c r="OIS836" s="36"/>
      <c r="OIT836" s="36"/>
      <c r="OIU836" s="36"/>
      <c r="OIV836" s="36"/>
      <c r="OIW836" s="36"/>
      <c r="OIX836" s="36"/>
      <c r="OIY836" s="36"/>
      <c r="OIZ836" s="36"/>
      <c r="OJA836" s="36"/>
      <c r="OJB836" s="36"/>
      <c r="OJC836" s="36"/>
      <c r="OJD836" s="36"/>
      <c r="OJE836" s="36"/>
      <c r="OJF836" s="36"/>
      <c r="OJG836" s="36"/>
      <c r="OJH836" s="36"/>
      <c r="OJI836" s="36"/>
      <c r="OJJ836" s="36"/>
      <c r="OJK836" s="36"/>
      <c r="OJL836" s="36"/>
      <c r="OJM836" s="36"/>
      <c r="OJN836" s="36"/>
      <c r="OJO836" s="36"/>
      <c r="OJP836" s="36"/>
      <c r="OJQ836" s="36"/>
      <c r="OJR836" s="36"/>
      <c r="OJS836" s="36"/>
      <c r="OJT836" s="36"/>
      <c r="OJU836" s="36"/>
      <c r="OJV836" s="36"/>
      <c r="OJW836" s="36"/>
      <c r="OJX836" s="36"/>
      <c r="OJY836" s="36"/>
      <c r="OJZ836" s="36"/>
      <c r="OKA836" s="36"/>
      <c r="OKB836" s="36"/>
      <c r="OKC836" s="36"/>
      <c r="OKD836" s="36"/>
      <c r="OKE836" s="36"/>
      <c r="OKF836" s="36"/>
      <c r="OKG836" s="36"/>
      <c r="OKH836" s="36"/>
      <c r="OKI836" s="36"/>
      <c r="OKJ836" s="36"/>
      <c r="OKK836" s="36"/>
      <c r="OKL836" s="36"/>
      <c r="OKM836" s="36"/>
      <c r="OKN836" s="36"/>
      <c r="OKO836" s="36"/>
      <c r="OKP836" s="36"/>
      <c r="OKQ836" s="36"/>
      <c r="OKR836" s="36"/>
      <c r="OKS836" s="36"/>
      <c r="OKT836" s="36"/>
      <c r="OKU836" s="36"/>
      <c r="OKV836" s="36"/>
      <c r="OKW836" s="36"/>
      <c r="OKX836" s="36"/>
      <c r="OKY836" s="36"/>
      <c r="OKZ836" s="36"/>
      <c r="OLA836" s="36"/>
      <c r="OLB836" s="36"/>
      <c r="OLC836" s="36"/>
      <c r="OLD836" s="36"/>
      <c r="OLE836" s="36"/>
      <c r="OLF836" s="36"/>
      <c r="OLG836" s="36"/>
      <c r="OLH836" s="36"/>
      <c r="OLI836" s="36"/>
      <c r="OLJ836" s="36"/>
      <c r="OLK836" s="36"/>
      <c r="OLL836" s="36"/>
      <c r="OLM836" s="36"/>
      <c r="OLN836" s="36"/>
      <c r="OLO836" s="36"/>
      <c r="OLP836" s="36"/>
      <c r="OLQ836" s="36"/>
      <c r="OLR836" s="36"/>
      <c r="OLS836" s="36"/>
      <c r="OLT836" s="36"/>
      <c r="OLU836" s="36"/>
      <c r="OLV836" s="36"/>
      <c r="OLW836" s="36"/>
      <c r="OLX836" s="36"/>
      <c r="OLY836" s="36"/>
      <c r="OLZ836" s="36"/>
      <c r="OMA836" s="36"/>
      <c r="OMB836" s="36"/>
      <c r="OMC836" s="36"/>
      <c r="OMD836" s="36"/>
      <c r="OME836" s="36"/>
      <c r="OMF836" s="36"/>
      <c r="OMG836" s="36"/>
      <c r="OMH836" s="36"/>
      <c r="OMI836" s="36"/>
      <c r="OMJ836" s="36"/>
      <c r="OMK836" s="36"/>
      <c r="OML836" s="36"/>
      <c r="OMM836" s="36"/>
      <c r="OMN836" s="36"/>
      <c r="OMO836" s="36"/>
      <c r="OMP836" s="36"/>
      <c r="OMQ836" s="36"/>
      <c r="OMR836" s="36"/>
      <c r="OMS836" s="36"/>
      <c r="OMT836" s="36"/>
      <c r="OMU836" s="36"/>
      <c r="OMV836" s="36"/>
      <c r="OMW836" s="36"/>
      <c r="OMX836" s="36"/>
      <c r="OMY836" s="36"/>
      <c r="OMZ836" s="36"/>
      <c r="ONA836" s="36"/>
      <c r="ONB836" s="36"/>
      <c r="ONC836" s="36"/>
      <c r="OND836" s="36"/>
      <c r="ONE836" s="36"/>
      <c r="ONF836" s="36"/>
      <c r="ONG836" s="36"/>
      <c r="ONH836" s="36"/>
      <c r="ONI836" s="36"/>
      <c r="ONJ836" s="36"/>
      <c r="ONK836" s="36"/>
      <c r="ONL836" s="36"/>
      <c r="ONM836" s="36"/>
      <c r="ONN836" s="36"/>
      <c r="ONO836" s="36"/>
      <c r="ONP836" s="36"/>
      <c r="ONQ836" s="36"/>
      <c r="ONR836" s="36"/>
      <c r="ONS836" s="36"/>
      <c r="ONT836" s="36"/>
      <c r="ONU836" s="36"/>
      <c r="ONV836" s="36"/>
      <c r="ONW836" s="36"/>
      <c r="ONX836" s="36"/>
      <c r="ONY836" s="36"/>
      <c r="ONZ836" s="36"/>
      <c r="OOA836" s="36"/>
      <c r="OOB836" s="36"/>
      <c r="OOC836" s="36"/>
      <c r="OOD836" s="36"/>
      <c r="OOE836" s="36"/>
      <c r="OOF836" s="36"/>
      <c r="OOG836" s="36"/>
      <c r="OOH836" s="36"/>
      <c r="OOI836" s="36"/>
      <c r="OOJ836" s="36"/>
      <c r="OOK836" s="36"/>
      <c r="OOL836" s="36"/>
      <c r="OOM836" s="36"/>
      <c r="OON836" s="36"/>
      <c r="OOO836" s="36"/>
      <c r="OOP836" s="36"/>
      <c r="OOQ836" s="36"/>
      <c r="OOR836" s="36"/>
      <c r="OOS836" s="36"/>
      <c r="OOT836" s="36"/>
      <c r="OOU836" s="36"/>
      <c r="OOV836" s="36"/>
      <c r="OOW836" s="36"/>
      <c r="OOX836" s="36"/>
      <c r="OOY836" s="36"/>
      <c r="OOZ836" s="36"/>
      <c r="OPA836" s="36"/>
      <c r="OPB836" s="36"/>
      <c r="OPC836" s="36"/>
      <c r="OPD836" s="36"/>
      <c r="OPE836" s="36"/>
      <c r="OPF836" s="36"/>
      <c r="OPG836" s="36"/>
      <c r="OPH836" s="36"/>
      <c r="OPI836" s="36"/>
      <c r="OPJ836" s="36"/>
      <c r="OPK836" s="36"/>
      <c r="OPL836" s="36"/>
      <c r="OPM836" s="36"/>
      <c r="OPN836" s="36"/>
      <c r="OPO836" s="36"/>
      <c r="OPP836" s="36"/>
      <c r="OPQ836" s="36"/>
      <c r="OPR836" s="36"/>
      <c r="OPS836" s="36"/>
      <c r="OPT836" s="36"/>
      <c r="OPU836" s="36"/>
      <c r="OPV836" s="36"/>
      <c r="OPW836" s="36"/>
      <c r="OPX836" s="36"/>
      <c r="OPY836" s="36"/>
      <c r="OPZ836" s="36"/>
      <c r="OQA836" s="36"/>
      <c r="OQB836" s="36"/>
      <c r="OQC836" s="36"/>
      <c r="OQD836" s="36"/>
      <c r="OQE836" s="36"/>
      <c r="OQF836" s="36"/>
      <c r="OQG836" s="36"/>
      <c r="OQH836" s="36"/>
      <c r="OQI836" s="36"/>
      <c r="OQJ836" s="36"/>
      <c r="OQK836" s="36"/>
      <c r="OQL836" s="36"/>
      <c r="OQM836" s="36"/>
      <c r="OQN836" s="36"/>
      <c r="OQO836" s="36"/>
      <c r="OQP836" s="36"/>
      <c r="OQQ836" s="36"/>
      <c r="OQR836" s="36"/>
      <c r="OQS836" s="36"/>
      <c r="OQT836" s="36"/>
      <c r="OQU836" s="36"/>
      <c r="OQV836" s="36"/>
      <c r="OQW836" s="36"/>
      <c r="OQX836" s="36"/>
      <c r="OQY836" s="36"/>
      <c r="OQZ836" s="36"/>
      <c r="ORA836" s="36"/>
      <c r="ORB836" s="36"/>
      <c r="ORC836" s="36"/>
      <c r="ORD836" s="36"/>
      <c r="ORE836" s="36"/>
      <c r="ORF836" s="36"/>
      <c r="ORG836" s="36"/>
      <c r="ORH836" s="36"/>
      <c r="ORI836" s="36"/>
      <c r="ORJ836" s="36"/>
      <c r="ORK836" s="36"/>
      <c r="ORL836" s="36"/>
      <c r="ORM836" s="36"/>
      <c r="ORN836" s="36"/>
      <c r="ORO836" s="36"/>
      <c r="ORP836" s="36"/>
      <c r="ORQ836" s="36"/>
      <c r="ORR836" s="36"/>
      <c r="ORS836" s="36"/>
      <c r="ORT836" s="36"/>
      <c r="ORU836" s="36"/>
      <c r="ORV836" s="36"/>
      <c r="ORW836" s="36"/>
      <c r="ORX836" s="36"/>
      <c r="ORY836" s="36"/>
      <c r="ORZ836" s="36"/>
      <c r="OSA836" s="36"/>
      <c r="OSB836" s="36"/>
      <c r="OSC836" s="36"/>
      <c r="OSD836" s="36"/>
      <c r="OSE836" s="36"/>
      <c r="OSF836" s="36"/>
      <c r="OSG836" s="36"/>
      <c r="OSH836" s="36"/>
      <c r="OSI836" s="36"/>
      <c r="OSJ836" s="36"/>
      <c r="OSK836" s="36"/>
      <c r="OSL836" s="36"/>
      <c r="OSM836" s="36"/>
      <c r="OSN836" s="36"/>
      <c r="OSO836" s="36"/>
      <c r="OSP836" s="36"/>
      <c r="OSQ836" s="36"/>
      <c r="OSR836" s="36"/>
      <c r="OSS836" s="36"/>
      <c r="OST836" s="36"/>
      <c r="OSU836" s="36"/>
      <c r="OSV836" s="36"/>
      <c r="OSW836" s="36"/>
      <c r="OSX836" s="36"/>
      <c r="OSY836" s="36"/>
      <c r="OSZ836" s="36"/>
      <c r="OTA836" s="36"/>
      <c r="OTB836" s="36"/>
      <c r="OTC836" s="36"/>
      <c r="OTD836" s="36"/>
      <c r="OTE836" s="36"/>
      <c r="OTF836" s="36"/>
      <c r="OTG836" s="36"/>
      <c r="OTH836" s="36"/>
      <c r="OTI836" s="36"/>
      <c r="OTJ836" s="36"/>
      <c r="OTK836" s="36"/>
      <c r="OTL836" s="36"/>
      <c r="OTM836" s="36"/>
      <c r="OTN836" s="36"/>
      <c r="OTO836" s="36"/>
      <c r="OTP836" s="36"/>
      <c r="OTQ836" s="36"/>
      <c r="OTR836" s="36"/>
      <c r="OTS836" s="36"/>
      <c r="OTT836" s="36"/>
      <c r="OTU836" s="36"/>
      <c r="OTV836" s="36"/>
      <c r="OTW836" s="36"/>
      <c r="OTX836" s="36"/>
      <c r="OTY836" s="36"/>
      <c r="OTZ836" s="36"/>
      <c r="OUA836" s="36"/>
      <c r="OUB836" s="36"/>
      <c r="OUC836" s="36"/>
      <c r="OUD836" s="36"/>
      <c r="OUE836" s="36"/>
      <c r="OUF836" s="36"/>
      <c r="OUG836" s="36"/>
      <c r="OUH836" s="36"/>
      <c r="OUI836" s="36"/>
      <c r="OUJ836" s="36"/>
      <c r="OUK836" s="36"/>
      <c r="OUL836" s="36"/>
      <c r="OUM836" s="36"/>
      <c r="OUN836" s="36"/>
      <c r="OUO836" s="36"/>
      <c r="OUP836" s="36"/>
      <c r="OUQ836" s="36"/>
      <c r="OUR836" s="36"/>
      <c r="OUS836" s="36"/>
      <c r="OUT836" s="36"/>
      <c r="OUU836" s="36"/>
      <c r="OUV836" s="36"/>
      <c r="OUW836" s="36"/>
      <c r="OUX836" s="36"/>
      <c r="OUY836" s="36"/>
      <c r="OUZ836" s="36"/>
      <c r="OVA836" s="36"/>
      <c r="OVB836" s="36"/>
      <c r="OVC836" s="36"/>
      <c r="OVD836" s="36"/>
      <c r="OVE836" s="36"/>
      <c r="OVF836" s="36"/>
      <c r="OVG836" s="36"/>
      <c r="OVH836" s="36"/>
      <c r="OVI836" s="36"/>
      <c r="OVJ836" s="36"/>
      <c r="OVK836" s="36"/>
      <c r="OVL836" s="36"/>
      <c r="OVM836" s="36"/>
      <c r="OVN836" s="36"/>
      <c r="OVO836" s="36"/>
      <c r="OVP836" s="36"/>
      <c r="OVQ836" s="36"/>
      <c r="OVR836" s="36"/>
      <c r="OVS836" s="36"/>
      <c r="OVT836" s="36"/>
      <c r="OVU836" s="36"/>
      <c r="OVV836" s="36"/>
      <c r="OVW836" s="36"/>
      <c r="OVX836" s="36"/>
      <c r="OVY836" s="36"/>
      <c r="OVZ836" s="36"/>
      <c r="OWA836" s="36"/>
      <c r="OWB836" s="36"/>
      <c r="OWC836" s="36"/>
      <c r="OWD836" s="36"/>
      <c r="OWE836" s="36"/>
      <c r="OWF836" s="36"/>
      <c r="OWG836" s="36"/>
      <c r="OWH836" s="36"/>
      <c r="OWI836" s="36"/>
      <c r="OWJ836" s="36"/>
      <c r="OWK836" s="36"/>
      <c r="OWL836" s="36"/>
      <c r="OWM836" s="36"/>
      <c r="OWN836" s="36"/>
      <c r="OWO836" s="36"/>
      <c r="OWP836" s="36"/>
      <c r="OWQ836" s="36"/>
      <c r="OWR836" s="36"/>
      <c r="OWS836" s="36"/>
      <c r="OWT836" s="36"/>
      <c r="OWU836" s="36"/>
      <c r="OWV836" s="36"/>
      <c r="OWW836" s="36"/>
      <c r="OWX836" s="36"/>
      <c r="OWY836" s="36"/>
      <c r="OWZ836" s="36"/>
      <c r="OXA836" s="36"/>
      <c r="OXB836" s="36"/>
      <c r="OXC836" s="36"/>
      <c r="OXD836" s="36"/>
      <c r="OXE836" s="36"/>
      <c r="OXF836" s="36"/>
      <c r="OXG836" s="36"/>
      <c r="OXH836" s="36"/>
      <c r="OXI836" s="36"/>
      <c r="OXJ836" s="36"/>
      <c r="OXK836" s="36"/>
      <c r="OXL836" s="36"/>
      <c r="OXM836" s="36"/>
      <c r="OXN836" s="36"/>
      <c r="OXO836" s="36"/>
      <c r="OXP836" s="36"/>
      <c r="OXQ836" s="36"/>
      <c r="OXR836" s="36"/>
      <c r="OXS836" s="36"/>
      <c r="OXT836" s="36"/>
      <c r="OXU836" s="36"/>
      <c r="OXV836" s="36"/>
      <c r="OXW836" s="36"/>
      <c r="OXX836" s="36"/>
      <c r="OXY836" s="36"/>
      <c r="OXZ836" s="36"/>
      <c r="OYA836" s="36"/>
      <c r="OYB836" s="36"/>
      <c r="OYC836" s="36"/>
      <c r="OYD836" s="36"/>
      <c r="OYE836" s="36"/>
      <c r="OYF836" s="36"/>
      <c r="OYG836" s="36"/>
      <c r="OYH836" s="36"/>
      <c r="OYI836" s="36"/>
      <c r="OYJ836" s="36"/>
      <c r="OYK836" s="36"/>
      <c r="OYL836" s="36"/>
      <c r="OYM836" s="36"/>
      <c r="OYN836" s="36"/>
      <c r="OYO836" s="36"/>
      <c r="OYP836" s="36"/>
      <c r="OYQ836" s="36"/>
      <c r="OYR836" s="36"/>
      <c r="OYS836" s="36"/>
      <c r="OYT836" s="36"/>
      <c r="OYU836" s="36"/>
      <c r="OYV836" s="36"/>
      <c r="OYW836" s="36"/>
      <c r="OYX836" s="36"/>
      <c r="OYY836" s="36"/>
      <c r="OYZ836" s="36"/>
      <c r="OZA836" s="36"/>
      <c r="OZB836" s="36"/>
      <c r="OZC836" s="36"/>
      <c r="OZD836" s="36"/>
      <c r="OZE836" s="36"/>
      <c r="OZF836" s="36"/>
      <c r="OZG836" s="36"/>
      <c r="OZH836" s="36"/>
      <c r="OZI836" s="36"/>
      <c r="OZJ836" s="36"/>
      <c r="OZK836" s="36"/>
      <c r="OZL836" s="36"/>
      <c r="OZM836" s="36"/>
      <c r="OZN836" s="36"/>
      <c r="OZO836" s="36"/>
      <c r="OZP836" s="36"/>
      <c r="OZQ836" s="36"/>
      <c r="OZR836" s="36"/>
      <c r="OZS836" s="36"/>
      <c r="OZT836" s="36"/>
      <c r="OZU836" s="36"/>
      <c r="OZV836" s="36"/>
      <c r="OZW836" s="36"/>
      <c r="OZX836" s="36"/>
      <c r="OZY836" s="36"/>
      <c r="OZZ836" s="36"/>
      <c r="PAA836" s="36"/>
      <c r="PAB836" s="36"/>
      <c r="PAC836" s="36"/>
      <c r="PAD836" s="36"/>
      <c r="PAE836" s="36"/>
      <c r="PAF836" s="36"/>
      <c r="PAG836" s="36"/>
      <c r="PAH836" s="36"/>
      <c r="PAI836" s="36"/>
      <c r="PAJ836" s="36"/>
      <c r="PAK836" s="36"/>
      <c r="PAL836" s="36"/>
      <c r="PAM836" s="36"/>
      <c r="PAN836" s="36"/>
      <c r="PAO836" s="36"/>
      <c r="PAP836" s="36"/>
      <c r="PAQ836" s="36"/>
      <c r="PAR836" s="36"/>
      <c r="PAS836" s="36"/>
      <c r="PAT836" s="36"/>
      <c r="PAU836" s="36"/>
      <c r="PAV836" s="36"/>
      <c r="PAW836" s="36"/>
      <c r="PAX836" s="36"/>
      <c r="PAY836" s="36"/>
      <c r="PAZ836" s="36"/>
      <c r="PBA836" s="36"/>
      <c r="PBB836" s="36"/>
      <c r="PBC836" s="36"/>
      <c r="PBD836" s="36"/>
      <c r="PBE836" s="36"/>
      <c r="PBF836" s="36"/>
      <c r="PBG836" s="36"/>
      <c r="PBH836" s="36"/>
      <c r="PBI836" s="36"/>
      <c r="PBJ836" s="36"/>
      <c r="PBK836" s="36"/>
      <c r="PBL836" s="36"/>
      <c r="PBM836" s="36"/>
      <c r="PBN836" s="36"/>
      <c r="PBO836" s="36"/>
      <c r="PBP836" s="36"/>
      <c r="PBQ836" s="36"/>
      <c r="PBR836" s="36"/>
      <c r="PBS836" s="36"/>
      <c r="PBT836" s="36"/>
      <c r="PBU836" s="36"/>
      <c r="PBV836" s="36"/>
      <c r="PBW836" s="36"/>
      <c r="PBX836" s="36"/>
      <c r="PBY836" s="36"/>
      <c r="PBZ836" s="36"/>
      <c r="PCA836" s="36"/>
      <c r="PCB836" s="36"/>
      <c r="PCC836" s="36"/>
      <c r="PCD836" s="36"/>
      <c r="PCE836" s="36"/>
      <c r="PCF836" s="36"/>
      <c r="PCG836" s="36"/>
      <c r="PCH836" s="36"/>
      <c r="PCI836" s="36"/>
      <c r="PCJ836" s="36"/>
      <c r="PCK836" s="36"/>
      <c r="PCL836" s="36"/>
      <c r="PCM836" s="36"/>
      <c r="PCN836" s="36"/>
      <c r="PCO836" s="36"/>
      <c r="PCP836" s="36"/>
      <c r="PCQ836" s="36"/>
      <c r="PCR836" s="36"/>
      <c r="PCS836" s="36"/>
      <c r="PCT836" s="36"/>
      <c r="PCU836" s="36"/>
      <c r="PCV836" s="36"/>
      <c r="PCW836" s="36"/>
      <c r="PCX836" s="36"/>
      <c r="PCY836" s="36"/>
      <c r="PCZ836" s="36"/>
      <c r="PDA836" s="36"/>
      <c r="PDB836" s="36"/>
      <c r="PDC836" s="36"/>
      <c r="PDD836" s="36"/>
      <c r="PDE836" s="36"/>
      <c r="PDF836" s="36"/>
      <c r="PDG836" s="36"/>
      <c r="PDH836" s="36"/>
      <c r="PDI836" s="36"/>
      <c r="PDJ836" s="36"/>
      <c r="PDK836" s="36"/>
      <c r="PDL836" s="36"/>
      <c r="PDM836" s="36"/>
      <c r="PDN836" s="36"/>
      <c r="PDO836" s="36"/>
      <c r="PDP836" s="36"/>
      <c r="PDQ836" s="36"/>
      <c r="PDR836" s="36"/>
      <c r="PDS836" s="36"/>
      <c r="PDT836" s="36"/>
      <c r="PDU836" s="36"/>
      <c r="PDV836" s="36"/>
      <c r="PDW836" s="36"/>
      <c r="PDX836" s="36"/>
      <c r="PDY836" s="36"/>
      <c r="PDZ836" s="36"/>
      <c r="PEA836" s="36"/>
      <c r="PEB836" s="36"/>
      <c r="PEC836" s="36"/>
      <c r="PED836" s="36"/>
      <c r="PEE836" s="36"/>
      <c r="PEF836" s="36"/>
      <c r="PEG836" s="36"/>
      <c r="PEH836" s="36"/>
      <c r="PEI836" s="36"/>
      <c r="PEJ836" s="36"/>
      <c r="PEK836" s="36"/>
      <c r="PEL836" s="36"/>
      <c r="PEM836" s="36"/>
      <c r="PEN836" s="36"/>
      <c r="PEO836" s="36"/>
      <c r="PEP836" s="36"/>
      <c r="PEQ836" s="36"/>
      <c r="PER836" s="36"/>
      <c r="PES836" s="36"/>
      <c r="PET836" s="36"/>
      <c r="PEU836" s="36"/>
      <c r="PEV836" s="36"/>
      <c r="PEW836" s="36"/>
      <c r="PEX836" s="36"/>
      <c r="PEY836" s="36"/>
      <c r="PEZ836" s="36"/>
      <c r="PFA836" s="36"/>
      <c r="PFB836" s="36"/>
      <c r="PFC836" s="36"/>
      <c r="PFD836" s="36"/>
      <c r="PFE836" s="36"/>
      <c r="PFF836" s="36"/>
      <c r="PFG836" s="36"/>
      <c r="PFH836" s="36"/>
      <c r="PFI836" s="36"/>
      <c r="PFJ836" s="36"/>
      <c r="PFK836" s="36"/>
      <c r="PFL836" s="36"/>
      <c r="PFM836" s="36"/>
      <c r="PFN836" s="36"/>
      <c r="PFO836" s="36"/>
      <c r="PFP836" s="36"/>
      <c r="PFQ836" s="36"/>
      <c r="PFR836" s="36"/>
      <c r="PFS836" s="36"/>
      <c r="PFT836" s="36"/>
      <c r="PFU836" s="36"/>
      <c r="PFV836" s="36"/>
      <c r="PFW836" s="36"/>
      <c r="PFX836" s="36"/>
      <c r="PFY836" s="36"/>
      <c r="PFZ836" s="36"/>
      <c r="PGA836" s="36"/>
      <c r="PGB836" s="36"/>
      <c r="PGC836" s="36"/>
      <c r="PGD836" s="36"/>
      <c r="PGE836" s="36"/>
      <c r="PGF836" s="36"/>
      <c r="PGG836" s="36"/>
      <c r="PGH836" s="36"/>
      <c r="PGI836" s="36"/>
      <c r="PGJ836" s="36"/>
      <c r="PGK836" s="36"/>
      <c r="PGL836" s="36"/>
      <c r="PGM836" s="36"/>
      <c r="PGN836" s="36"/>
      <c r="PGO836" s="36"/>
      <c r="PGP836" s="36"/>
      <c r="PGQ836" s="36"/>
      <c r="PGR836" s="36"/>
      <c r="PGS836" s="36"/>
      <c r="PGT836" s="36"/>
      <c r="PGU836" s="36"/>
      <c r="PGV836" s="36"/>
      <c r="PGW836" s="36"/>
      <c r="PGX836" s="36"/>
      <c r="PGY836" s="36"/>
      <c r="PGZ836" s="36"/>
      <c r="PHA836" s="36"/>
      <c r="PHB836" s="36"/>
      <c r="PHC836" s="36"/>
      <c r="PHD836" s="36"/>
      <c r="PHE836" s="36"/>
      <c r="PHF836" s="36"/>
      <c r="PHG836" s="36"/>
      <c r="PHH836" s="36"/>
      <c r="PHI836" s="36"/>
      <c r="PHJ836" s="36"/>
      <c r="PHK836" s="36"/>
      <c r="PHL836" s="36"/>
      <c r="PHM836" s="36"/>
      <c r="PHN836" s="36"/>
      <c r="PHO836" s="36"/>
      <c r="PHP836" s="36"/>
      <c r="PHQ836" s="36"/>
      <c r="PHR836" s="36"/>
      <c r="PHS836" s="36"/>
      <c r="PHT836" s="36"/>
      <c r="PHU836" s="36"/>
      <c r="PHV836" s="36"/>
      <c r="PHW836" s="36"/>
      <c r="PHX836" s="36"/>
      <c r="PHY836" s="36"/>
      <c r="PHZ836" s="36"/>
      <c r="PIA836" s="36"/>
      <c r="PIB836" s="36"/>
      <c r="PIC836" s="36"/>
      <c r="PID836" s="36"/>
      <c r="PIE836" s="36"/>
      <c r="PIF836" s="36"/>
      <c r="PIG836" s="36"/>
      <c r="PIH836" s="36"/>
      <c r="PII836" s="36"/>
      <c r="PIJ836" s="36"/>
      <c r="PIK836" s="36"/>
      <c r="PIL836" s="36"/>
      <c r="PIM836" s="36"/>
      <c r="PIN836" s="36"/>
      <c r="PIO836" s="36"/>
      <c r="PIP836" s="36"/>
      <c r="PIQ836" s="36"/>
      <c r="PIR836" s="36"/>
      <c r="PIS836" s="36"/>
      <c r="PIT836" s="36"/>
      <c r="PIU836" s="36"/>
      <c r="PIV836" s="36"/>
      <c r="PIW836" s="36"/>
      <c r="PIX836" s="36"/>
      <c r="PIY836" s="36"/>
      <c r="PIZ836" s="36"/>
      <c r="PJA836" s="36"/>
      <c r="PJB836" s="36"/>
      <c r="PJC836" s="36"/>
      <c r="PJD836" s="36"/>
      <c r="PJE836" s="36"/>
      <c r="PJF836" s="36"/>
      <c r="PJG836" s="36"/>
      <c r="PJH836" s="36"/>
      <c r="PJI836" s="36"/>
      <c r="PJJ836" s="36"/>
      <c r="PJK836" s="36"/>
      <c r="PJL836" s="36"/>
      <c r="PJM836" s="36"/>
      <c r="PJN836" s="36"/>
      <c r="PJO836" s="36"/>
      <c r="PJP836" s="36"/>
      <c r="PJQ836" s="36"/>
      <c r="PJR836" s="36"/>
      <c r="PJS836" s="36"/>
      <c r="PJT836" s="36"/>
      <c r="PJU836" s="36"/>
      <c r="PJV836" s="36"/>
      <c r="PJW836" s="36"/>
      <c r="PJX836" s="36"/>
      <c r="PJY836" s="36"/>
      <c r="PJZ836" s="36"/>
      <c r="PKA836" s="36"/>
      <c r="PKB836" s="36"/>
      <c r="PKC836" s="36"/>
      <c r="PKD836" s="36"/>
      <c r="PKE836" s="36"/>
      <c r="PKF836" s="36"/>
      <c r="PKG836" s="36"/>
      <c r="PKH836" s="36"/>
      <c r="PKI836" s="36"/>
      <c r="PKJ836" s="36"/>
      <c r="PKK836" s="36"/>
      <c r="PKL836" s="36"/>
      <c r="PKM836" s="36"/>
      <c r="PKN836" s="36"/>
      <c r="PKO836" s="36"/>
      <c r="PKP836" s="36"/>
      <c r="PKQ836" s="36"/>
      <c r="PKR836" s="36"/>
      <c r="PKS836" s="36"/>
      <c r="PKT836" s="36"/>
      <c r="PKU836" s="36"/>
      <c r="PKV836" s="36"/>
      <c r="PKW836" s="36"/>
      <c r="PKX836" s="36"/>
      <c r="PKY836" s="36"/>
      <c r="PKZ836" s="36"/>
      <c r="PLA836" s="36"/>
      <c r="PLB836" s="36"/>
      <c r="PLC836" s="36"/>
      <c r="PLD836" s="36"/>
      <c r="PLE836" s="36"/>
      <c r="PLF836" s="36"/>
      <c r="PLG836" s="36"/>
      <c r="PLH836" s="36"/>
      <c r="PLI836" s="36"/>
      <c r="PLJ836" s="36"/>
      <c r="PLK836" s="36"/>
      <c r="PLL836" s="36"/>
      <c r="PLM836" s="36"/>
      <c r="PLN836" s="36"/>
      <c r="PLO836" s="36"/>
      <c r="PLP836" s="36"/>
      <c r="PLQ836" s="36"/>
      <c r="PLR836" s="36"/>
      <c r="PLS836" s="36"/>
      <c r="PLT836" s="36"/>
      <c r="PLU836" s="36"/>
      <c r="PLV836" s="36"/>
      <c r="PLW836" s="36"/>
      <c r="PLX836" s="36"/>
      <c r="PLY836" s="36"/>
      <c r="PLZ836" s="36"/>
      <c r="PMA836" s="36"/>
      <c r="PMB836" s="36"/>
      <c r="PMC836" s="36"/>
      <c r="PMD836" s="36"/>
      <c r="PME836" s="36"/>
      <c r="PMF836" s="36"/>
      <c r="PMG836" s="36"/>
      <c r="PMH836" s="36"/>
      <c r="PMI836" s="36"/>
      <c r="PMJ836" s="36"/>
      <c r="PMK836" s="36"/>
      <c r="PML836" s="36"/>
      <c r="PMM836" s="36"/>
      <c r="PMN836" s="36"/>
      <c r="PMO836" s="36"/>
      <c r="PMP836" s="36"/>
      <c r="PMQ836" s="36"/>
      <c r="PMR836" s="36"/>
      <c r="PMS836" s="36"/>
      <c r="PMT836" s="36"/>
      <c r="PMU836" s="36"/>
      <c r="PMV836" s="36"/>
      <c r="PMW836" s="36"/>
      <c r="PMX836" s="36"/>
      <c r="PMY836" s="36"/>
      <c r="PMZ836" s="36"/>
      <c r="PNA836" s="36"/>
      <c r="PNB836" s="36"/>
      <c r="PNC836" s="36"/>
      <c r="PND836" s="36"/>
      <c r="PNE836" s="36"/>
      <c r="PNF836" s="36"/>
      <c r="PNG836" s="36"/>
      <c r="PNH836" s="36"/>
      <c r="PNI836" s="36"/>
      <c r="PNJ836" s="36"/>
      <c r="PNK836" s="36"/>
      <c r="PNL836" s="36"/>
      <c r="PNM836" s="36"/>
      <c r="PNN836" s="36"/>
      <c r="PNO836" s="36"/>
      <c r="PNP836" s="36"/>
      <c r="PNQ836" s="36"/>
      <c r="PNR836" s="36"/>
      <c r="PNS836" s="36"/>
      <c r="PNT836" s="36"/>
      <c r="PNU836" s="36"/>
      <c r="PNV836" s="36"/>
      <c r="PNW836" s="36"/>
      <c r="PNX836" s="36"/>
      <c r="PNY836" s="36"/>
      <c r="PNZ836" s="36"/>
      <c r="POA836" s="36"/>
      <c r="POB836" s="36"/>
      <c r="POC836" s="36"/>
      <c r="POD836" s="36"/>
      <c r="POE836" s="36"/>
      <c r="POF836" s="36"/>
      <c r="POG836" s="36"/>
      <c r="POH836" s="36"/>
      <c r="POI836" s="36"/>
      <c r="POJ836" s="36"/>
      <c r="POK836" s="36"/>
      <c r="POL836" s="36"/>
      <c r="POM836" s="36"/>
      <c r="PON836" s="36"/>
      <c r="POO836" s="36"/>
      <c r="POP836" s="36"/>
      <c r="POQ836" s="36"/>
      <c r="POR836" s="36"/>
      <c r="POS836" s="36"/>
      <c r="POT836" s="36"/>
      <c r="POU836" s="36"/>
      <c r="POV836" s="36"/>
      <c r="POW836" s="36"/>
      <c r="POX836" s="36"/>
      <c r="POY836" s="36"/>
      <c r="POZ836" s="36"/>
      <c r="PPA836" s="36"/>
      <c r="PPB836" s="36"/>
      <c r="PPC836" s="36"/>
      <c r="PPD836" s="36"/>
      <c r="PPE836" s="36"/>
      <c r="PPF836" s="36"/>
      <c r="PPG836" s="36"/>
      <c r="PPH836" s="36"/>
      <c r="PPI836" s="36"/>
      <c r="PPJ836" s="36"/>
      <c r="PPK836" s="36"/>
      <c r="PPL836" s="36"/>
      <c r="PPM836" s="36"/>
      <c r="PPN836" s="36"/>
      <c r="PPO836" s="36"/>
      <c r="PPP836" s="36"/>
      <c r="PPQ836" s="36"/>
      <c r="PPR836" s="36"/>
      <c r="PPS836" s="36"/>
      <c r="PPT836" s="36"/>
      <c r="PPU836" s="36"/>
      <c r="PPV836" s="36"/>
      <c r="PPW836" s="36"/>
      <c r="PPX836" s="36"/>
      <c r="PPY836" s="36"/>
      <c r="PPZ836" s="36"/>
      <c r="PQA836" s="36"/>
      <c r="PQB836" s="36"/>
      <c r="PQC836" s="36"/>
      <c r="PQD836" s="36"/>
      <c r="PQE836" s="36"/>
      <c r="PQF836" s="36"/>
      <c r="PQG836" s="36"/>
      <c r="PQH836" s="36"/>
      <c r="PQI836" s="36"/>
      <c r="PQJ836" s="36"/>
      <c r="PQK836" s="36"/>
      <c r="PQL836" s="36"/>
      <c r="PQM836" s="36"/>
      <c r="PQN836" s="36"/>
      <c r="PQO836" s="36"/>
      <c r="PQP836" s="36"/>
      <c r="PQQ836" s="36"/>
      <c r="PQR836" s="36"/>
      <c r="PQS836" s="36"/>
      <c r="PQT836" s="36"/>
      <c r="PQU836" s="36"/>
      <c r="PQV836" s="36"/>
      <c r="PQW836" s="36"/>
      <c r="PQX836" s="36"/>
      <c r="PQY836" s="36"/>
      <c r="PQZ836" s="36"/>
      <c r="PRA836" s="36"/>
      <c r="PRB836" s="36"/>
      <c r="PRC836" s="36"/>
      <c r="PRD836" s="36"/>
      <c r="PRE836" s="36"/>
      <c r="PRF836" s="36"/>
      <c r="PRG836" s="36"/>
      <c r="PRH836" s="36"/>
      <c r="PRI836" s="36"/>
      <c r="PRJ836" s="36"/>
      <c r="PRK836" s="36"/>
      <c r="PRL836" s="36"/>
      <c r="PRM836" s="36"/>
      <c r="PRN836" s="36"/>
      <c r="PRO836" s="36"/>
      <c r="PRP836" s="36"/>
      <c r="PRQ836" s="36"/>
      <c r="PRR836" s="36"/>
      <c r="PRS836" s="36"/>
      <c r="PRT836" s="36"/>
      <c r="PRU836" s="36"/>
      <c r="PRV836" s="36"/>
      <c r="PRW836" s="36"/>
      <c r="PRX836" s="36"/>
      <c r="PRY836" s="36"/>
      <c r="PRZ836" s="36"/>
      <c r="PSA836" s="36"/>
      <c r="PSB836" s="36"/>
      <c r="PSC836" s="36"/>
      <c r="PSD836" s="36"/>
      <c r="PSE836" s="36"/>
      <c r="PSF836" s="36"/>
      <c r="PSG836" s="36"/>
      <c r="PSH836" s="36"/>
      <c r="PSI836" s="36"/>
      <c r="PSJ836" s="36"/>
      <c r="PSK836" s="36"/>
      <c r="PSL836" s="36"/>
      <c r="PSM836" s="36"/>
      <c r="PSN836" s="36"/>
      <c r="PSO836" s="36"/>
      <c r="PSP836" s="36"/>
      <c r="PSQ836" s="36"/>
      <c r="PSR836" s="36"/>
      <c r="PSS836" s="36"/>
      <c r="PST836" s="36"/>
      <c r="PSU836" s="36"/>
      <c r="PSV836" s="36"/>
      <c r="PSW836" s="36"/>
      <c r="PSX836" s="36"/>
      <c r="PSY836" s="36"/>
      <c r="PSZ836" s="36"/>
      <c r="PTA836" s="36"/>
      <c r="PTB836" s="36"/>
      <c r="PTC836" s="36"/>
      <c r="PTD836" s="36"/>
      <c r="PTE836" s="36"/>
      <c r="PTF836" s="36"/>
      <c r="PTG836" s="36"/>
      <c r="PTH836" s="36"/>
      <c r="PTI836" s="36"/>
      <c r="PTJ836" s="36"/>
      <c r="PTK836" s="36"/>
      <c r="PTL836" s="36"/>
      <c r="PTM836" s="36"/>
      <c r="PTN836" s="36"/>
      <c r="PTO836" s="36"/>
      <c r="PTP836" s="36"/>
      <c r="PTQ836" s="36"/>
      <c r="PTR836" s="36"/>
      <c r="PTS836" s="36"/>
      <c r="PTT836" s="36"/>
      <c r="PTU836" s="36"/>
      <c r="PTV836" s="36"/>
      <c r="PTW836" s="36"/>
      <c r="PTX836" s="36"/>
      <c r="PTY836" s="36"/>
      <c r="PTZ836" s="36"/>
      <c r="PUA836" s="36"/>
      <c r="PUB836" s="36"/>
      <c r="PUC836" s="36"/>
      <c r="PUD836" s="36"/>
      <c r="PUE836" s="36"/>
      <c r="PUF836" s="36"/>
      <c r="PUG836" s="36"/>
      <c r="PUH836" s="36"/>
      <c r="PUI836" s="36"/>
      <c r="PUJ836" s="36"/>
      <c r="PUK836" s="36"/>
      <c r="PUL836" s="36"/>
      <c r="PUM836" s="36"/>
      <c r="PUN836" s="36"/>
      <c r="PUO836" s="36"/>
      <c r="PUP836" s="36"/>
      <c r="PUQ836" s="36"/>
      <c r="PUR836" s="36"/>
      <c r="PUS836" s="36"/>
      <c r="PUT836" s="36"/>
      <c r="PUU836" s="36"/>
      <c r="PUV836" s="36"/>
      <c r="PUW836" s="36"/>
      <c r="PUX836" s="36"/>
      <c r="PUY836" s="36"/>
      <c r="PUZ836" s="36"/>
      <c r="PVA836" s="36"/>
      <c r="PVB836" s="36"/>
      <c r="PVC836" s="36"/>
      <c r="PVD836" s="36"/>
      <c r="PVE836" s="36"/>
      <c r="PVF836" s="36"/>
      <c r="PVG836" s="36"/>
      <c r="PVH836" s="36"/>
      <c r="PVI836" s="36"/>
      <c r="PVJ836" s="36"/>
      <c r="PVK836" s="36"/>
      <c r="PVL836" s="36"/>
      <c r="PVM836" s="36"/>
      <c r="PVN836" s="36"/>
      <c r="PVO836" s="36"/>
      <c r="PVP836" s="36"/>
      <c r="PVQ836" s="36"/>
      <c r="PVR836" s="36"/>
      <c r="PVS836" s="36"/>
      <c r="PVT836" s="36"/>
      <c r="PVU836" s="36"/>
      <c r="PVV836" s="36"/>
      <c r="PVW836" s="36"/>
      <c r="PVX836" s="36"/>
      <c r="PVY836" s="36"/>
      <c r="PVZ836" s="36"/>
      <c r="PWA836" s="36"/>
      <c r="PWB836" s="36"/>
      <c r="PWC836" s="36"/>
      <c r="PWD836" s="36"/>
      <c r="PWE836" s="36"/>
      <c r="PWF836" s="36"/>
      <c r="PWG836" s="36"/>
      <c r="PWH836" s="36"/>
      <c r="PWI836" s="36"/>
      <c r="PWJ836" s="36"/>
      <c r="PWK836" s="36"/>
      <c r="PWL836" s="36"/>
      <c r="PWM836" s="36"/>
      <c r="PWN836" s="36"/>
      <c r="PWO836" s="36"/>
      <c r="PWP836" s="36"/>
      <c r="PWQ836" s="36"/>
      <c r="PWR836" s="36"/>
      <c r="PWS836" s="36"/>
      <c r="PWT836" s="36"/>
      <c r="PWU836" s="36"/>
      <c r="PWV836" s="36"/>
      <c r="PWW836" s="36"/>
      <c r="PWX836" s="36"/>
      <c r="PWY836" s="36"/>
      <c r="PWZ836" s="36"/>
      <c r="PXA836" s="36"/>
      <c r="PXB836" s="36"/>
      <c r="PXC836" s="36"/>
      <c r="PXD836" s="36"/>
      <c r="PXE836" s="36"/>
      <c r="PXF836" s="36"/>
      <c r="PXG836" s="36"/>
      <c r="PXH836" s="36"/>
      <c r="PXI836" s="36"/>
      <c r="PXJ836" s="36"/>
      <c r="PXK836" s="36"/>
      <c r="PXL836" s="36"/>
      <c r="PXM836" s="36"/>
      <c r="PXN836" s="36"/>
      <c r="PXO836" s="36"/>
      <c r="PXP836" s="36"/>
      <c r="PXQ836" s="36"/>
      <c r="PXR836" s="36"/>
      <c r="PXS836" s="36"/>
      <c r="PXT836" s="36"/>
      <c r="PXU836" s="36"/>
      <c r="PXV836" s="36"/>
      <c r="PXW836" s="36"/>
      <c r="PXX836" s="36"/>
      <c r="PXY836" s="36"/>
      <c r="PXZ836" s="36"/>
      <c r="PYA836" s="36"/>
      <c r="PYB836" s="36"/>
      <c r="PYC836" s="36"/>
      <c r="PYD836" s="36"/>
      <c r="PYE836" s="36"/>
      <c r="PYF836" s="36"/>
      <c r="PYG836" s="36"/>
      <c r="PYH836" s="36"/>
      <c r="PYI836" s="36"/>
      <c r="PYJ836" s="36"/>
      <c r="PYK836" s="36"/>
      <c r="PYL836" s="36"/>
      <c r="PYM836" s="36"/>
      <c r="PYN836" s="36"/>
      <c r="PYO836" s="36"/>
      <c r="PYP836" s="36"/>
      <c r="PYQ836" s="36"/>
      <c r="PYR836" s="36"/>
      <c r="PYS836" s="36"/>
      <c r="PYT836" s="36"/>
      <c r="PYU836" s="36"/>
      <c r="PYV836" s="36"/>
      <c r="PYW836" s="36"/>
      <c r="PYX836" s="36"/>
      <c r="PYY836" s="36"/>
      <c r="PYZ836" s="36"/>
      <c r="PZA836" s="36"/>
      <c r="PZB836" s="36"/>
      <c r="PZC836" s="36"/>
      <c r="PZD836" s="36"/>
      <c r="PZE836" s="36"/>
      <c r="PZF836" s="36"/>
      <c r="PZG836" s="36"/>
      <c r="PZH836" s="36"/>
      <c r="PZI836" s="36"/>
      <c r="PZJ836" s="36"/>
      <c r="PZK836" s="36"/>
      <c r="PZL836" s="36"/>
      <c r="PZM836" s="36"/>
      <c r="PZN836" s="36"/>
      <c r="PZO836" s="36"/>
      <c r="PZP836" s="36"/>
      <c r="PZQ836" s="36"/>
      <c r="PZR836" s="36"/>
      <c r="PZS836" s="36"/>
      <c r="PZT836" s="36"/>
      <c r="PZU836" s="36"/>
      <c r="PZV836" s="36"/>
      <c r="PZW836" s="36"/>
      <c r="PZX836" s="36"/>
      <c r="PZY836" s="36"/>
      <c r="PZZ836" s="36"/>
      <c r="QAA836" s="36"/>
      <c r="QAB836" s="36"/>
      <c r="QAC836" s="36"/>
      <c r="QAD836" s="36"/>
      <c r="QAE836" s="36"/>
      <c r="QAF836" s="36"/>
      <c r="QAG836" s="36"/>
      <c r="QAH836" s="36"/>
      <c r="QAI836" s="36"/>
      <c r="QAJ836" s="36"/>
      <c r="QAK836" s="36"/>
      <c r="QAL836" s="36"/>
      <c r="QAM836" s="36"/>
      <c r="QAN836" s="36"/>
      <c r="QAO836" s="36"/>
      <c r="QAP836" s="36"/>
      <c r="QAQ836" s="36"/>
      <c r="QAR836" s="36"/>
      <c r="QAS836" s="36"/>
      <c r="QAT836" s="36"/>
      <c r="QAU836" s="36"/>
      <c r="QAV836" s="36"/>
      <c r="QAW836" s="36"/>
      <c r="QAX836" s="36"/>
      <c r="QAY836" s="36"/>
      <c r="QAZ836" s="36"/>
      <c r="QBA836" s="36"/>
      <c r="QBB836" s="36"/>
      <c r="QBC836" s="36"/>
      <c r="QBD836" s="36"/>
      <c r="QBE836" s="36"/>
      <c r="QBF836" s="36"/>
      <c r="QBG836" s="36"/>
      <c r="QBH836" s="36"/>
      <c r="QBI836" s="36"/>
      <c r="QBJ836" s="36"/>
      <c r="QBK836" s="36"/>
      <c r="QBL836" s="36"/>
      <c r="QBM836" s="36"/>
      <c r="QBN836" s="36"/>
      <c r="QBO836" s="36"/>
      <c r="QBP836" s="36"/>
      <c r="QBQ836" s="36"/>
      <c r="QBR836" s="36"/>
      <c r="QBS836" s="36"/>
      <c r="QBT836" s="36"/>
      <c r="QBU836" s="36"/>
      <c r="QBV836" s="36"/>
      <c r="QBW836" s="36"/>
      <c r="QBX836" s="36"/>
      <c r="QBY836" s="36"/>
      <c r="QBZ836" s="36"/>
      <c r="QCA836" s="36"/>
      <c r="QCB836" s="36"/>
      <c r="QCC836" s="36"/>
      <c r="QCD836" s="36"/>
      <c r="QCE836" s="36"/>
      <c r="QCF836" s="36"/>
      <c r="QCG836" s="36"/>
      <c r="QCH836" s="36"/>
      <c r="QCI836" s="36"/>
      <c r="QCJ836" s="36"/>
      <c r="QCK836" s="36"/>
      <c r="QCL836" s="36"/>
      <c r="QCM836" s="36"/>
      <c r="QCN836" s="36"/>
      <c r="QCO836" s="36"/>
      <c r="QCP836" s="36"/>
      <c r="QCQ836" s="36"/>
      <c r="QCR836" s="36"/>
      <c r="QCS836" s="36"/>
      <c r="QCT836" s="36"/>
      <c r="QCU836" s="36"/>
      <c r="QCV836" s="36"/>
      <c r="QCW836" s="36"/>
      <c r="QCX836" s="36"/>
      <c r="QCY836" s="36"/>
      <c r="QCZ836" s="36"/>
      <c r="QDA836" s="36"/>
      <c r="QDB836" s="36"/>
      <c r="QDC836" s="36"/>
      <c r="QDD836" s="36"/>
      <c r="QDE836" s="36"/>
      <c r="QDF836" s="36"/>
      <c r="QDG836" s="36"/>
      <c r="QDH836" s="36"/>
      <c r="QDI836" s="36"/>
      <c r="QDJ836" s="36"/>
      <c r="QDK836" s="36"/>
      <c r="QDL836" s="36"/>
      <c r="QDM836" s="36"/>
      <c r="QDN836" s="36"/>
      <c r="QDO836" s="36"/>
      <c r="QDP836" s="36"/>
      <c r="QDQ836" s="36"/>
      <c r="QDR836" s="36"/>
      <c r="QDS836" s="36"/>
      <c r="QDT836" s="36"/>
      <c r="QDU836" s="36"/>
      <c r="QDV836" s="36"/>
      <c r="QDW836" s="36"/>
      <c r="QDX836" s="36"/>
      <c r="QDY836" s="36"/>
      <c r="QDZ836" s="36"/>
      <c r="QEA836" s="36"/>
      <c r="QEB836" s="36"/>
      <c r="QEC836" s="36"/>
      <c r="QED836" s="36"/>
      <c r="QEE836" s="36"/>
      <c r="QEF836" s="36"/>
      <c r="QEG836" s="36"/>
      <c r="QEH836" s="36"/>
      <c r="QEI836" s="36"/>
      <c r="QEJ836" s="36"/>
      <c r="QEK836" s="36"/>
      <c r="QEL836" s="36"/>
      <c r="QEM836" s="36"/>
      <c r="QEN836" s="36"/>
      <c r="QEO836" s="36"/>
      <c r="QEP836" s="36"/>
      <c r="QEQ836" s="36"/>
      <c r="QER836" s="36"/>
      <c r="QES836" s="36"/>
      <c r="QET836" s="36"/>
      <c r="QEU836" s="36"/>
      <c r="QEV836" s="36"/>
      <c r="QEW836" s="36"/>
      <c r="QEX836" s="36"/>
      <c r="QEY836" s="36"/>
      <c r="QEZ836" s="36"/>
      <c r="QFA836" s="36"/>
      <c r="QFB836" s="36"/>
      <c r="QFC836" s="36"/>
      <c r="QFD836" s="36"/>
      <c r="QFE836" s="36"/>
      <c r="QFF836" s="36"/>
      <c r="QFG836" s="36"/>
      <c r="QFH836" s="36"/>
      <c r="QFI836" s="36"/>
      <c r="QFJ836" s="36"/>
      <c r="QFK836" s="36"/>
      <c r="QFL836" s="36"/>
      <c r="QFM836" s="36"/>
      <c r="QFN836" s="36"/>
      <c r="QFO836" s="36"/>
      <c r="QFP836" s="36"/>
      <c r="QFQ836" s="36"/>
      <c r="QFR836" s="36"/>
      <c r="QFS836" s="36"/>
      <c r="QFT836" s="36"/>
      <c r="QFU836" s="36"/>
      <c r="QFV836" s="36"/>
      <c r="QFW836" s="36"/>
      <c r="QFX836" s="36"/>
      <c r="QFY836" s="36"/>
      <c r="QFZ836" s="36"/>
      <c r="QGA836" s="36"/>
      <c r="QGB836" s="36"/>
      <c r="QGC836" s="36"/>
      <c r="QGD836" s="36"/>
      <c r="QGE836" s="36"/>
      <c r="QGF836" s="36"/>
      <c r="QGG836" s="36"/>
      <c r="QGH836" s="36"/>
      <c r="QGI836" s="36"/>
      <c r="QGJ836" s="36"/>
      <c r="QGK836" s="36"/>
      <c r="QGL836" s="36"/>
      <c r="QGM836" s="36"/>
      <c r="QGN836" s="36"/>
      <c r="QGO836" s="36"/>
      <c r="QGP836" s="36"/>
      <c r="QGQ836" s="36"/>
      <c r="QGR836" s="36"/>
      <c r="QGS836" s="36"/>
      <c r="QGT836" s="36"/>
      <c r="QGU836" s="36"/>
      <c r="QGV836" s="36"/>
      <c r="QGW836" s="36"/>
      <c r="QGX836" s="36"/>
      <c r="QGY836" s="36"/>
      <c r="QGZ836" s="36"/>
      <c r="QHA836" s="36"/>
      <c r="QHB836" s="36"/>
      <c r="QHC836" s="36"/>
      <c r="QHD836" s="36"/>
      <c r="QHE836" s="36"/>
      <c r="QHF836" s="36"/>
      <c r="QHG836" s="36"/>
      <c r="QHH836" s="36"/>
      <c r="QHI836" s="36"/>
      <c r="QHJ836" s="36"/>
      <c r="QHK836" s="36"/>
      <c r="QHL836" s="36"/>
      <c r="QHM836" s="36"/>
      <c r="QHN836" s="36"/>
      <c r="QHO836" s="36"/>
      <c r="QHP836" s="36"/>
      <c r="QHQ836" s="36"/>
      <c r="QHR836" s="36"/>
      <c r="QHS836" s="36"/>
      <c r="QHT836" s="36"/>
      <c r="QHU836" s="36"/>
      <c r="QHV836" s="36"/>
      <c r="QHW836" s="36"/>
      <c r="QHX836" s="36"/>
      <c r="QHY836" s="36"/>
      <c r="QHZ836" s="36"/>
      <c r="QIA836" s="36"/>
      <c r="QIB836" s="36"/>
      <c r="QIC836" s="36"/>
      <c r="QID836" s="36"/>
      <c r="QIE836" s="36"/>
      <c r="QIF836" s="36"/>
      <c r="QIG836" s="36"/>
      <c r="QIH836" s="36"/>
      <c r="QII836" s="36"/>
      <c r="QIJ836" s="36"/>
      <c r="QIK836" s="36"/>
      <c r="QIL836" s="36"/>
      <c r="QIM836" s="36"/>
      <c r="QIN836" s="36"/>
      <c r="QIO836" s="36"/>
      <c r="QIP836" s="36"/>
      <c r="QIQ836" s="36"/>
      <c r="QIR836" s="36"/>
      <c r="QIS836" s="36"/>
      <c r="QIT836" s="36"/>
      <c r="QIU836" s="36"/>
      <c r="QIV836" s="36"/>
      <c r="QIW836" s="36"/>
      <c r="QIX836" s="36"/>
      <c r="QIY836" s="36"/>
      <c r="QIZ836" s="36"/>
      <c r="QJA836" s="36"/>
      <c r="QJB836" s="36"/>
      <c r="QJC836" s="36"/>
      <c r="QJD836" s="36"/>
      <c r="QJE836" s="36"/>
      <c r="QJF836" s="36"/>
      <c r="QJG836" s="36"/>
      <c r="QJH836" s="36"/>
      <c r="QJI836" s="36"/>
      <c r="QJJ836" s="36"/>
      <c r="QJK836" s="36"/>
      <c r="QJL836" s="36"/>
      <c r="QJM836" s="36"/>
      <c r="QJN836" s="36"/>
      <c r="QJO836" s="36"/>
      <c r="QJP836" s="36"/>
      <c r="QJQ836" s="36"/>
      <c r="QJR836" s="36"/>
      <c r="QJS836" s="36"/>
      <c r="QJT836" s="36"/>
      <c r="QJU836" s="36"/>
      <c r="QJV836" s="36"/>
      <c r="QJW836" s="36"/>
      <c r="QJX836" s="36"/>
      <c r="QJY836" s="36"/>
      <c r="QJZ836" s="36"/>
      <c r="QKA836" s="36"/>
      <c r="QKB836" s="36"/>
      <c r="QKC836" s="36"/>
      <c r="QKD836" s="36"/>
      <c r="QKE836" s="36"/>
      <c r="QKF836" s="36"/>
      <c r="QKG836" s="36"/>
      <c r="QKH836" s="36"/>
      <c r="QKI836" s="36"/>
      <c r="QKJ836" s="36"/>
      <c r="QKK836" s="36"/>
      <c r="QKL836" s="36"/>
      <c r="QKM836" s="36"/>
      <c r="QKN836" s="36"/>
      <c r="QKO836" s="36"/>
      <c r="QKP836" s="36"/>
      <c r="QKQ836" s="36"/>
      <c r="QKR836" s="36"/>
      <c r="QKS836" s="36"/>
      <c r="QKT836" s="36"/>
      <c r="QKU836" s="36"/>
      <c r="QKV836" s="36"/>
      <c r="QKW836" s="36"/>
      <c r="QKX836" s="36"/>
      <c r="QKY836" s="36"/>
      <c r="QKZ836" s="36"/>
      <c r="QLA836" s="36"/>
      <c r="QLB836" s="36"/>
      <c r="QLC836" s="36"/>
      <c r="QLD836" s="36"/>
      <c r="QLE836" s="36"/>
      <c r="QLF836" s="36"/>
      <c r="QLG836" s="36"/>
      <c r="QLH836" s="36"/>
      <c r="QLI836" s="36"/>
      <c r="QLJ836" s="36"/>
      <c r="QLK836" s="36"/>
      <c r="QLL836" s="36"/>
      <c r="QLM836" s="36"/>
      <c r="QLN836" s="36"/>
      <c r="QLO836" s="36"/>
      <c r="QLP836" s="36"/>
      <c r="QLQ836" s="36"/>
      <c r="QLR836" s="36"/>
      <c r="QLS836" s="36"/>
      <c r="QLT836" s="36"/>
      <c r="QLU836" s="36"/>
      <c r="QLV836" s="36"/>
      <c r="QLW836" s="36"/>
      <c r="QLX836" s="36"/>
      <c r="QLY836" s="36"/>
      <c r="QLZ836" s="36"/>
      <c r="QMA836" s="36"/>
      <c r="QMB836" s="36"/>
      <c r="QMC836" s="36"/>
      <c r="QMD836" s="36"/>
      <c r="QME836" s="36"/>
      <c r="QMF836" s="36"/>
      <c r="QMG836" s="36"/>
      <c r="QMH836" s="36"/>
      <c r="QMI836" s="36"/>
      <c r="QMJ836" s="36"/>
      <c r="QMK836" s="36"/>
      <c r="QML836" s="36"/>
      <c r="QMM836" s="36"/>
      <c r="QMN836" s="36"/>
      <c r="QMO836" s="36"/>
      <c r="QMP836" s="36"/>
      <c r="QMQ836" s="36"/>
      <c r="QMR836" s="36"/>
      <c r="QMS836" s="36"/>
      <c r="QMT836" s="36"/>
      <c r="QMU836" s="36"/>
      <c r="QMV836" s="36"/>
      <c r="QMW836" s="36"/>
      <c r="QMX836" s="36"/>
      <c r="QMY836" s="36"/>
      <c r="QMZ836" s="36"/>
      <c r="QNA836" s="36"/>
      <c r="QNB836" s="36"/>
      <c r="QNC836" s="36"/>
      <c r="QND836" s="36"/>
      <c r="QNE836" s="36"/>
      <c r="QNF836" s="36"/>
      <c r="QNG836" s="36"/>
      <c r="QNH836" s="36"/>
      <c r="QNI836" s="36"/>
      <c r="QNJ836" s="36"/>
      <c r="QNK836" s="36"/>
      <c r="QNL836" s="36"/>
      <c r="QNM836" s="36"/>
      <c r="QNN836" s="36"/>
      <c r="QNO836" s="36"/>
      <c r="QNP836" s="36"/>
      <c r="QNQ836" s="36"/>
      <c r="QNR836" s="36"/>
      <c r="QNS836" s="36"/>
      <c r="QNT836" s="36"/>
      <c r="QNU836" s="36"/>
      <c r="QNV836" s="36"/>
      <c r="QNW836" s="36"/>
      <c r="QNX836" s="36"/>
      <c r="QNY836" s="36"/>
      <c r="QNZ836" s="36"/>
      <c r="QOA836" s="36"/>
      <c r="QOB836" s="36"/>
      <c r="QOC836" s="36"/>
      <c r="QOD836" s="36"/>
      <c r="QOE836" s="36"/>
      <c r="QOF836" s="36"/>
      <c r="QOG836" s="36"/>
      <c r="QOH836" s="36"/>
      <c r="QOI836" s="36"/>
      <c r="QOJ836" s="36"/>
      <c r="QOK836" s="36"/>
      <c r="QOL836" s="36"/>
      <c r="QOM836" s="36"/>
      <c r="QON836" s="36"/>
      <c r="QOO836" s="36"/>
      <c r="QOP836" s="36"/>
      <c r="QOQ836" s="36"/>
      <c r="QOR836" s="36"/>
      <c r="QOS836" s="36"/>
      <c r="QOT836" s="36"/>
      <c r="QOU836" s="36"/>
      <c r="QOV836" s="36"/>
      <c r="QOW836" s="36"/>
      <c r="QOX836" s="36"/>
      <c r="QOY836" s="36"/>
      <c r="QOZ836" s="36"/>
      <c r="QPA836" s="36"/>
      <c r="QPB836" s="36"/>
      <c r="QPC836" s="36"/>
      <c r="QPD836" s="36"/>
      <c r="QPE836" s="36"/>
      <c r="QPF836" s="36"/>
      <c r="QPG836" s="36"/>
      <c r="QPH836" s="36"/>
      <c r="QPI836" s="36"/>
      <c r="QPJ836" s="36"/>
      <c r="QPK836" s="36"/>
      <c r="QPL836" s="36"/>
      <c r="QPM836" s="36"/>
      <c r="QPN836" s="36"/>
      <c r="QPO836" s="36"/>
      <c r="QPP836" s="36"/>
      <c r="QPQ836" s="36"/>
      <c r="QPR836" s="36"/>
      <c r="QPS836" s="36"/>
      <c r="QPT836" s="36"/>
      <c r="QPU836" s="36"/>
      <c r="QPV836" s="36"/>
      <c r="QPW836" s="36"/>
      <c r="QPX836" s="36"/>
      <c r="QPY836" s="36"/>
      <c r="QPZ836" s="36"/>
      <c r="QQA836" s="36"/>
      <c r="QQB836" s="36"/>
      <c r="QQC836" s="36"/>
      <c r="QQD836" s="36"/>
      <c r="QQE836" s="36"/>
      <c r="QQF836" s="36"/>
      <c r="QQG836" s="36"/>
      <c r="QQH836" s="36"/>
      <c r="QQI836" s="36"/>
      <c r="QQJ836" s="36"/>
      <c r="QQK836" s="36"/>
      <c r="QQL836" s="36"/>
      <c r="QQM836" s="36"/>
      <c r="QQN836" s="36"/>
      <c r="QQO836" s="36"/>
      <c r="QQP836" s="36"/>
      <c r="QQQ836" s="36"/>
      <c r="QQR836" s="36"/>
      <c r="QQS836" s="36"/>
      <c r="QQT836" s="36"/>
      <c r="QQU836" s="36"/>
      <c r="QQV836" s="36"/>
      <c r="QQW836" s="36"/>
      <c r="QQX836" s="36"/>
      <c r="QQY836" s="36"/>
      <c r="QQZ836" s="36"/>
      <c r="QRA836" s="36"/>
      <c r="QRB836" s="36"/>
      <c r="QRC836" s="36"/>
      <c r="QRD836" s="36"/>
      <c r="QRE836" s="36"/>
      <c r="QRF836" s="36"/>
      <c r="QRG836" s="36"/>
      <c r="QRH836" s="36"/>
      <c r="QRI836" s="36"/>
      <c r="QRJ836" s="36"/>
      <c r="QRK836" s="36"/>
      <c r="QRL836" s="36"/>
      <c r="QRM836" s="36"/>
      <c r="QRN836" s="36"/>
      <c r="QRO836" s="36"/>
      <c r="QRP836" s="36"/>
      <c r="QRQ836" s="36"/>
      <c r="QRR836" s="36"/>
      <c r="QRS836" s="36"/>
      <c r="QRT836" s="36"/>
      <c r="QRU836" s="36"/>
      <c r="QRV836" s="36"/>
      <c r="QRW836" s="36"/>
      <c r="QRX836" s="36"/>
      <c r="QRY836" s="36"/>
      <c r="QRZ836" s="36"/>
      <c r="QSA836" s="36"/>
      <c r="QSB836" s="36"/>
      <c r="QSC836" s="36"/>
      <c r="QSD836" s="36"/>
      <c r="QSE836" s="36"/>
      <c r="QSF836" s="36"/>
      <c r="QSG836" s="36"/>
      <c r="QSH836" s="36"/>
      <c r="QSI836" s="36"/>
      <c r="QSJ836" s="36"/>
      <c r="QSK836" s="36"/>
      <c r="QSL836" s="36"/>
      <c r="QSM836" s="36"/>
      <c r="QSN836" s="36"/>
      <c r="QSO836" s="36"/>
      <c r="QSP836" s="36"/>
      <c r="QSQ836" s="36"/>
      <c r="QSR836" s="36"/>
      <c r="QSS836" s="36"/>
      <c r="QST836" s="36"/>
      <c r="QSU836" s="36"/>
      <c r="QSV836" s="36"/>
      <c r="QSW836" s="36"/>
      <c r="QSX836" s="36"/>
      <c r="QSY836" s="36"/>
      <c r="QSZ836" s="36"/>
      <c r="QTA836" s="36"/>
      <c r="QTB836" s="36"/>
      <c r="QTC836" s="36"/>
      <c r="QTD836" s="36"/>
      <c r="QTE836" s="36"/>
      <c r="QTF836" s="36"/>
      <c r="QTG836" s="36"/>
      <c r="QTH836" s="36"/>
      <c r="QTI836" s="36"/>
      <c r="QTJ836" s="36"/>
      <c r="QTK836" s="36"/>
      <c r="QTL836" s="36"/>
      <c r="QTM836" s="36"/>
      <c r="QTN836" s="36"/>
      <c r="QTO836" s="36"/>
      <c r="QTP836" s="36"/>
      <c r="QTQ836" s="36"/>
      <c r="QTR836" s="36"/>
      <c r="QTS836" s="36"/>
      <c r="QTT836" s="36"/>
      <c r="QTU836" s="36"/>
      <c r="QTV836" s="36"/>
      <c r="QTW836" s="36"/>
      <c r="QTX836" s="36"/>
      <c r="QTY836" s="36"/>
      <c r="QTZ836" s="36"/>
      <c r="QUA836" s="36"/>
      <c r="QUB836" s="36"/>
      <c r="QUC836" s="36"/>
      <c r="QUD836" s="36"/>
      <c r="QUE836" s="36"/>
      <c r="QUF836" s="36"/>
      <c r="QUG836" s="36"/>
      <c r="QUH836" s="36"/>
      <c r="QUI836" s="36"/>
      <c r="QUJ836" s="36"/>
      <c r="QUK836" s="36"/>
      <c r="QUL836" s="36"/>
      <c r="QUM836" s="36"/>
      <c r="QUN836" s="36"/>
      <c r="QUO836" s="36"/>
      <c r="QUP836" s="36"/>
      <c r="QUQ836" s="36"/>
      <c r="QUR836" s="36"/>
      <c r="QUS836" s="36"/>
      <c r="QUT836" s="36"/>
      <c r="QUU836" s="36"/>
      <c r="QUV836" s="36"/>
      <c r="QUW836" s="36"/>
      <c r="QUX836" s="36"/>
      <c r="QUY836" s="36"/>
      <c r="QUZ836" s="36"/>
      <c r="QVA836" s="36"/>
      <c r="QVB836" s="36"/>
      <c r="QVC836" s="36"/>
      <c r="QVD836" s="36"/>
      <c r="QVE836" s="36"/>
      <c r="QVF836" s="36"/>
      <c r="QVG836" s="36"/>
      <c r="QVH836" s="36"/>
      <c r="QVI836" s="36"/>
      <c r="QVJ836" s="36"/>
      <c r="QVK836" s="36"/>
      <c r="QVL836" s="36"/>
      <c r="QVM836" s="36"/>
      <c r="QVN836" s="36"/>
      <c r="QVO836" s="36"/>
      <c r="QVP836" s="36"/>
      <c r="QVQ836" s="36"/>
      <c r="QVR836" s="36"/>
      <c r="QVS836" s="36"/>
      <c r="QVT836" s="36"/>
      <c r="QVU836" s="36"/>
      <c r="QVV836" s="36"/>
      <c r="QVW836" s="36"/>
      <c r="QVX836" s="36"/>
      <c r="QVY836" s="36"/>
      <c r="QVZ836" s="36"/>
      <c r="QWA836" s="36"/>
      <c r="QWB836" s="36"/>
      <c r="QWC836" s="36"/>
      <c r="QWD836" s="36"/>
      <c r="QWE836" s="36"/>
      <c r="QWF836" s="36"/>
      <c r="QWG836" s="36"/>
      <c r="QWH836" s="36"/>
      <c r="QWI836" s="36"/>
      <c r="QWJ836" s="36"/>
      <c r="QWK836" s="36"/>
      <c r="QWL836" s="36"/>
      <c r="QWM836" s="36"/>
      <c r="QWN836" s="36"/>
      <c r="QWO836" s="36"/>
      <c r="QWP836" s="36"/>
      <c r="QWQ836" s="36"/>
      <c r="QWR836" s="36"/>
      <c r="QWS836" s="36"/>
      <c r="QWT836" s="36"/>
      <c r="QWU836" s="36"/>
      <c r="QWV836" s="36"/>
      <c r="QWW836" s="36"/>
      <c r="QWX836" s="36"/>
      <c r="QWY836" s="36"/>
      <c r="QWZ836" s="36"/>
      <c r="QXA836" s="36"/>
      <c r="QXB836" s="36"/>
      <c r="QXC836" s="36"/>
      <c r="QXD836" s="36"/>
      <c r="QXE836" s="36"/>
      <c r="QXF836" s="36"/>
      <c r="QXG836" s="36"/>
      <c r="QXH836" s="36"/>
      <c r="QXI836" s="36"/>
      <c r="QXJ836" s="36"/>
      <c r="QXK836" s="36"/>
      <c r="QXL836" s="36"/>
      <c r="QXM836" s="36"/>
      <c r="QXN836" s="36"/>
      <c r="QXO836" s="36"/>
      <c r="QXP836" s="36"/>
      <c r="QXQ836" s="36"/>
      <c r="QXR836" s="36"/>
      <c r="QXS836" s="36"/>
      <c r="QXT836" s="36"/>
      <c r="QXU836" s="36"/>
      <c r="QXV836" s="36"/>
      <c r="QXW836" s="36"/>
      <c r="QXX836" s="36"/>
      <c r="QXY836" s="36"/>
      <c r="QXZ836" s="36"/>
      <c r="QYA836" s="36"/>
      <c r="QYB836" s="36"/>
      <c r="QYC836" s="36"/>
      <c r="QYD836" s="36"/>
      <c r="QYE836" s="36"/>
      <c r="QYF836" s="36"/>
      <c r="QYG836" s="36"/>
      <c r="QYH836" s="36"/>
      <c r="QYI836" s="36"/>
      <c r="QYJ836" s="36"/>
      <c r="QYK836" s="36"/>
      <c r="QYL836" s="36"/>
      <c r="QYM836" s="36"/>
      <c r="QYN836" s="36"/>
      <c r="QYO836" s="36"/>
      <c r="QYP836" s="36"/>
      <c r="QYQ836" s="36"/>
      <c r="QYR836" s="36"/>
      <c r="QYS836" s="36"/>
      <c r="QYT836" s="36"/>
      <c r="QYU836" s="36"/>
      <c r="QYV836" s="36"/>
      <c r="QYW836" s="36"/>
      <c r="QYX836" s="36"/>
      <c r="QYY836" s="36"/>
      <c r="QYZ836" s="36"/>
      <c r="QZA836" s="36"/>
      <c r="QZB836" s="36"/>
      <c r="QZC836" s="36"/>
      <c r="QZD836" s="36"/>
      <c r="QZE836" s="36"/>
      <c r="QZF836" s="36"/>
      <c r="QZG836" s="36"/>
      <c r="QZH836" s="36"/>
      <c r="QZI836" s="36"/>
      <c r="QZJ836" s="36"/>
      <c r="QZK836" s="36"/>
      <c r="QZL836" s="36"/>
      <c r="QZM836" s="36"/>
      <c r="QZN836" s="36"/>
      <c r="QZO836" s="36"/>
      <c r="QZP836" s="36"/>
      <c r="QZQ836" s="36"/>
      <c r="QZR836" s="36"/>
      <c r="QZS836" s="36"/>
      <c r="QZT836" s="36"/>
      <c r="QZU836" s="36"/>
      <c r="QZV836" s="36"/>
      <c r="QZW836" s="36"/>
      <c r="QZX836" s="36"/>
      <c r="QZY836" s="36"/>
      <c r="QZZ836" s="36"/>
      <c r="RAA836" s="36"/>
      <c r="RAB836" s="36"/>
      <c r="RAC836" s="36"/>
      <c r="RAD836" s="36"/>
      <c r="RAE836" s="36"/>
      <c r="RAF836" s="36"/>
      <c r="RAG836" s="36"/>
      <c r="RAH836" s="36"/>
      <c r="RAI836" s="36"/>
      <c r="RAJ836" s="36"/>
      <c r="RAK836" s="36"/>
      <c r="RAL836" s="36"/>
      <c r="RAM836" s="36"/>
      <c r="RAN836" s="36"/>
      <c r="RAO836" s="36"/>
      <c r="RAP836" s="36"/>
      <c r="RAQ836" s="36"/>
      <c r="RAR836" s="36"/>
      <c r="RAS836" s="36"/>
      <c r="RAT836" s="36"/>
      <c r="RAU836" s="36"/>
      <c r="RAV836" s="36"/>
      <c r="RAW836" s="36"/>
      <c r="RAX836" s="36"/>
      <c r="RAY836" s="36"/>
      <c r="RAZ836" s="36"/>
      <c r="RBA836" s="36"/>
      <c r="RBB836" s="36"/>
      <c r="RBC836" s="36"/>
      <c r="RBD836" s="36"/>
      <c r="RBE836" s="36"/>
      <c r="RBF836" s="36"/>
      <c r="RBG836" s="36"/>
      <c r="RBH836" s="36"/>
      <c r="RBI836" s="36"/>
      <c r="RBJ836" s="36"/>
      <c r="RBK836" s="36"/>
      <c r="RBL836" s="36"/>
      <c r="RBM836" s="36"/>
      <c r="RBN836" s="36"/>
      <c r="RBO836" s="36"/>
      <c r="RBP836" s="36"/>
      <c r="RBQ836" s="36"/>
      <c r="RBR836" s="36"/>
      <c r="RBS836" s="36"/>
      <c r="RBT836" s="36"/>
      <c r="RBU836" s="36"/>
      <c r="RBV836" s="36"/>
      <c r="RBW836" s="36"/>
      <c r="RBX836" s="36"/>
      <c r="RBY836" s="36"/>
      <c r="RBZ836" s="36"/>
      <c r="RCA836" s="36"/>
      <c r="RCB836" s="36"/>
      <c r="RCC836" s="36"/>
      <c r="RCD836" s="36"/>
      <c r="RCE836" s="36"/>
      <c r="RCF836" s="36"/>
      <c r="RCG836" s="36"/>
      <c r="RCH836" s="36"/>
      <c r="RCI836" s="36"/>
      <c r="RCJ836" s="36"/>
      <c r="RCK836" s="36"/>
      <c r="RCL836" s="36"/>
      <c r="RCM836" s="36"/>
      <c r="RCN836" s="36"/>
      <c r="RCO836" s="36"/>
      <c r="RCP836" s="36"/>
      <c r="RCQ836" s="36"/>
      <c r="RCR836" s="36"/>
      <c r="RCS836" s="36"/>
      <c r="RCT836" s="36"/>
      <c r="RCU836" s="36"/>
      <c r="RCV836" s="36"/>
      <c r="RCW836" s="36"/>
      <c r="RCX836" s="36"/>
      <c r="RCY836" s="36"/>
      <c r="RCZ836" s="36"/>
      <c r="RDA836" s="36"/>
      <c r="RDB836" s="36"/>
      <c r="RDC836" s="36"/>
      <c r="RDD836" s="36"/>
      <c r="RDE836" s="36"/>
      <c r="RDF836" s="36"/>
      <c r="RDG836" s="36"/>
      <c r="RDH836" s="36"/>
      <c r="RDI836" s="36"/>
      <c r="RDJ836" s="36"/>
      <c r="RDK836" s="36"/>
      <c r="RDL836" s="36"/>
      <c r="RDM836" s="36"/>
      <c r="RDN836" s="36"/>
      <c r="RDO836" s="36"/>
      <c r="RDP836" s="36"/>
      <c r="RDQ836" s="36"/>
      <c r="RDR836" s="36"/>
      <c r="RDS836" s="36"/>
      <c r="RDT836" s="36"/>
      <c r="RDU836" s="36"/>
      <c r="RDV836" s="36"/>
      <c r="RDW836" s="36"/>
      <c r="RDX836" s="36"/>
      <c r="RDY836" s="36"/>
      <c r="RDZ836" s="36"/>
      <c r="REA836" s="36"/>
      <c r="REB836" s="36"/>
      <c r="REC836" s="36"/>
      <c r="RED836" s="36"/>
      <c r="REE836" s="36"/>
      <c r="REF836" s="36"/>
      <c r="REG836" s="36"/>
      <c r="REH836" s="36"/>
      <c r="REI836" s="36"/>
      <c r="REJ836" s="36"/>
      <c r="REK836" s="36"/>
      <c r="REL836" s="36"/>
      <c r="REM836" s="36"/>
      <c r="REN836" s="36"/>
      <c r="REO836" s="36"/>
      <c r="REP836" s="36"/>
      <c r="REQ836" s="36"/>
      <c r="RER836" s="36"/>
      <c r="RES836" s="36"/>
      <c r="RET836" s="36"/>
      <c r="REU836" s="36"/>
      <c r="REV836" s="36"/>
      <c r="REW836" s="36"/>
      <c r="REX836" s="36"/>
      <c r="REY836" s="36"/>
      <c r="REZ836" s="36"/>
      <c r="RFA836" s="36"/>
      <c r="RFB836" s="36"/>
      <c r="RFC836" s="36"/>
      <c r="RFD836" s="36"/>
      <c r="RFE836" s="36"/>
      <c r="RFF836" s="36"/>
      <c r="RFG836" s="36"/>
      <c r="RFH836" s="36"/>
      <c r="RFI836" s="36"/>
      <c r="RFJ836" s="36"/>
      <c r="RFK836" s="36"/>
      <c r="RFL836" s="36"/>
      <c r="RFM836" s="36"/>
      <c r="RFN836" s="36"/>
      <c r="RFO836" s="36"/>
      <c r="RFP836" s="36"/>
      <c r="RFQ836" s="36"/>
      <c r="RFR836" s="36"/>
      <c r="RFS836" s="36"/>
      <c r="RFT836" s="36"/>
      <c r="RFU836" s="36"/>
      <c r="RFV836" s="36"/>
      <c r="RFW836" s="36"/>
      <c r="RFX836" s="36"/>
      <c r="RFY836" s="36"/>
      <c r="RFZ836" s="36"/>
      <c r="RGA836" s="36"/>
      <c r="RGB836" s="36"/>
      <c r="RGC836" s="36"/>
      <c r="RGD836" s="36"/>
      <c r="RGE836" s="36"/>
      <c r="RGF836" s="36"/>
      <c r="RGG836" s="36"/>
      <c r="RGH836" s="36"/>
      <c r="RGI836" s="36"/>
      <c r="RGJ836" s="36"/>
      <c r="RGK836" s="36"/>
      <c r="RGL836" s="36"/>
      <c r="RGM836" s="36"/>
      <c r="RGN836" s="36"/>
      <c r="RGO836" s="36"/>
      <c r="RGP836" s="36"/>
      <c r="RGQ836" s="36"/>
      <c r="RGR836" s="36"/>
      <c r="RGS836" s="36"/>
      <c r="RGT836" s="36"/>
      <c r="RGU836" s="36"/>
      <c r="RGV836" s="36"/>
      <c r="RGW836" s="36"/>
      <c r="RGX836" s="36"/>
      <c r="RGY836" s="36"/>
      <c r="RGZ836" s="36"/>
      <c r="RHA836" s="36"/>
      <c r="RHB836" s="36"/>
      <c r="RHC836" s="36"/>
      <c r="RHD836" s="36"/>
      <c r="RHE836" s="36"/>
      <c r="RHF836" s="36"/>
      <c r="RHG836" s="36"/>
      <c r="RHH836" s="36"/>
      <c r="RHI836" s="36"/>
      <c r="RHJ836" s="36"/>
      <c r="RHK836" s="36"/>
      <c r="RHL836" s="36"/>
      <c r="RHM836" s="36"/>
      <c r="RHN836" s="36"/>
      <c r="RHO836" s="36"/>
      <c r="RHP836" s="36"/>
      <c r="RHQ836" s="36"/>
      <c r="RHR836" s="36"/>
      <c r="RHS836" s="36"/>
      <c r="RHT836" s="36"/>
      <c r="RHU836" s="36"/>
      <c r="RHV836" s="36"/>
      <c r="RHW836" s="36"/>
      <c r="RHX836" s="36"/>
      <c r="RHY836" s="36"/>
      <c r="RHZ836" s="36"/>
      <c r="RIA836" s="36"/>
      <c r="RIB836" s="36"/>
      <c r="RIC836" s="36"/>
      <c r="RID836" s="36"/>
      <c r="RIE836" s="36"/>
      <c r="RIF836" s="36"/>
      <c r="RIG836" s="36"/>
      <c r="RIH836" s="36"/>
      <c r="RII836" s="36"/>
      <c r="RIJ836" s="36"/>
      <c r="RIK836" s="36"/>
      <c r="RIL836" s="36"/>
      <c r="RIM836" s="36"/>
      <c r="RIN836" s="36"/>
      <c r="RIO836" s="36"/>
      <c r="RIP836" s="36"/>
      <c r="RIQ836" s="36"/>
      <c r="RIR836" s="36"/>
      <c r="RIS836" s="36"/>
      <c r="RIT836" s="36"/>
      <c r="RIU836" s="36"/>
      <c r="RIV836" s="36"/>
      <c r="RIW836" s="36"/>
      <c r="RIX836" s="36"/>
      <c r="RIY836" s="36"/>
      <c r="RIZ836" s="36"/>
      <c r="RJA836" s="36"/>
      <c r="RJB836" s="36"/>
      <c r="RJC836" s="36"/>
      <c r="RJD836" s="36"/>
      <c r="RJE836" s="36"/>
      <c r="RJF836" s="36"/>
      <c r="RJG836" s="36"/>
      <c r="RJH836" s="36"/>
      <c r="RJI836" s="36"/>
      <c r="RJJ836" s="36"/>
      <c r="RJK836" s="36"/>
      <c r="RJL836" s="36"/>
      <c r="RJM836" s="36"/>
      <c r="RJN836" s="36"/>
      <c r="RJO836" s="36"/>
      <c r="RJP836" s="36"/>
      <c r="RJQ836" s="36"/>
      <c r="RJR836" s="36"/>
      <c r="RJS836" s="36"/>
      <c r="RJT836" s="36"/>
      <c r="RJU836" s="36"/>
      <c r="RJV836" s="36"/>
      <c r="RJW836" s="36"/>
      <c r="RJX836" s="36"/>
      <c r="RJY836" s="36"/>
      <c r="RJZ836" s="36"/>
      <c r="RKA836" s="36"/>
      <c r="RKB836" s="36"/>
      <c r="RKC836" s="36"/>
      <c r="RKD836" s="36"/>
      <c r="RKE836" s="36"/>
      <c r="RKF836" s="36"/>
      <c r="RKG836" s="36"/>
      <c r="RKH836" s="36"/>
      <c r="RKI836" s="36"/>
      <c r="RKJ836" s="36"/>
      <c r="RKK836" s="36"/>
      <c r="RKL836" s="36"/>
      <c r="RKM836" s="36"/>
      <c r="RKN836" s="36"/>
      <c r="RKO836" s="36"/>
      <c r="RKP836" s="36"/>
      <c r="RKQ836" s="36"/>
      <c r="RKR836" s="36"/>
      <c r="RKS836" s="36"/>
      <c r="RKT836" s="36"/>
      <c r="RKU836" s="36"/>
      <c r="RKV836" s="36"/>
      <c r="RKW836" s="36"/>
      <c r="RKX836" s="36"/>
      <c r="RKY836" s="36"/>
      <c r="RKZ836" s="36"/>
      <c r="RLA836" s="36"/>
      <c r="RLB836" s="36"/>
      <c r="RLC836" s="36"/>
      <c r="RLD836" s="36"/>
      <c r="RLE836" s="36"/>
      <c r="RLF836" s="36"/>
      <c r="RLG836" s="36"/>
      <c r="RLH836" s="36"/>
      <c r="RLI836" s="36"/>
      <c r="RLJ836" s="36"/>
      <c r="RLK836" s="36"/>
      <c r="RLL836" s="36"/>
      <c r="RLM836" s="36"/>
      <c r="RLN836" s="36"/>
      <c r="RLO836" s="36"/>
      <c r="RLP836" s="36"/>
      <c r="RLQ836" s="36"/>
      <c r="RLR836" s="36"/>
      <c r="RLS836" s="36"/>
      <c r="RLT836" s="36"/>
      <c r="RLU836" s="36"/>
      <c r="RLV836" s="36"/>
      <c r="RLW836" s="36"/>
      <c r="RLX836" s="36"/>
      <c r="RLY836" s="36"/>
      <c r="RLZ836" s="36"/>
      <c r="RMA836" s="36"/>
      <c r="RMB836" s="36"/>
      <c r="RMC836" s="36"/>
      <c r="RMD836" s="36"/>
      <c r="RME836" s="36"/>
      <c r="RMF836" s="36"/>
      <c r="RMG836" s="36"/>
      <c r="RMH836" s="36"/>
      <c r="RMI836" s="36"/>
      <c r="RMJ836" s="36"/>
      <c r="RMK836" s="36"/>
      <c r="RML836" s="36"/>
      <c r="RMM836" s="36"/>
      <c r="RMN836" s="36"/>
      <c r="RMO836" s="36"/>
      <c r="RMP836" s="36"/>
      <c r="RMQ836" s="36"/>
      <c r="RMR836" s="36"/>
      <c r="RMS836" s="36"/>
      <c r="RMT836" s="36"/>
      <c r="RMU836" s="36"/>
      <c r="RMV836" s="36"/>
      <c r="RMW836" s="36"/>
      <c r="RMX836" s="36"/>
      <c r="RMY836" s="36"/>
      <c r="RMZ836" s="36"/>
      <c r="RNA836" s="36"/>
      <c r="RNB836" s="36"/>
      <c r="RNC836" s="36"/>
      <c r="RND836" s="36"/>
      <c r="RNE836" s="36"/>
      <c r="RNF836" s="36"/>
      <c r="RNG836" s="36"/>
      <c r="RNH836" s="36"/>
      <c r="RNI836" s="36"/>
      <c r="RNJ836" s="36"/>
      <c r="RNK836" s="36"/>
      <c r="RNL836" s="36"/>
      <c r="RNM836" s="36"/>
      <c r="RNN836" s="36"/>
      <c r="RNO836" s="36"/>
      <c r="RNP836" s="36"/>
      <c r="RNQ836" s="36"/>
      <c r="RNR836" s="36"/>
      <c r="RNS836" s="36"/>
      <c r="RNT836" s="36"/>
      <c r="RNU836" s="36"/>
      <c r="RNV836" s="36"/>
      <c r="RNW836" s="36"/>
      <c r="RNX836" s="36"/>
      <c r="RNY836" s="36"/>
      <c r="RNZ836" s="36"/>
      <c r="ROA836" s="36"/>
      <c r="ROB836" s="36"/>
      <c r="ROC836" s="36"/>
      <c r="ROD836" s="36"/>
      <c r="ROE836" s="36"/>
      <c r="ROF836" s="36"/>
      <c r="ROG836" s="36"/>
      <c r="ROH836" s="36"/>
      <c r="ROI836" s="36"/>
      <c r="ROJ836" s="36"/>
      <c r="ROK836" s="36"/>
      <c r="ROL836" s="36"/>
      <c r="ROM836" s="36"/>
      <c r="RON836" s="36"/>
      <c r="ROO836" s="36"/>
      <c r="ROP836" s="36"/>
      <c r="ROQ836" s="36"/>
      <c r="ROR836" s="36"/>
      <c r="ROS836" s="36"/>
      <c r="ROT836" s="36"/>
      <c r="ROU836" s="36"/>
      <c r="ROV836" s="36"/>
      <c r="ROW836" s="36"/>
      <c r="ROX836" s="36"/>
      <c r="ROY836" s="36"/>
      <c r="ROZ836" s="36"/>
      <c r="RPA836" s="36"/>
      <c r="RPB836" s="36"/>
      <c r="RPC836" s="36"/>
      <c r="RPD836" s="36"/>
      <c r="RPE836" s="36"/>
      <c r="RPF836" s="36"/>
      <c r="RPG836" s="36"/>
      <c r="RPH836" s="36"/>
      <c r="RPI836" s="36"/>
      <c r="RPJ836" s="36"/>
      <c r="RPK836" s="36"/>
      <c r="RPL836" s="36"/>
      <c r="RPM836" s="36"/>
      <c r="RPN836" s="36"/>
      <c r="RPO836" s="36"/>
      <c r="RPP836" s="36"/>
      <c r="RPQ836" s="36"/>
      <c r="RPR836" s="36"/>
      <c r="RPS836" s="36"/>
      <c r="RPT836" s="36"/>
      <c r="RPU836" s="36"/>
      <c r="RPV836" s="36"/>
      <c r="RPW836" s="36"/>
      <c r="RPX836" s="36"/>
      <c r="RPY836" s="36"/>
      <c r="RPZ836" s="36"/>
      <c r="RQA836" s="36"/>
      <c r="RQB836" s="36"/>
      <c r="RQC836" s="36"/>
      <c r="RQD836" s="36"/>
      <c r="RQE836" s="36"/>
      <c r="RQF836" s="36"/>
      <c r="RQG836" s="36"/>
      <c r="RQH836" s="36"/>
      <c r="RQI836" s="36"/>
      <c r="RQJ836" s="36"/>
      <c r="RQK836" s="36"/>
      <c r="RQL836" s="36"/>
      <c r="RQM836" s="36"/>
      <c r="RQN836" s="36"/>
      <c r="RQO836" s="36"/>
      <c r="RQP836" s="36"/>
      <c r="RQQ836" s="36"/>
      <c r="RQR836" s="36"/>
      <c r="RQS836" s="36"/>
      <c r="RQT836" s="36"/>
      <c r="RQU836" s="36"/>
      <c r="RQV836" s="36"/>
      <c r="RQW836" s="36"/>
      <c r="RQX836" s="36"/>
      <c r="RQY836" s="36"/>
      <c r="RQZ836" s="36"/>
      <c r="RRA836" s="36"/>
      <c r="RRB836" s="36"/>
      <c r="RRC836" s="36"/>
      <c r="RRD836" s="36"/>
      <c r="RRE836" s="36"/>
      <c r="RRF836" s="36"/>
      <c r="RRG836" s="36"/>
      <c r="RRH836" s="36"/>
      <c r="RRI836" s="36"/>
      <c r="RRJ836" s="36"/>
      <c r="RRK836" s="36"/>
      <c r="RRL836" s="36"/>
      <c r="RRM836" s="36"/>
      <c r="RRN836" s="36"/>
      <c r="RRO836" s="36"/>
      <c r="RRP836" s="36"/>
      <c r="RRQ836" s="36"/>
      <c r="RRR836" s="36"/>
      <c r="RRS836" s="36"/>
      <c r="RRT836" s="36"/>
      <c r="RRU836" s="36"/>
      <c r="RRV836" s="36"/>
      <c r="RRW836" s="36"/>
      <c r="RRX836" s="36"/>
      <c r="RRY836" s="36"/>
      <c r="RRZ836" s="36"/>
      <c r="RSA836" s="36"/>
      <c r="RSB836" s="36"/>
      <c r="RSC836" s="36"/>
      <c r="RSD836" s="36"/>
      <c r="RSE836" s="36"/>
      <c r="RSF836" s="36"/>
      <c r="RSG836" s="36"/>
      <c r="RSH836" s="36"/>
      <c r="RSI836" s="36"/>
      <c r="RSJ836" s="36"/>
      <c r="RSK836" s="36"/>
      <c r="RSL836" s="36"/>
      <c r="RSM836" s="36"/>
      <c r="RSN836" s="36"/>
      <c r="RSO836" s="36"/>
      <c r="RSP836" s="36"/>
      <c r="RSQ836" s="36"/>
      <c r="RSR836" s="36"/>
      <c r="RSS836" s="36"/>
      <c r="RST836" s="36"/>
      <c r="RSU836" s="36"/>
      <c r="RSV836" s="36"/>
      <c r="RSW836" s="36"/>
      <c r="RSX836" s="36"/>
      <c r="RSY836" s="36"/>
      <c r="RSZ836" s="36"/>
      <c r="RTA836" s="36"/>
      <c r="RTB836" s="36"/>
      <c r="RTC836" s="36"/>
      <c r="RTD836" s="36"/>
      <c r="RTE836" s="36"/>
      <c r="RTF836" s="36"/>
      <c r="RTG836" s="36"/>
      <c r="RTH836" s="36"/>
      <c r="RTI836" s="36"/>
      <c r="RTJ836" s="36"/>
      <c r="RTK836" s="36"/>
      <c r="RTL836" s="36"/>
      <c r="RTM836" s="36"/>
      <c r="RTN836" s="36"/>
      <c r="RTO836" s="36"/>
      <c r="RTP836" s="36"/>
      <c r="RTQ836" s="36"/>
      <c r="RTR836" s="36"/>
      <c r="RTS836" s="36"/>
      <c r="RTT836" s="36"/>
      <c r="RTU836" s="36"/>
      <c r="RTV836" s="36"/>
      <c r="RTW836" s="36"/>
      <c r="RTX836" s="36"/>
      <c r="RTY836" s="36"/>
      <c r="RTZ836" s="36"/>
      <c r="RUA836" s="36"/>
      <c r="RUB836" s="36"/>
      <c r="RUC836" s="36"/>
      <c r="RUD836" s="36"/>
      <c r="RUE836" s="36"/>
      <c r="RUF836" s="36"/>
      <c r="RUG836" s="36"/>
      <c r="RUH836" s="36"/>
      <c r="RUI836" s="36"/>
      <c r="RUJ836" s="36"/>
      <c r="RUK836" s="36"/>
      <c r="RUL836" s="36"/>
      <c r="RUM836" s="36"/>
      <c r="RUN836" s="36"/>
      <c r="RUO836" s="36"/>
      <c r="RUP836" s="36"/>
      <c r="RUQ836" s="36"/>
      <c r="RUR836" s="36"/>
      <c r="RUS836" s="36"/>
      <c r="RUT836" s="36"/>
      <c r="RUU836" s="36"/>
      <c r="RUV836" s="36"/>
      <c r="RUW836" s="36"/>
      <c r="RUX836" s="36"/>
      <c r="RUY836" s="36"/>
      <c r="RUZ836" s="36"/>
      <c r="RVA836" s="36"/>
      <c r="RVB836" s="36"/>
      <c r="RVC836" s="36"/>
      <c r="RVD836" s="36"/>
      <c r="RVE836" s="36"/>
      <c r="RVF836" s="36"/>
      <c r="RVG836" s="36"/>
      <c r="RVH836" s="36"/>
      <c r="RVI836" s="36"/>
      <c r="RVJ836" s="36"/>
      <c r="RVK836" s="36"/>
      <c r="RVL836" s="36"/>
      <c r="RVM836" s="36"/>
      <c r="RVN836" s="36"/>
      <c r="RVO836" s="36"/>
      <c r="RVP836" s="36"/>
      <c r="RVQ836" s="36"/>
      <c r="RVR836" s="36"/>
      <c r="RVS836" s="36"/>
      <c r="RVT836" s="36"/>
      <c r="RVU836" s="36"/>
      <c r="RVV836" s="36"/>
      <c r="RVW836" s="36"/>
      <c r="RVX836" s="36"/>
      <c r="RVY836" s="36"/>
      <c r="RVZ836" s="36"/>
      <c r="RWA836" s="36"/>
      <c r="RWB836" s="36"/>
      <c r="RWC836" s="36"/>
      <c r="RWD836" s="36"/>
      <c r="RWE836" s="36"/>
      <c r="RWF836" s="36"/>
      <c r="RWG836" s="36"/>
      <c r="RWH836" s="36"/>
      <c r="RWI836" s="36"/>
      <c r="RWJ836" s="36"/>
      <c r="RWK836" s="36"/>
      <c r="RWL836" s="36"/>
      <c r="RWM836" s="36"/>
      <c r="RWN836" s="36"/>
      <c r="RWO836" s="36"/>
      <c r="RWP836" s="36"/>
      <c r="RWQ836" s="36"/>
      <c r="RWR836" s="36"/>
      <c r="RWS836" s="36"/>
      <c r="RWT836" s="36"/>
      <c r="RWU836" s="36"/>
      <c r="RWV836" s="36"/>
      <c r="RWW836" s="36"/>
      <c r="RWX836" s="36"/>
      <c r="RWY836" s="36"/>
      <c r="RWZ836" s="36"/>
      <c r="RXA836" s="36"/>
      <c r="RXB836" s="36"/>
      <c r="RXC836" s="36"/>
      <c r="RXD836" s="36"/>
      <c r="RXE836" s="36"/>
      <c r="RXF836" s="36"/>
      <c r="RXG836" s="36"/>
      <c r="RXH836" s="36"/>
      <c r="RXI836" s="36"/>
      <c r="RXJ836" s="36"/>
      <c r="RXK836" s="36"/>
      <c r="RXL836" s="36"/>
      <c r="RXM836" s="36"/>
      <c r="RXN836" s="36"/>
      <c r="RXO836" s="36"/>
      <c r="RXP836" s="36"/>
      <c r="RXQ836" s="36"/>
      <c r="RXR836" s="36"/>
      <c r="RXS836" s="36"/>
      <c r="RXT836" s="36"/>
      <c r="RXU836" s="36"/>
      <c r="RXV836" s="36"/>
      <c r="RXW836" s="36"/>
      <c r="RXX836" s="36"/>
      <c r="RXY836" s="36"/>
      <c r="RXZ836" s="36"/>
      <c r="RYA836" s="36"/>
      <c r="RYB836" s="36"/>
      <c r="RYC836" s="36"/>
      <c r="RYD836" s="36"/>
      <c r="RYE836" s="36"/>
      <c r="RYF836" s="36"/>
      <c r="RYG836" s="36"/>
      <c r="RYH836" s="36"/>
      <c r="RYI836" s="36"/>
      <c r="RYJ836" s="36"/>
      <c r="RYK836" s="36"/>
      <c r="RYL836" s="36"/>
      <c r="RYM836" s="36"/>
      <c r="RYN836" s="36"/>
      <c r="RYO836" s="36"/>
      <c r="RYP836" s="36"/>
      <c r="RYQ836" s="36"/>
      <c r="RYR836" s="36"/>
      <c r="RYS836" s="36"/>
      <c r="RYT836" s="36"/>
      <c r="RYU836" s="36"/>
      <c r="RYV836" s="36"/>
      <c r="RYW836" s="36"/>
      <c r="RYX836" s="36"/>
      <c r="RYY836" s="36"/>
      <c r="RYZ836" s="36"/>
      <c r="RZA836" s="36"/>
      <c r="RZB836" s="36"/>
      <c r="RZC836" s="36"/>
      <c r="RZD836" s="36"/>
      <c r="RZE836" s="36"/>
      <c r="RZF836" s="36"/>
      <c r="RZG836" s="36"/>
      <c r="RZH836" s="36"/>
      <c r="RZI836" s="36"/>
      <c r="RZJ836" s="36"/>
      <c r="RZK836" s="36"/>
      <c r="RZL836" s="36"/>
      <c r="RZM836" s="36"/>
      <c r="RZN836" s="36"/>
      <c r="RZO836" s="36"/>
      <c r="RZP836" s="36"/>
      <c r="RZQ836" s="36"/>
      <c r="RZR836" s="36"/>
      <c r="RZS836" s="36"/>
      <c r="RZT836" s="36"/>
      <c r="RZU836" s="36"/>
      <c r="RZV836" s="36"/>
      <c r="RZW836" s="36"/>
      <c r="RZX836" s="36"/>
      <c r="RZY836" s="36"/>
      <c r="RZZ836" s="36"/>
      <c r="SAA836" s="36"/>
      <c r="SAB836" s="36"/>
      <c r="SAC836" s="36"/>
      <c r="SAD836" s="36"/>
      <c r="SAE836" s="36"/>
      <c r="SAF836" s="36"/>
      <c r="SAG836" s="36"/>
      <c r="SAH836" s="36"/>
      <c r="SAI836" s="36"/>
      <c r="SAJ836" s="36"/>
      <c r="SAK836" s="36"/>
      <c r="SAL836" s="36"/>
      <c r="SAM836" s="36"/>
      <c r="SAN836" s="36"/>
      <c r="SAO836" s="36"/>
      <c r="SAP836" s="36"/>
      <c r="SAQ836" s="36"/>
      <c r="SAR836" s="36"/>
      <c r="SAS836" s="36"/>
      <c r="SAT836" s="36"/>
      <c r="SAU836" s="36"/>
      <c r="SAV836" s="36"/>
      <c r="SAW836" s="36"/>
      <c r="SAX836" s="36"/>
      <c r="SAY836" s="36"/>
      <c r="SAZ836" s="36"/>
      <c r="SBA836" s="36"/>
      <c r="SBB836" s="36"/>
      <c r="SBC836" s="36"/>
      <c r="SBD836" s="36"/>
      <c r="SBE836" s="36"/>
      <c r="SBF836" s="36"/>
      <c r="SBG836" s="36"/>
      <c r="SBH836" s="36"/>
      <c r="SBI836" s="36"/>
      <c r="SBJ836" s="36"/>
      <c r="SBK836" s="36"/>
      <c r="SBL836" s="36"/>
      <c r="SBM836" s="36"/>
      <c r="SBN836" s="36"/>
      <c r="SBO836" s="36"/>
      <c r="SBP836" s="36"/>
      <c r="SBQ836" s="36"/>
      <c r="SBR836" s="36"/>
      <c r="SBS836" s="36"/>
      <c r="SBT836" s="36"/>
      <c r="SBU836" s="36"/>
      <c r="SBV836" s="36"/>
      <c r="SBW836" s="36"/>
      <c r="SBX836" s="36"/>
      <c r="SBY836" s="36"/>
      <c r="SBZ836" s="36"/>
      <c r="SCA836" s="36"/>
      <c r="SCB836" s="36"/>
      <c r="SCC836" s="36"/>
      <c r="SCD836" s="36"/>
      <c r="SCE836" s="36"/>
      <c r="SCF836" s="36"/>
      <c r="SCG836" s="36"/>
      <c r="SCH836" s="36"/>
      <c r="SCI836" s="36"/>
      <c r="SCJ836" s="36"/>
      <c r="SCK836" s="36"/>
      <c r="SCL836" s="36"/>
      <c r="SCM836" s="36"/>
      <c r="SCN836" s="36"/>
      <c r="SCO836" s="36"/>
      <c r="SCP836" s="36"/>
      <c r="SCQ836" s="36"/>
      <c r="SCR836" s="36"/>
      <c r="SCS836" s="36"/>
      <c r="SCT836" s="36"/>
      <c r="SCU836" s="36"/>
      <c r="SCV836" s="36"/>
      <c r="SCW836" s="36"/>
      <c r="SCX836" s="36"/>
      <c r="SCY836" s="36"/>
      <c r="SCZ836" s="36"/>
      <c r="SDA836" s="36"/>
      <c r="SDB836" s="36"/>
      <c r="SDC836" s="36"/>
      <c r="SDD836" s="36"/>
      <c r="SDE836" s="36"/>
      <c r="SDF836" s="36"/>
      <c r="SDG836" s="36"/>
      <c r="SDH836" s="36"/>
      <c r="SDI836" s="36"/>
      <c r="SDJ836" s="36"/>
      <c r="SDK836" s="36"/>
      <c r="SDL836" s="36"/>
      <c r="SDM836" s="36"/>
      <c r="SDN836" s="36"/>
      <c r="SDO836" s="36"/>
      <c r="SDP836" s="36"/>
      <c r="SDQ836" s="36"/>
      <c r="SDR836" s="36"/>
      <c r="SDS836" s="36"/>
      <c r="SDT836" s="36"/>
      <c r="SDU836" s="36"/>
      <c r="SDV836" s="36"/>
      <c r="SDW836" s="36"/>
      <c r="SDX836" s="36"/>
      <c r="SDY836" s="36"/>
      <c r="SDZ836" s="36"/>
      <c r="SEA836" s="36"/>
      <c r="SEB836" s="36"/>
      <c r="SEC836" s="36"/>
      <c r="SED836" s="36"/>
      <c r="SEE836" s="36"/>
      <c r="SEF836" s="36"/>
      <c r="SEG836" s="36"/>
      <c r="SEH836" s="36"/>
      <c r="SEI836" s="36"/>
      <c r="SEJ836" s="36"/>
      <c r="SEK836" s="36"/>
      <c r="SEL836" s="36"/>
      <c r="SEM836" s="36"/>
      <c r="SEN836" s="36"/>
      <c r="SEO836" s="36"/>
      <c r="SEP836" s="36"/>
      <c r="SEQ836" s="36"/>
      <c r="SER836" s="36"/>
      <c r="SES836" s="36"/>
      <c r="SET836" s="36"/>
      <c r="SEU836" s="36"/>
      <c r="SEV836" s="36"/>
      <c r="SEW836" s="36"/>
      <c r="SEX836" s="36"/>
      <c r="SEY836" s="36"/>
      <c r="SEZ836" s="36"/>
      <c r="SFA836" s="36"/>
      <c r="SFB836" s="36"/>
      <c r="SFC836" s="36"/>
      <c r="SFD836" s="36"/>
      <c r="SFE836" s="36"/>
      <c r="SFF836" s="36"/>
      <c r="SFG836" s="36"/>
      <c r="SFH836" s="36"/>
      <c r="SFI836" s="36"/>
      <c r="SFJ836" s="36"/>
      <c r="SFK836" s="36"/>
      <c r="SFL836" s="36"/>
      <c r="SFM836" s="36"/>
      <c r="SFN836" s="36"/>
      <c r="SFO836" s="36"/>
      <c r="SFP836" s="36"/>
      <c r="SFQ836" s="36"/>
      <c r="SFR836" s="36"/>
      <c r="SFS836" s="36"/>
      <c r="SFT836" s="36"/>
      <c r="SFU836" s="36"/>
      <c r="SFV836" s="36"/>
      <c r="SFW836" s="36"/>
      <c r="SFX836" s="36"/>
      <c r="SFY836" s="36"/>
      <c r="SFZ836" s="36"/>
      <c r="SGA836" s="36"/>
      <c r="SGB836" s="36"/>
      <c r="SGC836" s="36"/>
      <c r="SGD836" s="36"/>
      <c r="SGE836" s="36"/>
      <c r="SGF836" s="36"/>
      <c r="SGG836" s="36"/>
      <c r="SGH836" s="36"/>
      <c r="SGI836" s="36"/>
      <c r="SGJ836" s="36"/>
      <c r="SGK836" s="36"/>
      <c r="SGL836" s="36"/>
      <c r="SGM836" s="36"/>
      <c r="SGN836" s="36"/>
      <c r="SGO836" s="36"/>
      <c r="SGP836" s="36"/>
      <c r="SGQ836" s="36"/>
      <c r="SGR836" s="36"/>
      <c r="SGS836" s="36"/>
      <c r="SGT836" s="36"/>
      <c r="SGU836" s="36"/>
      <c r="SGV836" s="36"/>
      <c r="SGW836" s="36"/>
      <c r="SGX836" s="36"/>
      <c r="SGY836" s="36"/>
      <c r="SGZ836" s="36"/>
      <c r="SHA836" s="36"/>
      <c r="SHB836" s="36"/>
      <c r="SHC836" s="36"/>
      <c r="SHD836" s="36"/>
      <c r="SHE836" s="36"/>
      <c r="SHF836" s="36"/>
      <c r="SHG836" s="36"/>
      <c r="SHH836" s="36"/>
      <c r="SHI836" s="36"/>
      <c r="SHJ836" s="36"/>
      <c r="SHK836" s="36"/>
      <c r="SHL836" s="36"/>
      <c r="SHM836" s="36"/>
      <c r="SHN836" s="36"/>
      <c r="SHO836" s="36"/>
      <c r="SHP836" s="36"/>
      <c r="SHQ836" s="36"/>
      <c r="SHR836" s="36"/>
      <c r="SHS836" s="36"/>
      <c r="SHT836" s="36"/>
      <c r="SHU836" s="36"/>
      <c r="SHV836" s="36"/>
      <c r="SHW836" s="36"/>
      <c r="SHX836" s="36"/>
      <c r="SHY836" s="36"/>
      <c r="SHZ836" s="36"/>
      <c r="SIA836" s="36"/>
      <c r="SIB836" s="36"/>
      <c r="SIC836" s="36"/>
      <c r="SID836" s="36"/>
      <c r="SIE836" s="36"/>
      <c r="SIF836" s="36"/>
      <c r="SIG836" s="36"/>
      <c r="SIH836" s="36"/>
      <c r="SII836" s="36"/>
      <c r="SIJ836" s="36"/>
      <c r="SIK836" s="36"/>
      <c r="SIL836" s="36"/>
      <c r="SIM836" s="36"/>
      <c r="SIN836" s="36"/>
      <c r="SIO836" s="36"/>
      <c r="SIP836" s="36"/>
      <c r="SIQ836" s="36"/>
      <c r="SIR836" s="36"/>
      <c r="SIS836" s="36"/>
      <c r="SIT836" s="36"/>
      <c r="SIU836" s="36"/>
      <c r="SIV836" s="36"/>
      <c r="SIW836" s="36"/>
      <c r="SIX836" s="36"/>
      <c r="SIY836" s="36"/>
      <c r="SIZ836" s="36"/>
      <c r="SJA836" s="36"/>
      <c r="SJB836" s="36"/>
      <c r="SJC836" s="36"/>
      <c r="SJD836" s="36"/>
      <c r="SJE836" s="36"/>
      <c r="SJF836" s="36"/>
      <c r="SJG836" s="36"/>
      <c r="SJH836" s="36"/>
      <c r="SJI836" s="36"/>
      <c r="SJJ836" s="36"/>
      <c r="SJK836" s="36"/>
      <c r="SJL836" s="36"/>
      <c r="SJM836" s="36"/>
      <c r="SJN836" s="36"/>
      <c r="SJO836" s="36"/>
      <c r="SJP836" s="36"/>
      <c r="SJQ836" s="36"/>
      <c r="SJR836" s="36"/>
      <c r="SJS836" s="36"/>
      <c r="SJT836" s="36"/>
      <c r="SJU836" s="36"/>
      <c r="SJV836" s="36"/>
      <c r="SJW836" s="36"/>
      <c r="SJX836" s="36"/>
      <c r="SJY836" s="36"/>
      <c r="SJZ836" s="36"/>
      <c r="SKA836" s="36"/>
      <c r="SKB836" s="36"/>
      <c r="SKC836" s="36"/>
      <c r="SKD836" s="36"/>
      <c r="SKE836" s="36"/>
      <c r="SKF836" s="36"/>
      <c r="SKG836" s="36"/>
      <c r="SKH836" s="36"/>
      <c r="SKI836" s="36"/>
      <c r="SKJ836" s="36"/>
      <c r="SKK836" s="36"/>
      <c r="SKL836" s="36"/>
      <c r="SKM836" s="36"/>
      <c r="SKN836" s="36"/>
      <c r="SKO836" s="36"/>
      <c r="SKP836" s="36"/>
      <c r="SKQ836" s="36"/>
      <c r="SKR836" s="36"/>
      <c r="SKS836" s="36"/>
      <c r="SKT836" s="36"/>
      <c r="SKU836" s="36"/>
      <c r="SKV836" s="36"/>
      <c r="SKW836" s="36"/>
      <c r="SKX836" s="36"/>
      <c r="SKY836" s="36"/>
      <c r="SKZ836" s="36"/>
      <c r="SLA836" s="36"/>
      <c r="SLB836" s="36"/>
      <c r="SLC836" s="36"/>
      <c r="SLD836" s="36"/>
      <c r="SLE836" s="36"/>
      <c r="SLF836" s="36"/>
      <c r="SLG836" s="36"/>
      <c r="SLH836" s="36"/>
      <c r="SLI836" s="36"/>
      <c r="SLJ836" s="36"/>
      <c r="SLK836" s="36"/>
      <c r="SLL836" s="36"/>
      <c r="SLM836" s="36"/>
      <c r="SLN836" s="36"/>
      <c r="SLO836" s="36"/>
      <c r="SLP836" s="36"/>
      <c r="SLQ836" s="36"/>
      <c r="SLR836" s="36"/>
      <c r="SLS836" s="36"/>
      <c r="SLT836" s="36"/>
      <c r="SLU836" s="36"/>
      <c r="SLV836" s="36"/>
      <c r="SLW836" s="36"/>
      <c r="SLX836" s="36"/>
      <c r="SLY836" s="36"/>
      <c r="SLZ836" s="36"/>
      <c r="SMA836" s="36"/>
      <c r="SMB836" s="36"/>
      <c r="SMC836" s="36"/>
      <c r="SMD836" s="36"/>
      <c r="SME836" s="36"/>
      <c r="SMF836" s="36"/>
      <c r="SMG836" s="36"/>
      <c r="SMH836" s="36"/>
      <c r="SMI836" s="36"/>
      <c r="SMJ836" s="36"/>
      <c r="SMK836" s="36"/>
      <c r="SML836" s="36"/>
      <c r="SMM836" s="36"/>
      <c r="SMN836" s="36"/>
      <c r="SMO836" s="36"/>
      <c r="SMP836" s="36"/>
      <c r="SMQ836" s="36"/>
      <c r="SMR836" s="36"/>
      <c r="SMS836" s="36"/>
      <c r="SMT836" s="36"/>
      <c r="SMU836" s="36"/>
      <c r="SMV836" s="36"/>
      <c r="SMW836" s="36"/>
      <c r="SMX836" s="36"/>
      <c r="SMY836" s="36"/>
      <c r="SMZ836" s="36"/>
      <c r="SNA836" s="36"/>
      <c r="SNB836" s="36"/>
      <c r="SNC836" s="36"/>
      <c r="SND836" s="36"/>
      <c r="SNE836" s="36"/>
      <c r="SNF836" s="36"/>
      <c r="SNG836" s="36"/>
      <c r="SNH836" s="36"/>
      <c r="SNI836" s="36"/>
      <c r="SNJ836" s="36"/>
      <c r="SNK836" s="36"/>
      <c r="SNL836" s="36"/>
      <c r="SNM836" s="36"/>
      <c r="SNN836" s="36"/>
      <c r="SNO836" s="36"/>
      <c r="SNP836" s="36"/>
      <c r="SNQ836" s="36"/>
      <c r="SNR836" s="36"/>
      <c r="SNS836" s="36"/>
      <c r="SNT836" s="36"/>
      <c r="SNU836" s="36"/>
      <c r="SNV836" s="36"/>
      <c r="SNW836" s="36"/>
      <c r="SNX836" s="36"/>
      <c r="SNY836" s="36"/>
      <c r="SNZ836" s="36"/>
      <c r="SOA836" s="36"/>
      <c r="SOB836" s="36"/>
      <c r="SOC836" s="36"/>
      <c r="SOD836" s="36"/>
      <c r="SOE836" s="36"/>
      <c r="SOF836" s="36"/>
      <c r="SOG836" s="36"/>
      <c r="SOH836" s="36"/>
      <c r="SOI836" s="36"/>
      <c r="SOJ836" s="36"/>
      <c r="SOK836" s="36"/>
      <c r="SOL836" s="36"/>
      <c r="SOM836" s="36"/>
      <c r="SON836" s="36"/>
      <c r="SOO836" s="36"/>
      <c r="SOP836" s="36"/>
      <c r="SOQ836" s="36"/>
      <c r="SOR836" s="36"/>
      <c r="SOS836" s="36"/>
      <c r="SOT836" s="36"/>
      <c r="SOU836" s="36"/>
      <c r="SOV836" s="36"/>
      <c r="SOW836" s="36"/>
      <c r="SOX836" s="36"/>
      <c r="SOY836" s="36"/>
      <c r="SOZ836" s="36"/>
      <c r="SPA836" s="36"/>
      <c r="SPB836" s="36"/>
      <c r="SPC836" s="36"/>
      <c r="SPD836" s="36"/>
      <c r="SPE836" s="36"/>
      <c r="SPF836" s="36"/>
      <c r="SPG836" s="36"/>
      <c r="SPH836" s="36"/>
      <c r="SPI836" s="36"/>
      <c r="SPJ836" s="36"/>
      <c r="SPK836" s="36"/>
      <c r="SPL836" s="36"/>
      <c r="SPM836" s="36"/>
      <c r="SPN836" s="36"/>
      <c r="SPO836" s="36"/>
      <c r="SPP836" s="36"/>
      <c r="SPQ836" s="36"/>
      <c r="SPR836" s="36"/>
      <c r="SPS836" s="36"/>
      <c r="SPT836" s="36"/>
      <c r="SPU836" s="36"/>
      <c r="SPV836" s="36"/>
      <c r="SPW836" s="36"/>
      <c r="SPX836" s="36"/>
      <c r="SPY836" s="36"/>
      <c r="SPZ836" s="36"/>
      <c r="SQA836" s="36"/>
      <c r="SQB836" s="36"/>
      <c r="SQC836" s="36"/>
      <c r="SQD836" s="36"/>
      <c r="SQE836" s="36"/>
      <c r="SQF836" s="36"/>
      <c r="SQG836" s="36"/>
      <c r="SQH836" s="36"/>
      <c r="SQI836" s="36"/>
      <c r="SQJ836" s="36"/>
      <c r="SQK836" s="36"/>
      <c r="SQL836" s="36"/>
      <c r="SQM836" s="36"/>
      <c r="SQN836" s="36"/>
      <c r="SQO836" s="36"/>
      <c r="SQP836" s="36"/>
      <c r="SQQ836" s="36"/>
      <c r="SQR836" s="36"/>
      <c r="SQS836" s="36"/>
      <c r="SQT836" s="36"/>
      <c r="SQU836" s="36"/>
      <c r="SQV836" s="36"/>
      <c r="SQW836" s="36"/>
      <c r="SQX836" s="36"/>
      <c r="SQY836" s="36"/>
      <c r="SQZ836" s="36"/>
      <c r="SRA836" s="36"/>
      <c r="SRB836" s="36"/>
      <c r="SRC836" s="36"/>
      <c r="SRD836" s="36"/>
      <c r="SRE836" s="36"/>
      <c r="SRF836" s="36"/>
      <c r="SRG836" s="36"/>
      <c r="SRH836" s="36"/>
      <c r="SRI836" s="36"/>
      <c r="SRJ836" s="36"/>
      <c r="SRK836" s="36"/>
      <c r="SRL836" s="36"/>
      <c r="SRM836" s="36"/>
      <c r="SRN836" s="36"/>
      <c r="SRO836" s="36"/>
      <c r="SRP836" s="36"/>
      <c r="SRQ836" s="36"/>
      <c r="SRR836" s="36"/>
      <c r="SRS836" s="36"/>
      <c r="SRT836" s="36"/>
      <c r="SRU836" s="36"/>
      <c r="SRV836" s="36"/>
      <c r="SRW836" s="36"/>
      <c r="SRX836" s="36"/>
      <c r="SRY836" s="36"/>
      <c r="SRZ836" s="36"/>
      <c r="SSA836" s="36"/>
      <c r="SSB836" s="36"/>
      <c r="SSC836" s="36"/>
      <c r="SSD836" s="36"/>
      <c r="SSE836" s="36"/>
      <c r="SSF836" s="36"/>
      <c r="SSG836" s="36"/>
      <c r="SSH836" s="36"/>
      <c r="SSI836" s="36"/>
      <c r="SSJ836" s="36"/>
      <c r="SSK836" s="36"/>
      <c r="SSL836" s="36"/>
      <c r="SSM836" s="36"/>
      <c r="SSN836" s="36"/>
      <c r="SSO836" s="36"/>
      <c r="SSP836" s="36"/>
      <c r="SSQ836" s="36"/>
      <c r="SSR836" s="36"/>
      <c r="SSS836" s="36"/>
      <c r="SST836" s="36"/>
      <c r="SSU836" s="36"/>
      <c r="SSV836" s="36"/>
      <c r="SSW836" s="36"/>
      <c r="SSX836" s="36"/>
      <c r="SSY836" s="36"/>
      <c r="SSZ836" s="36"/>
      <c r="STA836" s="36"/>
      <c r="STB836" s="36"/>
      <c r="STC836" s="36"/>
      <c r="STD836" s="36"/>
      <c r="STE836" s="36"/>
      <c r="STF836" s="36"/>
      <c r="STG836" s="36"/>
      <c r="STH836" s="36"/>
      <c r="STI836" s="36"/>
      <c r="STJ836" s="36"/>
      <c r="STK836" s="36"/>
      <c r="STL836" s="36"/>
      <c r="STM836" s="36"/>
      <c r="STN836" s="36"/>
      <c r="STO836" s="36"/>
      <c r="STP836" s="36"/>
      <c r="STQ836" s="36"/>
      <c r="STR836" s="36"/>
      <c r="STS836" s="36"/>
      <c r="STT836" s="36"/>
      <c r="STU836" s="36"/>
      <c r="STV836" s="36"/>
      <c r="STW836" s="36"/>
      <c r="STX836" s="36"/>
      <c r="STY836" s="36"/>
      <c r="STZ836" s="36"/>
      <c r="SUA836" s="36"/>
      <c r="SUB836" s="36"/>
      <c r="SUC836" s="36"/>
      <c r="SUD836" s="36"/>
      <c r="SUE836" s="36"/>
      <c r="SUF836" s="36"/>
      <c r="SUG836" s="36"/>
      <c r="SUH836" s="36"/>
      <c r="SUI836" s="36"/>
      <c r="SUJ836" s="36"/>
      <c r="SUK836" s="36"/>
      <c r="SUL836" s="36"/>
      <c r="SUM836" s="36"/>
      <c r="SUN836" s="36"/>
      <c r="SUO836" s="36"/>
      <c r="SUP836" s="36"/>
      <c r="SUQ836" s="36"/>
      <c r="SUR836" s="36"/>
      <c r="SUS836" s="36"/>
      <c r="SUT836" s="36"/>
      <c r="SUU836" s="36"/>
      <c r="SUV836" s="36"/>
      <c r="SUW836" s="36"/>
      <c r="SUX836" s="36"/>
      <c r="SUY836" s="36"/>
      <c r="SUZ836" s="36"/>
      <c r="SVA836" s="36"/>
      <c r="SVB836" s="36"/>
      <c r="SVC836" s="36"/>
      <c r="SVD836" s="36"/>
      <c r="SVE836" s="36"/>
      <c r="SVF836" s="36"/>
      <c r="SVG836" s="36"/>
      <c r="SVH836" s="36"/>
      <c r="SVI836" s="36"/>
      <c r="SVJ836" s="36"/>
      <c r="SVK836" s="36"/>
      <c r="SVL836" s="36"/>
      <c r="SVM836" s="36"/>
      <c r="SVN836" s="36"/>
      <c r="SVO836" s="36"/>
      <c r="SVP836" s="36"/>
      <c r="SVQ836" s="36"/>
      <c r="SVR836" s="36"/>
      <c r="SVS836" s="36"/>
      <c r="SVT836" s="36"/>
      <c r="SVU836" s="36"/>
      <c r="SVV836" s="36"/>
      <c r="SVW836" s="36"/>
      <c r="SVX836" s="36"/>
      <c r="SVY836" s="36"/>
      <c r="SVZ836" s="36"/>
      <c r="SWA836" s="36"/>
      <c r="SWB836" s="36"/>
      <c r="SWC836" s="36"/>
      <c r="SWD836" s="36"/>
      <c r="SWE836" s="36"/>
      <c r="SWF836" s="36"/>
      <c r="SWG836" s="36"/>
      <c r="SWH836" s="36"/>
      <c r="SWI836" s="36"/>
      <c r="SWJ836" s="36"/>
      <c r="SWK836" s="36"/>
      <c r="SWL836" s="36"/>
      <c r="SWM836" s="36"/>
      <c r="SWN836" s="36"/>
      <c r="SWO836" s="36"/>
      <c r="SWP836" s="36"/>
      <c r="SWQ836" s="36"/>
      <c r="SWR836" s="36"/>
      <c r="SWS836" s="36"/>
      <c r="SWT836" s="36"/>
      <c r="SWU836" s="36"/>
      <c r="SWV836" s="36"/>
      <c r="SWW836" s="36"/>
      <c r="SWX836" s="36"/>
      <c r="SWY836" s="36"/>
      <c r="SWZ836" s="36"/>
      <c r="SXA836" s="36"/>
      <c r="SXB836" s="36"/>
      <c r="SXC836" s="36"/>
      <c r="SXD836" s="36"/>
      <c r="SXE836" s="36"/>
      <c r="SXF836" s="36"/>
      <c r="SXG836" s="36"/>
      <c r="SXH836" s="36"/>
      <c r="SXI836" s="36"/>
      <c r="SXJ836" s="36"/>
      <c r="SXK836" s="36"/>
      <c r="SXL836" s="36"/>
      <c r="SXM836" s="36"/>
      <c r="SXN836" s="36"/>
      <c r="SXO836" s="36"/>
      <c r="SXP836" s="36"/>
      <c r="SXQ836" s="36"/>
      <c r="SXR836" s="36"/>
      <c r="SXS836" s="36"/>
      <c r="SXT836" s="36"/>
      <c r="SXU836" s="36"/>
      <c r="SXV836" s="36"/>
      <c r="SXW836" s="36"/>
      <c r="SXX836" s="36"/>
      <c r="SXY836" s="36"/>
      <c r="SXZ836" s="36"/>
      <c r="SYA836" s="36"/>
      <c r="SYB836" s="36"/>
      <c r="SYC836" s="36"/>
      <c r="SYD836" s="36"/>
      <c r="SYE836" s="36"/>
      <c r="SYF836" s="36"/>
      <c r="SYG836" s="36"/>
      <c r="SYH836" s="36"/>
      <c r="SYI836" s="36"/>
      <c r="SYJ836" s="36"/>
      <c r="SYK836" s="36"/>
      <c r="SYL836" s="36"/>
      <c r="SYM836" s="36"/>
      <c r="SYN836" s="36"/>
      <c r="SYO836" s="36"/>
      <c r="SYP836" s="36"/>
      <c r="SYQ836" s="36"/>
      <c r="SYR836" s="36"/>
      <c r="SYS836" s="36"/>
      <c r="SYT836" s="36"/>
      <c r="SYU836" s="36"/>
      <c r="SYV836" s="36"/>
      <c r="SYW836" s="36"/>
      <c r="SYX836" s="36"/>
      <c r="SYY836" s="36"/>
      <c r="SYZ836" s="36"/>
      <c r="SZA836" s="36"/>
      <c r="SZB836" s="36"/>
      <c r="SZC836" s="36"/>
      <c r="SZD836" s="36"/>
      <c r="SZE836" s="36"/>
      <c r="SZF836" s="36"/>
      <c r="SZG836" s="36"/>
      <c r="SZH836" s="36"/>
      <c r="SZI836" s="36"/>
      <c r="SZJ836" s="36"/>
      <c r="SZK836" s="36"/>
      <c r="SZL836" s="36"/>
      <c r="SZM836" s="36"/>
      <c r="SZN836" s="36"/>
      <c r="SZO836" s="36"/>
      <c r="SZP836" s="36"/>
      <c r="SZQ836" s="36"/>
      <c r="SZR836" s="36"/>
      <c r="SZS836" s="36"/>
      <c r="SZT836" s="36"/>
      <c r="SZU836" s="36"/>
      <c r="SZV836" s="36"/>
      <c r="SZW836" s="36"/>
      <c r="SZX836" s="36"/>
      <c r="SZY836" s="36"/>
      <c r="SZZ836" s="36"/>
      <c r="TAA836" s="36"/>
      <c r="TAB836" s="36"/>
      <c r="TAC836" s="36"/>
      <c r="TAD836" s="36"/>
      <c r="TAE836" s="36"/>
      <c r="TAF836" s="36"/>
      <c r="TAG836" s="36"/>
      <c r="TAH836" s="36"/>
      <c r="TAI836" s="36"/>
      <c r="TAJ836" s="36"/>
      <c r="TAK836" s="36"/>
      <c r="TAL836" s="36"/>
      <c r="TAM836" s="36"/>
      <c r="TAN836" s="36"/>
      <c r="TAO836" s="36"/>
      <c r="TAP836" s="36"/>
      <c r="TAQ836" s="36"/>
      <c r="TAR836" s="36"/>
      <c r="TAS836" s="36"/>
      <c r="TAT836" s="36"/>
      <c r="TAU836" s="36"/>
      <c r="TAV836" s="36"/>
      <c r="TAW836" s="36"/>
      <c r="TAX836" s="36"/>
      <c r="TAY836" s="36"/>
      <c r="TAZ836" s="36"/>
      <c r="TBA836" s="36"/>
      <c r="TBB836" s="36"/>
      <c r="TBC836" s="36"/>
      <c r="TBD836" s="36"/>
      <c r="TBE836" s="36"/>
      <c r="TBF836" s="36"/>
      <c r="TBG836" s="36"/>
      <c r="TBH836" s="36"/>
      <c r="TBI836" s="36"/>
      <c r="TBJ836" s="36"/>
      <c r="TBK836" s="36"/>
      <c r="TBL836" s="36"/>
      <c r="TBM836" s="36"/>
      <c r="TBN836" s="36"/>
      <c r="TBO836" s="36"/>
      <c r="TBP836" s="36"/>
      <c r="TBQ836" s="36"/>
      <c r="TBR836" s="36"/>
      <c r="TBS836" s="36"/>
      <c r="TBT836" s="36"/>
      <c r="TBU836" s="36"/>
      <c r="TBV836" s="36"/>
      <c r="TBW836" s="36"/>
      <c r="TBX836" s="36"/>
      <c r="TBY836" s="36"/>
      <c r="TBZ836" s="36"/>
      <c r="TCA836" s="36"/>
      <c r="TCB836" s="36"/>
      <c r="TCC836" s="36"/>
      <c r="TCD836" s="36"/>
      <c r="TCE836" s="36"/>
      <c r="TCF836" s="36"/>
      <c r="TCG836" s="36"/>
      <c r="TCH836" s="36"/>
      <c r="TCI836" s="36"/>
      <c r="TCJ836" s="36"/>
      <c r="TCK836" s="36"/>
      <c r="TCL836" s="36"/>
      <c r="TCM836" s="36"/>
      <c r="TCN836" s="36"/>
      <c r="TCO836" s="36"/>
      <c r="TCP836" s="36"/>
      <c r="TCQ836" s="36"/>
      <c r="TCR836" s="36"/>
      <c r="TCS836" s="36"/>
      <c r="TCT836" s="36"/>
      <c r="TCU836" s="36"/>
      <c r="TCV836" s="36"/>
      <c r="TCW836" s="36"/>
      <c r="TCX836" s="36"/>
      <c r="TCY836" s="36"/>
      <c r="TCZ836" s="36"/>
      <c r="TDA836" s="36"/>
      <c r="TDB836" s="36"/>
      <c r="TDC836" s="36"/>
      <c r="TDD836" s="36"/>
      <c r="TDE836" s="36"/>
      <c r="TDF836" s="36"/>
      <c r="TDG836" s="36"/>
      <c r="TDH836" s="36"/>
      <c r="TDI836" s="36"/>
      <c r="TDJ836" s="36"/>
      <c r="TDK836" s="36"/>
      <c r="TDL836" s="36"/>
      <c r="TDM836" s="36"/>
      <c r="TDN836" s="36"/>
      <c r="TDO836" s="36"/>
      <c r="TDP836" s="36"/>
      <c r="TDQ836" s="36"/>
      <c r="TDR836" s="36"/>
      <c r="TDS836" s="36"/>
      <c r="TDT836" s="36"/>
      <c r="TDU836" s="36"/>
      <c r="TDV836" s="36"/>
      <c r="TDW836" s="36"/>
      <c r="TDX836" s="36"/>
      <c r="TDY836" s="36"/>
      <c r="TDZ836" s="36"/>
      <c r="TEA836" s="36"/>
      <c r="TEB836" s="36"/>
      <c r="TEC836" s="36"/>
      <c r="TED836" s="36"/>
      <c r="TEE836" s="36"/>
      <c r="TEF836" s="36"/>
      <c r="TEG836" s="36"/>
      <c r="TEH836" s="36"/>
      <c r="TEI836" s="36"/>
      <c r="TEJ836" s="36"/>
      <c r="TEK836" s="36"/>
      <c r="TEL836" s="36"/>
      <c r="TEM836" s="36"/>
      <c r="TEN836" s="36"/>
      <c r="TEO836" s="36"/>
      <c r="TEP836" s="36"/>
      <c r="TEQ836" s="36"/>
      <c r="TER836" s="36"/>
      <c r="TES836" s="36"/>
      <c r="TET836" s="36"/>
      <c r="TEU836" s="36"/>
      <c r="TEV836" s="36"/>
      <c r="TEW836" s="36"/>
      <c r="TEX836" s="36"/>
      <c r="TEY836" s="36"/>
      <c r="TEZ836" s="36"/>
      <c r="TFA836" s="36"/>
      <c r="TFB836" s="36"/>
      <c r="TFC836" s="36"/>
      <c r="TFD836" s="36"/>
      <c r="TFE836" s="36"/>
      <c r="TFF836" s="36"/>
      <c r="TFG836" s="36"/>
      <c r="TFH836" s="36"/>
      <c r="TFI836" s="36"/>
      <c r="TFJ836" s="36"/>
      <c r="TFK836" s="36"/>
      <c r="TFL836" s="36"/>
      <c r="TFM836" s="36"/>
      <c r="TFN836" s="36"/>
      <c r="TFO836" s="36"/>
      <c r="TFP836" s="36"/>
      <c r="TFQ836" s="36"/>
      <c r="TFR836" s="36"/>
      <c r="TFS836" s="36"/>
      <c r="TFT836" s="36"/>
      <c r="TFU836" s="36"/>
      <c r="TFV836" s="36"/>
      <c r="TFW836" s="36"/>
      <c r="TFX836" s="36"/>
      <c r="TFY836" s="36"/>
      <c r="TFZ836" s="36"/>
      <c r="TGA836" s="36"/>
      <c r="TGB836" s="36"/>
      <c r="TGC836" s="36"/>
      <c r="TGD836" s="36"/>
      <c r="TGE836" s="36"/>
      <c r="TGF836" s="36"/>
      <c r="TGG836" s="36"/>
      <c r="TGH836" s="36"/>
      <c r="TGI836" s="36"/>
      <c r="TGJ836" s="36"/>
      <c r="TGK836" s="36"/>
      <c r="TGL836" s="36"/>
      <c r="TGM836" s="36"/>
      <c r="TGN836" s="36"/>
      <c r="TGO836" s="36"/>
      <c r="TGP836" s="36"/>
      <c r="TGQ836" s="36"/>
      <c r="TGR836" s="36"/>
      <c r="TGS836" s="36"/>
      <c r="TGT836" s="36"/>
      <c r="TGU836" s="36"/>
      <c r="TGV836" s="36"/>
      <c r="TGW836" s="36"/>
      <c r="TGX836" s="36"/>
      <c r="TGY836" s="36"/>
      <c r="TGZ836" s="36"/>
      <c r="THA836" s="36"/>
      <c r="THB836" s="36"/>
      <c r="THC836" s="36"/>
      <c r="THD836" s="36"/>
      <c r="THE836" s="36"/>
      <c r="THF836" s="36"/>
      <c r="THG836" s="36"/>
      <c r="THH836" s="36"/>
      <c r="THI836" s="36"/>
      <c r="THJ836" s="36"/>
      <c r="THK836" s="36"/>
      <c r="THL836" s="36"/>
      <c r="THM836" s="36"/>
      <c r="THN836" s="36"/>
      <c r="THO836" s="36"/>
      <c r="THP836" s="36"/>
      <c r="THQ836" s="36"/>
      <c r="THR836" s="36"/>
      <c r="THS836" s="36"/>
      <c r="THT836" s="36"/>
      <c r="THU836" s="36"/>
      <c r="THV836" s="36"/>
      <c r="THW836" s="36"/>
      <c r="THX836" s="36"/>
      <c r="THY836" s="36"/>
      <c r="THZ836" s="36"/>
      <c r="TIA836" s="36"/>
      <c r="TIB836" s="36"/>
      <c r="TIC836" s="36"/>
      <c r="TID836" s="36"/>
      <c r="TIE836" s="36"/>
      <c r="TIF836" s="36"/>
      <c r="TIG836" s="36"/>
      <c r="TIH836" s="36"/>
      <c r="TII836" s="36"/>
      <c r="TIJ836" s="36"/>
      <c r="TIK836" s="36"/>
      <c r="TIL836" s="36"/>
      <c r="TIM836" s="36"/>
      <c r="TIN836" s="36"/>
      <c r="TIO836" s="36"/>
      <c r="TIP836" s="36"/>
      <c r="TIQ836" s="36"/>
      <c r="TIR836" s="36"/>
      <c r="TIS836" s="36"/>
      <c r="TIT836" s="36"/>
      <c r="TIU836" s="36"/>
      <c r="TIV836" s="36"/>
      <c r="TIW836" s="36"/>
      <c r="TIX836" s="36"/>
      <c r="TIY836" s="36"/>
      <c r="TIZ836" s="36"/>
      <c r="TJA836" s="36"/>
      <c r="TJB836" s="36"/>
      <c r="TJC836" s="36"/>
      <c r="TJD836" s="36"/>
      <c r="TJE836" s="36"/>
      <c r="TJF836" s="36"/>
      <c r="TJG836" s="36"/>
      <c r="TJH836" s="36"/>
      <c r="TJI836" s="36"/>
      <c r="TJJ836" s="36"/>
      <c r="TJK836" s="36"/>
      <c r="TJL836" s="36"/>
      <c r="TJM836" s="36"/>
      <c r="TJN836" s="36"/>
      <c r="TJO836" s="36"/>
      <c r="TJP836" s="36"/>
      <c r="TJQ836" s="36"/>
      <c r="TJR836" s="36"/>
      <c r="TJS836" s="36"/>
      <c r="TJT836" s="36"/>
      <c r="TJU836" s="36"/>
      <c r="TJV836" s="36"/>
      <c r="TJW836" s="36"/>
      <c r="TJX836" s="36"/>
      <c r="TJY836" s="36"/>
      <c r="TJZ836" s="36"/>
      <c r="TKA836" s="36"/>
      <c r="TKB836" s="36"/>
      <c r="TKC836" s="36"/>
      <c r="TKD836" s="36"/>
      <c r="TKE836" s="36"/>
      <c r="TKF836" s="36"/>
      <c r="TKG836" s="36"/>
      <c r="TKH836" s="36"/>
      <c r="TKI836" s="36"/>
      <c r="TKJ836" s="36"/>
      <c r="TKK836" s="36"/>
      <c r="TKL836" s="36"/>
      <c r="TKM836" s="36"/>
      <c r="TKN836" s="36"/>
      <c r="TKO836" s="36"/>
      <c r="TKP836" s="36"/>
      <c r="TKQ836" s="36"/>
      <c r="TKR836" s="36"/>
      <c r="TKS836" s="36"/>
      <c r="TKT836" s="36"/>
      <c r="TKU836" s="36"/>
      <c r="TKV836" s="36"/>
      <c r="TKW836" s="36"/>
      <c r="TKX836" s="36"/>
      <c r="TKY836" s="36"/>
      <c r="TKZ836" s="36"/>
      <c r="TLA836" s="36"/>
      <c r="TLB836" s="36"/>
      <c r="TLC836" s="36"/>
      <c r="TLD836" s="36"/>
      <c r="TLE836" s="36"/>
      <c r="TLF836" s="36"/>
      <c r="TLG836" s="36"/>
      <c r="TLH836" s="36"/>
      <c r="TLI836" s="36"/>
      <c r="TLJ836" s="36"/>
      <c r="TLK836" s="36"/>
      <c r="TLL836" s="36"/>
      <c r="TLM836" s="36"/>
      <c r="TLN836" s="36"/>
      <c r="TLO836" s="36"/>
      <c r="TLP836" s="36"/>
      <c r="TLQ836" s="36"/>
      <c r="TLR836" s="36"/>
      <c r="TLS836" s="36"/>
      <c r="TLT836" s="36"/>
      <c r="TLU836" s="36"/>
      <c r="TLV836" s="36"/>
      <c r="TLW836" s="36"/>
      <c r="TLX836" s="36"/>
      <c r="TLY836" s="36"/>
      <c r="TLZ836" s="36"/>
      <c r="TMA836" s="36"/>
      <c r="TMB836" s="36"/>
      <c r="TMC836" s="36"/>
      <c r="TMD836" s="36"/>
      <c r="TME836" s="36"/>
      <c r="TMF836" s="36"/>
      <c r="TMG836" s="36"/>
      <c r="TMH836" s="36"/>
      <c r="TMI836" s="36"/>
      <c r="TMJ836" s="36"/>
      <c r="TMK836" s="36"/>
      <c r="TML836" s="36"/>
      <c r="TMM836" s="36"/>
      <c r="TMN836" s="36"/>
      <c r="TMO836" s="36"/>
      <c r="TMP836" s="36"/>
      <c r="TMQ836" s="36"/>
      <c r="TMR836" s="36"/>
      <c r="TMS836" s="36"/>
      <c r="TMT836" s="36"/>
      <c r="TMU836" s="36"/>
      <c r="TMV836" s="36"/>
      <c r="TMW836" s="36"/>
      <c r="TMX836" s="36"/>
      <c r="TMY836" s="36"/>
      <c r="TMZ836" s="36"/>
      <c r="TNA836" s="36"/>
      <c r="TNB836" s="36"/>
      <c r="TNC836" s="36"/>
      <c r="TND836" s="36"/>
      <c r="TNE836" s="36"/>
      <c r="TNF836" s="36"/>
      <c r="TNG836" s="36"/>
      <c r="TNH836" s="36"/>
      <c r="TNI836" s="36"/>
      <c r="TNJ836" s="36"/>
      <c r="TNK836" s="36"/>
      <c r="TNL836" s="36"/>
      <c r="TNM836" s="36"/>
      <c r="TNN836" s="36"/>
      <c r="TNO836" s="36"/>
      <c r="TNP836" s="36"/>
      <c r="TNQ836" s="36"/>
      <c r="TNR836" s="36"/>
      <c r="TNS836" s="36"/>
      <c r="TNT836" s="36"/>
      <c r="TNU836" s="36"/>
      <c r="TNV836" s="36"/>
      <c r="TNW836" s="36"/>
      <c r="TNX836" s="36"/>
      <c r="TNY836" s="36"/>
      <c r="TNZ836" s="36"/>
      <c r="TOA836" s="36"/>
      <c r="TOB836" s="36"/>
      <c r="TOC836" s="36"/>
      <c r="TOD836" s="36"/>
      <c r="TOE836" s="36"/>
      <c r="TOF836" s="36"/>
      <c r="TOG836" s="36"/>
      <c r="TOH836" s="36"/>
      <c r="TOI836" s="36"/>
      <c r="TOJ836" s="36"/>
      <c r="TOK836" s="36"/>
      <c r="TOL836" s="36"/>
      <c r="TOM836" s="36"/>
      <c r="TON836" s="36"/>
      <c r="TOO836" s="36"/>
      <c r="TOP836" s="36"/>
      <c r="TOQ836" s="36"/>
      <c r="TOR836" s="36"/>
      <c r="TOS836" s="36"/>
      <c r="TOT836" s="36"/>
      <c r="TOU836" s="36"/>
      <c r="TOV836" s="36"/>
      <c r="TOW836" s="36"/>
      <c r="TOX836" s="36"/>
      <c r="TOY836" s="36"/>
      <c r="TOZ836" s="36"/>
      <c r="TPA836" s="36"/>
      <c r="TPB836" s="36"/>
      <c r="TPC836" s="36"/>
      <c r="TPD836" s="36"/>
      <c r="TPE836" s="36"/>
      <c r="TPF836" s="36"/>
      <c r="TPG836" s="36"/>
      <c r="TPH836" s="36"/>
      <c r="TPI836" s="36"/>
      <c r="TPJ836" s="36"/>
      <c r="TPK836" s="36"/>
      <c r="TPL836" s="36"/>
      <c r="TPM836" s="36"/>
      <c r="TPN836" s="36"/>
      <c r="TPO836" s="36"/>
      <c r="TPP836" s="36"/>
      <c r="TPQ836" s="36"/>
      <c r="TPR836" s="36"/>
      <c r="TPS836" s="36"/>
      <c r="TPT836" s="36"/>
      <c r="TPU836" s="36"/>
      <c r="TPV836" s="36"/>
      <c r="TPW836" s="36"/>
      <c r="TPX836" s="36"/>
      <c r="TPY836" s="36"/>
      <c r="TPZ836" s="36"/>
      <c r="TQA836" s="36"/>
      <c r="TQB836" s="36"/>
      <c r="TQC836" s="36"/>
      <c r="TQD836" s="36"/>
      <c r="TQE836" s="36"/>
      <c r="TQF836" s="36"/>
      <c r="TQG836" s="36"/>
      <c r="TQH836" s="36"/>
      <c r="TQI836" s="36"/>
      <c r="TQJ836" s="36"/>
      <c r="TQK836" s="36"/>
      <c r="TQL836" s="36"/>
      <c r="TQM836" s="36"/>
      <c r="TQN836" s="36"/>
      <c r="TQO836" s="36"/>
      <c r="TQP836" s="36"/>
      <c r="TQQ836" s="36"/>
      <c r="TQR836" s="36"/>
      <c r="TQS836" s="36"/>
      <c r="TQT836" s="36"/>
      <c r="TQU836" s="36"/>
      <c r="TQV836" s="36"/>
      <c r="TQW836" s="36"/>
      <c r="TQX836" s="36"/>
      <c r="TQY836" s="36"/>
      <c r="TQZ836" s="36"/>
      <c r="TRA836" s="36"/>
      <c r="TRB836" s="36"/>
      <c r="TRC836" s="36"/>
      <c r="TRD836" s="36"/>
      <c r="TRE836" s="36"/>
      <c r="TRF836" s="36"/>
      <c r="TRG836" s="36"/>
      <c r="TRH836" s="36"/>
      <c r="TRI836" s="36"/>
      <c r="TRJ836" s="36"/>
      <c r="TRK836" s="36"/>
      <c r="TRL836" s="36"/>
      <c r="TRM836" s="36"/>
      <c r="TRN836" s="36"/>
      <c r="TRO836" s="36"/>
      <c r="TRP836" s="36"/>
      <c r="TRQ836" s="36"/>
      <c r="TRR836" s="36"/>
      <c r="TRS836" s="36"/>
      <c r="TRT836" s="36"/>
      <c r="TRU836" s="36"/>
      <c r="TRV836" s="36"/>
      <c r="TRW836" s="36"/>
      <c r="TRX836" s="36"/>
      <c r="TRY836" s="36"/>
      <c r="TRZ836" s="36"/>
      <c r="TSA836" s="36"/>
      <c r="TSB836" s="36"/>
      <c r="TSC836" s="36"/>
      <c r="TSD836" s="36"/>
      <c r="TSE836" s="36"/>
      <c r="TSF836" s="36"/>
      <c r="TSG836" s="36"/>
      <c r="TSH836" s="36"/>
      <c r="TSI836" s="36"/>
      <c r="TSJ836" s="36"/>
      <c r="TSK836" s="36"/>
      <c r="TSL836" s="36"/>
      <c r="TSM836" s="36"/>
      <c r="TSN836" s="36"/>
      <c r="TSO836" s="36"/>
      <c r="TSP836" s="36"/>
      <c r="TSQ836" s="36"/>
      <c r="TSR836" s="36"/>
      <c r="TSS836" s="36"/>
      <c r="TST836" s="36"/>
      <c r="TSU836" s="36"/>
      <c r="TSV836" s="36"/>
      <c r="TSW836" s="36"/>
      <c r="TSX836" s="36"/>
      <c r="TSY836" s="36"/>
      <c r="TSZ836" s="36"/>
      <c r="TTA836" s="36"/>
      <c r="TTB836" s="36"/>
      <c r="TTC836" s="36"/>
      <c r="TTD836" s="36"/>
      <c r="TTE836" s="36"/>
      <c r="TTF836" s="36"/>
      <c r="TTG836" s="36"/>
      <c r="TTH836" s="36"/>
      <c r="TTI836" s="36"/>
      <c r="TTJ836" s="36"/>
      <c r="TTK836" s="36"/>
      <c r="TTL836" s="36"/>
      <c r="TTM836" s="36"/>
      <c r="TTN836" s="36"/>
      <c r="TTO836" s="36"/>
      <c r="TTP836" s="36"/>
      <c r="TTQ836" s="36"/>
      <c r="TTR836" s="36"/>
      <c r="TTS836" s="36"/>
      <c r="TTT836" s="36"/>
      <c r="TTU836" s="36"/>
      <c r="TTV836" s="36"/>
      <c r="TTW836" s="36"/>
      <c r="TTX836" s="36"/>
      <c r="TTY836" s="36"/>
      <c r="TTZ836" s="36"/>
      <c r="TUA836" s="36"/>
      <c r="TUB836" s="36"/>
      <c r="TUC836" s="36"/>
      <c r="TUD836" s="36"/>
      <c r="TUE836" s="36"/>
      <c r="TUF836" s="36"/>
      <c r="TUG836" s="36"/>
      <c r="TUH836" s="36"/>
      <c r="TUI836" s="36"/>
      <c r="TUJ836" s="36"/>
      <c r="TUK836" s="36"/>
      <c r="TUL836" s="36"/>
      <c r="TUM836" s="36"/>
      <c r="TUN836" s="36"/>
      <c r="TUO836" s="36"/>
      <c r="TUP836" s="36"/>
      <c r="TUQ836" s="36"/>
      <c r="TUR836" s="36"/>
      <c r="TUS836" s="36"/>
      <c r="TUT836" s="36"/>
      <c r="TUU836" s="36"/>
      <c r="TUV836" s="36"/>
      <c r="TUW836" s="36"/>
      <c r="TUX836" s="36"/>
      <c r="TUY836" s="36"/>
      <c r="TUZ836" s="36"/>
      <c r="TVA836" s="36"/>
      <c r="TVB836" s="36"/>
      <c r="TVC836" s="36"/>
      <c r="TVD836" s="36"/>
      <c r="TVE836" s="36"/>
      <c r="TVF836" s="36"/>
      <c r="TVG836" s="36"/>
      <c r="TVH836" s="36"/>
      <c r="TVI836" s="36"/>
      <c r="TVJ836" s="36"/>
      <c r="TVK836" s="36"/>
      <c r="TVL836" s="36"/>
      <c r="TVM836" s="36"/>
      <c r="TVN836" s="36"/>
      <c r="TVO836" s="36"/>
      <c r="TVP836" s="36"/>
      <c r="TVQ836" s="36"/>
      <c r="TVR836" s="36"/>
      <c r="TVS836" s="36"/>
      <c r="TVT836" s="36"/>
      <c r="TVU836" s="36"/>
      <c r="TVV836" s="36"/>
      <c r="TVW836" s="36"/>
      <c r="TVX836" s="36"/>
      <c r="TVY836" s="36"/>
      <c r="TVZ836" s="36"/>
      <c r="TWA836" s="36"/>
      <c r="TWB836" s="36"/>
      <c r="TWC836" s="36"/>
      <c r="TWD836" s="36"/>
      <c r="TWE836" s="36"/>
      <c r="TWF836" s="36"/>
      <c r="TWG836" s="36"/>
      <c r="TWH836" s="36"/>
      <c r="TWI836" s="36"/>
      <c r="TWJ836" s="36"/>
      <c r="TWK836" s="36"/>
      <c r="TWL836" s="36"/>
      <c r="TWM836" s="36"/>
      <c r="TWN836" s="36"/>
      <c r="TWO836" s="36"/>
      <c r="TWP836" s="36"/>
      <c r="TWQ836" s="36"/>
      <c r="TWR836" s="36"/>
      <c r="TWS836" s="36"/>
      <c r="TWT836" s="36"/>
      <c r="TWU836" s="36"/>
      <c r="TWV836" s="36"/>
      <c r="TWW836" s="36"/>
      <c r="TWX836" s="36"/>
      <c r="TWY836" s="36"/>
      <c r="TWZ836" s="36"/>
      <c r="TXA836" s="36"/>
      <c r="TXB836" s="36"/>
      <c r="TXC836" s="36"/>
      <c r="TXD836" s="36"/>
      <c r="TXE836" s="36"/>
      <c r="TXF836" s="36"/>
      <c r="TXG836" s="36"/>
      <c r="TXH836" s="36"/>
      <c r="TXI836" s="36"/>
      <c r="TXJ836" s="36"/>
      <c r="TXK836" s="36"/>
      <c r="TXL836" s="36"/>
      <c r="TXM836" s="36"/>
      <c r="TXN836" s="36"/>
      <c r="TXO836" s="36"/>
      <c r="TXP836" s="36"/>
      <c r="TXQ836" s="36"/>
      <c r="TXR836" s="36"/>
      <c r="TXS836" s="36"/>
      <c r="TXT836" s="36"/>
      <c r="TXU836" s="36"/>
      <c r="TXV836" s="36"/>
      <c r="TXW836" s="36"/>
      <c r="TXX836" s="36"/>
      <c r="TXY836" s="36"/>
      <c r="TXZ836" s="36"/>
      <c r="TYA836" s="36"/>
      <c r="TYB836" s="36"/>
      <c r="TYC836" s="36"/>
      <c r="TYD836" s="36"/>
      <c r="TYE836" s="36"/>
      <c r="TYF836" s="36"/>
      <c r="TYG836" s="36"/>
      <c r="TYH836" s="36"/>
      <c r="TYI836" s="36"/>
      <c r="TYJ836" s="36"/>
      <c r="TYK836" s="36"/>
      <c r="TYL836" s="36"/>
      <c r="TYM836" s="36"/>
      <c r="TYN836" s="36"/>
      <c r="TYO836" s="36"/>
      <c r="TYP836" s="36"/>
      <c r="TYQ836" s="36"/>
      <c r="TYR836" s="36"/>
      <c r="TYS836" s="36"/>
      <c r="TYT836" s="36"/>
      <c r="TYU836" s="36"/>
      <c r="TYV836" s="36"/>
      <c r="TYW836" s="36"/>
      <c r="TYX836" s="36"/>
      <c r="TYY836" s="36"/>
      <c r="TYZ836" s="36"/>
      <c r="TZA836" s="36"/>
      <c r="TZB836" s="36"/>
      <c r="TZC836" s="36"/>
      <c r="TZD836" s="36"/>
      <c r="TZE836" s="36"/>
      <c r="TZF836" s="36"/>
      <c r="TZG836" s="36"/>
      <c r="TZH836" s="36"/>
      <c r="TZI836" s="36"/>
      <c r="TZJ836" s="36"/>
      <c r="TZK836" s="36"/>
      <c r="TZL836" s="36"/>
      <c r="TZM836" s="36"/>
      <c r="TZN836" s="36"/>
      <c r="TZO836" s="36"/>
      <c r="TZP836" s="36"/>
      <c r="TZQ836" s="36"/>
      <c r="TZR836" s="36"/>
      <c r="TZS836" s="36"/>
      <c r="TZT836" s="36"/>
      <c r="TZU836" s="36"/>
      <c r="TZV836" s="36"/>
      <c r="TZW836" s="36"/>
      <c r="TZX836" s="36"/>
      <c r="TZY836" s="36"/>
      <c r="TZZ836" s="36"/>
      <c r="UAA836" s="36"/>
      <c r="UAB836" s="36"/>
      <c r="UAC836" s="36"/>
      <c r="UAD836" s="36"/>
      <c r="UAE836" s="36"/>
      <c r="UAF836" s="36"/>
      <c r="UAG836" s="36"/>
      <c r="UAH836" s="36"/>
      <c r="UAI836" s="36"/>
      <c r="UAJ836" s="36"/>
      <c r="UAK836" s="36"/>
      <c r="UAL836" s="36"/>
      <c r="UAM836" s="36"/>
      <c r="UAN836" s="36"/>
      <c r="UAO836" s="36"/>
      <c r="UAP836" s="36"/>
      <c r="UAQ836" s="36"/>
      <c r="UAR836" s="36"/>
      <c r="UAS836" s="36"/>
      <c r="UAT836" s="36"/>
      <c r="UAU836" s="36"/>
      <c r="UAV836" s="36"/>
      <c r="UAW836" s="36"/>
      <c r="UAX836" s="36"/>
      <c r="UAY836" s="36"/>
      <c r="UAZ836" s="36"/>
      <c r="UBA836" s="36"/>
      <c r="UBB836" s="36"/>
      <c r="UBC836" s="36"/>
      <c r="UBD836" s="36"/>
      <c r="UBE836" s="36"/>
      <c r="UBF836" s="36"/>
      <c r="UBG836" s="36"/>
      <c r="UBH836" s="36"/>
      <c r="UBI836" s="36"/>
      <c r="UBJ836" s="36"/>
      <c r="UBK836" s="36"/>
      <c r="UBL836" s="36"/>
      <c r="UBM836" s="36"/>
      <c r="UBN836" s="36"/>
      <c r="UBO836" s="36"/>
      <c r="UBP836" s="36"/>
      <c r="UBQ836" s="36"/>
      <c r="UBR836" s="36"/>
      <c r="UBS836" s="36"/>
      <c r="UBT836" s="36"/>
      <c r="UBU836" s="36"/>
      <c r="UBV836" s="36"/>
      <c r="UBW836" s="36"/>
      <c r="UBX836" s="36"/>
      <c r="UBY836" s="36"/>
      <c r="UBZ836" s="36"/>
      <c r="UCA836" s="36"/>
      <c r="UCB836" s="36"/>
      <c r="UCC836" s="36"/>
      <c r="UCD836" s="36"/>
      <c r="UCE836" s="36"/>
      <c r="UCF836" s="36"/>
      <c r="UCG836" s="36"/>
      <c r="UCH836" s="36"/>
      <c r="UCI836" s="36"/>
      <c r="UCJ836" s="36"/>
      <c r="UCK836" s="36"/>
      <c r="UCL836" s="36"/>
      <c r="UCM836" s="36"/>
      <c r="UCN836" s="36"/>
      <c r="UCO836" s="36"/>
      <c r="UCP836" s="36"/>
      <c r="UCQ836" s="36"/>
      <c r="UCR836" s="36"/>
      <c r="UCS836" s="36"/>
      <c r="UCT836" s="36"/>
      <c r="UCU836" s="36"/>
      <c r="UCV836" s="36"/>
      <c r="UCW836" s="36"/>
      <c r="UCX836" s="36"/>
      <c r="UCY836" s="36"/>
      <c r="UCZ836" s="36"/>
      <c r="UDA836" s="36"/>
      <c r="UDB836" s="36"/>
      <c r="UDC836" s="36"/>
      <c r="UDD836" s="36"/>
      <c r="UDE836" s="36"/>
      <c r="UDF836" s="36"/>
      <c r="UDG836" s="36"/>
      <c r="UDH836" s="36"/>
      <c r="UDI836" s="36"/>
      <c r="UDJ836" s="36"/>
      <c r="UDK836" s="36"/>
      <c r="UDL836" s="36"/>
      <c r="UDM836" s="36"/>
      <c r="UDN836" s="36"/>
      <c r="UDO836" s="36"/>
      <c r="UDP836" s="36"/>
      <c r="UDQ836" s="36"/>
      <c r="UDR836" s="36"/>
      <c r="UDS836" s="36"/>
      <c r="UDT836" s="36"/>
      <c r="UDU836" s="36"/>
      <c r="UDV836" s="36"/>
      <c r="UDW836" s="36"/>
      <c r="UDX836" s="36"/>
      <c r="UDY836" s="36"/>
      <c r="UDZ836" s="36"/>
      <c r="UEA836" s="36"/>
      <c r="UEB836" s="36"/>
      <c r="UEC836" s="36"/>
      <c r="UED836" s="36"/>
      <c r="UEE836" s="36"/>
      <c r="UEF836" s="36"/>
      <c r="UEG836" s="36"/>
      <c r="UEH836" s="36"/>
      <c r="UEI836" s="36"/>
      <c r="UEJ836" s="36"/>
      <c r="UEK836" s="36"/>
      <c r="UEL836" s="36"/>
      <c r="UEM836" s="36"/>
      <c r="UEN836" s="36"/>
      <c r="UEO836" s="36"/>
      <c r="UEP836" s="36"/>
      <c r="UEQ836" s="36"/>
      <c r="UER836" s="36"/>
      <c r="UES836" s="36"/>
      <c r="UET836" s="36"/>
      <c r="UEU836" s="36"/>
      <c r="UEV836" s="36"/>
      <c r="UEW836" s="36"/>
      <c r="UEX836" s="36"/>
      <c r="UEY836" s="36"/>
      <c r="UEZ836" s="36"/>
      <c r="UFA836" s="36"/>
      <c r="UFB836" s="36"/>
      <c r="UFC836" s="36"/>
      <c r="UFD836" s="36"/>
      <c r="UFE836" s="36"/>
      <c r="UFF836" s="36"/>
      <c r="UFG836" s="36"/>
      <c r="UFH836" s="36"/>
      <c r="UFI836" s="36"/>
      <c r="UFJ836" s="36"/>
      <c r="UFK836" s="36"/>
      <c r="UFL836" s="36"/>
      <c r="UFM836" s="36"/>
      <c r="UFN836" s="36"/>
      <c r="UFO836" s="36"/>
      <c r="UFP836" s="36"/>
      <c r="UFQ836" s="36"/>
      <c r="UFR836" s="36"/>
      <c r="UFS836" s="36"/>
      <c r="UFT836" s="36"/>
      <c r="UFU836" s="36"/>
      <c r="UFV836" s="36"/>
      <c r="UFW836" s="36"/>
      <c r="UFX836" s="36"/>
      <c r="UFY836" s="36"/>
      <c r="UFZ836" s="36"/>
      <c r="UGA836" s="36"/>
      <c r="UGB836" s="36"/>
      <c r="UGC836" s="36"/>
      <c r="UGD836" s="36"/>
      <c r="UGE836" s="36"/>
      <c r="UGF836" s="36"/>
      <c r="UGG836" s="36"/>
      <c r="UGH836" s="36"/>
      <c r="UGI836" s="36"/>
      <c r="UGJ836" s="36"/>
      <c r="UGK836" s="36"/>
      <c r="UGL836" s="36"/>
      <c r="UGM836" s="36"/>
      <c r="UGN836" s="36"/>
      <c r="UGO836" s="36"/>
      <c r="UGP836" s="36"/>
      <c r="UGQ836" s="36"/>
      <c r="UGR836" s="36"/>
      <c r="UGS836" s="36"/>
      <c r="UGT836" s="36"/>
      <c r="UGU836" s="36"/>
      <c r="UGV836" s="36"/>
      <c r="UGW836" s="36"/>
      <c r="UGX836" s="36"/>
      <c r="UGY836" s="36"/>
      <c r="UGZ836" s="36"/>
      <c r="UHA836" s="36"/>
      <c r="UHB836" s="36"/>
      <c r="UHC836" s="36"/>
      <c r="UHD836" s="36"/>
      <c r="UHE836" s="36"/>
      <c r="UHF836" s="36"/>
      <c r="UHG836" s="36"/>
      <c r="UHH836" s="36"/>
      <c r="UHI836" s="36"/>
      <c r="UHJ836" s="36"/>
      <c r="UHK836" s="36"/>
      <c r="UHL836" s="36"/>
      <c r="UHM836" s="36"/>
      <c r="UHN836" s="36"/>
      <c r="UHO836" s="36"/>
      <c r="UHP836" s="36"/>
      <c r="UHQ836" s="36"/>
      <c r="UHR836" s="36"/>
      <c r="UHS836" s="36"/>
      <c r="UHT836" s="36"/>
      <c r="UHU836" s="36"/>
      <c r="UHV836" s="36"/>
      <c r="UHW836" s="36"/>
      <c r="UHX836" s="36"/>
      <c r="UHY836" s="36"/>
      <c r="UHZ836" s="36"/>
      <c r="UIA836" s="36"/>
      <c r="UIB836" s="36"/>
      <c r="UIC836" s="36"/>
      <c r="UID836" s="36"/>
      <c r="UIE836" s="36"/>
      <c r="UIF836" s="36"/>
      <c r="UIG836" s="36"/>
      <c r="UIH836" s="36"/>
      <c r="UII836" s="36"/>
      <c r="UIJ836" s="36"/>
      <c r="UIK836" s="36"/>
      <c r="UIL836" s="36"/>
      <c r="UIM836" s="36"/>
      <c r="UIN836" s="36"/>
      <c r="UIO836" s="36"/>
      <c r="UIP836" s="36"/>
      <c r="UIQ836" s="36"/>
      <c r="UIR836" s="36"/>
      <c r="UIS836" s="36"/>
      <c r="UIT836" s="36"/>
      <c r="UIU836" s="36"/>
      <c r="UIV836" s="36"/>
      <c r="UIW836" s="36"/>
      <c r="UIX836" s="36"/>
      <c r="UIY836" s="36"/>
      <c r="UIZ836" s="36"/>
      <c r="UJA836" s="36"/>
      <c r="UJB836" s="36"/>
      <c r="UJC836" s="36"/>
      <c r="UJD836" s="36"/>
      <c r="UJE836" s="36"/>
      <c r="UJF836" s="36"/>
      <c r="UJG836" s="36"/>
      <c r="UJH836" s="36"/>
      <c r="UJI836" s="36"/>
      <c r="UJJ836" s="36"/>
      <c r="UJK836" s="36"/>
      <c r="UJL836" s="36"/>
      <c r="UJM836" s="36"/>
      <c r="UJN836" s="36"/>
      <c r="UJO836" s="36"/>
      <c r="UJP836" s="36"/>
      <c r="UJQ836" s="36"/>
      <c r="UJR836" s="36"/>
      <c r="UJS836" s="36"/>
      <c r="UJT836" s="36"/>
      <c r="UJU836" s="36"/>
      <c r="UJV836" s="36"/>
      <c r="UJW836" s="36"/>
      <c r="UJX836" s="36"/>
      <c r="UJY836" s="36"/>
      <c r="UJZ836" s="36"/>
      <c r="UKA836" s="36"/>
      <c r="UKB836" s="36"/>
      <c r="UKC836" s="36"/>
      <c r="UKD836" s="36"/>
      <c r="UKE836" s="36"/>
      <c r="UKF836" s="36"/>
      <c r="UKG836" s="36"/>
      <c r="UKH836" s="36"/>
      <c r="UKI836" s="36"/>
      <c r="UKJ836" s="36"/>
      <c r="UKK836" s="36"/>
      <c r="UKL836" s="36"/>
      <c r="UKM836" s="36"/>
      <c r="UKN836" s="36"/>
      <c r="UKO836" s="36"/>
      <c r="UKP836" s="36"/>
      <c r="UKQ836" s="36"/>
      <c r="UKR836" s="36"/>
      <c r="UKS836" s="36"/>
      <c r="UKT836" s="36"/>
      <c r="UKU836" s="36"/>
      <c r="UKV836" s="36"/>
      <c r="UKW836" s="36"/>
      <c r="UKX836" s="36"/>
      <c r="UKY836" s="36"/>
      <c r="UKZ836" s="36"/>
      <c r="ULA836" s="36"/>
      <c r="ULB836" s="36"/>
      <c r="ULC836" s="36"/>
      <c r="ULD836" s="36"/>
      <c r="ULE836" s="36"/>
      <c r="ULF836" s="36"/>
      <c r="ULG836" s="36"/>
      <c r="ULH836" s="36"/>
      <c r="ULI836" s="36"/>
      <c r="ULJ836" s="36"/>
      <c r="ULK836" s="36"/>
      <c r="ULL836" s="36"/>
      <c r="ULM836" s="36"/>
      <c r="ULN836" s="36"/>
      <c r="ULO836" s="36"/>
      <c r="ULP836" s="36"/>
      <c r="ULQ836" s="36"/>
      <c r="ULR836" s="36"/>
      <c r="ULS836" s="36"/>
      <c r="ULT836" s="36"/>
      <c r="ULU836" s="36"/>
      <c r="ULV836" s="36"/>
      <c r="ULW836" s="36"/>
      <c r="ULX836" s="36"/>
      <c r="ULY836" s="36"/>
      <c r="ULZ836" s="36"/>
      <c r="UMA836" s="36"/>
      <c r="UMB836" s="36"/>
      <c r="UMC836" s="36"/>
      <c r="UMD836" s="36"/>
      <c r="UME836" s="36"/>
      <c r="UMF836" s="36"/>
      <c r="UMG836" s="36"/>
      <c r="UMH836" s="36"/>
      <c r="UMI836" s="36"/>
      <c r="UMJ836" s="36"/>
      <c r="UMK836" s="36"/>
      <c r="UML836" s="36"/>
      <c r="UMM836" s="36"/>
      <c r="UMN836" s="36"/>
      <c r="UMO836" s="36"/>
      <c r="UMP836" s="36"/>
      <c r="UMQ836" s="36"/>
      <c r="UMR836" s="36"/>
      <c r="UMS836" s="36"/>
      <c r="UMT836" s="36"/>
      <c r="UMU836" s="36"/>
      <c r="UMV836" s="36"/>
      <c r="UMW836" s="36"/>
      <c r="UMX836" s="36"/>
      <c r="UMY836" s="36"/>
      <c r="UMZ836" s="36"/>
      <c r="UNA836" s="36"/>
      <c r="UNB836" s="36"/>
      <c r="UNC836" s="36"/>
      <c r="UND836" s="36"/>
      <c r="UNE836" s="36"/>
      <c r="UNF836" s="36"/>
      <c r="UNG836" s="36"/>
      <c r="UNH836" s="36"/>
      <c r="UNI836" s="36"/>
      <c r="UNJ836" s="36"/>
      <c r="UNK836" s="36"/>
      <c r="UNL836" s="36"/>
      <c r="UNM836" s="36"/>
      <c r="UNN836" s="36"/>
      <c r="UNO836" s="36"/>
      <c r="UNP836" s="36"/>
      <c r="UNQ836" s="36"/>
      <c r="UNR836" s="36"/>
      <c r="UNS836" s="36"/>
      <c r="UNT836" s="36"/>
      <c r="UNU836" s="36"/>
      <c r="UNV836" s="36"/>
      <c r="UNW836" s="36"/>
      <c r="UNX836" s="36"/>
      <c r="UNY836" s="36"/>
      <c r="UNZ836" s="36"/>
      <c r="UOA836" s="36"/>
      <c r="UOB836" s="36"/>
      <c r="UOC836" s="36"/>
      <c r="UOD836" s="36"/>
      <c r="UOE836" s="36"/>
      <c r="UOF836" s="36"/>
      <c r="UOG836" s="36"/>
      <c r="UOH836" s="36"/>
      <c r="UOI836" s="36"/>
      <c r="UOJ836" s="36"/>
      <c r="UOK836" s="36"/>
      <c r="UOL836" s="36"/>
      <c r="UOM836" s="36"/>
      <c r="UON836" s="36"/>
      <c r="UOO836" s="36"/>
      <c r="UOP836" s="36"/>
      <c r="UOQ836" s="36"/>
      <c r="UOR836" s="36"/>
      <c r="UOS836" s="36"/>
      <c r="UOT836" s="36"/>
      <c r="UOU836" s="36"/>
      <c r="UOV836" s="36"/>
      <c r="UOW836" s="36"/>
      <c r="UOX836" s="36"/>
      <c r="UOY836" s="36"/>
      <c r="UOZ836" s="36"/>
      <c r="UPA836" s="36"/>
      <c r="UPB836" s="36"/>
      <c r="UPC836" s="36"/>
      <c r="UPD836" s="36"/>
      <c r="UPE836" s="36"/>
      <c r="UPF836" s="36"/>
      <c r="UPG836" s="36"/>
      <c r="UPH836" s="36"/>
      <c r="UPI836" s="36"/>
      <c r="UPJ836" s="36"/>
      <c r="UPK836" s="36"/>
      <c r="UPL836" s="36"/>
      <c r="UPM836" s="36"/>
      <c r="UPN836" s="36"/>
      <c r="UPO836" s="36"/>
      <c r="UPP836" s="36"/>
      <c r="UPQ836" s="36"/>
      <c r="UPR836" s="36"/>
      <c r="UPS836" s="36"/>
      <c r="UPT836" s="36"/>
      <c r="UPU836" s="36"/>
      <c r="UPV836" s="36"/>
      <c r="UPW836" s="36"/>
      <c r="UPX836" s="36"/>
      <c r="UPY836" s="36"/>
      <c r="UPZ836" s="36"/>
      <c r="UQA836" s="36"/>
      <c r="UQB836" s="36"/>
      <c r="UQC836" s="36"/>
      <c r="UQD836" s="36"/>
      <c r="UQE836" s="36"/>
      <c r="UQF836" s="36"/>
      <c r="UQG836" s="36"/>
      <c r="UQH836" s="36"/>
      <c r="UQI836" s="36"/>
      <c r="UQJ836" s="36"/>
      <c r="UQK836" s="36"/>
      <c r="UQL836" s="36"/>
      <c r="UQM836" s="36"/>
      <c r="UQN836" s="36"/>
      <c r="UQO836" s="36"/>
      <c r="UQP836" s="36"/>
      <c r="UQQ836" s="36"/>
      <c r="UQR836" s="36"/>
      <c r="UQS836" s="36"/>
      <c r="UQT836" s="36"/>
      <c r="UQU836" s="36"/>
      <c r="UQV836" s="36"/>
      <c r="UQW836" s="36"/>
      <c r="UQX836" s="36"/>
      <c r="UQY836" s="36"/>
      <c r="UQZ836" s="36"/>
      <c r="URA836" s="36"/>
      <c r="URB836" s="36"/>
      <c r="URC836" s="36"/>
      <c r="URD836" s="36"/>
      <c r="URE836" s="36"/>
      <c r="URF836" s="36"/>
      <c r="URG836" s="36"/>
      <c r="URH836" s="36"/>
      <c r="URI836" s="36"/>
      <c r="URJ836" s="36"/>
      <c r="URK836" s="36"/>
      <c r="URL836" s="36"/>
      <c r="URM836" s="36"/>
      <c r="URN836" s="36"/>
      <c r="URO836" s="36"/>
      <c r="URP836" s="36"/>
      <c r="URQ836" s="36"/>
      <c r="URR836" s="36"/>
      <c r="URS836" s="36"/>
      <c r="URT836" s="36"/>
      <c r="URU836" s="36"/>
      <c r="URV836" s="36"/>
      <c r="URW836" s="36"/>
      <c r="URX836" s="36"/>
      <c r="URY836" s="36"/>
      <c r="URZ836" s="36"/>
      <c r="USA836" s="36"/>
      <c r="USB836" s="36"/>
      <c r="USC836" s="36"/>
      <c r="USD836" s="36"/>
      <c r="USE836" s="36"/>
      <c r="USF836" s="36"/>
      <c r="USG836" s="36"/>
      <c r="USH836" s="36"/>
      <c r="USI836" s="36"/>
      <c r="USJ836" s="36"/>
      <c r="USK836" s="36"/>
      <c r="USL836" s="36"/>
      <c r="USM836" s="36"/>
      <c r="USN836" s="36"/>
      <c r="USO836" s="36"/>
      <c r="USP836" s="36"/>
      <c r="USQ836" s="36"/>
      <c r="USR836" s="36"/>
      <c r="USS836" s="36"/>
      <c r="UST836" s="36"/>
      <c r="USU836" s="36"/>
      <c r="USV836" s="36"/>
      <c r="USW836" s="36"/>
      <c r="USX836" s="36"/>
      <c r="USY836" s="36"/>
      <c r="USZ836" s="36"/>
      <c r="UTA836" s="36"/>
      <c r="UTB836" s="36"/>
      <c r="UTC836" s="36"/>
      <c r="UTD836" s="36"/>
      <c r="UTE836" s="36"/>
      <c r="UTF836" s="36"/>
      <c r="UTG836" s="36"/>
      <c r="UTH836" s="36"/>
      <c r="UTI836" s="36"/>
      <c r="UTJ836" s="36"/>
      <c r="UTK836" s="36"/>
      <c r="UTL836" s="36"/>
      <c r="UTM836" s="36"/>
      <c r="UTN836" s="36"/>
      <c r="UTO836" s="36"/>
      <c r="UTP836" s="36"/>
      <c r="UTQ836" s="36"/>
      <c r="UTR836" s="36"/>
      <c r="UTS836" s="36"/>
      <c r="UTT836" s="36"/>
      <c r="UTU836" s="36"/>
      <c r="UTV836" s="36"/>
      <c r="UTW836" s="36"/>
      <c r="UTX836" s="36"/>
      <c r="UTY836" s="36"/>
      <c r="UTZ836" s="36"/>
      <c r="UUA836" s="36"/>
      <c r="UUB836" s="36"/>
      <c r="UUC836" s="36"/>
      <c r="UUD836" s="36"/>
      <c r="UUE836" s="36"/>
      <c r="UUF836" s="36"/>
      <c r="UUG836" s="36"/>
      <c r="UUH836" s="36"/>
      <c r="UUI836" s="36"/>
      <c r="UUJ836" s="36"/>
      <c r="UUK836" s="36"/>
      <c r="UUL836" s="36"/>
      <c r="UUM836" s="36"/>
      <c r="UUN836" s="36"/>
      <c r="UUO836" s="36"/>
      <c r="UUP836" s="36"/>
      <c r="UUQ836" s="36"/>
      <c r="UUR836" s="36"/>
      <c r="UUS836" s="36"/>
      <c r="UUT836" s="36"/>
      <c r="UUU836" s="36"/>
      <c r="UUV836" s="36"/>
      <c r="UUW836" s="36"/>
      <c r="UUX836" s="36"/>
      <c r="UUY836" s="36"/>
      <c r="UUZ836" s="36"/>
      <c r="UVA836" s="36"/>
      <c r="UVB836" s="36"/>
      <c r="UVC836" s="36"/>
      <c r="UVD836" s="36"/>
      <c r="UVE836" s="36"/>
      <c r="UVF836" s="36"/>
      <c r="UVG836" s="36"/>
      <c r="UVH836" s="36"/>
      <c r="UVI836" s="36"/>
      <c r="UVJ836" s="36"/>
      <c r="UVK836" s="36"/>
      <c r="UVL836" s="36"/>
      <c r="UVM836" s="36"/>
      <c r="UVN836" s="36"/>
      <c r="UVO836" s="36"/>
      <c r="UVP836" s="36"/>
      <c r="UVQ836" s="36"/>
      <c r="UVR836" s="36"/>
      <c r="UVS836" s="36"/>
      <c r="UVT836" s="36"/>
      <c r="UVU836" s="36"/>
      <c r="UVV836" s="36"/>
      <c r="UVW836" s="36"/>
      <c r="UVX836" s="36"/>
      <c r="UVY836" s="36"/>
      <c r="UVZ836" s="36"/>
      <c r="UWA836" s="36"/>
      <c r="UWB836" s="36"/>
      <c r="UWC836" s="36"/>
      <c r="UWD836" s="36"/>
      <c r="UWE836" s="36"/>
      <c r="UWF836" s="36"/>
      <c r="UWG836" s="36"/>
      <c r="UWH836" s="36"/>
      <c r="UWI836" s="36"/>
      <c r="UWJ836" s="36"/>
      <c r="UWK836" s="36"/>
      <c r="UWL836" s="36"/>
      <c r="UWM836" s="36"/>
      <c r="UWN836" s="36"/>
      <c r="UWO836" s="36"/>
      <c r="UWP836" s="36"/>
      <c r="UWQ836" s="36"/>
      <c r="UWR836" s="36"/>
      <c r="UWS836" s="36"/>
      <c r="UWT836" s="36"/>
      <c r="UWU836" s="36"/>
      <c r="UWV836" s="36"/>
      <c r="UWW836" s="36"/>
      <c r="UWX836" s="36"/>
      <c r="UWY836" s="36"/>
      <c r="UWZ836" s="36"/>
      <c r="UXA836" s="36"/>
      <c r="UXB836" s="36"/>
      <c r="UXC836" s="36"/>
      <c r="UXD836" s="36"/>
      <c r="UXE836" s="36"/>
      <c r="UXF836" s="36"/>
      <c r="UXG836" s="36"/>
      <c r="UXH836" s="36"/>
      <c r="UXI836" s="36"/>
      <c r="UXJ836" s="36"/>
      <c r="UXK836" s="36"/>
      <c r="UXL836" s="36"/>
      <c r="UXM836" s="36"/>
      <c r="UXN836" s="36"/>
      <c r="UXO836" s="36"/>
      <c r="UXP836" s="36"/>
      <c r="UXQ836" s="36"/>
      <c r="UXR836" s="36"/>
      <c r="UXS836" s="36"/>
      <c r="UXT836" s="36"/>
      <c r="UXU836" s="36"/>
      <c r="UXV836" s="36"/>
      <c r="UXW836" s="36"/>
      <c r="UXX836" s="36"/>
      <c r="UXY836" s="36"/>
      <c r="UXZ836" s="36"/>
      <c r="UYA836" s="36"/>
      <c r="UYB836" s="36"/>
      <c r="UYC836" s="36"/>
      <c r="UYD836" s="36"/>
      <c r="UYE836" s="36"/>
      <c r="UYF836" s="36"/>
      <c r="UYG836" s="36"/>
      <c r="UYH836" s="36"/>
      <c r="UYI836" s="36"/>
      <c r="UYJ836" s="36"/>
      <c r="UYK836" s="36"/>
      <c r="UYL836" s="36"/>
      <c r="UYM836" s="36"/>
      <c r="UYN836" s="36"/>
      <c r="UYO836" s="36"/>
      <c r="UYP836" s="36"/>
      <c r="UYQ836" s="36"/>
      <c r="UYR836" s="36"/>
      <c r="UYS836" s="36"/>
      <c r="UYT836" s="36"/>
      <c r="UYU836" s="36"/>
      <c r="UYV836" s="36"/>
      <c r="UYW836" s="36"/>
      <c r="UYX836" s="36"/>
      <c r="UYY836" s="36"/>
      <c r="UYZ836" s="36"/>
      <c r="UZA836" s="36"/>
      <c r="UZB836" s="36"/>
      <c r="UZC836" s="36"/>
      <c r="UZD836" s="36"/>
      <c r="UZE836" s="36"/>
      <c r="UZF836" s="36"/>
      <c r="UZG836" s="36"/>
      <c r="UZH836" s="36"/>
      <c r="UZI836" s="36"/>
      <c r="UZJ836" s="36"/>
      <c r="UZK836" s="36"/>
      <c r="UZL836" s="36"/>
      <c r="UZM836" s="36"/>
      <c r="UZN836" s="36"/>
      <c r="UZO836" s="36"/>
      <c r="UZP836" s="36"/>
      <c r="UZQ836" s="36"/>
      <c r="UZR836" s="36"/>
      <c r="UZS836" s="36"/>
      <c r="UZT836" s="36"/>
      <c r="UZU836" s="36"/>
      <c r="UZV836" s="36"/>
      <c r="UZW836" s="36"/>
      <c r="UZX836" s="36"/>
      <c r="UZY836" s="36"/>
      <c r="UZZ836" s="36"/>
      <c r="VAA836" s="36"/>
      <c r="VAB836" s="36"/>
      <c r="VAC836" s="36"/>
      <c r="VAD836" s="36"/>
      <c r="VAE836" s="36"/>
      <c r="VAF836" s="36"/>
      <c r="VAG836" s="36"/>
      <c r="VAH836" s="36"/>
      <c r="VAI836" s="36"/>
      <c r="VAJ836" s="36"/>
      <c r="VAK836" s="36"/>
      <c r="VAL836" s="36"/>
      <c r="VAM836" s="36"/>
      <c r="VAN836" s="36"/>
      <c r="VAO836" s="36"/>
      <c r="VAP836" s="36"/>
      <c r="VAQ836" s="36"/>
      <c r="VAR836" s="36"/>
      <c r="VAS836" s="36"/>
      <c r="VAT836" s="36"/>
      <c r="VAU836" s="36"/>
      <c r="VAV836" s="36"/>
      <c r="VAW836" s="36"/>
      <c r="VAX836" s="36"/>
      <c r="VAY836" s="36"/>
      <c r="VAZ836" s="36"/>
      <c r="VBA836" s="36"/>
      <c r="VBB836" s="36"/>
      <c r="VBC836" s="36"/>
      <c r="VBD836" s="36"/>
      <c r="VBE836" s="36"/>
      <c r="VBF836" s="36"/>
      <c r="VBG836" s="36"/>
      <c r="VBH836" s="36"/>
      <c r="VBI836" s="36"/>
      <c r="VBJ836" s="36"/>
      <c r="VBK836" s="36"/>
      <c r="VBL836" s="36"/>
      <c r="VBM836" s="36"/>
      <c r="VBN836" s="36"/>
      <c r="VBO836" s="36"/>
      <c r="VBP836" s="36"/>
      <c r="VBQ836" s="36"/>
      <c r="VBR836" s="36"/>
      <c r="VBS836" s="36"/>
      <c r="VBT836" s="36"/>
      <c r="VBU836" s="36"/>
      <c r="VBV836" s="36"/>
      <c r="VBW836" s="36"/>
      <c r="VBX836" s="36"/>
      <c r="VBY836" s="36"/>
      <c r="VBZ836" s="36"/>
      <c r="VCA836" s="36"/>
      <c r="VCB836" s="36"/>
      <c r="VCC836" s="36"/>
      <c r="VCD836" s="36"/>
      <c r="VCE836" s="36"/>
      <c r="VCF836" s="36"/>
      <c r="VCG836" s="36"/>
      <c r="VCH836" s="36"/>
      <c r="VCI836" s="36"/>
      <c r="VCJ836" s="36"/>
      <c r="VCK836" s="36"/>
      <c r="VCL836" s="36"/>
      <c r="VCM836" s="36"/>
      <c r="VCN836" s="36"/>
      <c r="VCO836" s="36"/>
      <c r="VCP836" s="36"/>
      <c r="VCQ836" s="36"/>
      <c r="VCR836" s="36"/>
      <c r="VCS836" s="36"/>
      <c r="VCT836" s="36"/>
      <c r="VCU836" s="36"/>
      <c r="VCV836" s="36"/>
      <c r="VCW836" s="36"/>
      <c r="VCX836" s="36"/>
      <c r="VCY836" s="36"/>
      <c r="VCZ836" s="36"/>
      <c r="VDA836" s="36"/>
      <c r="VDB836" s="36"/>
      <c r="VDC836" s="36"/>
      <c r="VDD836" s="36"/>
      <c r="VDE836" s="36"/>
      <c r="VDF836" s="36"/>
      <c r="VDG836" s="36"/>
      <c r="VDH836" s="36"/>
      <c r="VDI836" s="36"/>
      <c r="VDJ836" s="36"/>
      <c r="VDK836" s="36"/>
      <c r="VDL836" s="36"/>
      <c r="VDM836" s="36"/>
      <c r="VDN836" s="36"/>
      <c r="VDO836" s="36"/>
      <c r="VDP836" s="36"/>
      <c r="VDQ836" s="36"/>
      <c r="VDR836" s="36"/>
      <c r="VDS836" s="36"/>
      <c r="VDT836" s="36"/>
      <c r="VDU836" s="36"/>
      <c r="VDV836" s="36"/>
      <c r="VDW836" s="36"/>
      <c r="VDX836" s="36"/>
      <c r="VDY836" s="36"/>
      <c r="VDZ836" s="36"/>
      <c r="VEA836" s="36"/>
      <c r="VEB836" s="36"/>
      <c r="VEC836" s="36"/>
      <c r="VED836" s="36"/>
      <c r="VEE836" s="36"/>
      <c r="VEF836" s="36"/>
      <c r="VEG836" s="36"/>
      <c r="VEH836" s="36"/>
      <c r="VEI836" s="36"/>
      <c r="VEJ836" s="36"/>
      <c r="VEK836" s="36"/>
      <c r="VEL836" s="36"/>
      <c r="VEM836" s="36"/>
      <c r="VEN836" s="36"/>
      <c r="VEO836" s="36"/>
      <c r="VEP836" s="36"/>
      <c r="VEQ836" s="36"/>
      <c r="VER836" s="36"/>
      <c r="VES836" s="36"/>
      <c r="VET836" s="36"/>
      <c r="VEU836" s="36"/>
      <c r="VEV836" s="36"/>
      <c r="VEW836" s="36"/>
      <c r="VEX836" s="36"/>
      <c r="VEY836" s="36"/>
      <c r="VEZ836" s="36"/>
      <c r="VFA836" s="36"/>
      <c r="VFB836" s="36"/>
      <c r="VFC836" s="36"/>
      <c r="VFD836" s="36"/>
      <c r="VFE836" s="36"/>
      <c r="VFF836" s="36"/>
      <c r="VFG836" s="36"/>
      <c r="VFH836" s="36"/>
      <c r="VFI836" s="36"/>
      <c r="VFJ836" s="36"/>
      <c r="VFK836" s="36"/>
      <c r="VFL836" s="36"/>
      <c r="VFM836" s="36"/>
      <c r="VFN836" s="36"/>
      <c r="VFO836" s="36"/>
      <c r="VFP836" s="36"/>
      <c r="VFQ836" s="36"/>
      <c r="VFR836" s="36"/>
      <c r="VFS836" s="36"/>
      <c r="VFT836" s="36"/>
      <c r="VFU836" s="36"/>
      <c r="VFV836" s="36"/>
      <c r="VFW836" s="36"/>
      <c r="VFX836" s="36"/>
      <c r="VFY836" s="36"/>
      <c r="VFZ836" s="36"/>
      <c r="VGA836" s="36"/>
      <c r="VGB836" s="36"/>
      <c r="VGC836" s="36"/>
      <c r="VGD836" s="36"/>
      <c r="VGE836" s="36"/>
      <c r="VGF836" s="36"/>
      <c r="VGG836" s="36"/>
      <c r="VGH836" s="36"/>
      <c r="VGI836" s="36"/>
      <c r="VGJ836" s="36"/>
      <c r="VGK836" s="36"/>
      <c r="VGL836" s="36"/>
      <c r="VGM836" s="36"/>
      <c r="VGN836" s="36"/>
      <c r="VGO836" s="36"/>
      <c r="VGP836" s="36"/>
      <c r="VGQ836" s="36"/>
      <c r="VGR836" s="36"/>
      <c r="VGS836" s="36"/>
      <c r="VGT836" s="36"/>
      <c r="VGU836" s="36"/>
      <c r="VGV836" s="36"/>
      <c r="VGW836" s="36"/>
      <c r="VGX836" s="36"/>
      <c r="VGY836" s="36"/>
      <c r="VGZ836" s="36"/>
      <c r="VHA836" s="36"/>
      <c r="VHB836" s="36"/>
      <c r="VHC836" s="36"/>
      <c r="VHD836" s="36"/>
      <c r="VHE836" s="36"/>
      <c r="VHF836" s="36"/>
      <c r="VHG836" s="36"/>
      <c r="VHH836" s="36"/>
      <c r="VHI836" s="36"/>
      <c r="VHJ836" s="36"/>
      <c r="VHK836" s="36"/>
      <c r="VHL836" s="36"/>
      <c r="VHM836" s="36"/>
      <c r="VHN836" s="36"/>
      <c r="VHO836" s="36"/>
      <c r="VHP836" s="36"/>
      <c r="VHQ836" s="36"/>
      <c r="VHR836" s="36"/>
      <c r="VHS836" s="36"/>
      <c r="VHT836" s="36"/>
      <c r="VHU836" s="36"/>
      <c r="VHV836" s="36"/>
      <c r="VHW836" s="36"/>
      <c r="VHX836" s="36"/>
      <c r="VHY836" s="36"/>
      <c r="VHZ836" s="36"/>
      <c r="VIA836" s="36"/>
      <c r="VIB836" s="36"/>
      <c r="VIC836" s="36"/>
      <c r="VID836" s="36"/>
      <c r="VIE836" s="36"/>
      <c r="VIF836" s="36"/>
      <c r="VIG836" s="36"/>
      <c r="VIH836" s="36"/>
      <c r="VII836" s="36"/>
      <c r="VIJ836" s="36"/>
      <c r="VIK836" s="36"/>
      <c r="VIL836" s="36"/>
      <c r="VIM836" s="36"/>
      <c r="VIN836" s="36"/>
      <c r="VIO836" s="36"/>
      <c r="VIP836" s="36"/>
      <c r="VIQ836" s="36"/>
      <c r="VIR836" s="36"/>
      <c r="VIS836" s="36"/>
      <c r="VIT836" s="36"/>
      <c r="VIU836" s="36"/>
      <c r="VIV836" s="36"/>
      <c r="VIW836" s="36"/>
      <c r="VIX836" s="36"/>
      <c r="VIY836" s="36"/>
      <c r="VIZ836" s="36"/>
      <c r="VJA836" s="36"/>
      <c r="VJB836" s="36"/>
      <c r="VJC836" s="36"/>
      <c r="VJD836" s="36"/>
      <c r="VJE836" s="36"/>
      <c r="VJF836" s="36"/>
      <c r="VJG836" s="36"/>
      <c r="VJH836" s="36"/>
      <c r="VJI836" s="36"/>
      <c r="VJJ836" s="36"/>
      <c r="VJK836" s="36"/>
      <c r="VJL836" s="36"/>
      <c r="VJM836" s="36"/>
      <c r="VJN836" s="36"/>
      <c r="VJO836" s="36"/>
      <c r="VJP836" s="36"/>
      <c r="VJQ836" s="36"/>
      <c r="VJR836" s="36"/>
      <c r="VJS836" s="36"/>
      <c r="VJT836" s="36"/>
      <c r="VJU836" s="36"/>
      <c r="VJV836" s="36"/>
      <c r="VJW836" s="36"/>
      <c r="VJX836" s="36"/>
      <c r="VJY836" s="36"/>
      <c r="VJZ836" s="36"/>
      <c r="VKA836" s="36"/>
      <c r="VKB836" s="36"/>
      <c r="VKC836" s="36"/>
      <c r="VKD836" s="36"/>
      <c r="VKE836" s="36"/>
      <c r="VKF836" s="36"/>
      <c r="VKG836" s="36"/>
      <c r="VKH836" s="36"/>
      <c r="VKI836" s="36"/>
      <c r="VKJ836" s="36"/>
      <c r="VKK836" s="36"/>
      <c r="VKL836" s="36"/>
      <c r="VKM836" s="36"/>
      <c r="VKN836" s="36"/>
      <c r="VKO836" s="36"/>
      <c r="VKP836" s="36"/>
      <c r="VKQ836" s="36"/>
      <c r="VKR836" s="36"/>
      <c r="VKS836" s="36"/>
      <c r="VKT836" s="36"/>
      <c r="VKU836" s="36"/>
      <c r="VKV836" s="36"/>
      <c r="VKW836" s="36"/>
      <c r="VKX836" s="36"/>
      <c r="VKY836" s="36"/>
      <c r="VKZ836" s="36"/>
      <c r="VLA836" s="36"/>
      <c r="VLB836" s="36"/>
      <c r="VLC836" s="36"/>
      <c r="VLD836" s="36"/>
      <c r="VLE836" s="36"/>
      <c r="VLF836" s="36"/>
      <c r="VLG836" s="36"/>
      <c r="VLH836" s="36"/>
      <c r="VLI836" s="36"/>
      <c r="VLJ836" s="36"/>
      <c r="VLK836" s="36"/>
      <c r="VLL836" s="36"/>
      <c r="VLM836" s="36"/>
      <c r="VLN836" s="36"/>
      <c r="VLO836" s="36"/>
      <c r="VLP836" s="36"/>
      <c r="VLQ836" s="36"/>
      <c r="VLR836" s="36"/>
      <c r="VLS836" s="36"/>
      <c r="VLT836" s="36"/>
      <c r="VLU836" s="36"/>
      <c r="VLV836" s="36"/>
      <c r="VLW836" s="36"/>
      <c r="VLX836" s="36"/>
      <c r="VLY836" s="36"/>
      <c r="VLZ836" s="36"/>
      <c r="VMA836" s="36"/>
      <c r="VMB836" s="36"/>
      <c r="VMC836" s="36"/>
      <c r="VMD836" s="36"/>
      <c r="VME836" s="36"/>
      <c r="VMF836" s="36"/>
      <c r="VMG836" s="36"/>
      <c r="VMH836" s="36"/>
      <c r="VMI836" s="36"/>
      <c r="VMJ836" s="36"/>
      <c r="VMK836" s="36"/>
      <c r="VML836" s="36"/>
      <c r="VMM836" s="36"/>
      <c r="VMN836" s="36"/>
      <c r="VMO836" s="36"/>
      <c r="VMP836" s="36"/>
      <c r="VMQ836" s="36"/>
      <c r="VMR836" s="36"/>
      <c r="VMS836" s="36"/>
      <c r="VMT836" s="36"/>
      <c r="VMU836" s="36"/>
      <c r="VMV836" s="36"/>
      <c r="VMW836" s="36"/>
      <c r="VMX836" s="36"/>
      <c r="VMY836" s="36"/>
      <c r="VMZ836" s="36"/>
      <c r="VNA836" s="36"/>
      <c r="VNB836" s="36"/>
      <c r="VNC836" s="36"/>
      <c r="VND836" s="36"/>
      <c r="VNE836" s="36"/>
      <c r="VNF836" s="36"/>
      <c r="VNG836" s="36"/>
      <c r="VNH836" s="36"/>
      <c r="VNI836" s="36"/>
      <c r="VNJ836" s="36"/>
      <c r="VNK836" s="36"/>
      <c r="VNL836" s="36"/>
      <c r="VNM836" s="36"/>
      <c r="VNN836" s="36"/>
      <c r="VNO836" s="36"/>
      <c r="VNP836" s="36"/>
      <c r="VNQ836" s="36"/>
      <c r="VNR836" s="36"/>
      <c r="VNS836" s="36"/>
      <c r="VNT836" s="36"/>
      <c r="VNU836" s="36"/>
      <c r="VNV836" s="36"/>
      <c r="VNW836" s="36"/>
      <c r="VNX836" s="36"/>
      <c r="VNY836" s="36"/>
      <c r="VNZ836" s="36"/>
      <c r="VOA836" s="36"/>
      <c r="VOB836" s="36"/>
      <c r="VOC836" s="36"/>
      <c r="VOD836" s="36"/>
      <c r="VOE836" s="36"/>
      <c r="VOF836" s="36"/>
      <c r="VOG836" s="36"/>
      <c r="VOH836" s="36"/>
      <c r="VOI836" s="36"/>
      <c r="VOJ836" s="36"/>
      <c r="VOK836" s="36"/>
      <c r="VOL836" s="36"/>
      <c r="VOM836" s="36"/>
      <c r="VON836" s="36"/>
      <c r="VOO836" s="36"/>
      <c r="VOP836" s="36"/>
      <c r="VOQ836" s="36"/>
      <c r="VOR836" s="36"/>
      <c r="VOS836" s="36"/>
      <c r="VOT836" s="36"/>
      <c r="VOU836" s="36"/>
      <c r="VOV836" s="36"/>
      <c r="VOW836" s="36"/>
      <c r="VOX836" s="36"/>
      <c r="VOY836" s="36"/>
      <c r="VOZ836" s="36"/>
      <c r="VPA836" s="36"/>
      <c r="VPB836" s="36"/>
      <c r="VPC836" s="36"/>
      <c r="VPD836" s="36"/>
      <c r="VPE836" s="36"/>
      <c r="VPF836" s="36"/>
      <c r="VPG836" s="36"/>
      <c r="VPH836" s="36"/>
      <c r="VPI836" s="36"/>
      <c r="VPJ836" s="36"/>
      <c r="VPK836" s="36"/>
      <c r="VPL836" s="36"/>
      <c r="VPM836" s="36"/>
      <c r="VPN836" s="36"/>
      <c r="VPO836" s="36"/>
      <c r="VPP836" s="36"/>
      <c r="VPQ836" s="36"/>
      <c r="VPR836" s="36"/>
      <c r="VPS836" s="36"/>
      <c r="VPT836" s="36"/>
      <c r="VPU836" s="36"/>
      <c r="VPV836" s="36"/>
      <c r="VPW836" s="36"/>
      <c r="VPX836" s="36"/>
      <c r="VPY836" s="36"/>
      <c r="VPZ836" s="36"/>
      <c r="VQA836" s="36"/>
      <c r="VQB836" s="36"/>
      <c r="VQC836" s="36"/>
      <c r="VQD836" s="36"/>
      <c r="VQE836" s="36"/>
      <c r="VQF836" s="36"/>
      <c r="VQG836" s="36"/>
      <c r="VQH836" s="36"/>
      <c r="VQI836" s="36"/>
      <c r="VQJ836" s="36"/>
      <c r="VQK836" s="36"/>
      <c r="VQL836" s="36"/>
      <c r="VQM836" s="36"/>
      <c r="VQN836" s="36"/>
      <c r="VQO836" s="36"/>
      <c r="VQP836" s="36"/>
      <c r="VQQ836" s="36"/>
      <c r="VQR836" s="36"/>
      <c r="VQS836" s="36"/>
      <c r="VQT836" s="36"/>
      <c r="VQU836" s="36"/>
      <c r="VQV836" s="36"/>
      <c r="VQW836" s="36"/>
      <c r="VQX836" s="36"/>
      <c r="VQY836" s="36"/>
      <c r="VQZ836" s="36"/>
      <c r="VRA836" s="36"/>
      <c r="VRB836" s="36"/>
      <c r="VRC836" s="36"/>
      <c r="VRD836" s="36"/>
      <c r="VRE836" s="36"/>
      <c r="VRF836" s="36"/>
      <c r="VRG836" s="36"/>
      <c r="VRH836" s="36"/>
      <c r="VRI836" s="36"/>
      <c r="VRJ836" s="36"/>
      <c r="VRK836" s="36"/>
      <c r="VRL836" s="36"/>
      <c r="VRM836" s="36"/>
      <c r="VRN836" s="36"/>
      <c r="VRO836" s="36"/>
      <c r="VRP836" s="36"/>
      <c r="VRQ836" s="36"/>
      <c r="VRR836" s="36"/>
      <c r="VRS836" s="36"/>
      <c r="VRT836" s="36"/>
      <c r="VRU836" s="36"/>
      <c r="VRV836" s="36"/>
      <c r="VRW836" s="36"/>
      <c r="VRX836" s="36"/>
      <c r="VRY836" s="36"/>
      <c r="VRZ836" s="36"/>
      <c r="VSA836" s="36"/>
      <c r="VSB836" s="36"/>
      <c r="VSC836" s="36"/>
      <c r="VSD836" s="36"/>
      <c r="VSE836" s="36"/>
      <c r="VSF836" s="36"/>
      <c r="VSG836" s="36"/>
      <c r="VSH836" s="36"/>
      <c r="VSI836" s="36"/>
      <c r="VSJ836" s="36"/>
      <c r="VSK836" s="36"/>
      <c r="VSL836" s="36"/>
      <c r="VSM836" s="36"/>
      <c r="VSN836" s="36"/>
      <c r="VSO836" s="36"/>
      <c r="VSP836" s="36"/>
      <c r="VSQ836" s="36"/>
      <c r="VSR836" s="36"/>
      <c r="VSS836" s="36"/>
      <c r="VST836" s="36"/>
      <c r="VSU836" s="36"/>
      <c r="VSV836" s="36"/>
      <c r="VSW836" s="36"/>
      <c r="VSX836" s="36"/>
      <c r="VSY836" s="36"/>
      <c r="VSZ836" s="36"/>
      <c r="VTA836" s="36"/>
      <c r="VTB836" s="36"/>
      <c r="VTC836" s="36"/>
      <c r="VTD836" s="36"/>
      <c r="VTE836" s="36"/>
      <c r="VTF836" s="36"/>
      <c r="VTG836" s="36"/>
      <c r="VTH836" s="36"/>
      <c r="VTI836" s="36"/>
      <c r="VTJ836" s="36"/>
      <c r="VTK836" s="36"/>
      <c r="VTL836" s="36"/>
      <c r="VTM836" s="36"/>
      <c r="VTN836" s="36"/>
      <c r="VTO836" s="36"/>
      <c r="VTP836" s="36"/>
      <c r="VTQ836" s="36"/>
      <c r="VTR836" s="36"/>
      <c r="VTS836" s="36"/>
      <c r="VTT836" s="36"/>
      <c r="VTU836" s="36"/>
      <c r="VTV836" s="36"/>
      <c r="VTW836" s="36"/>
      <c r="VTX836" s="36"/>
      <c r="VTY836" s="36"/>
      <c r="VTZ836" s="36"/>
      <c r="VUA836" s="36"/>
      <c r="VUB836" s="36"/>
      <c r="VUC836" s="36"/>
      <c r="VUD836" s="36"/>
      <c r="VUE836" s="36"/>
      <c r="VUF836" s="36"/>
      <c r="VUG836" s="36"/>
      <c r="VUH836" s="36"/>
      <c r="VUI836" s="36"/>
      <c r="VUJ836" s="36"/>
      <c r="VUK836" s="36"/>
      <c r="VUL836" s="36"/>
      <c r="VUM836" s="36"/>
      <c r="VUN836" s="36"/>
      <c r="VUO836" s="36"/>
      <c r="VUP836" s="36"/>
      <c r="VUQ836" s="36"/>
      <c r="VUR836" s="36"/>
      <c r="VUS836" s="36"/>
      <c r="VUT836" s="36"/>
      <c r="VUU836" s="36"/>
      <c r="VUV836" s="36"/>
      <c r="VUW836" s="36"/>
      <c r="VUX836" s="36"/>
      <c r="VUY836" s="36"/>
      <c r="VUZ836" s="36"/>
      <c r="VVA836" s="36"/>
      <c r="VVB836" s="36"/>
      <c r="VVC836" s="36"/>
      <c r="VVD836" s="36"/>
      <c r="VVE836" s="36"/>
      <c r="VVF836" s="36"/>
      <c r="VVG836" s="36"/>
      <c r="VVH836" s="36"/>
      <c r="VVI836" s="36"/>
      <c r="VVJ836" s="36"/>
      <c r="VVK836" s="36"/>
      <c r="VVL836" s="36"/>
      <c r="VVM836" s="36"/>
      <c r="VVN836" s="36"/>
      <c r="VVO836" s="36"/>
      <c r="VVP836" s="36"/>
      <c r="VVQ836" s="36"/>
      <c r="VVR836" s="36"/>
      <c r="VVS836" s="36"/>
      <c r="VVT836" s="36"/>
      <c r="VVU836" s="36"/>
      <c r="VVV836" s="36"/>
      <c r="VVW836" s="36"/>
      <c r="VVX836" s="36"/>
      <c r="VVY836" s="36"/>
      <c r="VVZ836" s="36"/>
      <c r="VWA836" s="36"/>
      <c r="VWB836" s="36"/>
      <c r="VWC836" s="36"/>
      <c r="VWD836" s="36"/>
      <c r="VWE836" s="36"/>
      <c r="VWF836" s="36"/>
      <c r="VWG836" s="36"/>
      <c r="VWH836" s="36"/>
      <c r="VWI836" s="36"/>
      <c r="VWJ836" s="36"/>
      <c r="VWK836" s="36"/>
      <c r="VWL836" s="36"/>
      <c r="VWM836" s="36"/>
      <c r="VWN836" s="36"/>
      <c r="VWO836" s="36"/>
      <c r="VWP836" s="36"/>
      <c r="VWQ836" s="36"/>
      <c r="VWR836" s="36"/>
      <c r="VWS836" s="36"/>
      <c r="VWT836" s="36"/>
      <c r="VWU836" s="36"/>
      <c r="VWV836" s="36"/>
      <c r="VWW836" s="36"/>
      <c r="VWX836" s="36"/>
      <c r="VWY836" s="36"/>
      <c r="VWZ836" s="36"/>
      <c r="VXA836" s="36"/>
      <c r="VXB836" s="36"/>
      <c r="VXC836" s="36"/>
      <c r="VXD836" s="36"/>
      <c r="VXE836" s="36"/>
      <c r="VXF836" s="36"/>
      <c r="VXG836" s="36"/>
      <c r="VXH836" s="36"/>
      <c r="VXI836" s="36"/>
      <c r="VXJ836" s="36"/>
      <c r="VXK836" s="36"/>
      <c r="VXL836" s="36"/>
      <c r="VXM836" s="36"/>
      <c r="VXN836" s="36"/>
      <c r="VXO836" s="36"/>
      <c r="VXP836" s="36"/>
      <c r="VXQ836" s="36"/>
      <c r="VXR836" s="36"/>
      <c r="VXS836" s="36"/>
      <c r="VXT836" s="36"/>
      <c r="VXU836" s="36"/>
      <c r="VXV836" s="36"/>
      <c r="VXW836" s="36"/>
      <c r="VXX836" s="36"/>
      <c r="VXY836" s="36"/>
      <c r="VXZ836" s="36"/>
      <c r="VYA836" s="36"/>
      <c r="VYB836" s="36"/>
      <c r="VYC836" s="36"/>
      <c r="VYD836" s="36"/>
      <c r="VYE836" s="36"/>
      <c r="VYF836" s="36"/>
      <c r="VYG836" s="36"/>
      <c r="VYH836" s="36"/>
      <c r="VYI836" s="36"/>
      <c r="VYJ836" s="36"/>
      <c r="VYK836" s="36"/>
      <c r="VYL836" s="36"/>
      <c r="VYM836" s="36"/>
      <c r="VYN836" s="36"/>
      <c r="VYO836" s="36"/>
      <c r="VYP836" s="36"/>
      <c r="VYQ836" s="36"/>
      <c r="VYR836" s="36"/>
      <c r="VYS836" s="36"/>
      <c r="VYT836" s="36"/>
      <c r="VYU836" s="36"/>
      <c r="VYV836" s="36"/>
      <c r="VYW836" s="36"/>
      <c r="VYX836" s="36"/>
      <c r="VYY836" s="36"/>
      <c r="VYZ836" s="36"/>
      <c r="VZA836" s="36"/>
      <c r="VZB836" s="36"/>
      <c r="VZC836" s="36"/>
      <c r="VZD836" s="36"/>
      <c r="VZE836" s="36"/>
      <c r="VZF836" s="36"/>
      <c r="VZG836" s="36"/>
      <c r="VZH836" s="36"/>
      <c r="VZI836" s="36"/>
      <c r="VZJ836" s="36"/>
      <c r="VZK836" s="36"/>
      <c r="VZL836" s="36"/>
      <c r="VZM836" s="36"/>
      <c r="VZN836" s="36"/>
      <c r="VZO836" s="36"/>
      <c r="VZP836" s="36"/>
      <c r="VZQ836" s="36"/>
      <c r="VZR836" s="36"/>
      <c r="VZS836" s="36"/>
      <c r="VZT836" s="36"/>
      <c r="VZU836" s="36"/>
      <c r="VZV836" s="36"/>
      <c r="VZW836" s="36"/>
      <c r="VZX836" s="36"/>
      <c r="VZY836" s="36"/>
      <c r="VZZ836" s="36"/>
      <c r="WAA836" s="36"/>
      <c r="WAB836" s="36"/>
      <c r="WAC836" s="36"/>
      <c r="WAD836" s="36"/>
      <c r="WAE836" s="36"/>
      <c r="WAF836" s="36"/>
      <c r="WAG836" s="36"/>
      <c r="WAH836" s="36"/>
      <c r="WAI836" s="36"/>
      <c r="WAJ836" s="36"/>
      <c r="WAK836" s="36"/>
      <c r="WAL836" s="36"/>
      <c r="WAM836" s="36"/>
      <c r="WAN836" s="36"/>
      <c r="WAO836" s="36"/>
      <c r="WAP836" s="36"/>
      <c r="WAQ836" s="36"/>
      <c r="WAR836" s="36"/>
      <c r="WAS836" s="36"/>
      <c r="WAT836" s="36"/>
      <c r="WAU836" s="36"/>
      <c r="WAV836" s="36"/>
      <c r="WAW836" s="36"/>
      <c r="WAX836" s="36"/>
      <c r="WAY836" s="36"/>
      <c r="WAZ836" s="36"/>
      <c r="WBA836" s="36"/>
      <c r="WBB836" s="36"/>
      <c r="WBC836" s="36"/>
      <c r="WBD836" s="36"/>
      <c r="WBE836" s="36"/>
      <c r="WBF836" s="36"/>
      <c r="WBG836" s="36"/>
      <c r="WBH836" s="36"/>
      <c r="WBI836" s="36"/>
      <c r="WBJ836" s="36"/>
      <c r="WBK836" s="36"/>
      <c r="WBL836" s="36"/>
      <c r="WBM836" s="36"/>
      <c r="WBN836" s="36"/>
      <c r="WBO836" s="36"/>
      <c r="WBP836" s="36"/>
      <c r="WBQ836" s="36"/>
      <c r="WBR836" s="36"/>
      <c r="WBS836" s="36"/>
      <c r="WBT836" s="36"/>
      <c r="WBU836" s="36"/>
      <c r="WBV836" s="36"/>
      <c r="WBW836" s="36"/>
      <c r="WBX836" s="36"/>
      <c r="WBY836" s="36"/>
      <c r="WBZ836" s="36"/>
      <c r="WCA836" s="36"/>
      <c r="WCB836" s="36"/>
      <c r="WCC836" s="36"/>
      <c r="WCD836" s="36"/>
      <c r="WCE836" s="36"/>
      <c r="WCF836" s="36"/>
      <c r="WCG836" s="36"/>
      <c r="WCH836" s="36"/>
      <c r="WCI836" s="36"/>
      <c r="WCJ836" s="36"/>
      <c r="WCK836" s="36"/>
      <c r="WCL836" s="36"/>
      <c r="WCM836" s="36"/>
      <c r="WCN836" s="36"/>
      <c r="WCO836" s="36"/>
      <c r="WCP836" s="36"/>
      <c r="WCQ836" s="36"/>
      <c r="WCR836" s="36"/>
      <c r="WCS836" s="36"/>
      <c r="WCT836" s="36"/>
      <c r="WCU836" s="36"/>
      <c r="WCV836" s="36"/>
      <c r="WCW836" s="36"/>
      <c r="WCX836" s="36"/>
      <c r="WCY836" s="36"/>
      <c r="WCZ836" s="36"/>
      <c r="WDA836" s="36"/>
      <c r="WDB836" s="36"/>
      <c r="WDC836" s="36"/>
      <c r="WDD836" s="36"/>
      <c r="WDE836" s="36"/>
      <c r="WDF836" s="36"/>
      <c r="WDG836" s="36"/>
      <c r="WDH836" s="36"/>
      <c r="WDI836" s="36"/>
      <c r="WDJ836" s="36"/>
      <c r="WDK836" s="36"/>
      <c r="WDL836" s="36"/>
      <c r="WDM836" s="36"/>
      <c r="WDN836" s="36"/>
      <c r="WDO836" s="36"/>
      <c r="WDP836" s="36"/>
      <c r="WDQ836" s="36"/>
      <c r="WDR836" s="36"/>
      <c r="WDS836" s="36"/>
      <c r="WDT836" s="36"/>
      <c r="WDU836" s="36"/>
      <c r="WDV836" s="36"/>
      <c r="WDW836" s="36"/>
      <c r="WDX836" s="36"/>
      <c r="WDY836" s="36"/>
      <c r="WDZ836" s="36"/>
      <c r="WEA836" s="36"/>
      <c r="WEB836" s="36"/>
      <c r="WEC836" s="36"/>
      <c r="WED836" s="36"/>
      <c r="WEE836" s="36"/>
      <c r="WEF836" s="36"/>
      <c r="WEG836" s="36"/>
      <c r="WEH836" s="36"/>
      <c r="WEI836" s="36"/>
      <c r="WEJ836" s="36"/>
      <c r="WEK836" s="36"/>
      <c r="WEL836" s="36"/>
      <c r="WEM836" s="36"/>
      <c r="WEN836" s="36"/>
      <c r="WEO836" s="36"/>
      <c r="WEP836" s="36"/>
      <c r="WEQ836" s="36"/>
      <c r="WER836" s="36"/>
      <c r="WES836" s="36"/>
      <c r="WET836" s="36"/>
      <c r="WEU836" s="36"/>
      <c r="WEV836" s="36"/>
      <c r="WEW836" s="36"/>
      <c r="WEX836" s="36"/>
      <c r="WEY836" s="36"/>
      <c r="WEZ836" s="36"/>
      <c r="WFA836" s="36"/>
      <c r="WFB836" s="36"/>
      <c r="WFC836" s="36"/>
      <c r="WFD836" s="36"/>
      <c r="WFE836" s="36"/>
      <c r="WFF836" s="36"/>
      <c r="WFG836" s="36"/>
      <c r="WFH836" s="36"/>
      <c r="WFI836" s="36"/>
      <c r="WFJ836" s="36"/>
      <c r="WFK836" s="36"/>
      <c r="WFL836" s="36"/>
      <c r="WFM836" s="36"/>
      <c r="WFN836" s="36"/>
      <c r="WFO836" s="36"/>
      <c r="WFP836" s="36"/>
      <c r="WFQ836" s="36"/>
      <c r="WFR836" s="36"/>
      <c r="WFS836" s="36"/>
      <c r="WFT836" s="36"/>
      <c r="WFU836" s="36"/>
      <c r="WFV836" s="36"/>
      <c r="WFW836" s="36"/>
      <c r="WFX836" s="36"/>
      <c r="WFY836" s="36"/>
      <c r="WFZ836" s="36"/>
      <c r="WGA836" s="36"/>
      <c r="WGB836" s="36"/>
      <c r="WGC836" s="36"/>
      <c r="WGD836" s="36"/>
      <c r="WGE836" s="36"/>
      <c r="WGF836" s="36"/>
      <c r="WGG836" s="36"/>
      <c r="WGH836" s="36"/>
      <c r="WGI836" s="36"/>
      <c r="WGJ836" s="36"/>
      <c r="WGK836" s="36"/>
      <c r="WGL836" s="36"/>
      <c r="WGM836" s="36"/>
      <c r="WGN836" s="36"/>
      <c r="WGO836" s="36"/>
      <c r="WGP836" s="36"/>
      <c r="WGQ836" s="36"/>
      <c r="WGR836" s="36"/>
      <c r="WGS836" s="36"/>
      <c r="WGT836" s="36"/>
      <c r="WGU836" s="36"/>
      <c r="WGV836" s="36"/>
      <c r="WGW836" s="36"/>
      <c r="WGX836" s="36"/>
      <c r="WGY836" s="36"/>
      <c r="WGZ836" s="36"/>
      <c r="WHA836" s="36"/>
      <c r="WHB836" s="36"/>
      <c r="WHC836" s="36"/>
      <c r="WHD836" s="36"/>
      <c r="WHE836" s="36"/>
      <c r="WHF836" s="36"/>
      <c r="WHG836" s="36"/>
      <c r="WHH836" s="36"/>
      <c r="WHI836" s="36"/>
      <c r="WHJ836" s="36"/>
      <c r="WHK836" s="36"/>
      <c r="WHL836" s="36"/>
      <c r="WHM836" s="36"/>
      <c r="WHN836" s="36"/>
      <c r="WHO836" s="36"/>
      <c r="WHP836" s="36"/>
      <c r="WHQ836" s="36"/>
      <c r="WHR836" s="36"/>
      <c r="WHS836" s="36"/>
      <c r="WHT836" s="36"/>
      <c r="WHU836" s="36"/>
      <c r="WHV836" s="36"/>
      <c r="WHW836" s="36"/>
      <c r="WHX836" s="36"/>
      <c r="WHY836" s="36"/>
      <c r="WHZ836" s="36"/>
      <c r="WIA836" s="36"/>
      <c r="WIB836" s="36"/>
      <c r="WIC836" s="36"/>
      <c r="WID836" s="36"/>
      <c r="WIE836" s="36"/>
      <c r="WIF836" s="36"/>
      <c r="WIG836" s="36"/>
      <c r="WIH836" s="36"/>
      <c r="WII836" s="36"/>
      <c r="WIJ836" s="36"/>
      <c r="WIK836" s="36"/>
      <c r="WIL836" s="36"/>
      <c r="WIM836" s="36"/>
      <c r="WIN836" s="36"/>
      <c r="WIO836" s="36"/>
      <c r="WIP836" s="36"/>
      <c r="WIQ836" s="36"/>
      <c r="WIR836" s="36"/>
      <c r="WIS836" s="36"/>
      <c r="WIT836" s="36"/>
      <c r="WIU836" s="36"/>
      <c r="WIV836" s="36"/>
      <c r="WIW836" s="36"/>
      <c r="WIX836" s="36"/>
      <c r="WIY836" s="36"/>
      <c r="WIZ836" s="36"/>
      <c r="WJA836" s="36"/>
      <c r="WJB836" s="36"/>
      <c r="WJC836" s="36"/>
      <c r="WJD836" s="36"/>
      <c r="WJE836" s="36"/>
      <c r="WJF836" s="36"/>
      <c r="WJG836" s="36"/>
      <c r="WJH836" s="36"/>
      <c r="WJI836" s="36"/>
      <c r="WJJ836" s="36"/>
      <c r="WJK836" s="36"/>
      <c r="WJL836" s="36"/>
      <c r="WJM836" s="36"/>
      <c r="WJN836" s="36"/>
      <c r="WJO836" s="36"/>
      <c r="WJP836" s="36"/>
      <c r="WJQ836" s="36"/>
      <c r="WJR836" s="36"/>
      <c r="WJS836" s="36"/>
      <c r="WJT836" s="36"/>
      <c r="WJU836" s="36"/>
      <c r="WJV836" s="36"/>
      <c r="WJW836" s="36"/>
      <c r="WJX836" s="36"/>
      <c r="WJY836" s="36"/>
      <c r="WJZ836" s="36"/>
      <c r="WKA836" s="36"/>
      <c r="WKB836" s="36"/>
      <c r="WKC836" s="36"/>
      <c r="WKD836" s="36"/>
      <c r="WKE836" s="36"/>
      <c r="WKF836" s="36"/>
      <c r="WKG836" s="36"/>
      <c r="WKH836" s="36"/>
      <c r="WKI836" s="36"/>
      <c r="WKJ836" s="36"/>
      <c r="WKK836" s="36"/>
      <c r="WKL836" s="36"/>
      <c r="WKM836" s="36"/>
      <c r="WKN836" s="36"/>
      <c r="WKO836" s="36"/>
      <c r="WKP836" s="36"/>
      <c r="WKQ836" s="36"/>
      <c r="WKR836" s="36"/>
      <c r="WKS836" s="36"/>
      <c r="WKT836" s="36"/>
      <c r="WKU836" s="36"/>
      <c r="WKV836" s="36"/>
      <c r="WKW836" s="36"/>
      <c r="WKX836" s="36"/>
      <c r="WKY836" s="36"/>
      <c r="WKZ836" s="36"/>
      <c r="WLA836" s="36"/>
      <c r="WLB836" s="36"/>
      <c r="WLC836" s="36"/>
      <c r="WLD836" s="36"/>
      <c r="WLE836" s="36"/>
      <c r="WLF836" s="36"/>
      <c r="WLG836" s="36"/>
      <c r="WLH836" s="36"/>
      <c r="WLI836" s="36"/>
      <c r="WLJ836" s="36"/>
      <c r="WLK836" s="36"/>
      <c r="WLL836" s="36"/>
      <c r="WLM836" s="36"/>
      <c r="WLN836" s="36"/>
      <c r="WLO836" s="36"/>
      <c r="WLP836" s="36"/>
      <c r="WLQ836" s="36"/>
      <c r="WLR836" s="36"/>
      <c r="WLS836" s="36"/>
      <c r="WLT836" s="36"/>
      <c r="WLU836" s="36"/>
      <c r="WLV836" s="36"/>
      <c r="WLW836" s="36"/>
      <c r="WLX836" s="36"/>
      <c r="WLY836" s="36"/>
      <c r="WLZ836" s="36"/>
      <c r="WMA836" s="36"/>
      <c r="WMB836" s="36"/>
      <c r="WMC836" s="36"/>
      <c r="WMD836" s="36"/>
      <c r="WME836" s="36"/>
      <c r="WMF836" s="36"/>
      <c r="WMG836" s="36"/>
      <c r="WMH836" s="36"/>
      <c r="WMI836" s="36"/>
      <c r="WMJ836" s="36"/>
      <c r="WMK836" s="36"/>
      <c r="WML836" s="36"/>
      <c r="WMM836" s="36"/>
      <c r="WMN836" s="36"/>
      <c r="WMO836" s="36"/>
      <c r="WMP836" s="36"/>
      <c r="WMQ836" s="36"/>
      <c r="WMR836" s="36"/>
      <c r="WMS836" s="36"/>
      <c r="WMT836" s="36"/>
      <c r="WMU836" s="36"/>
      <c r="WMV836" s="36"/>
      <c r="WMW836" s="36"/>
      <c r="WMX836" s="36"/>
      <c r="WMY836" s="36"/>
      <c r="WMZ836" s="36"/>
      <c r="WNA836" s="36"/>
      <c r="WNB836" s="36"/>
      <c r="WNC836" s="36"/>
      <c r="WND836" s="36"/>
      <c r="WNE836" s="36"/>
      <c r="WNF836" s="36"/>
      <c r="WNG836" s="36"/>
      <c r="WNH836" s="36"/>
      <c r="WNI836" s="36"/>
      <c r="WNJ836" s="36"/>
      <c r="WNK836" s="36"/>
      <c r="WNL836" s="36"/>
      <c r="WNM836" s="36"/>
      <c r="WNN836" s="36"/>
      <c r="WNO836" s="36"/>
      <c r="WNP836" s="36"/>
      <c r="WNQ836" s="36"/>
      <c r="WNR836" s="36"/>
      <c r="WNS836" s="36"/>
      <c r="WNT836" s="36"/>
      <c r="WNU836" s="36"/>
      <c r="WNV836" s="36"/>
      <c r="WNW836" s="36"/>
      <c r="WNX836" s="36"/>
      <c r="WNY836" s="36"/>
      <c r="WNZ836" s="36"/>
      <c r="WOA836" s="36"/>
      <c r="WOB836" s="36"/>
      <c r="WOC836" s="36"/>
      <c r="WOD836" s="36"/>
      <c r="WOE836" s="36"/>
      <c r="WOF836" s="36"/>
      <c r="WOG836" s="36"/>
      <c r="WOH836" s="36"/>
      <c r="WOI836" s="36"/>
      <c r="WOJ836" s="36"/>
      <c r="WOK836" s="36"/>
      <c r="WOL836" s="36"/>
      <c r="WOM836" s="36"/>
      <c r="WON836" s="36"/>
      <c r="WOO836" s="36"/>
      <c r="WOP836" s="36"/>
      <c r="WOQ836" s="36"/>
      <c r="WOR836" s="36"/>
      <c r="WOS836" s="36"/>
      <c r="WOT836" s="36"/>
      <c r="WOU836" s="36"/>
      <c r="WOV836" s="36"/>
      <c r="WOW836" s="36"/>
      <c r="WOX836" s="36"/>
      <c r="WOY836" s="36"/>
      <c r="WOZ836" s="36"/>
      <c r="WPA836" s="36"/>
      <c r="WPB836" s="36"/>
      <c r="WPC836" s="36"/>
      <c r="WPD836" s="36"/>
      <c r="WPE836" s="36"/>
      <c r="WPF836" s="36"/>
      <c r="WPG836" s="36"/>
      <c r="WPH836" s="36"/>
      <c r="WPI836" s="36"/>
      <c r="WPJ836" s="36"/>
      <c r="WPK836" s="36"/>
      <c r="WPL836" s="36"/>
      <c r="WPM836" s="36"/>
      <c r="WPN836" s="36"/>
      <c r="WPO836" s="36"/>
      <c r="WPP836" s="36"/>
      <c r="WPQ836" s="36"/>
      <c r="WPR836" s="36"/>
      <c r="WPS836" s="36"/>
      <c r="WPT836" s="36"/>
      <c r="WPU836" s="36"/>
      <c r="WPV836" s="36"/>
      <c r="WPW836" s="36"/>
      <c r="WPX836" s="36"/>
      <c r="WPY836" s="36"/>
      <c r="WPZ836" s="36"/>
      <c r="WQA836" s="36"/>
      <c r="WQB836" s="36"/>
      <c r="WQC836" s="36"/>
      <c r="WQD836" s="36"/>
      <c r="WQE836" s="36"/>
      <c r="WQF836" s="36"/>
      <c r="WQG836" s="36"/>
      <c r="WQH836" s="36"/>
      <c r="WQI836" s="36"/>
      <c r="WQJ836" s="36"/>
      <c r="WQK836" s="36"/>
      <c r="WQL836" s="36"/>
      <c r="WQM836" s="36"/>
      <c r="WQN836" s="36"/>
      <c r="WQO836" s="36"/>
      <c r="WQP836" s="36"/>
      <c r="WQQ836" s="36"/>
      <c r="WQR836" s="36"/>
      <c r="WQS836" s="36"/>
      <c r="WQT836" s="36"/>
      <c r="WQU836" s="36"/>
      <c r="WQV836" s="36"/>
      <c r="WQW836" s="36"/>
      <c r="WQX836" s="36"/>
      <c r="WQY836" s="36"/>
      <c r="WQZ836" s="36"/>
      <c r="WRA836" s="36"/>
      <c r="WRB836" s="36"/>
      <c r="WRC836" s="36"/>
      <c r="WRD836" s="36"/>
      <c r="WRE836" s="36"/>
      <c r="WRF836" s="36"/>
      <c r="WRG836" s="36"/>
      <c r="WRH836" s="36"/>
      <c r="WRI836" s="36"/>
      <c r="WRJ836" s="36"/>
      <c r="WRK836" s="36"/>
      <c r="WRL836" s="36"/>
      <c r="WRM836" s="36"/>
      <c r="WRN836" s="36"/>
      <c r="WRO836" s="36"/>
      <c r="WRP836" s="36"/>
      <c r="WRQ836" s="36"/>
      <c r="WRR836" s="36"/>
      <c r="WRS836" s="36"/>
      <c r="WRT836" s="36"/>
      <c r="WRU836" s="36"/>
      <c r="WRV836" s="36"/>
      <c r="WRW836" s="36"/>
      <c r="WRX836" s="36"/>
      <c r="WRY836" s="36"/>
      <c r="WRZ836" s="36"/>
      <c r="WSA836" s="36"/>
      <c r="WSB836" s="36"/>
      <c r="WSC836" s="36"/>
      <c r="WSD836" s="36"/>
      <c r="WSE836" s="36"/>
      <c r="WSF836" s="36"/>
      <c r="WSG836" s="36"/>
      <c r="WSH836" s="36"/>
      <c r="WSI836" s="36"/>
      <c r="WSJ836" s="36"/>
      <c r="WSK836" s="36"/>
      <c r="WSL836" s="36"/>
      <c r="WSM836" s="36"/>
      <c r="WSN836" s="36"/>
      <c r="WSO836" s="36"/>
      <c r="WSP836" s="36"/>
      <c r="WSQ836" s="36"/>
      <c r="WSR836" s="36"/>
      <c r="WSS836" s="36"/>
      <c r="WST836" s="36"/>
      <c r="WSU836" s="36"/>
      <c r="WSV836" s="36"/>
      <c r="WSW836" s="36"/>
      <c r="WSX836" s="36"/>
      <c r="WSY836" s="36"/>
      <c r="WSZ836" s="36"/>
      <c r="WTA836" s="36"/>
      <c r="WTB836" s="36"/>
      <c r="WTC836" s="36"/>
      <c r="WTD836" s="36"/>
      <c r="WTE836" s="36"/>
      <c r="WTF836" s="36"/>
      <c r="WTG836" s="36"/>
      <c r="WTH836" s="36"/>
      <c r="WTI836" s="36"/>
      <c r="WTJ836" s="36"/>
      <c r="WTK836" s="36"/>
      <c r="WTL836" s="36"/>
      <c r="WTM836" s="36"/>
      <c r="WTN836" s="36"/>
      <c r="WTO836" s="36"/>
      <c r="WTP836" s="36"/>
      <c r="WTQ836" s="36"/>
      <c r="WTR836" s="36"/>
      <c r="WTS836" s="36"/>
      <c r="WTT836" s="36"/>
      <c r="WTU836" s="36"/>
      <c r="WTV836" s="36"/>
      <c r="WTW836" s="36"/>
      <c r="WTX836" s="36"/>
      <c r="WTY836" s="36"/>
      <c r="WTZ836" s="36"/>
      <c r="WUA836" s="36"/>
      <c r="WUB836" s="36"/>
      <c r="WUC836" s="36"/>
      <c r="WUD836" s="36"/>
      <c r="WUE836" s="36"/>
      <c r="WUF836" s="36"/>
      <c r="WUG836" s="36"/>
      <c r="WUH836" s="36"/>
      <c r="WUI836" s="36"/>
      <c r="WUJ836" s="36"/>
      <c r="WUK836" s="36"/>
      <c r="WUL836" s="36"/>
      <c r="WUM836" s="36"/>
      <c r="WUN836" s="36"/>
      <c r="WUO836" s="36"/>
      <c r="WUP836" s="36"/>
      <c r="WUQ836" s="36"/>
      <c r="WUR836" s="36"/>
      <c r="WUS836" s="36"/>
      <c r="WUT836" s="36"/>
      <c r="WUU836" s="36"/>
      <c r="WUV836" s="36"/>
      <c r="WUW836" s="36"/>
      <c r="WUX836" s="36"/>
      <c r="WUY836" s="36"/>
      <c r="WUZ836" s="36"/>
      <c r="WVA836" s="36"/>
      <c r="WVB836" s="36"/>
      <c r="WVC836" s="36"/>
      <c r="WVD836" s="36"/>
      <c r="WVE836" s="36"/>
      <c r="WVF836" s="36"/>
      <c r="WVG836" s="36"/>
      <c r="WVH836" s="36"/>
      <c r="WVI836" s="36"/>
      <c r="WVJ836" s="36"/>
      <c r="WVK836" s="36"/>
      <c r="WVL836" s="36"/>
      <c r="WVM836" s="36"/>
      <c r="WVN836" s="36"/>
      <c r="WVO836" s="36"/>
      <c r="WVP836" s="36"/>
      <c r="WVQ836" s="36"/>
      <c r="WVR836" s="36"/>
      <c r="WVS836" s="36"/>
      <c r="WVT836" s="36"/>
      <c r="WVU836" s="36"/>
      <c r="WVV836" s="36"/>
      <c r="WVW836" s="36"/>
      <c r="WVX836" s="36"/>
      <c r="WVY836" s="36"/>
      <c r="WVZ836" s="36"/>
      <c r="WWA836" s="36"/>
      <c r="WWB836" s="36"/>
      <c r="WWC836" s="36"/>
      <c r="WWD836" s="36"/>
      <c r="WWE836" s="36"/>
      <c r="WWF836" s="36"/>
      <c r="WWG836" s="36"/>
      <c r="WWH836" s="36"/>
      <c r="WWI836" s="36"/>
      <c r="WWJ836" s="36"/>
      <c r="WWK836" s="36"/>
      <c r="WWL836" s="36"/>
      <c r="WWM836" s="36"/>
      <c r="WWN836" s="36"/>
      <c r="WWO836" s="36"/>
      <c r="WWP836" s="36"/>
      <c r="WWQ836" s="36"/>
      <c r="WWR836" s="36"/>
      <c r="WWS836" s="36"/>
      <c r="WWT836" s="36"/>
      <c r="WWU836" s="36"/>
      <c r="WWV836" s="36"/>
      <c r="WWW836" s="36"/>
      <c r="WWX836" s="36"/>
      <c r="WWY836" s="36"/>
      <c r="WWZ836" s="36"/>
      <c r="WXA836" s="36"/>
      <c r="WXB836" s="36"/>
      <c r="WXC836" s="36"/>
      <c r="WXD836" s="36"/>
      <c r="WXE836" s="36"/>
      <c r="WXF836" s="36"/>
      <c r="WXG836" s="36"/>
      <c r="WXH836" s="36"/>
      <c r="WXI836" s="36"/>
      <c r="WXJ836" s="36"/>
      <c r="WXK836" s="36"/>
      <c r="WXL836" s="36"/>
      <c r="WXM836" s="36"/>
      <c r="WXN836" s="36"/>
      <c r="WXO836" s="36"/>
      <c r="WXP836" s="36"/>
      <c r="WXQ836" s="36"/>
      <c r="WXR836" s="36"/>
      <c r="WXS836" s="36"/>
      <c r="WXT836" s="36"/>
      <c r="WXU836" s="36"/>
      <c r="WXV836" s="36"/>
      <c r="WXW836" s="36"/>
      <c r="WXX836" s="36"/>
      <c r="WXY836" s="36"/>
      <c r="WXZ836" s="36"/>
      <c r="WYA836" s="36"/>
      <c r="WYB836" s="36"/>
      <c r="WYC836" s="36"/>
      <c r="WYD836" s="36"/>
      <c r="WYE836" s="36"/>
      <c r="WYF836" s="36"/>
      <c r="WYG836" s="36"/>
      <c r="WYH836" s="36"/>
      <c r="WYI836" s="36"/>
      <c r="WYJ836" s="36"/>
      <c r="WYK836" s="36"/>
      <c r="WYL836" s="36"/>
      <c r="WYM836" s="36"/>
      <c r="WYN836" s="36"/>
      <c r="WYO836" s="36"/>
      <c r="WYP836" s="36"/>
      <c r="WYQ836" s="36"/>
      <c r="WYR836" s="36"/>
      <c r="WYS836" s="36"/>
      <c r="WYT836" s="36"/>
      <c r="WYU836" s="36"/>
      <c r="WYV836" s="36"/>
      <c r="WYW836" s="36"/>
      <c r="WYX836" s="36"/>
      <c r="WYY836" s="36"/>
      <c r="WYZ836" s="36"/>
      <c r="WZA836" s="36"/>
      <c r="WZB836" s="36"/>
      <c r="WZC836" s="36"/>
      <c r="WZD836" s="36"/>
      <c r="WZE836" s="36"/>
      <c r="WZF836" s="36"/>
      <c r="WZG836" s="36"/>
      <c r="WZH836" s="36"/>
      <c r="WZI836" s="36"/>
      <c r="WZJ836" s="36"/>
      <c r="WZK836" s="36"/>
      <c r="WZL836" s="36"/>
      <c r="WZM836" s="36"/>
      <c r="WZN836" s="36"/>
      <c r="WZO836" s="36"/>
      <c r="WZP836" s="36"/>
      <c r="WZQ836" s="36"/>
      <c r="WZR836" s="36"/>
      <c r="WZS836" s="36"/>
      <c r="WZT836" s="36"/>
      <c r="WZU836" s="36"/>
      <c r="WZV836" s="36"/>
      <c r="WZW836" s="36"/>
      <c r="WZX836" s="36"/>
      <c r="WZY836" s="36"/>
      <c r="WZZ836" s="36"/>
      <c r="XAA836" s="36"/>
      <c r="XAB836" s="36"/>
      <c r="XAC836" s="36"/>
      <c r="XAD836" s="36"/>
      <c r="XAE836" s="36"/>
      <c r="XAF836" s="36"/>
      <c r="XAG836" s="36"/>
      <c r="XAH836" s="36"/>
      <c r="XAI836" s="36"/>
      <c r="XAJ836" s="36"/>
      <c r="XAK836" s="36"/>
      <c r="XAL836" s="36"/>
      <c r="XAM836" s="36"/>
      <c r="XAN836" s="36"/>
      <c r="XAO836" s="36"/>
      <c r="XAP836" s="36"/>
      <c r="XAQ836" s="36"/>
      <c r="XAR836" s="36"/>
      <c r="XAS836" s="36"/>
      <c r="XAT836" s="36"/>
      <c r="XAU836" s="36"/>
      <c r="XAV836" s="36"/>
      <c r="XAW836" s="36"/>
      <c r="XAX836" s="36"/>
      <c r="XAY836" s="36"/>
      <c r="XAZ836" s="36"/>
      <c r="XBA836" s="36"/>
      <c r="XBB836" s="36"/>
      <c r="XBC836" s="36"/>
      <c r="XBD836" s="36"/>
      <c r="XBE836" s="36"/>
      <c r="XBF836" s="36"/>
      <c r="XBG836" s="36"/>
      <c r="XBH836" s="36"/>
      <c r="XBI836" s="36"/>
      <c r="XBJ836" s="36"/>
      <c r="XBK836" s="36"/>
      <c r="XBL836" s="36"/>
      <c r="XBM836" s="36"/>
      <c r="XBN836" s="36"/>
      <c r="XBO836" s="36"/>
      <c r="XBP836" s="36"/>
      <c r="XBQ836" s="36"/>
      <c r="XBR836" s="36"/>
      <c r="XBS836" s="36"/>
      <c r="XBT836" s="36"/>
      <c r="XBU836" s="36"/>
      <c r="XBV836" s="36"/>
      <c r="XBW836" s="36"/>
      <c r="XBX836" s="36"/>
      <c r="XBY836" s="36"/>
      <c r="XBZ836" s="36"/>
      <c r="XCA836" s="36"/>
      <c r="XCB836" s="36"/>
      <c r="XCC836" s="36"/>
    </row>
    <row r="837" spans="1:16305" s="122" customFormat="1" ht="24">
      <c r="A837" s="102" t="s">
        <v>1198</v>
      </c>
      <c r="B837" s="104" t="s">
        <v>1201</v>
      </c>
      <c r="C837" s="103" t="s">
        <v>183</v>
      </c>
      <c r="D837" s="104" t="s">
        <v>204</v>
      </c>
      <c r="E837" s="106" t="s">
        <v>31</v>
      </c>
      <c r="F837" s="106" t="s">
        <v>43</v>
      </c>
      <c r="G837" s="106" t="s">
        <v>36</v>
      </c>
      <c r="H837" s="107">
        <v>4000</v>
      </c>
      <c r="I837" s="107"/>
      <c r="J837" s="131">
        <v>1000</v>
      </c>
      <c r="K837" s="107">
        <v>1000</v>
      </c>
      <c r="L837" s="107">
        <v>1000</v>
      </c>
      <c r="M837" s="107">
        <v>1000</v>
      </c>
      <c r="N837" s="454"/>
    </row>
    <row r="838" spans="1:16305" s="4" customFormat="1">
      <c r="A838" s="12" t="s">
        <v>1202</v>
      </c>
      <c r="B838" s="13"/>
      <c r="C838" s="13"/>
      <c r="D838" s="93" t="s">
        <v>1211</v>
      </c>
      <c r="E838" s="16"/>
      <c r="F838" s="16"/>
      <c r="G838" s="16"/>
      <c r="H838" s="129">
        <v>111500</v>
      </c>
      <c r="I838" s="129">
        <v>0</v>
      </c>
      <c r="J838" s="129">
        <v>14000</v>
      </c>
      <c r="K838" s="129">
        <v>69000</v>
      </c>
      <c r="L838" s="129">
        <v>6000</v>
      </c>
      <c r="M838" s="129">
        <v>7500</v>
      </c>
      <c r="N838" s="429">
        <v>0</v>
      </c>
    </row>
    <row r="839" spans="1:16305" s="4" customFormat="1">
      <c r="A839" s="99" t="s">
        <v>1202</v>
      </c>
      <c r="B839" s="23"/>
      <c r="C839" s="100" t="s">
        <v>29</v>
      </c>
      <c r="D839" s="64" t="s">
        <v>1212</v>
      </c>
      <c r="E839" s="25"/>
      <c r="F839" s="25"/>
      <c r="G839" s="25"/>
      <c r="H839" s="132">
        <v>80000</v>
      </c>
      <c r="I839" s="132">
        <v>0</v>
      </c>
      <c r="J839" s="132">
        <v>7000</v>
      </c>
      <c r="K839" s="132">
        <v>52000</v>
      </c>
      <c r="L839" s="132">
        <v>2000</v>
      </c>
      <c r="M839" s="132">
        <v>2000</v>
      </c>
      <c r="N839" s="209">
        <v>0</v>
      </c>
    </row>
    <row r="840" spans="1:16305" s="10" customFormat="1" ht="24">
      <c r="A840" s="18" t="s">
        <v>1202</v>
      </c>
      <c r="B840" s="5" t="s">
        <v>1203</v>
      </c>
      <c r="C840" s="7" t="s">
        <v>29</v>
      </c>
      <c r="D840" s="90" t="s">
        <v>1170</v>
      </c>
      <c r="E840" s="186" t="s">
        <v>31</v>
      </c>
      <c r="F840" s="186">
        <v>2020</v>
      </c>
      <c r="G840" s="186">
        <v>2023</v>
      </c>
      <c r="H840" s="135">
        <v>18960</v>
      </c>
      <c r="I840" s="135"/>
      <c r="J840" s="135">
        <v>960</v>
      </c>
      <c r="K840" s="135">
        <v>16000</v>
      </c>
      <c r="L840" s="135">
        <v>1000</v>
      </c>
      <c r="M840" s="135">
        <v>1000</v>
      </c>
      <c r="N840" s="446"/>
    </row>
    <row r="841" spans="1:16305" s="10" customFormat="1" ht="24">
      <c r="A841" s="18" t="s">
        <v>1202</v>
      </c>
      <c r="B841" s="5" t="s">
        <v>1203</v>
      </c>
      <c r="C841" s="7" t="s">
        <v>29</v>
      </c>
      <c r="D841" s="90" t="s">
        <v>1213</v>
      </c>
      <c r="E841" s="186" t="s">
        <v>148</v>
      </c>
      <c r="F841" s="186" t="s">
        <v>50</v>
      </c>
      <c r="G841" s="186" t="s">
        <v>51</v>
      </c>
      <c r="H841" s="135">
        <v>20000</v>
      </c>
      <c r="I841" s="135"/>
      <c r="J841" s="135"/>
      <c r="K841" s="135">
        <v>20000</v>
      </c>
      <c r="L841" s="135"/>
      <c r="M841" s="135"/>
      <c r="N841" s="446"/>
    </row>
    <row r="842" spans="1:16305" s="10" customFormat="1" ht="24">
      <c r="A842" s="18" t="s">
        <v>1202</v>
      </c>
      <c r="B842" s="5" t="s">
        <v>1203</v>
      </c>
      <c r="C842" s="7" t="s">
        <v>29</v>
      </c>
      <c r="D842" s="90" t="s">
        <v>15</v>
      </c>
      <c r="E842" s="186" t="s">
        <v>31</v>
      </c>
      <c r="F842" s="186">
        <v>2020</v>
      </c>
      <c r="G842" s="186">
        <v>2023</v>
      </c>
      <c r="H842" s="135">
        <v>25040</v>
      </c>
      <c r="I842" s="135"/>
      <c r="J842" s="135">
        <v>6040</v>
      </c>
      <c r="K842" s="135">
        <v>16000</v>
      </c>
      <c r="L842" s="135">
        <v>1000</v>
      </c>
      <c r="M842" s="135">
        <v>1000</v>
      </c>
      <c r="N842" s="446"/>
    </row>
    <row r="843" spans="1:16305" s="4" customFormat="1" ht="24">
      <c r="A843" s="99" t="s">
        <v>1202</v>
      </c>
      <c r="B843" s="23"/>
      <c r="C843" s="100" t="s">
        <v>1204</v>
      </c>
      <c r="D843" s="64" t="s">
        <v>1205</v>
      </c>
      <c r="E843" s="25"/>
      <c r="F843" s="25"/>
      <c r="G843" s="25"/>
      <c r="H843" s="132">
        <v>10000</v>
      </c>
      <c r="I843" s="132">
        <v>0</v>
      </c>
      <c r="J843" s="132">
        <v>4000</v>
      </c>
      <c r="K843" s="132">
        <v>5000</v>
      </c>
      <c r="L843" s="132">
        <v>2000</v>
      </c>
      <c r="M843" s="132">
        <v>2000</v>
      </c>
      <c r="N843" s="209">
        <v>0</v>
      </c>
    </row>
    <row r="844" spans="1:16305" s="10" customFormat="1" ht="24">
      <c r="A844" s="18" t="s">
        <v>1202</v>
      </c>
      <c r="B844" s="5" t="s">
        <v>1206</v>
      </c>
      <c r="C844" s="7" t="s">
        <v>1204</v>
      </c>
      <c r="D844" s="90" t="s">
        <v>1207</v>
      </c>
      <c r="E844" s="186" t="s">
        <v>31</v>
      </c>
      <c r="F844" s="186" t="s">
        <v>43</v>
      </c>
      <c r="G844" s="186" t="s">
        <v>36</v>
      </c>
      <c r="H844" s="135">
        <v>10000</v>
      </c>
      <c r="I844" s="135"/>
      <c r="J844" s="135">
        <v>4000</v>
      </c>
      <c r="K844" s="135">
        <v>5000</v>
      </c>
      <c r="L844" s="135">
        <v>2000</v>
      </c>
      <c r="M844" s="135">
        <v>2000</v>
      </c>
      <c r="N844" s="446"/>
    </row>
    <row r="845" spans="1:16305" s="4" customFormat="1">
      <c r="A845" s="99" t="s">
        <v>1202</v>
      </c>
      <c r="B845" s="23"/>
      <c r="C845" s="100" t="s">
        <v>39</v>
      </c>
      <c r="D845" s="64" t="s">
        <v>37</v>
      </c>
      <c r="E845" s="25"/>
      <c r="F845" s="25"/>
      <c r="G845" s="25"/>
      <c r="H845" s="132">
        <v>18000</v>
      </c>
      <c r="I845" s="132">
        <v>0</v>
      </c>
      <c r="J845" s="132">
        <v>2000</v>
      </c>
      <c r="K845" s="132">
        <v>8000</v>
      </c>
      <c r="L845" s="132">
        <v>2000</v>
      </c>
      <c r="M845" s="132">
        <v>2000</v>
      </c>
      <c r="N845" s="209">
        <v>0</v>
      </c>
    </row>
    <row r="846" spans="1:16305" s="19" customFormat="1">
      <c r="A846" s="18" t="s">
        <v>1202</v>
      </c>
      <c r="B846" s="185" t="s">
        <v>38</v>
      </c>
      <c r="C846" s="7" t="s">
        <v>39</v>
      </c>
      <c r="D846" s="7" t="s">
        <v>40</v>
      </c>
      <c r="E846" s="186" t="s">
        <v>31</v>
      </c>
      <c r="F846" s="186" t="s">
        <v>43</v>
      </c>
      <c r="G846" s="186" t="s">
        <v>36</v>
      </c>
      <c r="H846" s="135">
        <v>2710</v>
      </c>
      <c r="I846" s="199"/>
      <c r="J846" s="135">
        <v>1260</v>
      </c>
      <c r="K846" s="142">
        <v>4000</v>
      </c>
      <c r="L846" s="142">
        <v>500</v>
      </c>
      <c r="M846" s="142">
        <v>500</v>
      </c>
      <c r="N846" s="461"/>
    </row>
    <row r="847" spans="1:16305" s="4" customFormat="1">
      <c r="A847" s="18" t="s">
        <v>1202</v>
      </c>
      <c r="B847" s="185" t="s">
        <v>38</v>
      </c>
      <c r="C847" s="7" t="s">
        <v>39</v>
      </c>
      <c r="D847" s="7" t="s">
        <v>41</v>
      </c>
      <c r="E847" s="186" t="s">
        <v>31</v>
      </c>
      <c r="F847" s="186" t="s">
        <v>43</v>
      </c>
      <c r="G847" s="186" t="s">
        <v>36</v>
      </c>
      <c r="H847" s="135">
        <v>2590</v>
      </c>
      <c r="I847" s="199"/>
      <c r="J847" s="135">
        <v>740</v>
      </c>
      <c r="K847" s="142">
        <v>4000</v>
      </c>
      <c r="L847" s="142">
        <v>150</v>
      </c>
      <c r="M847" s="142">
        <v>150</v>
      </c>
      <c r="N847" s="461"/>
    </row>
    <row r="848" spans="1:16305" s="4" customFormat="1">
      <c r="A848" s="18" t="s">
        <v>1202</v>
      </c>
      <c r="B848" s="185" t="s">
        <v>38</v>
      </c>
      <c r="C848" s="7" t="s">
        <v>39</v>
      </c>
      <c r="D848" s="7" t="s">
        <v>42</v>
      </c>
      <c r="E848" s="186" t="s">
        <v>31</v>
      </c>
      <c r="F848" s="186" t="s">
        <v>43</v>
      </c>
      <c r="G848" s="186" t="s">
        <v>36</v>
      </c>
      <c r="H848" s="135">
        <v>12700</v>
      </c>
      <c r="I848" s="199"/>
      <c r="J848" s="135">
        <v>0</v>
      </c>
      <c r="K848" s="142"/>
      <c r="L848" s="142">
        <v>1350</v>
      </c>
      <c r="M848" s="142">
        <v>1350</v>
      </c>
      <c r="N848" s="461"/>
    </row>
    <row r="849" spans="1:16305" s="4" customFormat="1">
      <c r="A849" s="99" t="s">
        <v>1202</v>
      </c>
      <c r="B849" s="23"/>
      <c r="C849" s="100" t="s">
        <v>1208</v>
      </c>
      <c r="D849" s="64" t="s">
        <v>1209</v>
      </c>
      <c r="E849" s="25"/>
      <c r="F849" s="25"/>
      <c r="G849" s="25"/>
      <c r="H849" s="132">
        <v>3500</v>
      </c>
      <c r="I849" s="132">
        <v>0</v>
      </c>
      <c r="J849" s="132">
        <v>1000</v>
      </c>
      <c r="K849" s="132">
        <v>4000</v>
      </c>
      <c r="L849" s="132">
        <v>0</v>
      </c>
      <c r="M849" s="132">
        <v>1500</v>
      </c>
      <c r="N849" s="209">
        <v>0</v>
      </c>
    </row>
    <row r="850" spans="1:16305" s="10" customFormat="1">
      <c r="A850" s="18" t="s">
        <v>1202</v>
      </c>
      <c r="B850" s="5" t="s">
        <v>1210</v>
      </c>
      <c r="C850" s="7" t="s">
        <v>1208</v>
      </c>
      <c r="D850" s="90" t="s">
        <v>1207</v>
      </c>
      <c r="E850" s="186" t="s">
        <v>31</v>
      </c>
      <c r="F850" s="186" t="s">
        <v>43</v>
      </c>
      <c r="G850" s="186" t="s">
        <v>36</v>
      </c>
      <c r="H850" s="135">
        <v>1450</v>
      </c>
      <c r="I850" s="135"/>
      <c r="J850" s="135">
        <v>450</v>
      </c>
      <c r="K850" s="135">
        <v>2000</v>
      </c>
      <c r="L850" s="135">
        <v>0</v>
      </c>
      <c r="M850" s="135">
        <v>500</v>
      </c>
      <c r="N850" s="446"/>
    </row>
    <row r="851" spans="1:16305" s="10" customFormat="1">
      <c r="A851" s="18" t="s">
        <v>1202</v>
      </c>
      <c r="B851" s="5" t="s">
        <v>1210</v>
      </c>
      <c r="C851" s="7" t="s">
        <v>1208</v>
      </c>
      <c r="D851" s="90" t="s">
        <v>15</v>
      </c>
      <c r="E851" s="186" t="s">
        <v>31</v>
      </c>
      <c r="F851" s="186" t="s">
        <v>43</v>
      </c>
      <c r="G851" s="186" t="s">
        <v>36</v>
      </c>
      <c r="H851" s="135">
        <v>2050</v>
      </c>
      <c r="I851" s="135"/>
      <c r="J851" s="135">
        <v>550</v>
      </c>
      <c r="K851" s="135">
        <v>2000</v>
      </c>
      <c r="L851" s="135">
        <v>0</v>
      </c>
      <c r="M851" s="135">
        <v>1000</v>
      </c>
      <c r="N851" s="446"/>
    </row>
    <row r="852" spans="1:16305" customFormat="1" ht="15">
      <c r="A852" s="12" t="s">
        <v>1215</v>
      </c>
      <c r="B852" s="13"/>
      <c r="C852" s="13"/>
      <c r="D852" s="137" t="s">
        <v>1226</v>
      </c>
      <c r="E852" s="16"/>
      <c r="F852" s="16"/>
      <c r="G852" s="16"/>
      <c r="H852" s="129">
        <v>7000</v>
      </c>
      <c r="I852" s="129">
        <v>0</v>
      </c>
      <c r="J852" s="129">
        <v>1000</v>
      </c>
      <c r="K852" s="129">
        <v>2000</v>
      </c>
      <c r="L852" s="129">
        <v>2000</v>
      </c>
      <c r="M852" s="129">
        <v>2000</v>
      </c>
      <c r="N852" s="429">
        <v>0</v>
      </c>
    </row>
    <row r="853" spans="1:16305" customFormat="1" ht="15">
      <c r="A853" s="32" t="s">
        <v>1215</v>
      </c>
      <c r="B853" s="35"/>
      <c r="C853" s="35" t="s">
        <v>29</v>
      </c>
      <c r="D853" s="64" t="s">
        <v>1214</v>
      </c>
      <c r="E853" s="54"/>
      <c r="F853" s="54"/>
      <c r="G853" s="54"/>
      <c r="H853" s="132">
        <v>7000</v>
      </c>
      <c r="I853" s="132">
        <v>0</v>
      </c>
      <c r="J853" s="132">
        <v>1000</v>
      </c>
      <c r="K853" s="132">
        <v>2000</v>
      </c>
      <c r="L853" s="132">
        <v>2000</v>
      </c>
      <c r="M853" s="132">
        <v>2000</v>
      </c>
      <c r="N853" s="209">
        <v>0</v>
      </c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G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BX853" s="36"/>
      <c r="BY853" s="36"/>
      <c r="BZ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K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B853" s="36"/>
      <c r="DC853" s="36"/>
      <c r="DD853" s="36"/>
      <c r="DE853" s="36"/>
      <c r="DF853" s="36"/>
      <c r="DG853" s="36"/>
      <c r="DH853" s="36"/>
      <c r="DI853" s="36"/>
      <c r="DJ853" s="36"/>
      <c r="DK853" s="36"/>
      <c r="DL853" s="36"/>
      <c r="DM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K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6"/>
      <c r="FN853" s="36"/>
      <c r="FO853" s="36"/>
      <c r="FP853" s="36"/>
      <c r="FQ853" s="36"/>
      <c r="FR853" s="36"/>
      <c r="FS853" s="36"/>
      <c r="FT853" s="36"/>
      <c r="FU853" s="36"/>
      <c r="FV853" s="36"/>
      <c r="FW853" s="36"/>
      <c r="FX853" s="36"/>
      <c r="FY853" s="36"/>
      <c r="FZ853" s="36"/>
      <c r="GA853" s="36"/>
      <c r="GB853" s="36"/>
      <c r="GC853" s="36"/>
      <c r="GD853" s="36"/>
      <c r="GE853" s="36"/>
      <c r="GF853" s="36"/>
      <c r="GG853" s="36"/>
      <c r="GH853" s="36"/>
      <c r="GI853" s="36"/>
      <c r="GJ853" s="36"/>
      <c r="GK853" s="36"/>
      <c r="GL853" s="36"/>
      <c r="GM853" s="36"/>
      <c r="GN853" s="36"/>
      <c r="GO853" s="36"/>
      <c r="GP853" s="36"/>
      <c r="GQ853" s="36"/>
      <c r="GR853" s="36"/>
      <c r="GS853" s="36"/>
      <c r="GT853" s="36"/>
      <c r="GU853" s="36"/>
      <c r="GV853" s="36"/>
      <c r="GW853" s="36"/>
      <c r="GX853" s="36"/>
      <c r="GY853" s="36"/>
      <c r="GZ853" s="36"/>
      <c r="HA853" s="36"/>
      <c r="HB853" s="36"/>
      <c r="HC853" s="36"/>
      <c r="HD853" s="36"/>
      <c r="HE853" s="36"/>
      <c r="HF853" s="36"/>
      <c r="HG853" s="36"/>
      <c r="HH853" s="36"/>
      <c r="HI853" s="36"/>
      <c r="HJ853" s="36"/>
      <c r="HK853" s="36"/>
      <c r="HL853" s="36"/>
      <c r="HM853" s="36"/>
      <c r="HN853" s="36"/>
      <c r="HO853" s="36"/>
      <c r="HP853" s="36"/>
      <c r="HQ853" s="36"/>
      <c r="HR853" s="36"/>
      <c r="HS853" s="36"/>
      <c r="HT853" s="36"/>
      <c r="HU853" s="36"/>
      <c r="HV853" s="36"/>
      <c r="HW853" s="36"/>
      <c r="HX853" s="36"/>
      <c r="HY853" s="36"/>
      <c r="HZ853" s="36"/>
      <c r="IA853" s="36"/>
      <c r="IB853" s="36"/>
      <c r="IC853" s="36"/>
      <c r="ID853" s="36"/>
      <c r="IE853" s="36"/>
      <c r="IF853" s="36"/>
      <c r="IG853" s="36"/>
      <c r="IH853" s="36"/>
      <c r="II853" s="36"/>
      <c r="IJ853" s="36"/>
      <c r="IK853" s="36"/>
      <c r="IL853" s="36"/>
      <c r="IM853" s="36"/>
      <c r="IN853" s="36"/>
      <c r="IO853" s="36"/>
      <c r="IP853" s="36"/>
      <c r="IQ853" s="36"/>
      <c r="IR853" s="36"/>
      <c r="IS853" s="36"/>
      <c r="IT853" s="36"/>
      <c r="IU853" s="36"/>
      <c r="IV853" s="36"/>
      <c r="IW853" s="36"/>
      <c r="IX853" s="36"/>
      <c r="IY853" s="36"/>
      <c r="IZ853" s="36"/>
      <c r="JA853" s="36"/>
      <c r="JB853" s="36"/>
      <c r="JC853" s="36"/>
      <c r="JD853" s="36"/>
      <c r="JE853" s="36"/>
      <c r="JF853" s="36"/>
      <c r="JG853" s="36"/>
      <c r="JH853" s="36"/>
      <c r="JI853" s="36"/>
      <c r="JJ853" s="36"/>
      <c r="JK853" s="36"/>
      <c r="JL853" s="36"/>
      <c r="JM853" s="36"/>
      <c r="JN853" s="36"/>
      <c r="JO853" s="36"/>
      <c r="JP853" s="36"/>
      <c r="JQ853" s="36"/>
      <c r="JR853" s="36"/>
      <c r="JS853" s="36"/>
      <c r="JT853" s="36"/>
      <c r="JU853" s="36"/>
      <c r="JV853" s="36"/>
      <c r="JW853" s="36"/>
      <c r="JX853" s="36"/>
      <c r="JY853" s="36"/>
      <c r="JZ853" s="36"/>
      <c r="KA853" s="36"/>
      <c r="KB853" s="36"/>
      <c r="KC853" s="36"/>
      <c r="KD853" s="36"/>
      <c r="KE853" s="36"/>
      <c r="KF853" s="36"/>
      <c r="KG853" s="36"/>
      <c r="KH853" s="36"/>
      <c r="KI853" s="36"/>
      <c r="KJ853" s="36"/>
      <c r="KK853" s="36"/>
      <c r="KL853" s="36"/>
      <c r="KM853" s="36"/>
      <c r="KN853" s="36"/>
      <c r="KO853" s="36"/>
      <c r="KP853" s="36"/>
      <c r="KQ853" s="36"/>
      <c r="KR853" s="36"/>
      <c r="KS853" s="36"/>
      <c r="KT853" s="36"/>
      <c r="KU853" s="36"/>
      <c r="KV853" s="36"/>
      <c r="KW853" s="36"/>
      <c r="KX853" s="36"/>
      <c r="KY853" s="36"/>
      <c r="KZ853" s="36"/>
      <c r="LA853" s="36"/>
      <c r="LB853" s="36"/>
      <c r="LC853" s="36"/>
      <c r="LD853" s="36"/>
      <c r="LE853" s="36"/>
      <c r="LF853" s="36"/>
      <c r="LG853" s="36"/>
      <c r="LH853" s="36"/>
      <c r="LI853" s="36"/>
      <c r="LJ853" s="36"/>
      <c r="LK853" s="36"/>
      <c r="LL853" s="36"/>
      <c r="LM853" s="36"/>
      <c r="LN853" s="36"/>
      <c r="LO853" s="36"/>
      <c r="LP853" s="36"/>
      <c r="LQ853" s="36"/>
      <c r="LR853" s="36"/>
      <c r="LS853" s="36"/>
      <c r="LT853" s="36"/>
      <c r="LU853" s="36"/>
      <c r="LV853" s="36"/>
      <c r="LW853" s="36"/>
      <c r="LX853" s="36"/>
      <c r="LY853" s="36"/>
      <c r="LZ853" s="36"/>
      <c r="MA853" s="36"/>
      <c r="MB853" s="36"/>
      <c r="MC853" s="36"/>
      <c r="MD853" s="36"/>
      <c r="ME853" s="36"/>
      <c r="MF853" s="36"/>
      <c r="MG853" s="36"/>
      <c r="MH853" s="36"/>
      <c r="MI853" s="36"/>
      <c r="MJ853" s="36"/>
      <c r="MK853" s="36"/>
      <c r="ML853" s="36"/>
      <c r="MM853" s="36"/>
      <c r="MN853" s="36"/>
      <c r="MO853" s="36"/>
      <c r="MP853" s="36"/>
      <c r="MQ853" s="36"/>
      <c r="MR853" s="36"/>
      <c r="MS853" s="36"/>
      <c r="MT853" s="36"/>
      <c r="MU853" s="36"/>
      <c r="MV853" s="36"/>
      <c r="MW853" s="36"/>
      <c r="MX853" s="36"/>
      <c r="MY853" s="36"/>
      <c r="MZ853" s="36"/>
      <c r="NA853" s="36"/>
      <c r="NB853" s="36"/>
      <c r="NC853" s="36"/>
      <c r="ND853" s="36"/>
      <c r="NE853" s="36"/>
      <c r="NF853" s="36"/>
      <c r="NG853" s="36"/>
      <c r="NH853" s="36"/>
      <c r="NI853" s="36"/>
      <c r="NJ853" s="36"/>
      <c r="NK853" s="36"/>
      <c r="NL853" s="36"/>
      <c r="NM853" s="36"/>
      <c r="NN853" s="36"/>
      <c r="NO853" s="36"/>
      <c r="NP853" s="36"/>
      <c r="NQ853" s="36"/>
      <c r="NR853" s="36"/>
      <c r="NS853" s="36"/>
      <c r="NT853" s="36"/>
      <c r="NU853" s="36"/>
      <c r="NV853" s="36"/>
      <c r="NW853" s="36"/>
      <c r="NX853" s="36"/>
      <c r="NY853" s="36"/>
      <c r="NZ853" s="36"/>
      <c r="OA853" s="36"/>
      <c r="OB853" s="36"/>
      <c r="OC853" s="36"/>
      <c r="OD853" s="36"/>
      <c r="OE853" s="36"/>
      <c r="OF853" s="36"/>
      <c r="OG853" s="36"/>
      <c r="OH853" s="36"/>
      <c r="OI853" s="36"/>
      <c r="OJ853" s="36"/>
      <c r="OK853" s="36"/>
      <c r="OL853" s="36"/>
      <c r="OM853" s="36"/>
      <c r="ON853" s="36"/>
      <c r="OO853" s="36"/>
      <c r="OP853" s="36"/>
      <c r="OQ853" s="36"/>
      <c r="OR853" s="36"/>
      <c r="OS853" s="36"/>
      <c r="OT853" s="36"/>
      <c r="OU853" s="36"/>
      <c r="OV853" s="36"/>
      <c r="OW853" s="36"/>
      <c r="OX853" s="36"/>
      <c r="OY853" s="36"/>
      <c r="OZ853" s="36"/>
      <c r="PA853" s="36"/>
      <c r="PB853" s="36"/>
      <c r="PC853" s="36"/>
      <c r="PD853" s="36"/>
      <c r="PE853" s="36"/>
      <c r="PF853" s="36"/>
      <c r="PG853" s="36"/>
      <c r="PH853" s="36"/>
      <c r="PI853" s="36"/>
      <c r="PJ853" s="36"/>
      <c r="PK853" s="36"/>
      <c r="PL853" s="36"/>
      <c r="PM853" s="36"/>
      <c r="PN853" s="36"/>
      <c r="PO853" s="36"/>
      <c r="PP853" s="36"/>
      <c r="PQ853" s="36"/>
      <c r="PR853" s="36"/>
      <c r="PS853" s="36"/>
      <c r="PT853" s="36"/>
      <c r="PU853" s="36"/>
      <c r="PV853" s="36"/>
      <c r="PW853" s="36"/>
      <c r="PX853" s="36"/>
      <c r="PY853" s="36"/>
      <c r="PZ853" s="36"/>
      <c r="QA853" s="36"/>
      <c r="QB853" s="36"/>
      <c r="QC853" s="36"/>
      <c r="QD853" s="36"/>
      <c r="QE853" s="36"/>
      <c r="QF853" s="36"/>
      <c r="QG853" s="36"/>
      <c r="QH853" s="36"/>
      <c r="QI853" s="36"/>
      <c r="QJ853" s="36"/>
      <c r="QK853" s="36"/>
      <c r="QL853" s="36"/>
      <c r="QM853" s="36"/>
      <c r="QN853" s="36"/>
      <c r="QO853" s="36"/>
      <c r="QP853" s="36"/>
      <c r="QQ853" s="36"/>
      <c r="QR853" s="36"/>
      <c r="QS853" s="36"/>
      <c r="QT853" s="36"/>
      <c r="QU853" s="36"/>
      <c r="QV853" s="36"/>
      <c r="QW853" s="36"/>
      <c r="QX853" s="36"/>
      <c r="QY853" s="36"/>
      <c r="QZ853" s="36"/>
      <c r="RA853" s="36"/>
      <c r="RB853" s="36"/>
      <c r="RC853" s="36"/>
      <c r="RD853" s="36"/>
      <c r="RE853" s="36"/>
      <c r="RF853" s="36"/>
      <c r="RG853" s="36"/>
      <c r="RH853" s="36"/>
      <c r="RI853" s="36"/>
      <c r="RJ853" s="36"/>
      <c r="RK853" s="36"/>
      <c r="RL853" s="36"/>
      <c r="RM853" s="36"/>
      <c r="RN853" s="36"/>
      <c r="RO853" s="36"/>
      <c r="RP853" s="36"/>
      <c r="RQ853" s="36"/>
      <c r="RR853" s="36"/>
      <c r="RS853" s="36"/>
      <c r="RT853" s="36"/>
      <c r="RU853" s="36"/>
      <c r="RV853" s="36"/>
      <c r="RW853" s="36"/>
      <c r="RX853" s="36"/>
      <c r="RY853" s="36"/>
      <c r="RZ853" s="36"/>
      <c r="SA853" s="36"/>
      <c r="SB853" s="36"/>
      <c r="SC853" s="36"/>
      <c r="SD853" s="36"/>
      <c r="SE853" s="36"/>
      <c r="SF853" s="36"/>
      <c r="SG853" s="36"/>
      <c r="SH853" s="36"/>
      <c r="SI853" s="36"/>
      <c r="SJ853" s="36"/>
      <c r="SK853" s="36"/>
      <c r="SL853" s="36"/>
      <c r="SM853" s="36"/>
      <c r="SN853" s="36"/>
      <c r="SO853" s="36"/>
      <c r="SP853" s="36"/>
      <c r="SQ853" s="36"/>
      <c r="SR853" s="36"/>
      <c r="SS853" s="36"/>
      <c r="ST853" s="36"/>
      <c r="SU853" s="36"/>
      <c r="SV853" s="36"/>
      <c r="SW853" s="36"/>
      <c r="SX853" s="36"/>
      <c r="SY853" s="36"/>
      <c r="SZ853" s="36"/>
      <c r="TA853" s="36"/>
      <c r="TB853" s="36"/>
      <c r="TC853" s="36"/>
      <c r="TD853" s="36"/>
      <c r="TE853" s="36"/>
      <c r="TF853" s="36"/>
      <c r="TG853" s="36"/>
      <c r="TH853" s="36"/>
      <c r="TI853" s="36"/>
      <c r="TJ853" s="36"/>
      <c r="TK853" s="36"/>
      <c r="TL853" s="36"/>
      <c r="TM853" s="36"/>
      <c r="TN853" s="36"/>
      <c r="TO853" s="36"/>
      <c r="TP853" s="36"/>
      <c r="TQ853" s="36"/>
      <c r="TR853" s="36"/>
      <c r="TS853" s="36"/>
      <c r="TT853" s="36"/>
      <c r="TU853" s="36"/>
      <c r="TV853" s="36"/>
      <c r="TW853" s="36"/>
      <c r="TX853" s="36"/>
      <c r="TY853" s="36"/>
      <c r="TZ853" s="36"/>
      <c r="UA853" s="36"/>
      <c r="UB853" s="36"/>
      <c r="UC853" s="36"/>
      <c r="UD853" s="36"/>
      <c r="UE853" s="36"/>
      <c r="UF853" s="36"/>
      <c r="UG853" s="36"/>
      <c r="UH853" s="36"/>
      <c r="UI853" s="36"/>
      <c r="UJ853" s="36"/>
      <c r="UK853" s="36"/>
      <c r="UL853" s="36"/>
      <c r="UM853" s="36"/>
      <c r="UN853" s="36"/>
      <c r="UO853" s="36"/>
      <c r="UP853" s="36"/>
      <c r="UQ853" s="36"/>
      <c r="UR853" s="36"/>
      <c r="US853" s="36"/>
      <c r="UT853" s="36"/>
      <c r="UU853" s="36"/>
      <c r="UV853" s="36"/>
      <c r="UW853" s="36"/>
      <c r="UX853" s="36"/>
      <c r="UY853" s="36"/>
      <c r="UZ853" s="36"/>
      <c r="VA853" s="36"/>
      <c r="VB853" s="36"/>
      <c r="VC853" s="36"/>
      <c r="VD853" s="36"/>
      <c r="VE853" s="36"/>
      <c r="VF853" s="36"/>
      <c r="VG853" s="36"/>
      <c r="VH853" s="36"/>
      <c r="VI853" s="36"/>
      <c r="VJ853" s="36"/>
      <c r="VK853" s="36"/>
      <c r="VL853" s="36"/>
      <c r="VM853" s="36"/>
      <c r="VN853" s="36"/>
      <c r="VO853" s="36"/>
      <c r="VP853" s="36"/>
      <c r="VQ853" s="36"/>
      <c r="VR853" s="36"/>
      <c r="VS853" s="36"/>
      <c r="VT853" s="36"/>
      <c r="VU853" s="36"/>
      <c r="VV853" s="36"/>
      <c r="VW853" s="36"/>
      <c r="VX853" s="36"/>
      <c r="VY853" s="36"/>
      <c r="VZ853" s="36"/>
      <c r="WA853" s="36"/>
      <c r="WB853" s="36"/>
      <c r="WC853" s="36"/>
      <c r="WD853" s="36"/>
      <c r="WE853" s="36"/>
      <c r="WF853" s="36"/>
      <c r="WG853" s="36"/>
      <c r="WH853" s="36"/>
      <c r="WI853" s="36"/>
      <c r="WJ853" s="36"/>
      <c r="WK853" s="36"/>
      <c r="WL853" s="36"/>
      <c r="WM853" s="36"/>
      <c r="WN853" s="36"/>
      <c r="WO853" s="36"/>
      <c r="WP853" s="36"/>
      <c r="WQ853" s="36"/>
      <c r="WR853" s="36"/>
      <c r="WS853" s="36"/>
      <c r="WT853" s="36"/>
      <c r="WU853" s="36"/>
      <c r="WV853" s="36"/>
      <c r="WW853" s="36"/>
      <c r="WX853" s="36"/>
      <c r="WY853" s="36"/>
      <c r="WZ853" s="36"/>
      <c r="XA853" s="36"/>
      <c r="XB853" s="36"/>
      <c r="XC853" s="36"/>
      <c r="XD853" s="36"/>
      <c r="XE853" s="36"/>
      <c r="XF853" s="36"/>
      <c r="XG853" s="36"/>
      <c r="XH853" s="36"/>
      <c r="XI853" s="36"/>
      <c r="XJ853" s="36"/>
      <c r="XK853" s="36"/>
      <c r="XL853" s="36"/>
      <c r="XM853" s="36"/>
      <c r="XN853" s="36"/>
      <c r="XO853" s="36"/>
      <c r="XP853" s="36"/>
      <c r="XQ853" s="36"/>
      <c r="XR853" s="36"/>
      <c r="XS853" s="36"/>
      <c r="XT853" s="36"/>
      <c r="XU853" s="36"/>
      <c r="XV853" s="36"/>
      <c r="XW853" s="36"/>
      <c r="XX853" s="36"/>
      <c r="XY853" s="36"/>
      <c r="XZ853" s="36"/>
      <c r="YA853" s="36"/>
      <c r="YB853" s="36"/>
      <c r="YC853" s="36"/>
      <c r="YD853" s="36"/>
      <c r="YE853" s="36"/>
      <c r="YF853" s="36"/>
      <c r="YG853" s="36"/>
      <c r="YH853" s="36"/>
      <c r="YI853" s="36"/>
      <c r="YJ853" s="36"/>
      <c r="YK853" s="36"/>
      <c r="YL853" s="36"/>
      <c r="YM853" s="36"/>
      <c r="YN853" s="36"/>
      <c r="YO853" s="36"/>
      <c r="YP853" s="36"/>
      <c r="YQ853" s="36"/>
      <c r="YR853" s="36"/>
      <c r="YS853" s="36"/>
      <c r="YT853" s="36"/>
      <c r="YU853" s="36"/>
      <c r="YV853" s="36"/>
      <c r="YW853" s="36"/>
      <c r="YX853" s="36"/>
      <c r="YY853" s="36"/>
      <c r="YZ853" s="36"/>
      <c r="ZA853" s="36"/>
      <c r="ZB853" s="36"/>
      <c r="ZC853" s="36"/>
      <c r="ZD853" s="36"/>
      <c r="ZE853" s="36"/>
      <c r="ZF853" s="36"/>
      <c r="ZG853" s="36"/>
      <c r="ZH853" s="36"/>
      <c r="ZI853" s="36"/>
      <c r="ZJ853" s="36"/>
      <c r="ZK853" s="36"/>
      <c r="ZL853" s="36"/>
      <c r="ZM853" s="36"/>
      <c r="ZN853" s="36"/>
      <c r="ZO853" s="36"/>
      <c r="ZP853" s="36"/>
      <c r="ZQ853" s="36"/>
      <c r="ZR853" s="36"/>
      <c r="ZS853" s="36"/>
      <c r="ZT853" s="36"/>
      <c r="ZU853" s="36"/>
      <c r="ZV853" s="36"/>
      <c r="ZW853" s="36"/>
      <c r="ZX853" s="36"/>
      <c r="ZY853" s="36"/>
      <c r="ZZ853" s="36"/>
      <c r="AAA853" s="36"/>
      <c r="AAB853" s="36"/>
      <c r="AAC853" s="36"/>
      <c r="AAD853" s="36"/>
      <c r="AAE853" s="36"/>
      <c r="AAF853" s="36"/>
      <c r="AAG853" s="36"/>
      <c r="AAH853" s="36"/>
      <c r="AAI853" s="36"/>
      <c r="AAJ853" s="36"/>
      <c r="AAK853" s="36"/>
      <c r="AAL853" s="36"/>
      <c r="AAM853" s="36"/>
      <c r="AAN853" s="36"/>
      <c r="AAO853" s="36"/>
      <c r="AAP853" s="36"/>
      <c r="AAQ853" s="36"/>
      <c r="AAR853" s="36"/>
      <c r="AAS853" s="36"/>
      <c r="AAT853" s="36"/>
      <c r="AAU853" s="36"/>
      <c r="AAV853" s="36"/>
      <c r="AAW853" s="36"/>
      <c r="AAX853" s="36"/>
      <c r="AAY853" s="36"/>
      <c r="AAZ853" s="36"/>
      <c r="ABA853" s="36"/>
      <c r="ABB853" s="36"/>
      <c r="ABC853" s="36"/>
      <c r="ABD853" s="36"/>
      <c r="ABE853" s="36"/>
      <c r="ABF853" s="36"/>
      <c r="ABG853" s="36"/>
      <c r="ABH853" s="36"/>
      <c r="ABI853" s="36"/>
      <c r="ABJ853" s="36"/>
      <c r="ABK853" s="36"/>
      <c r="ABL853" s="36"/>
      <c r="ABM853" s="36"/>
      <c r="ABN853" s="36"/>
      <c r="ABO853" s="36"/>
      <c r="ABP853" s="36"/>
      <c r="ABQ853" s="36"/>
      <c r="ABR853" s="36"/>
      <c r="ABS853" s="36"/>
      <c r="ABT853" s="36"/>
      <c r="ABU853" s="36"/>
      <c r="ABV853" s="36"/>
      <c r="ABW853" s="36"/>
      <c r="ABX853" s="36"/>
      <c r="ABY853" s="36"/>
      <c r="ABZ853" s="36"/>
      <c r="ACA853" s="36"/>
      <c r="ACB853" s="36"/>
      <c r="ACC853" s="36"/>
      <c r="ACD853" s="36"/>
      <c r="ACE853" s="36"/>
      <c r="ACF853" s="36"/>
      <c r="ACG853" s="36"/>
      <c r="ACH853" s="36"/>
      <c r="ACI853" s="36"/>
      <c r="ACJ853" s="36"/>
      <c r="ACK853" s="36"/>
      <c r="ACL853" s="36"/>
      <c r="ACM853" s="36"/>
      <c r="ACN853" s="36"/>
      <c r="ACO853" s="36"/>
      <c r="ACP853" s="36"/>
      <c r="ACQ853" s="36"/>
      <c r="ACR853" s="36"/>
      <c r="ACS853" s="36"/>
      <c r="ACT853" s="36"/>
      <c r="ACU853" s="36"/>
      <c r="ACV853" s="36"/>
      <c r="ACW853" s="36"/>
      <c r="ACX853" s="36"/>
      <c r="ACY853" s="36"/>
      <c r="ACZ853" s="36"/>
      <c r="ADA853" s="36"/>
      <c r="ADB853" s="36"/>
      <c r="ADC853" s="36"/>
      <c r="ADD853" s="36"/>
      <c r="ADE853" s="36"/>
      <c r="ADF853" s="36"/>
      <c r="ADG853" s="36"/>
      <c r="ADH853" s="36"/>
      <c r="ADI853" s="36"/>
      <c r="ADJ853" s="36"/>
      <c r="ADK853" s="36"/>
      <c r="ADL853" s="36"/>
      <c r="ADM853" s="36"/>
      <c r="ADN853" s="36"/>
      <c r="ADO853" s="36"/>
      <c r="ADP853" s="36"/>
      <c r="ADQ853" s="36"/>
      <c r="ADR853" s="36"/>
      <c r="ADS853" s="36"/>
      <c r="ADT853" s="36"/>
      <c r="ADU853" s="36"/>
      <c r="ADV853" s="36"/>
      <c r="ADW853" s="36"/>
      <c r="ADX853" s="36"/>
      <c r="ADY853" s="36"/>
      <c r="ADZ853" s="36"/>
      <c r="AEA853" s="36"/>
      <c r="AEB853" s="36"/>
      <c r="AEC853" s="36"/>
      <c r="AED853" s="36"/>
      <c r="AEE853" s="36"/>
      <c r="AEF853" s="36"/>
      <c r="AEG853" s="36"/>
      <c r="AEH853" s="36"/>
      <c r="AEI853" s="36"/>
      <c r="AEJ853" s="36"/>
      <c r="AEK853" s="36"/>
      <c r="AEL853" s="36"/>
      <c r="AEM853" s="36"/>
      <c r="AEN853" s="36"/>
      <c r="AEO853" s="36"/>
      <c r="AEP853" s="36"/>
      <c r="AEQ853" s="36"/>
      <c r="AER853" s="36"/>
      <c r="AES853" s="36"/>
      <c r="AET853" s="36"/>
      <c r="AEU853" s="36"/>
      <c r="AEV853" s="36"/>
      <c r="AEW853" s="36"/>
      <c r="AEX853" s="36"/>
      <c r="AEY853" s="36"/>
      <c r="AEZ853" s="36"/>
      <c r="AFA853" s="36"/>
      <c r="AFB853" s="36"/>
      <c r="AFC853" s="36"/>
      <c r="AFD853" s="36"/>
      <c r="AFE853" s="36"/>
      <c r="AFF853" s="36"/>
      <c r="AFG853" s="36"/>
      <c r="AFH853" s="36"/>
      <c r="AFI853" s="36"/>
      <c r="AFJ853" s="36"/>
      <c r="AFK853" s="36"/>
      <c r="AFL853" s="36"/>
      <c r="AFM853" s="36"/>
      <c r="AFN853" s="36"/>
      <c r="AFO853" s="36"/>
      <c r="AFP853" s="36"/>
      <c r="AFQ853" s="36"/>
      <c r="AFR853" s="36"/>
      <c r="AFS853" s="36"/>
      <c r="AFT853" s="36"/>
      <c r="AFU853" s="36"/>
      <c r="AFV853" s="36"/>
      <c r="AFW853" s="36"/>
      <c r="AFX853" s="36"/>
      <c r="AFY853" s="36"/>
      <c r="AFZ853" s="36"/>
      <c r="AGA853" s="36"/>
      <c r="AGB853" s="36"/>
      <c r="AGC853" s="36"/>
      <c r="AGD853" s="36"/>
      <c r="AGE853" s="36"/>
      <c r="AGF853" s="36"/>
      <c r="AGG853" s="36"/>
      <c r="AGH853" s="36"/>
      <c r="AGI853" s="36"/>
      <c r="AGJ853" s="36"/>
      <c r="AGK853" s="36"/>
      <c r="AGL853" s="36"/>
      <c r="AGM853" s="36"/>
      <c r="AGN853" s="36"/>
      <c r="AGO853" s="36"/>
      <c r="AGP853" s="36"/>
      <c r="AGQ853" s="36"/>
      <c r="AGR853" s="36"/>
      <c r="AGS853" s="36"/>
      <c r="AGT853" s="36"/>
      <c r="AGU853" s="36"/>
      <c r="AGV853" s="36"/>
      <c r="AGW853" s="36"/>
      <c r="AGX853" s="36"/>
      <c r="AGY853" s="36"/>
      <c r="AGZ853" s="36"/>
      <c r="AHA853" s="36"/>
      <c r="AHB853" s="36"/>
      <c r="AHC853" s="36"/>
      <c r="AHD853" s="36"/>
      <c r="AHE853" s="36"/>
      <c r="AHF853" s="36"/>
      <c r="AHG853" s="36"/>
      <c r="AHH853" s="36"/>
      <c r="AHI853" s="36"/>
      <c r="AHJ853" s="36"/>
      <c r="AHK853" s="36"/>
      <c r="AHL853" s="36"/>
      <c r="AHM853" s="36"/>
      <c r="AHN853" s="36"/>
      <c r="AHO853" s="36"/>
      <c r="AHP853" s="36"/>
      <c r="AHQ853" s="36"/>
      <c r="AHR853" s="36"/>
      <c r="AHS853" s="36"/>
      <c r="AHT853" s="36"/>
      <c r="AHU853" s="36"/>
      <c r="AHV853" s="36"/>
      <c r="AHW853" s="36"/>
      <c r="AHX853" s="36"/>
      <c r="AHY853" s="36"/>
      <c r="AHZ853" s="36"/>
      <c r="AIA853" s="36"/>
      <c r="AIB853" s="36"/>
      <c r="AIC853" s="36"/>
      <c r="AID853" s="36"/>
      <c r="AIE853" s="36"/>
      <c r="AIF853" s="36"/>
      <c r="AIG853" s="36"/>
      <c r="AIH853" s="36"/>
      <c r="AII853" s="36"/>
      <c r="AIJ853" s="36"/>
      <c r="AIK853" s="36"/>
      <c r="AIL853" s="36"/>
      <c r="AIM853" s="36"/>
      <c r="AIN853" s="36"/>
      <c r="AIO853" s="36"/>
      <c r="AIP853" s="36"/>
      <c r="AIQ853" s="36"/>
      <c r="AIR853" s="36"/>
      <c r="AIS853" s="36"/>
      <c r="AIT853" s="36"/>
      <c r="AIU853" s="36"/>
      <c r="AIV853" s="36"/>
      <c r="AIW853" s="36"/>
      <c r="AIX853" s="36"/>
      <c r="AIY853" s="36"/>
      <c r="AIZ853" s="36"/>
      <c r="AJA853" s="36"/>
      <c r="AJB853" s="36"/>
      <c r="AJC853" s="36"/>
      <c r="AJD853" s="36"/>
      <c r="AJE853" s="36"/>
      <c r="AJF853" s="36"/>
      <c r="AJG853" s="36"/>
      <c r="AJH853" s="36"/>
      <c r="AJI853" s="36"/>
      <c r="AJJ853" s="36"/>
      <c r="AJK853" s="36"/>
      <c r="AJL853" s="36"/>
      <c r="AJM853" s="36"/>
      <c r="AJN853" s="36"/>
      <c r="AJO853" s="36"/>
      <c r="AJP853" s="36"/>
      <c r="AJQ853" s="36"/>
      <c r="AJR853" s="36"/>
      <c r="AJS853" s="36"/>
      <c r="AJT853" s="36"/>
      <c r="AJU853" s="36"/>
      <c r="AJV853" s="36"/>
      <c r="AJW853" s="36"/>
      <c r="AJX853" s="36"/>
      <c r="AJY853" s="36"/>
      <c r="AJZ853" s="36"/>
      <c r="AKA853" s="36"/>
      <c r="AKB853" s="36"/>
      <c r="AKC853" s="36"/>
      <c r="AKD853" s="36"/>
      <c r="AKE853" s="36"/>
      <c r="AKF853" s="36"/>
      <c r="AKG853" s="36"/>
      <c r="AKH853" s="36"/>
      <c r="AKI853" s="36"/>
      <c r="AKJ853" s="36"/>
      <c r="AKK853" s="36"/>
      <c r="AKL853" s="36"/>
      <c r="AKM853" s="36"/>
      <c r="AKN853" s="36"/>
      <c r="AKO853" s="36"/>
      <c r="AKP853" s="36"/>
      <c r="AKQ853" s="36"/>
      <c r="AKR853" s="36"/>
      <c r="AKS853" s="36"/>
      <c r="AKT853" s="36"/>
      <c r="AKU853" s="36"/>
      <c r="AKV853" s="36"/>
      <c r="AKW853" s="36"/>
      <c r="AKX853" s="36"/>
      <c r="AKY853" s="36"/>
      <c r="AKZ853" s="36"/>
      <c r="ALA853" s="36"/>
      <c r="ALB853" s="36"/>
      <c r="ALC853" s="36"/>
      <c r="ALD853" s="36"/>
      <c r="ALE853" s="36"/>
      <c r="ALF853" s="36"/>
      <c r="ALG853" s="36"/>
      <c r="ALH853" s="36"/>
      <c r="ALI853" s="36"/>
      <c r="ALJ853" s="36"/>
      <c r="ALK853" s="36"/>
      <c r="ALL853" s="36"/>
      <c r="ALM853" s="36"/>
      <c r="ALN853" s="36"/>
      <c r="ALO853" s="36"/>
      <c r="ALP853" s="36"/>
      <c r="ALQ853" s="36"/>
      <c r="ALR853" s="36"/>
      <c r="ALS853" s="36"/>
      <c r="ALT853" s="36"/>
      <c r="ALU853" s="36"/>
      <c r="ALV853" s="36"/>
      <c r="ALW853" s="36"/>
      <c r="ALX853" s="36"/>
      <c r="ALY853" s="36"/>
      <c r="ALZ853" s="36"/>
      <c r="AMA853" s="36"/>
      <c r="AMB853" s="36"/>
      <c r="AMC853" s="36"/>
      <c r="AMD853" s="36"/>
      <c r="AME853" s="36"/>
      <c r="AMF853" s="36"/>
      <c r="AMG853" s="36"/>
      <c r="AMH853" s="36"/>
      <c r="AMI853" s="36"/>
      <c r="AMJ853" s="36"/>
      <c r="AMK853" s="36"/>
      <c r="AML853" s="36"/>
      <c r="AMM853" s="36"/>
      <c r="AMN853" s="36"/>
      <c r="AMO853" s="36"/>
      <c r="AMP853" s="36"/>
      <c r="AMQ853" s="36"/>
      <c r="AMR853" s="36"/>
      <c r="AMS853" s="36"/>
      <c r="AMT853" s="36"/>
      <c r="AMU853" s="36"/>
      <c r="AMV853" s="36"/>
      <c r="AMW853" s="36"/>
      <c r="AMX853" s="36"/>
      <c r="AMY853" s="36"/>
      <c r="AMZ853" s="36"/>
      <c r="ANA853" s="36"/>
      <c r="ANB853" s="36"/>
      <c r="ANC853" s="36"/>
      <c r="AND853" s="36"/>
      <c r="ANE853" s="36"/>
      <c r="ANF853" s="36"/>
      <c r="ANG853" s="36"/>
      <c r="ANH853" s="36"/>
      <c r="ANI853" s="36"/>
      <c r="ANJ853" s="36"/>
      <c r="ANK853" s="36"/>
      <c r="ANL853" s="36"/>
      <c r="ANM853" s="36"/>
      <c r="ANN853" s="36"/>
      <c r="ANO853" s="36"/>
      <c r="ANP853" s="36"/>
      <c r="ANQ853" s="36"/>
      <c r="ANR853" s="36"/>
      <c r="ANS853" s="36"/>
      <c r="ANT853" s="36"/>
      <c r="ANU853" s="36"/>
      <c r="ANV853" s="36"/>
      <c r="ANW853" s="36"/>
      <c r="ANX853" s="36"/>
      <c r="ANY853" s="36"/>
      <c r="ANZ853" s="36"/>
      <c r="AOA853" s="36"/>
      <c r="AOB853" s="36"/>
      <c r="AOC853" s="36"/>
      <c r="AOD853" s="36"/>
      <c r="AOE853" s="36"/>
      <c r="AOF853" s="36"/>
      <c r="AOG853" s="36"/>
      <c r="AOH853" s="36"/>
      <c r="AOI853" s="36"/>
      <c r="AOJ853" s="36"/>
      <c r="AOK853" s="36"/>
      <c r="AOL853" s="36"/>
      <c r="AOM853" s="36"/>
      <c r="AON853" s="36"/>
      <c r="AOO853" s="36"/>
      <c r="AOP853" s="36"/>
      <c r="AOQ853" s="36"/>
      <c r="AOR853" s="36"/>
      <c r="AOS853" s="36"/>
      <c r="AOT853" s="36"/>
      <c r="AOU853" s="36"/>
      <c r="AOV853" s="36"/>
      <c r="AOW853" s="36"/>
      <c r="AOX853" s="36"/>
      <c r="AOY853" s="36"/>
      <c r="AOZ853" s="36"/>
      <c r="APA853" s="36"/>
      <c r="APB853" s="36"/>
      <c r="APC853" s="36"/>
      <c r="APD853" s="36"/>
      <c r="APE853" s="36"/>
      <c r="APF853" s="36"/>
      <c r="APG853" s="36"/>
      <c r="APH853" s="36"/>
      <c r="API853" s="36"/>
      <c r="APJ853" s="36"/>
      <c r="APK853" s="36"/>
      <c r="APL853" s="36"/>
      <c r="APM853" s="36"/>
      <c r="APN853" s="36"/>
      <c r="APO853" s="36"/>
      <c r="APP853" s="36"/>
      <c r="APQ853" s="36"/>
      <c r="APR853" s="36"/>
      <c r="APS853" s="36"/>
      <c r="APT853" s="36"/>
      <c r="APU853" s="36"/>
      <c r="APV853" s="36"/>
      <c r="APW853" s="36"/>
      <c r="APX853" s="36"/>
      <c r="APY853" s="36"/>
      <c r="APZ853" s="36"/>
      <c r="AQA853" s="36"/>
      <c r="AQB853" s="36"/>
      <c r="AQC853" s="36"/>
      <c r="AQD853" s="36"/>
      <c r="AQE853" s="36"/>
      <c r="AQF853" s="36"/>
      <c r="AQG853" s="36"/>
      <c r="AQH853" s="36"/>
      <c r="AQI853" s="36"/>
      <c r="AQJ853" s="36"/>
      <c r="AQK853" s="36"/>
      <c r="AQL853" s="36"/>
      <c r="AQM853" s="36"/>
      <c r="AQN853" s="36"/>
      <c r="AQO853" s="36"/>
      <c r="AQP853" s="36"/>
      <c r="AQQ853" s="36"/>
      <c r="AQR853" s="36"/>
      <c r="AQS853" s="36"/>
      <c r="AQT853" s="36"/>
      <c r="AQU853" s="36"/>
      <c r="AQV853" s="36"/>
      <c r="AQW853" s="36"/>
      <c r="AQX853" s="36"/>
      <c r="AQY853" s="36"/>
      <c r="AQZ853" s="36"/>
      <c r="ARA853" s="36"/>
      <c r="ARB853" s="36"/>
      <c r="ARC853" s="36"/>
      <c r="ARD853" s="36"/>
      <c r="ARE853" s="36"/>
      <c r="ARF853" s="36"/>
      <c r="ARG853" s="36"/>
      <c r="ARH853" s="36"/>
      <c r="ARI853" s="36"/>
      <c r="ARJ853" s="36"/>
      <c r="ARK853" s="36"/>
      <c r="ARL853" s="36"/>
      <c r="ARM853" s="36"/>
      <c r="ARN853" s="36"/>
      <c r="ARO853" s="36"/>
      <c r="ARP853" s="36"/>
      <c r="ARQ853" s="36"/>
      <c r="ARR853" s="36"/>
      <c r="ARS853" s="36"/>
      <c r="ART853" s="36"/>
      <c r="ARU853" s="36"/>
      <c r="ARV853" s="36"/>
      <c r="ARW853" s="36"/>
      <c r="ARX853" s="36"/>
      <c r="ARY853" s="36"/>
      <c r="ARZ853" s="36"/>
      <c r="ASA853" s="36"/>
      <c r="ASB853" s="36"/>
      <c r="ASC853" s="36"/>
      <c r="ASD853" s="36"/>
      <c r="ASE853" s="36"/>
      <c r="ASF853" s="36"/>
      <c r="ASG853" s="36"/>
      <c r="ASH853" s="36"/>
      <c r="ASI853" s="36"/>
      <c r="ASJ853" s="36"/>
      <c r="ASK853" s="36"/>
      <c r="ASL853" s="36"/>
      <c r="ASM853" s="36"/>
      <c r="ASN853" s="36"/>
      <c r="ASO853" s="36"/>
      <c r="ASP853" s="36"/>
      <c r="ASQ853" s="36"/>
      <c r="ASR853" s="36"/>
      <c r="ASS853" s="36"/>
      <c r="AST853" s="36"/>
      <c r="ASU853" s="36"/>
      <c r="ASV853" s="36"/>
      <c r="ASW853" s="36"/>
      <c r="ASX853" s="36"/>
      <c r="ASY853" s="36"/>
      <c r="ASZ853" s="36"/>
      <c r="ATA853" s="36"/>
      <c r="ATB853" s="36"/>
      <c r="ATC853" s="36"/>
      <c r="ATD853" s="36"/>
      <c r="ATE853" s="36"/>
      <c r="ATF853" s="36"/>
      <c r="ATG853" s="36"/>
      <c r="ATH853" s="36"/>
      <c r="ATI853" s="36"/>
      <c r="ATJ853" s="36"/>
      <c r="ATK853" s="36"/>
      <c r="ATL853" s="36"/>
      <c r="ATM853" s="36"/>
      <c r="ATN853" s="36"/>
      <c r="ATO853" s="36"/>
      <c r="ATP853" s="36"/>
      <c r="ATQ853" s="36"/>
      <c r="ATR853" s="36"/>
      <c r="ATS853" s="36"/>
      <c r="ATT853" s="36"/>
      <c r="ATU853" s="36"/>
      <c r="ATV853" s="36"/>
      <c r="ATW853" s="36"/>
      <c r="ATX853" s="36"/>
      <c r="ATY853" s="36"/>
      <c r="ATZ853" s="36"/>
      <c r="AUA853" s="36"/>
      <c r="AUB853" s="36"/>
      <c r="AUC853" s="36"/>
      <c r="AUD853" s="36"/>
      <c r="AUE853" s="36"/>
      <c r="AUF853" s="36"/>
      <c r="AUG853" s="36"/>
      <c r="AUH853" s="36"/>
      <c r="AUI853" s="36"/>
      <c r="AUJ853" s="36"/>
      <c r="AUK853" s="36"/>
      <c r="AUL853" s="36"/>
      <c r="AUM853" s="36"/>
      <c r="AUN853" s="36"/>
      <c r="AUO853" s="36"/>
      <c r="AUP853" s="36"/>
      <c r="AUQ853" s="36"/>
      <c r="AUR853" s="36"/>
      <c r="AUS853" s="36"/>
      <c r="AUT853" s="36"/>
      <c r="AUU853" s="36"/>
      <c r="AUV853" s="36"/>
      <c r="AUW853" s="36"/>
      <c r="AUX853" s="36"/>
      <c r="AUY853" s="36"/>
      <c r="AUZ853" s="36"/>
      <c r="AVA853" s="36"/>
      <c r="AVB853" s="36"/>
      <c r="AVC853" s="36"/>
      <c r="AVD853" s="36"/>
      <c r="AVE853" s="36"/>
      <c r="AVF853" s="36"/>
      <c r="AVG853" s="36"/>
      <c r="AVH853" s="36"/>
      <c r="AVI853" s="36"/>
      <c r="AVJ853" s="36"/>
      <c r="AVK853" s="36"/>
      <c r="AVL853" s="36"/>
      <c r="AVM853" s="36"/>
      <c r="AVN853" s="36"/>
      <c r="AVO853" s="36"/>
      <c r="AVP853" s="36"/>
      <c r="AVQ853" s="36"/>
      <c r="AVR853" s="36"/>
      <c r="AVS853" s="36"/>
      <c r="AVT853" s="36"/>
      <c r="AVU853" s="36"/>
      <c r="AVV853" s="36"/>
      <c r="AVW853" s="36"/>
      <c r="AVX853" s="36"/>
      <c r="AVY853" s="36"/>
      <c r="AVZ853" s="36"/>
      <c r="AWA853" s="36"/>
      <c r="AWB853" s="36"/>
      <c r="AWC853" s="36"/>
      <c r="AWD853" s="36"/>
      <c r="AWE853" s="36"/>
      <c r="AWF853" s="36"/>
      <c r="AWG853" s="36"/>
      <c r="AWH853" s="36"/>
      <c r="AWI853" s="36"/>
      <c r="AWJ853" s="36"/>
      <c r="AWK853" s="36"/>
      <c r="AWL853" s="36"/>
      <c r="AWM853" s="36"/>
      <c r="AWN853" s="36"/>
      <c r="AWO853" s="36"/>
      <c r="AWP853" s="36"/>
      <c r="AWQ853" s="36"/>
      <c r="AWR853" s="36"/>
      <c r="AWS853" s="36"/>
      <c r="AWT853" s="36"/>
      <c r="AWU853" s="36"/>
      <c r="AWV853" s="36"/>
      <c r="AWW853" s="36"/>
      <c r="AWX853" s="36"/>
      <c r="AWY853" s="36"/>
      <c r="AWZ853" s="36"/>
      <c r="AXA853" s="36"/>
      <c r="AXB853" s="36"/>
      <c r="AXC853" s="36"/>
      <c r="AXD853" s="36"/>
      <c r="AXE853" s="36"/>
      <c r="AXF853" s="36"/>
      <c r="AXG853" s="36"/>
      <c r="AXH853" s="36"/>
      <c r="AXI853" s="36"/>
      <c r="AXJ853" s="36"/>
      <c r="AXK853" s="36"/>
      <c r="AXL853" s="36"/>
      <c r="AXM853" s="36"/>
      <c r="AXN853" s="36"/>
      <c r="AXO853" s="36"/>
      <c r="AXP853" s="36"/>
      <c r="AXQ853" s="36"/>
      <c r="AXR853" s="36"/>
      <c r="AXS853" s="36"/>
      <c r="AXT853" s="36"/>
      <c r="AXU853" s="36"/>
      <c r="AXV853" s="36"/>
      <c r="AXW853" s="36"/>
      <c r="AXX853" s="36"/>
      <c r="AXY853" s="36"/>
      <c r="AXZ853" s="36"/>
      <c r="AYA853" s="36"/>
      <c r="AYB853" s="36"/>
      <c r="AYC853" s="36"/>
      <c r="AYD853" s="36"/>
      <c r="AYE853" s="36"/>
      <c r="AYF853" s="36"/>
      <c r="AYG853" s="36"/>
      <c r="AYH853" s="36"/>
      <c r="AYI853" s="36"/>
      <c r="AYJ853" s="36"/>
      <c r="AYK853" s="36"/>
      <c r="AYL853" s="36"/>
      <c r="AYM853" s="36"/>
      <c r="AYN853" s="36"/>
      <c r="AYO853" s="36"/>
      <c r="AYP853" s="36"/>
      <c r="AYQ853" s="36"/>
      <c r="AYR853" s="36"/>
      <c r="AYS853" s="36"/>
      <c r="AYT853" s="36"/>
      <c r="AYU853" s="36"/>
      <c r="AYV853" s="36"/>
      <c r="AYW853" s="36"/>
      <c r="AYX853" s="36"/>
      <c r="AYY853" s="36"/>
      <c r="AYZ853" s="36"/>
      <c r="AZA853" s="36"/>
      <c r="AZB853" s="36"/>
      <c r="AZC853" s="36"/>
      <c r="AZD853" s="36"/>
      <c r="AZE853" s="36"/>
      <c r="AZF853" s="36"/>
      <c r="AZG853" s="36"/>
      <c r="AZH853" s="36"/>
      <c r="AZI853" s="36"/>
      <c r="AZJ853" s="36"/>
      <c r="AZK853" s="36"/>
      <c r="AZL853" s="36"/>
      <c r="AZM853" s="36"/>
      <c r="AZN853" s="36"/>
      <c r="AZO853" s="36"/>
      <c r="AZP853" s="36"/>
      <c r="AZQ853" s="36"/>
      <c r="AZR853" s="36"/>
      <c r="AZS853" s="36"/>
      <c r="AZT853" s="36"/>
      <c r="AZU853" s="36"/>
      <c r="AZV853" s="36"/>
      <c r="AZW853" s="36"/>
      <c r="AZX853" s="36"/>
      <c r="AZY853" s="36"/>
      <c r="AZZ853" s="36"/>
      <c r="BAA853" s="36"/>
      <c r="BAB853" s="36"/>
      <c r="BAC853" s="36"/>
      <c r="BAD853" s="36"/>
      <c r="BAE853" s="36"/>
      <c r="BAF853" s="36"/>
      <c r="BAG853" s="36"/>
      <c r="BAH853" s="36"/>
      <c r="BAI853" s="36"/>
      <c r="BAJ853" s="36"/>
      <c r="BAK853" s="36"/>
      <c r="BAL853" s="36"/>
      <c r="BAM853" s="36"/>
      <c r="BAN853" s="36"/>
      <c r="BAO853" s="36"/>
      <c r="BAP853" s="36"/>
      <c r="BAQ853" s="36"/>
      <c r="BAR853" s="36"/>
      <c r="BAS853" s="36"/>
      <c r="BAT853" s="36"/>
      <c r="BAU853" s="36"/>
      <c r="BAV853" s="36"/>
      <c r="BAW853" s="36"/>
      <c r="BAX853" s="36"/>
      <c r="BAY853" s="36"/>
      <c r="BAZ853" s="36"/>
      <c r="BBA853" s="36"/>
      <c r="BBB853" s="36"/>
      <c r="BBC853" s="36"/>
      <c r="BBD853" s="36"/>
      <c r="BBE853" s="36"/>
      <c r="BBF853" s="36"/>
      <c r="BBG853" s="36"/>
      <c r="BBH853" s="36"/>
      <c r="BBI853" s="36"/>
      <c r="BBJ853" s="36"/>
      <c r="BBK853" s="36"/>
      <c r="BBL853" s="36"/>
      <c r="BBM853" s="36"/>
      <c r="BBN853" s="36"/>
      <c r="BBO853" s="36"/>
      <c r="BBP853" s="36"/>
      <c r="BBQ853" s="36"/>
      <c r="BBR853" s="36"/>
      <c r="BBS853" s="36"/>
      <c r="BBT853" s="36"/>
      <c r="BBU853" s="36"/>
      <c r="BBV853" s="36"/>
      <c r="BBW853" s="36"/>
      <c r="BBX853" s="36"/>
      <c r="BBY853" s="36"/>
      <c r="BBZ853" s="36"/>
      <c r="BCA853" s="36"/>
      <c r="BCB853" s="36"/>
      <c r="BCC853" s="36"/>
      <c r="BCD853" s="36"/>
      <c r="BCE853" s="36"/>
      <c r="BCF853" s="36"/>
      <c r="BCG853" s="36"/>
      <c r="BCH853" s="36"/>
      <c r="BCI853" s="36"/>
      <c r="BCJ853" s="36"/>
      <c r="BCK853" s="36"/>
      <c r="BCL853" s="36"/>
      <c r="BCM853" s="36"/>
      <c r="BCN853" s="36"/>
      <c r="BCO853" s="36"/>
      <c r="BCP853" s="36"/>
      <c r="BCQ853" s="36"/>
      <c r="BCR853" s="36"/>
      <c r="BCS853" s="36"/>
      <c r="BCT853" s="36"/>
      <c r="BCU853" s="36"/>
      <c r="BCV853" s="36"/>
      <c r="BCW853" s="36"/>
      <c r="BCX853" s="36"/>
      <c r="BCY853" s="36"/>
      <c r="BCZ853" s="36"/>
      <c r="BDA853" s="36"/>
      <c r="BDB853" s="36"/>
      <c r="BDC853" s="36"/>
      <c r="BDD853" s="36"/>
      <c r="BDE853" s="36"/>
      <c r="BDF853" s="36"/>
      <c r="BDG853" s="36"/>
      <c r="BDH853" s="36"/>
      <c r="BDI853" s="36"/>
      <c r="BDJ853" s="36"/>
      <c r="BDK853" s="36"/>
      <c r="BDL853" s="36"/>
      <c r="BDM853" s="36"/>
      <c r="BDN853" s="36"/>
      <c r="BDO853" s="36"/>
      <c r="BDP853" s="36"/>
      <c r="BDQ853" s="36"/>
      <c r="BDR853" s="36"/>
      <c r="BDS853" s="36"/>
      <c r="BDT853" s="36"/>
      <c r="BDU853" s="36"/>
      <c r="BDV853" s="36"/>
      <c r="BDW853" s="36"/>
      <c r="BDX853" s="36"/>
      <c r="BDY853" s="36"/>
      <c r="BDZ853" s="36"/>
      <c r="BEA853" s="36"/>
      <c r="BEB853" s="36"/>
      <c r="BEC853" s="36"/>
      <c r="BED853" s="36"/>
      <c r="BEE853" s="36"/>
      <c r="BEF853" s="36"/>
      <c r="BEG853" s="36"/>
      <c r="BEH853" s="36"/>
      <c r="BEI853" s="36"/>
      <c r="BEJ853" s="36"/>
      <c r="BEK853" s="36"/>
      <c r="BEL853" s="36"/>
      <c r="BEM853" s="36"/>
      <c r="BEN853" s="36"/>
      <c r="BEO853" s="36"/>
      <c r="BEP853" s="36"/>
      <c r="BEQ853" s="36"/>
      <c r="BER853" s="36"/>
      <c r="BES853" s="36"/>
      <c r="BET853" s="36"/>
      <c r="BEU853" s="36"/>
      <c r="BEV853" s="36"/>
      <c r="BEW853" s="36"/>
      <c r="BEX853" s="36"/>
      <c r="BEY853" s="36"/>
      <c r="BEZ853" s="36"/>
      <c r="BFA853" s="36"/>
      <c r="BFB853" s="36"/>
      <c r="BFC853" s="36"/>
      <c r="BFD853" s="36"/>
      <c r="BFE853" s="36"/>
      <c r="BFF853" s="36"/>
      <c r="BFG853" s="36"/>
      <c r="BFH853" s="36"/>
      <c r="BFI853" s="36"/>
      <c r="BFJ853" s="36"/>
      <c r="BFK853" s="36"/>
      <c r="BFL853" s="36"/>
      <c r="BFM853" s="36"/>
      <c r="BFN853" s="36"/>
      <c r="BFO853" s="36"/>
      <c r="BFP853" s="36"/>
      <c r="BFQ853" s="36"/>
      <c r="BFR853" s="36"/>
      <c r="BFS853" s="36"/>
      <c r="BFT853" s="36"/>
      <c r="BFU853" s="36"/>
      <c r="BFV853" s="36"/>
      <c r="BFW853" s="36"/>
      <c r="BFX853" s="36"/>
      <c r="BFY853" s="36"/>
      <c r="BFZ853" s="36"/>
      <c r="BGA853" s="36"/>
      <c r="BGB853" s="36"/>
      <c r="BGC853" s="36"/>
      <c r="BGD853" s="36"/>
      <c r="BGE853" s="36"/>
      <c r="BGF853" s="36"/>
      <c r="BGG853" s="36"/>
      <c r="BGH853" s="36"/>
      <c r="BGI853" s="36"/>
      <c r="BGJ853" s="36"/>
      <c r="BGK853" s="36"/>
      <c r="BGL853" s="36"/>
      <c r="BGM853" s="36"/>
      <c r="BGN853" s="36"/>
      <c r="BGO853" s="36"/>
      <c r="BGP853" s="36"/>
      <c r="BGQ853" s="36"/>
      <c r="BGR853" s="36"/>
      <c r="BGS853" s="36"/>
      <c r="BGT853" s="36"/>
      <c r="BGU853" s="36"/>
      <c r="BGV853" s="36"/>
      <c r="BGW853" s="36"/>
      <c r="BGX853" s="36"/>
      <c r="BGY853" s="36"/>
      <c r="BGZ853" s="36"/>
      <c r="BHA853" s="36"/>
      <c r="BHB853" s="36"/>
      <c r="BHC853" s="36"/>
      <c r="BHD853" s="36"/>
      <c r="BHE853" s="36"/>
      <c r="BHF853" s="36"/>
      <c r="BHG853" s="36"/>
      <c r="BHH853" s="36"/>
      <c r="BHI853" s="36"/>
      <c r="BHJ853" s="36"/>
      <c r="BHK853" s="36"/>
      <c r="BHL853" s="36"/>
      <c r="BHM853" s="36"/>
      <c r="BHN853" s="36"/>
      <c r="BHO853" s="36"/>
      <c r="BHP853" s="36"/>
      <c r="BHQ853" s="36"/>
      <c r="BHR853" s="36"/>
      <c r="BHS853" s="36"/>
      <c r="BHT853" s="36"/>
      <c r="BHU853" s="36"/>
      <c r="BHV853" s="36"/>
      <c r="BHW853" s="36"/>
      <c r="BHX853" s="36"/>
      <c r="BHY853" s="36"/>
      <c r="BHZ853" s="36"/>
      <c r="BIA853" s="36"/>
      <c r="BIB853" s="36"/>
      <c r="BIC853" s="36"/>
      <c r="BID853" s="36"/>
      <c r="BIE853" s="36"/>
      <c r="BIF853" s="36"/>
      <c r="BIG853" s="36"/>
      <c r="BIH853" s="36"/>
      <c r="BII853" s="36"/>
      <c r="BIJ853" s="36"/>
      <c r="BIK853" s="36"/>
      <c r="BIL853" s="36"/>
      <c r="BIM853" s="36"/>
      <c r="BIN853" s="36"/>
      <c r="BIO853" s="36"/>
      <c r="BIP853" s="36"/>
      <c r="BIQ853" s="36"/>
      <c r="BIR853" s="36"/>
      <c r="BIS853" s="36"/>
      <c r="BIT853" s="36"/>
      <c r="BIU853" s="36"/>
      <c r="BIV853" s="36"/>
      <c r="BIW853" s="36"/>
      <c r="BIX853" s="36"/>
      <c r="BIY853" s="36"/>
      <c r="BIZ853" s="36"/>
      <c r="BJA853" s="36"/>
      <c r="BJB853" s="36"/>
      <c r="BJC853" s="36"/>
      <c r="BJD853" s="36"/>
      <c r="BJE853" s="36"/>
      <c r="BJF853" s="36"/>
      <c r="BJG853" s="36"/>
      <c r="BJH853" s="36"/>
      <c r="BJI853" s="36"/>
      <c r="BJJ853" s="36"/>
      <c r="BJK853" s="36"/>
      <c r="BJL853" s="36"/>
      <c r="BJM853" s="36"/>
      <c r="BJN853" s="36"/>
      <c r="BJO853" s="36"/>
      <c r="BJP853" s="36"/>
      <c r="BJQ853" s="36"/>
      <c r="BJR853" s="36"/>
      <c r="BJS853" s="36"/>
      <c r="BJT853" s="36"/>
      <c r="BJU853" s="36"/>
      <c r="BJV853" s="36"/>
      <c r="BJW853" s="36"/>
      <c r="BJX853" s="36"/>
      <c r="BJY853" s="36"/>
      <c r="BJZ853" s="36"/>
      <c r="BKA853" s="36"/>
      <c r="BKB853" s="36"/>
      <c r="BKC853" s="36"/>
      <c r="BKD853" s="36"/>
      <c r="BKE853" s="36"/>
      <c r="BKF853" s="36"/>
      <c r="BKG853" s="36"/>
      <c r="BKH853" s="36"/>
      <c r="BKI853" s="36"/>
      <c r="BKJ853" s="36"/>
      <c r="BKK853" s="36"/>
      <c r="BKL853" s="36"/>
      <c r="BKM853" s="36"/>
      <c r="BKN853" s="36"/>
      <c r="BKO853" s="36"/>
      <c r="BKP853" s="36"/>
      <c r="BKQ853" s="36"/>
      <c r="BKR853" s="36"/>
      <c r="BKS853" s="36"/>
      <c r="BKT853" s="36"/>
      <c r="BKU853" s="36"/>
      <c r="BKV853" s="36"/>
      <c r="BKW853" s="36"/>
      <c r="BKX853" s="36"/>
      <c r="BKY853" s="36"/>
      <c r="BKZ853" s="36"/>
      <c r="BLA853" s="36"/>
      <c r="BLB853" s="36"/>
      <c r="BLC853" s="36"/>
      <c r="BLD853" s="36"/>
      <c r="BLE853" s="36"/>
      <c r="BLF853" s="36"/>
      <c r="BLG853" s="36"/>
      <c r="BLH853" s="36"/>
      <c r="BLI853" s="36"/>
      <c r="BLJ853" s="36"/>
      <c r="BLK853" s="36"/>
      <c r="BLL853" s="36"/>
      <c r="BLM853" s="36"/>
      <c r="BLN853" s="36"/>
      <c r="BLO853" s="36"/>
      <c r="BLP853" s="36"/>
      <c r="BLQ853" s="36"/>
      <c r="BLR853" s="36"/>
      <c r="BLS853" s="36"/>
      <c r="BLT853" s="36"/>
      <c r="BLU853" s="36"/>
      <c r="BLV853" s="36"/>
      <c r="BLW853" s="36"/>
      <c r="BLX853" s="36"/>
      <c r="BLY853" s="36"/>
      <c r="BLZ853" s="36"/>
      <c r="BMA853" s="36"/>
      <c r="BMB853" s="36"/>
      <c r="BMC853" s="36"/>
      <c r="BMD853" s="36"/>
      <c r="BME853" s="36"/>
      <c r="BMF853" s="36"/>
      <c r="BMG853" s="36"/>
      <c r="BMH853" s="36"/>
      <c r="BMI853" s="36"/>
      <c r="BMJ853" s="36"/>
      <c r="BMK853" s="36"/>
      <c r="BML853" s="36"/>
      <c r="BMM853" s="36"/>
      <c r="BMN853" s="36"/>
      <c r="BMO853" s="36"/>
      <c r="BMP853" s="36"/>
      <c r="BMQ853" s="36"/>
      <c r="BMR853" s="36"/>
      <c r="BMS853" s="36"/>
      <c r="BMT853" s="36"/>
      <c r="BMU853" s="36"/>
      <c r="BMV853" s="36"/>
      <c r="BMW853" s="36"/>
      <c r="BMX853" s="36"/>
      <c r="BMY853" s="36"/>
      <c r="BMZ853" s="36"/>
      <c r="BNA853" s="36"/>
      <c r="BNB853" s="36"/>
      <c r="BNC853" s="36"/>
      <c r="BND853" s="36"/>
      <c r="BNE853" s="36"/>
      <c r="BNF853" s="36"/>
      <c r="BNG853" s="36"/>
      <c r="BNH853" s="36"/>
      <c r="BNI853" s="36"/>
      <c r="BNJ853" s="36"/>
      <c r="BNK853" s="36"/>
      <c r="BNL853" s="36"/>
      <c r="BNM853" s="36"/>
      <c r="BNN853" s="36"/>
      <c r="BNO853" s="36"/>
      <c r="BNP853" s="36"/>
      <c r="BNQ853" s="36"/>
      <c r="BNR853" s="36"/>
      <c r="BNS853" s="36"/>
      <c r="BNT853" s="36"/>
      <c r="BNU853" s="36"/>
      <c r="BNV853" s="36"/>
      <c r="BNW853" s="36"/>
      <c r="BNX853" s="36"/>
      <c r="BNY853" s="36"/>
      <c r="BNZ853" s="36"/>
      <c r="BOA853" s="36"/>
      <c r="BOB853" s="36"/>
      <c r="BOC853" s="36"/>
      <c r="BOD853" s="36"/>
      <c r="BOE853" s="36"/>
      <c r="BOF853" s="36"/>
      <c r="BOG853" s="36"/>
      <c r="BOH853" s="36"/>
      <c r="BOI853" s="36"/>
      <c r="BOJ853" s="36"/>
      <c r="BOK853" s="36"/>
      <c r="BOL853" s="36"/>
      <c r="BOM853" s="36"/>
      <c r="BON853" s="36"/>
      <c r="BOO853" s="36"/>
      <c r="BOP853" s="36"/>
      <c r="BOQ853" s="36"/>
      <c r="BOR853" s="36"/>
      <c r="BOS853" s="36"/>
      <c r="BOT853" s="36"/>
      <c r="BOU853" s="36"/>
      <c r="BOV853" s="36"/>
      <c r="BOW853" s="36"/>
      <c r="BOX853" s="36"/>
      <c r="BOY853" s="36"/>
      <c r="BOZ853" s="36"/>
      <c r="BPA853" s="36"/>
      <c r="BPB853" s="36"/>
      <c r="BPC853" s="36"/>
      <c r="BPD853" s="36"/>
      <c r="BPE853" s="36"/>
      <c r="BPF853" s="36"/>
      <c r="BPG853" s="36"/>
      <c r="BPH853" s="36"/>
      <c r="BPI853" s="36"/>
      <c r="BPJ853" s="36"/>
      <c r="BPK853" s="36"/>
      <c r="BPL853" s="36"/>
      <c r="BPM853" s="36"/>
      <c r="BPN853" s="36"/>
      <c r="BPO853" s="36"/>
      <c r="BPP853" s="36"/>
      <c r="BPQ853" s="36"/>
      <c r="BPR853" s="36"/>
      <c r="BPS853" s="36"/>
      <c r="BPT853" s="36"/>
      <c r="BPU853" s="36"/>
      <c r="BPV853" s="36"/>
      <c r="BPW853" s="36"/>
      <c r="BPX853" s="36"/>
      <c r="BPY853" s="36"/>
      <c r="BPZ853" s="36"/>
      <c r="BQA853" s="36"/>
      <c r="BQB853" s="36"/>
      <c r="BQC853" s="36"/>
      <c r="BQD853" s="36"/>
      <c r="BQE853" s="36"/>
      <c r="BQF853" s="36"/>
      <c r="BQG853" s="36"/>
      <c r="BQH853" s="36"/>
      <c r="BQI853" s="36"/>
      <c r="BQJ853" s="36"/>
      <c r="BQK853" s="36"/>
      <c r="BQL853" s="36"/>
      <c r="BQM853" s="36"/>
      <c r="BQN853" s="36"/>
      <c r="BQO853" s="36"/>
      <c r="BQP853" s="36"/>
      <c r="BQQ853" s="36"/>
      <c r="BQR853" s="36"/>
      <c r="BQS853" s="36"/>
      <c r="BQT853" s="36"/>
      <c r="BQU853" s="36"/>
      <c r="BQV853" s="36"/>
      <c r="BQW853" s="36"/>
      <c r="BQX853" s="36"/>
      <c r="BQY853" s="36"/>
      <c r="BQZ853" s="36"/>
      <c r="BRA853" s="36"/>
      <c r="BRB853" s="36"/>
      <c r="BRC853" s="36"/>
      <c r="BRD853" s="36"/>
      <c r="BRE853" s="36"/>
      <c r="BRF853" s="36"/>
      <c r="BRG853" s="36"/>
      <c r="BRH853" s="36"/>
      <c r="BRI853" s="36"/>
      <c r="BRJ853" s="36"/>
      <c r="BRK853" s="36"/>
      <c r="BRL853" s="36"/>
      <c r="BRM853" s="36"/>
      <c r="BRN853" s="36"/>
      <c r="BRO853" s="36"/>
      <c r="BRP853" s="36"/>
      <c r="BRQ853" s="36"/>
      <c r="BRR853" s="36"/>
      <c r="BRS853" s="36"/>
      <c r="BRT853" s="36"/>
      <c r="BRU853" s="36"/>
      <c r="BRV853" s="36"/>
      <c r="BRW853" s="36"/>
      <c r="BRX853" s="36"/>
      <c r="BRY853" s="36"/>
      <c r="BRZ853" s="36"/>
      <c r="BSA853" s="36"/>
      <c r="BSB853" s="36"/>
      <c r="BSC853" s="36"/>
      <c r="BSD853" s="36"/>
      <c r="BSE853" s="36"/>
      <c r="BSF853" s="36"/>
      <c r="BSG853" s="36"/>
      <c r="BSH853" s="36"/>
      <c r="BSI853" s="36"/>
      <c r="BSJ853" s="36"/>
      <c r="BSK853" s="36"/>
      <c r="BSL853" s="36"/>
      <c r="BSM853" s="36"/>
      <c r="BSN853" s="36"/>
      <c r="BSO853" s="36"/>
      <c r="BSP853" s="36"/>
      <c r="BSQ853" s="36"/>
      <c r="BSR853" s="36"/>
      <c r="BSS853" s="36"/>
      <c r="BST853" s="36"/>
      <c r="BSU853" s="36"/>
      <c r="BSV853" s="36"/>
      <c r="BSW853" s="36"/>
      <c r="BSX853" s="36"/>
      <c r="BSY853" s="36"/>
      <c r="BSZ853" s="36"/>
      <c r="BTA853" s="36"/>
      <c r="BTB853" s="36"/>
      <c r="BTC853" s="36"/>
      <c r="BTD853" s="36"/>
      <c r="BTE853" s="36"/>
      <c r="BTF853" s="36"/>
      <c r="BTG853" s="36"/>
      <c r="BTH853" s="36"/>
      <c r="BTI853" s="36"/>
      <c r="BTJ853" s="36"/>
      <c r="BTK853" s="36"/>
      <c r="BTL853" s="36"/>
      <c r="BTM853" s="36"/>
      <c r="BTN853" s="36"/>
      <c r="BTO853" s="36"/>
      <c r="BTP853" s="36"/>
      <c r="BTQ853" s="36"/>
      <c r="BTR853" s="36"/>
      <c r="BTS853" s="36"/>
      <c r="BTT853" s="36"/>
      <c r="BTU853" s="36"/>
      <c r="BTV853" s="36"/>
      <c r="BTW853" s="36"/>
      <c r="BTX853" s="36"/>
      <c r="BTY853" s="36"/>
      <c r="BTZ853" s="36"/>
      <c r="BUA853" s="36"/>
      <c r="BUB853" s="36"/>
      <c r="BUC853" s="36"/>
      <c r="BUD853" s="36"/>
      <c r="BUE853" s="36"/>
      <c r="BUF853" s="36"/>
      <c r="BUG853" s="36"/>
      <c r="BUH853" s="36"/>
      <c r="BUI853" s="36"/>
      <c r="BUJ853" s="36"/>
      <c r="BUK853" s="36"/>
      <c r="BUL853" s="36"/>
      <c r="BUM853" s="36"/>
      <c r="BUN853" s="36"/>
      <c r="BUO853" s="36"/>
      <c r="BUP853" s="36"/>
      <c r="BUQ853" s="36"/>
      <c r="BUR853" s="36"/>
      <c r="BUS853" s="36"/>
      <c r="BUT853" s="36"/>
      <c r="BUU853" s="36"/>
      <c r="BUV853" s="36"/>
      <c r="BUW853" s="36"/>
      <c r="BUX853" s="36"/>
      <c r="BUY853" s="36"/>
      <c r="BUZ853" s="36"/>
      <c r="BVA853" s="36"/>
      <c r="BVB853" s="36"/>
      <c r="BVC853" s="36"/>
      <c r="BVD853" s="36"/>
      <c r="BVE853" s="36"/>
      <c r="BVF853" s="36"/>
      <c r="BVG853" s="36"/>
      <c r="BVH853" s="36"/>
      <c r="BVI853" s="36"/>
      <c r="BVJ853" s="36"/>
      <c r="BVK853" s="36"/>
      <c r="BVL853" s="36"/>
      <c r="BVM853" s="36"/>
      <c r="BVN853" s="36"/>
      <c r="BVO853" s="36"/>
      <c r="BVP853" s="36"/>
      <c r="BVQ853" s="36"/>
      <c r="BVR853" s="36"/>
      <c r="BVS853" s="36"/>
      <c r="BVT853" s="36"/>
      <c r="BVU853" s="36"/>
      <c r="BVV853" s="36"/>
      <c r="BVW853" s="36"/>
      <c r="BVX853" s="36"/>
      <c r="BVY853" s="36"/>
      <c r="BVZ853" s="36"/>
      <c r="BWA853" s="36"/>
      <c r="BWB853" s="36"/>
      <c r="BWC853" s="36"/>
      <c r="BWD853" s="36"/>
      <c r="BWE853" s="36"/>
      <c r="BWF853" s="36"/>
      <c r="BWG853" s="36"/>
      <c r="BWH853" s="36"/>
      <c r="BWI853" s="36"/>
      <c r="BWJ853" s="36"/>
      <c r="BWK853" s="36"/>
      <c r="BWL853" s="36"/>
      <c r="BWM853" s="36"/>
      <c r="BWN853" s="36"/>
      <c r="BWO853" s="36"/>
      <c r="BWP853" s="36"/>
      <c r="BWQ853" s="36"/>
      <c r="BWR853" s="36"/>
      <c r="BWS853" s="36"/>
      <c r="BWT853" s="36"/>
      <c r="BWU853" s="36"/>
      <c r="BWV853" s="36"/>
      <c r="BWW853" s="36"/>
      <c r="BWX853" s="36"/>
      <c r="BWY853" s="36"/>
      <c r="BWZ853" s="36"/>
      <c r="BXA853" s="36"/>
      <c r="BXB853" s="36"/>
      <c r="BXC853" s="36"/>
      <c r="BXD853" s="36"/>
      <c r="BXE853" s="36"/>
      <c r="BXF853" s="36"/>
      <c r="BXG853" s="36"/>
      <c r="BXH853" s="36"/>
      <c r="BXI853" s="36"/>
      <c r="BXJ853" s="36"/>
      <c r="BXK853" s="36"/>
      <c r="BXL853" s="36"/>
      <c r="BXM853" s="36"/>
      <c r="BXN853" s="36"/>
      <c r="BXO853" s="36"/>
      <c r="BXP853" s="36"/>
      <c r="BXQ853" s="36"/>
      <c r="BXR853" s="36"/>
      <c r="BXS853" s="36"/>
      <c r="BXT853" s="36"/>
      <c r="BXU853" s="36"/>
      <c r="BXV853" s="36"/>
      <c r="BXW853" s="36"/>
      <c r="BXX853" s="36"/>
      <c r="BXY853" s="36"/>
      <c r="BXZ853" s="36"/>
      <c r="BYA853" s="36"/>
      <c r="BYB853" s="36"/>
      <c r="BYC853" s="36"/>
      <c r="BYD853" s="36"/>
      <c r="BYE853" s="36"/>
      <c r="BYF853" s="36"/>
      <c r="BYG853" s="36"/>
      <c r="BYH853" s="36"/>
      <c r="BYI853" s="36"/>
      <c r="BYJ853" s="36"/>
      <c r="BYK853" s="36"/>
      <c r="BYL853" s="36"/>
      <c r="BYM853" s="36"/>
      <c r="BYN853" s="36"/>
      <c r="BYO853" s="36"/>
      <c r="BYP853" s="36"/>
      <c r="BYQ853" s="36"/>
      <c r="BYR853" s="36"/>
      <c r="BYS853" s="36"/>
      <c r="BYT853" s="36"/>
      <c r="BYU853" s="36"/>
      <c r="BYV853" s="36"/>
      <c r="BYW853" s="36"/>
      <c r="BYX853" s="36"/>
      <c r="BYY853" s="36"/>
      <c r="BYZ853" s="36"/>
      <c r="BZA853" s="36"/>
      <c r="BZB853" s="36"/>
      <c r="BZC853" s="36"/>
      <c r="BZD853" s="36"/>
      <c r="BZE853" s="36"/>
      <c r="BZF853" s="36"/>
      <c r="BZG853" s="36"/>
      <c r="BZH853" s="36"/>
      <c r="BZI853" s="36"/>
      <c r="BZJ853" s="36"/>
      <c r="BZK853" s="36"/>
      <c r="BZL853" s="36"/>
      <c r="BZM853" s="36"/>
      <c r="BZN853" s="36"/>
      <c r="BZO853" s="36"/>
      <c r="BZP853" s="36"/>
      <c r="BZQ853" s="36"/>
      <c r="BZR853" s="36"/>
      <c r="BZS853" s="36"/>
      <c r="BZT853" s="36"/>
      <c r="BZU853" s="36"/>
      <c r="BZV853" s="36"/>
      <c r="BZW853" s="36"/>
      <c r="BZX853" s="36"/>
      <c r="BZY853" s="36"/>
      <c r="BZZ853" s="36"/>
      <c r="CAA853" s="36"/>
      <c r="CAB853" s="36"/>
      <c r="CAC853" s="36"/>
      <c r="CAD853" s="36"/>
      <c r="CAE853" s="36"/>
      <c r="CAF853" s="36"/>
      <c r="CAG853" s="36"/>
      <c r="CAH853" s="36"/>
      <c r="CAI853" s="36"/>
      <c r="CAJ853" s="36"/>
      <c r="CAK853" s="36"/>
      <c r="CAL853" s="36"/>
      <c r="CAM853" s="36"/>
      <c r="CAN853" s="36"/>
      <c r="CAO853" s="36"/>
      <c r="CAP853" s="36"/>
      <c r="CAQ853" s="36"/>
      <c r="CAR853" s="36"/>
      <c r="CAS853" s="36"/>
      <c r="CAT853" s="36"/>
      <c r="CAU853" s="36"/>
      <c r="CAV853" s="36"/>
      <c r="CAW853" s="36"/>
      <c r="CAX853" s="36"/>
      <c r="CAY853" s="36"/>
      <c r="CAZ853" s="36"/>
      <c r="CBA853" s="36"/>
      <c r="CBB853" s="36"/>
      <c r="CBC853" s="36"/>
      <c r="CBD853" s="36"/>
      <c r="CBE853" s="36"/>
      <c r="CBF853" s="36"/>
      <c r="CBG853" s="36"/>
      <c r="CBH853" s="36"/>
      <c r="CBI853" s="36"/>
      <c r="CBJ853" s="36"/>
      <c r="CBK853" s="36"/>
      <c r="CBL853" s="36"/>
      <c r="CBM853" s="36"/>
      <c r="CBN853" s="36"/>
      <c r="CBO853" s="36"/>
      <c r="CBP853" s="36"/>
      <c r="CBQ853" s="36"/>
      <c r="CBR853" s="36"/>
      <c r="CBS853" s="36"/>
      <c r="CBT853" s="36"/>
      <c r="CBU853" s="36"/>
      <c r="CBV853" s="36"/>
      <c r="CBW853" s="36"/>
      <c r="CBX853" s="36"/>
      <c r="CBY853" s="36"/>
      <c r="CBZ853" s="36"/>
      <c r="CCA853" s="36"/>
      <c r="CCB853" s="36"/>
      <c r="CCC853" s="36"/>
      <c r="CCD853" s="36"/>
      <c r="CCE853" s="36"/>
      <c r="CCF853" s="36"/>
      <c r="CCG853" s="36"/>
      <c r="CCH853" s="36"/>
      <c r="CCI853" s="36"/>
      <c r="CCJ853" s="36"/>
      <c r="CCK853" s="36"/>
      <c r="CCL853" s="36"/>
      <c r="CCM853" s="36"/>
      <c r="CCN853" s="36"/>
      <c r="CCO853" s="36"/>
      <c r="CCP853" s="36"/>
      <c r="CCQ853" s="36"/>
      <c r="CCR853" s="36"/>
      <c r="CCS853" s="36"/>
      <c r="CCT853" s="36"/>
      <c r="CCU853" s="36"/>
      <c r="CCV853" s="36"/>
      <c r="CCW853" s="36"/>
      <c r="CCX853" s="36"/>
      <c r="CCY853" s="36"/>
      <c r="CCZ853" s="36"/>
      <c r="CDA853" s="36"/>
      <c r="CDB853" s="36"/>
      <c r="CDC853" s="36"/>
      <c r="CDD853" s="36"/>
      <c r="CDE853" s="36"/>
      <c r="CDF853" s="36"/>
      <c r="CDG853" s="36"/>
      <c r="CDH853" s="36"/>
      <c r="CDI853" s="36"/>
      <c r="CDJ853" s="36"/>
      <c r="CDK853" s="36"/>
      <c r="CDL853" s="36"/>
      <c r="CDM853" s="36"/>
      <c r="CDN853" s="36"/>
      <c r="CDO853" s="36"/>
      <c r="CDP853" s="36"/>
      <c r="CDQ853" s="36"/>
      <c r="CDR853" s="36"/>
      <c r="CDS853" s="36"/>
      <c r="CDT853" s="36"/>
      <c r="CDU853" s="36"/>
      <c r="CDV853" s="36"/>
      <c r="CDW853" s="36"/>
      <c r="CDX853" s="36"/>
      <c r="CDY853" s="36"/>
      <c r="CDZ853" s="36"/>
      <c r="CEA853" s="36"/>
      <c r="CEB853" s="36"/>
      <c r="CEC853" s="36"/>
      <c r="CED853" s="36"/>
      <c r="CEE853" s="36"/>
      <c r="CEF853" s="36"/>
      <c r="CEG853" s="36"/>
      <c r="CEH853" s="36"/>
      <c r="CEI853" s="36"/>
      <c r="CEJ853" s="36"/>
      <c r="CEK853" s="36"/>
      <c r="CEL853" s="36"/>
      <c r="CEM853" s="36"/>
      <c r="CEN853" s="36"/>
      <c r="CEO853" s="36"/>
      <c r="CEP853" s="36"/>
      <c r="CEQ853" s="36"/>
      <c r="CER853" s="36"/>
      <c r="CES853" s="36"/>
      <c r="CET853" s="36"/>
      <c r="CEU853" s="36"/>
      <c r="CEV853" s="36"/>
      <c r="CEW853" s="36"/>
      <c r="CEX853" s="36"/>
      <c r="CEY853" s="36"/>
      <c r="CEZ853" s="36"/>
      <c r="CFA853" s="36"/>
      <c r="CFB853" s="36"/>
      <c r="CFC853" s="36"/>
      <c r="CFD853" s="36"/>
      <c r="CFE853" s="36"/>
      <c r="CFF853" s="36"/>
      <c r="CFG853" s="36"/>
      <c r="CFH853" s="36"/>
      <c r="CFI853" s="36"/>
      <c r="CFJ853" s="36"/>
      <c r="CFK853" s="36"/>
      <c r="CFL853" s="36"/>
      <c r="CFM853" s="36"/>
      <c r="CFN853" s="36"/>
      <c r="CFO853" s="36"/>
      <c r="CFP853" s="36"/>
      <c r="CFQ853" s="36"/>
      <c r="CFR853" s="36"/>
      <c r="CFS853" s="36"/>
      <c r="CFT853" s="36"/>
      <c r="CFU853" s="36"/>
      <c r="CFV853" s="36"/>
      <c r="CFW853" s="36"/>
      <c r="CFX853" s="36"/>
      <c r="CFY853" s="36"/>
      <c r="CFZ853" s="36"/>
      <c r="CGA853" s="36"/>
      <c r="CGB853" s="36"/>
      <c r="CGC853" s="36"/>
      <c r="CGD853" s="36"/>
      <c r="CGE853" s="36"/>
      <c r="CGF853" s="36"/>
      <c r="CGG853" s="36"/>
      <c r="CGH853" s="36"/>
      <c r="CGI853" s="36"/>
      <c r="CGJ853" s="36"/>
      <c r="CGK853" s="36"/>
      <c r="CGL853" s="36"/>
      <c r="CGM853" s="36"/>
      <c r="CGN853" s="36"/>
      <c r="CGO853" s="36"/>
      <c r="CGP853" s="36"/>
      <c r="CGQ853" s="36"/>
      <c r="CGR853" s="36"/>
      <c r="CGS853" s="36"/>
      <c r="CGT853" s="36"/>
      <c r="CGU853" s="36"/>
      <c r="CGV853" s="36"/>
      <c r="CGW853" s="36"/>
      <c r="CGX853" s="36"/>
      <c r="CGY853" s="36"/>
      <c r="CGZ853" s="36"/>
      <c r="CHA853" s="36"/>
      <c r="CHB853" s="36"/>
      <c r="CHC853" s="36"/>
      <c r="CHD853" s="36"/>
      <c r="CHE853" s="36"/>
      <c r="CHF853" s="36"/>
      <c r="CHG853" s="36"/>
      <c r="CHH853" s="36"/>
      <c r="CHI853" s="36"/>
      <c r="CHJ853" s="36"/>
      <c r="CHK853" s="36"/>
      <c r="CHL853" s="36"/>
      <c r="CHM853" s="36"/>
      <c r="CHN853" s="36"/>
      <c r="CHO853" s="36"/>
      <c r="CHP853" s="36"/>
      <c r="CHQ853" s="36"/>
      <c r="CHR853" s="36"/>
      <c r="CHS853" s="36"/>
      <c r="CHT853" s="36"/>
      <c r="CHU853" s="36"/>
      <c r="CHV853" s="36"/>
      <c r="CHW853" s="36"/>
      <c r="CHX853" s="36"/>
      <c r="CHY853" s="36"/>
      <c r="CHZ853" s="36"/>
      <c r="CIA853" s="36"/>
      <c r="CIB853" s="36"/>
      <c r="CIC853" s="36"/>
      <c r="CID853" s="36"/>
      <c r="CIE853" s="36"/>
      <c r="CIF853" s="36"/>
      <c r="CIG853" s="36"/>
      <c r="CIH853" s="36"/>
      <c r="CII853" s="36"/>
      <c r="CIJ853" s="36"/>
      <c r="CIK853" s="36"/>
      <c r="CIL853" s="36"/>
      <c r="CIM853" s="36"/>
      <c r="CIN853" s="36"/>
      <c r="CIO853" s="36"/>
      <c r="CIP853" s="36"/>
      <c r="CIQ853" s="36"/>
      <c r="CIR853" s="36"/>
      <c r="CIS853" s="36"/>
      <c r="CIT853" s="36"/>
      <c r="CIU853" s="36"/>
      <c r="CIV853" s="36"/>
      <c r="CIW853" s="36"/>
      <c r="CIX853" s="36"/>
      <c r="CIY853" s="36"/>
      <c r="CIZ853" s="36"/>
      <c r="CJA853" s="36"/>
      <c r="CJB853" s="36"/>
      <c r="CJC853" s="36"/>
      <c r="CJD853" s="36"/>
      <c r="CJE853" s="36"/>
      <c r="CJF853" s="36"/>
      <c r="CJG853" s="36"/>
      <c r="CJH853" s="36"/>
      <c r="CJI853" s="36"/>
      <c r="CJJ853" s="36"/>
      <c r="CJK853" s="36"/>
      <c r="CJL853" s="36"/>
      <c r="CJM853" s="36"/>
      <c r="CJN853" s="36"/>
      <c r="CJO853" s="36"/>
      <c r="CJP853" s="36"/>
      <c r="CJQ853" s="36"/>
      <c r="CJR853" s="36"/>
      <c r="CJS853" s="36"/>
      <c r="CJT853" s="36"/>
      <c r="CJU853" s="36"/>
      <c r="CJV853" s="36"/>
      <c r="CJW853" s="36"/>
      <c r="CJX853" s="36"/>
      <c r="CJY853" s="36"/>
      <c r="CJZ853" s="36"/>
      <c r="CKA853" s="36"/>
      <c r="CKB853" s="36"/>
      <c r="CKC853" s="36"/>
      <c r="CKD853" s="36"/>
      <c r="CKE853" s="36"/>
      <c r="CKF853" s="36"/>
      <c r="CKG853" s="36"/>
      <c r="CKH853" s="36"/>
      <c r="CKI853" s="36"/>
      <c r="CKJ853" s="36"/>
      <c r="CKK853" s="36"/>
      <c r="CKL853" s="36"/>
      <c r="CKM853" s="36"/>
      <c r="CKN853" s="36"/>
      <c r="CKO853" s="36"/>
      <c r="CKP853" s="36"/>
      <c r="CKQ853" s="36"/>
      <c r="CKR853" s="36"/>
      <c r="CKS853" s="36"/>
      <c r="CKT853" s="36"/>
      <c r="CKU853" s="36"/>
      <c r="CKV853" s="36"/>
      <c r="CKW853" s="36"/>
      <c r="CKX853" s="36"/>
      <c r="CKY853" s="36"/>
      <c r="CKZ853" s="36"/>
      <c r="CLA853" s="36"/>
      <c r="CLB853" s="36"/>
      <c r="CLC853" s="36"/>
      <c r="CLD853" s="36"/>
      <c r="CLE853" s="36"/>
      <c r="CLF853" s="36"/>
      <c r="CLG853" s="36"/>
      <c r="CLH853" s="36"/>
      <c r="CLI853" s="36"/>
      <c r="CLJ853" s="36"/>
      <c r="CLK853" s="36"/>
      <c r="CLL853" s="36"/>
      <c r="CLM853" s="36"/>
      <c r="CLN853" s="36"/>
      <c r="CLO853" s="36"/>
      <c r="CLP853" s="36"/>
      <c r="CLQ853" s="36"/>
      <c r="CLR853" s="36"/>
      <c r="CLS853" s="36"/>
      <c r="CLT853" s="36"/>
      <c r="CLU853" s="36"/>
      <c r="CLV853" s="36"/>
      <c r="CLW853" s="36"/>
      <c r="CLX853" s="36"/>
      <c r="CLY853" s="36"/>
      <c r="CLZ853" s="36"/>
      <c r="CMA853" s="36"/>
      <c r="CMB853" s="36"/>
      <c r="CMC853" s="36"/>
      <c r="CMD853" s="36"/>
      <c r="CME853" s="36"/>
      <c r="CMF853" s="36"/>
      <c r="CMG853" s="36"/>
      <c r="CMH853" s="36"/>
      <c r="CMI853" s="36"/>
      <c r="CMJ853" s="36"/>
      <c r="CMK853" s="36"/>
      <c r="CML853" s="36"/>
      <c r="CMM853" s="36"/>
      <c r="CMN853" s="36"/>
      <c r="CMO853" s="36"/>
      <c r="CMP853" s="36"/>
      <c r="CMQ853" s="36"/>
      <c r="CMR853" s="36"/>
      <c r="CMS853" s="36"/>
      <c r="CMT853" s="36"/>
      <c r="CMU853" s="36"/>
      <c r="CMV853" s="36"/>
      <c r="CMW853" s="36"/>
      <c r="CMX853" s="36"/>
      <c r="CMY853" s="36"/>
      <c r="CMZ853" s="36"/>
      <c r="CNA853" s="36"/>
      <c r="CNB853" s="36"/>
      <c r="CNC853" s="36"/>
      <c r="CND853" s="36"/>
      <c r="CNE853" s="36"/>
      <c r="CNF853" s="36"/>
      <c r="CNG853" s="36"/>
      <c r="CNH853" s="36"/>
      <c r="CNI853" s="36"/>
      <c r="CNJ853" s="36"/>
      <c r="CNK853" s="36"/>
      <c r="CNL853" s="36"/>
      <c r="CNM853" s="36"/>
      <c r="CNN853" s="36"/>
      <c r="CNO853" s="36"/>
      <c r="CNP853" s="36"/>
      <c r="CNQ853" s="36"/>
      <c r="CNR853" s="36"/>
      <c r="CNS853" s="36"/>
      <c r="CNT853" s="36"/>
      <c r="CNU853" s="36"/>
      <c r="CNV853" s="36"/>
      <c r="CNW853" s="36"/>
      <c r="CNX853" s="36"/>
      <c r="CNY853" s="36"/>
      <c r="CNZ853" s="36"/>
      <c r="COA853" s="36"/>
      <c r="COB853" s="36"/>
      <c r="COC853" s="36"/>
      <c r="COD853" s="36"/>
      <c r="COE853" s="36"/>
      <c r="COF853" s="36"/>
      <c r="COG853" s="36"/>
      <c r="COH853" s="36"/>
      <c r="COI853" s="36"/>
      <c r="COJ853" s="36"/>
      <c r="COK853" s="36"/>
      <c r="COL853" s="36"/>
      <c r="COM853" s="36"/>
      <c r="CON853" s="36"/>
      <c r="COO853" s="36"/>
      <c r="COP853" s="36"/>
      <c r="COQ853" s="36"/>
      <c r="COR853" s="36"/>
      <c r="COS853" s="36"/>
      <c r="COT853" s="36"/>
      <c r="COU853" s="36"/>
      <c r="COV853" s="36"/>
      <c r="COW853" s="36"/>
      <c r="COX853" s="36"/>
      <c r="COY853" s="36"/>
      <c r="COZ853" s="36"/>
      <c r="CPA853" s="36"/>
      <c r="CPB853" s="36"/>
      <c r="CPC853" s="36"/>
      <c r="CPD853" s="36"/>
      <c r="CPE853" s="36"/>
      <c r="CPF853" s="36"/>
      <c r="CPG853" s="36"/>
      <c r="CPH853" s="36"/>
      <c r="CPI853" s="36"/>
      <c r="CPJ853" s="36"/>
      <c r="CPK853" s="36"/>
      <c r="CPL853" s="36"/>
      <c r="CPM853" s="36"/>
      <c r="CPN853" s="36"/>
      <c r="CPO853" s="36"/>
      <c r="CPP853" s="36"/>
      <c r="CPQ853" s="36"/>
      <c r="CPR853" s="36"/>
      <c r="CPS853" s="36"/>
      <c r="CPT853" s="36"/>
      <c r="CPU853" s="36"/>
      <c r="CPV853" s="36"/>
      <c r="CPW853" s="36"/>
      <c r="CPX853" s="36"/>
      <c r="CPY853" s="36"/>
      <c r="CPZ853" s="36"/>
      <c r="CQA853" s="36"/>
      <c r="CQB853" s="36"/>
      <c r="CQC853" s="36"/>
      <c r="CQD853" s="36"/>
      <c r="CQE853" s="36"/>
      <c r="CQF853" s="36"/>
      <c r="CQG853" s="36"/>
      <c r="CQH853" s="36"/>
      <c r="CQI853" s="36"/>
      <c r="CQJ853" s="36"/>
      <c r="CQK853" s="36"/>
      <c r="CQL853" s="36"/>
      <c r="CQM853" s="36"/>
      <c r="CQN853" s="36"/>
      <c r="CQO853" s="36"/>
      <c r="CQP853" s="36"/>
      <c r="CQQ853" s="36"/>
      <c r="CQR853" s="36"/>
      <c r="CQS853" s="36"/>
      <c r="CQT853" s="36"/>
      <c r="CQU853" s="36"/>
      <c r="CQV853" s="36"/>
      <c r="CQW853" s="36"/>
      <c r="CQX853" s="36"/>
      <c r="CQY853" s="36"/>
      <c r="CQZ853" s="36"/>
      <c r="CRA853" s="36"/>
      <c r="CRB853" s="36"/>
      <c r="CRC853" s="36"/>
      <c r="CRD853" s="36"/>
      <c r="CRE853" s="36"/>
      <c r="CRF853" s="36"/>
      <c r="CRG853" s="36"/>
      <c r="CRH853" s="36"/>
      <c r="CRI853" s="36"/>
      <c r="CRJ853" s="36"/>
      <c r="CRK853" s="36"/>
      <c r="CRL853" s="36"/>
      <c r="CRM853" s="36"/>
      <c r="CRN853" s="36"/>
      <c r="CRO853" s="36"/>
      <c r="CRP853" s="36"/>
      <c r="CRQ853" s="36"/>
      <c r="CRR853" s="36"/>
      <c r="CRS853" s="36"/>
      <c r="CRT853" s="36"/>
      <c r="CRU853" s="36"/>
      <c r="CRV853" s="36"/>
      <c r="CRW853" s="36"/>
      <c r="CRX853" s="36"/>
      <c r="CRY853" s="36"/>
      <c r="CRZ853" s="36"/>
      <c r="CSA853" s="36"/>
      <c r="CSB853" s="36"/>
      <c r="CSC853" s="36"/>
      <c r="CSD853" s="36"/>
      <c r="CSE853" s="36"/>
      <c r="CSF853" s="36"/>
      <c r="CSG853" s="36"/>
      <c r="CSH853" s="36"/>
      <c r="CSI853" s="36"/>
      <c r="CSJ853" s="36"/>
      <c r="CSK853" s="36"/>
      <c r="CSL853" s="36"/>
      <c r="CSM853" s="36"/>
      <c r="CSN853" s="36"/>
      <c r="CSO853" s="36"/>
      <c r="CSP853" s="36"/>
      <c r="CSQ853" s="36"/>
      <c r="CSR853" s="36"/>
      <c r="CSS853" s="36"/>
      <c r="CST853" s="36"/>
      <c r="CSU853" s="36"/>
      <c r="CSV853" s="36"/>
      <c r="CSW853" s="36"/>
      <c r="CSX853" s="36"/>
      <c r="CSY853" s="36"/>
      <c r="CSZ853" s="36"/>
      <c r="CTA853" s="36"/>
      <c r="CTB853" s="36"/>
      <c r="CTC853" s="36"/>
      <c r="CTD853" s="36"/>
      <c r="CTE853" s="36"/>
      <c r="CTF853" s="36"/>
      <c r="CTG853" s="36"/>
      <c r="CTH853" s="36"/>
      <c r="CTI853" s="36"/>
      <c r="CTJ853" s="36"/>
      <c r="CTK853" s="36"/>
      <c r="CTL853" s="36"/>
      <c r="CTM853" s="36"/>
      <c r="CTN853" s="36"/>
      <c r="CTO853" s="36"/>
      <c r="CTP853" s="36"/>
      <c r="CTQ853" s="36"/>
      <c r="CTR853" s="36"/>
      <c r="CTS853" s="36"/>
      <c r="CTT853" s="36"/>
      <c r="CTU853" s="36"/>
      <c r="CTV853" s="36"/>
      <c r="CTW853" s="36"/>
      <c r="CTX853" s="36"/>
      <c r="CTY853" s="36"/>
      <c r="CTZ853" s="36"/>
      <c r="CUA853" s="36"/>
      <c r="CUB853" s="36"/>
      <c r="CUC853" s="36"/>
      <c r="CUD853" s="36"/>
      <c r="CUE853" s="36"/>
      <c r="CUF853" s="36"/>
      <c r="CUG853" s="36"/>
      <c r="CUH853" s="36"/>
      <c r="CUI853" s="36"/>
      <c r="CUJ853" s="36"/>
      <c r="CUK853" s="36"/>
      <c r="CUL853" s="36"/>
      <c r="CUM853" s="36"/>
      <c r="CUN853" s="36"/>
      <c r="CUO853" s="36"/>
      <c r="CUP853" s="36"/>
      <c r="CUQ853" s="36"/>
      <c r="CUR853" s="36"/>
      <c r="CUS853" s="36"/>
      <c r="CUT853" s="36"/>
      <c r="CUU853" s="36"/>
      <c r="CUV853" s="36"/>
      <c r="CUW853" s="36"/>
      <c r="CUX853" s="36"/>
      <c r="CUY853" s="36"/>
      <c r="CUZ853" s="36"/>
      <c r="CVA853" s="36"/>
      <c r="CVB853" s="36"/>
      <c r="CVC853" s="36"/>
      <c r="CVD853" s="36"/>
      <c r="CVE853" s="36"/>
      <c r="CVF853" s="36"/>
      <c r="CVG853" s="36"/>
      <c r="CVH853" s="36"/>
      <c r="CVI853" s="36"/>
      <c r="CVJ853" s="36"/>
      <c r="CVK853" s="36"/>
      <c r="CVL853" s="36"/>
      <c r="CVM853" s="36"/>
      <c r="CVN853" s="36"/>
      <c r="CVO853" s="36"/>
      <c r="CVP853" s="36"/>
      <c r="CVQ853" s="36"/>
      <c r="CVR853" s="36"/>
      <c r="CVS853" s="36"/>
      <c r="CVT853" s="36"/>
      <c r="CVU853" s="36"/>
      <c r="CVV853" s="36"/>
      <c r="CVW853" s="36"/>
      <c r="CVX853" s="36"/>
      <c r="CVY853" s="36"/>
      <c r="CVZ853" s="36"/>
      <c r="CWA853" s="36"/>
      <c r="CWB853" s="36"/>
      <c r="CWC853" s="36"/>
      <c r="CWD853" s="36"/>
      <c r="CWE853" s="36"/>
      <c r="CWF853" s="36"/>
      <c r="CWG853" s="36"/>
      <c r="CWH853" s="36"/>
      <c r="CWI853" s="36"/>
      <c r="CWJ853" s="36"/>
      <c r="CWK853" s="36"/>
      <c r="CWL853" s="36"/>
      <c r="CWM853" s="36"/>
      <c r="CWN853" s="36"/>
      <c r="CWO853" s="36"/>
      <c r="CWP853" s="36"/>
      <c r="CWQ853" s="36"/>
      <c r="CWR853" s="36"/>
      <c r="CWS853" s="36"/>
      <c r="CWT853" s="36"/>
      <c r="CWU853" s="36"/>
      <c r="CWV853" s="36"/>
      <c r="CWW853" s="36"/>
      <c r="CWX853" s="36"/>
      <c r="CWY853" s="36"/>
      <c r="CWZ853" s="36"/>
      <c r="CXA853" s="36"/>
      <c r="CXB853" s="36"/>
      <c r="CXC853" s="36"/>
      <c r="CXD853" s="36"/>
      <c r="CXE853" s="36"/>
      <c r="CXF853" s="36"/>
      <c r="CXG853" s="36"/>
      <c r="CXH853" s="36"/>
      <c r="CXI853" s="36"/>
      <c r="CXJ853" s="36"/>
      <c r="CXK853" s="36"/>
      <c r="CXL853" s="36"/>
      <c r="CXM853" s="36"/>
      <c r="CXN853" s="36"/>
      <c r="CXO853" s="36"/>
      <c r="CXP853" s="36"/>
      <c r="CXQ853" s="36"/>
      <c r="CXR853" s="36"/>
      <c r="CXS853" s="36"/>
      <c r="CXT853" s="36"/>
      <c r="CXU853" s="36"/>
      <c r="CXV853" s="36"/>
      <c r="CXW853" s="36"/>
      <c r="CXX853" s="36"/>
      <c r="CXY853" s="36"/>
      <c r="CXZ853" s="36"/>
      <c r="CYA853" s="36"/>
      <c r="CYB853" s="36"/>
      <c r="CYC853" s="36"/>
      <c r="CYD853" s="36"/>
      <c r="CYE853" s="36"/>
      <c r="CYF853" s="36"/>
      <c r="CYG853" s="36"/>
      <c r="CYH853" s="36"/>
      <c r="CYI853" s="36"/>
      <c r="CYJ853" s="36"/>
      <c r="CYK853" s="36"/>
      <c r="CYL853" s="36"/>
      <c r="CYM853" s="36"/>
      <c r="CYN853" s="36"/>
      <c r="CYO853" s="36"/>
      <c r="CYP853" s="36"/>
      <c r="CYQ853" s="36"/>
      <c r="CYR853" s="36"/>
      <c r="CYS853" s="36"/>
      <c r="CYT853" s="36"/>
      <c r="CYU853" s="36"/>
      <c r="CYV853" s="36"/>
      <c r="CYW853" s="36"/>
      <c r="CYX853" s="36"/>
      <c r="CYY853" s="36"/>
      <c r="CYZ853" s="36"/>
      <c r="CZA853" s="36"/>
      <c r="CZB853" s="36"/>
      <c r="CZC853" s="36"/>
      <c r="CZD853" s="36"/>
      <c r="CZE853" s="36"/>
      <c r="CZF853" s="36"/>
      <c r="CZG853" s="36"/>
      <c r="CZH853" s="36"/>
      <c r="CZI853" s="36"/>
      <c r="CZJ853" s="36"/>
      <c r="CZK853" s="36"/>
      <c r="CZL853" s="36"/>
      <c r="CZM853" s="36"/>
      <c r="CZN853" s="36"/>
      <c r="CZO853" s="36"/>
      <c r="CZP853" s="36"/>
      <c r="CZQ853" s="36"/>
      <c r="CZR853" s="36"/>
      <c r="CZS853" s="36"/>
      <c r="CZT853" s="36"/>
      <c r="CZU853" s="36"/>
      <c r="CZV853" s="36"/>
      <c r="CZW853" s="36"/>
      <c r="CZX853" s="36"/>
      <c r="CZY853" s="36"/>
      <c r="CZZ853" s="36"/>
      <c r="DAA853" s="36"/>
      <c r="DAB853" s="36"/>
      <c r="DAC853" s="36"/>
      <c r="DAD853" s="36"/>
      <c r="DAE853" s="36"/>
      <c r="DAF853" s="36"/>
      <c r="DAG853" s="36"/>
      <c r="DAH853" s="36"/>
      <c r="DAI853" s="36"/>
      <c r="DAJ853" s="36"/>
      <c r="DAK853" s="36"/>
      <c r="DAL853" s="36"/>
      <c r="DAM853" s="36"/>
      <c r="DAN853" s="36"/>
      <c r="DAO853" s="36"/>
      <c r="DAP853" s="36"/>
      <c r="DAQ853" s="36"/>
      <c r="DAR853" s="36"/>
      <c r="DAS853" s="36"/>
      <c r="DAT853" s="36"/>
      <c r="DAU853" s="36"/>
      <c r="DAV853" s="36"/>
      <c r="DAW853" s="36"/>
      <c r="DAX853" s="36"/>
      <c r="DAY853" s="36"/>
      <c r="DAZ853" s="36"/>
      <c r="DBA853" s="36"/>
      <c r="DBB853" s="36"/>
      <c r="DBC853" s="36"/>
      <c r="DBD853" s="36"/>
      <c r="DBE853" s="36"/>
      <c r="DBF853" s="36"/>
      <c r="DBG853" s="36"/>
      <c r="DBH853" s="36"/>
      <c r="DBI853" s="36"/>
      <c r="DBJ853" s="36"/>
      <c r="DBK853" s="36"/>
      <c r="DBL853" s="36"/>
      <c r="DBM853" s="36"/>
      <c r="DBN853" s="36"/>
      <c r="DBO853" s="36"/>
      <c r="DBP853" s="36"/>
      <c r="DBQ853" s="36"/>
      <c r="DBR853" s="36"/>
      <c r="DBS853" s="36"/>
      <c r="DBT853" s="36"/>
      <c r="DBU853" s="36"/>
      <c r="DBV853" s="36"/>
      <c r="DBW853" s="36"/>
      <c r="DBX853" s="36"/>
      <c r="DBY853" s="36"/>
      <c r="DBZ853" s="36"/>
      <c r="DCA853" s="36"/>
      <c r="DCB853" s="36"/>
      <c r="DCC853" s="36"/>
      <c r="DCD853" s="36"/>
      <c r="DCE853" s="36"/>
      <c r="DCF853" s="36"/>
      <c r="DCG853" s="36"/>
      <c r="DCH853" s="36"/>
      <c r="DCI853" s="36"/>
      <c r="DCJ853" s="36"/>
      <c r="DCK853" s="36"/>
      <c r="DCL853" s="36"/>
      <c r="DCM853" s="36"/>
      <c r="DCN853" s="36"/>
      <c r="DCO853" s="36"/>
      <c r="DCP853" s="36"/>
      <c r="DCQ853" s="36"/>
      <c r="DCR853" s="36"/>
      <c r="DCS853" s="36"/>
      <c r="DCT853" s="36"/>
      <c r="DCU853" s="36"/>
      <c r="DCV853" s="36"/>
      <c r="DCW853" s="36"/>
      <c r="DCX853" s="36"/>
      <c r="DCY853" s="36"/>
      <c r="DCZ853" s="36"/>
      <c r="DDA853" s="36"/>
      <c r="DDB853" s="36"/>
      <c r="DDC853" s="36"/>
      <c r="DDD853" s="36"/>
      <c r="DDE853" s="36"/>
      <c r="DDF853" s="36"/>
      <c r="DDG853" s="36"/>
      <c r="DDH853" s="36"/>
      <c r="DDI853" s="36"/>
      <c r="DDJ853" s="36"/>
      <c r="DDK853" s="36"/>
      <c r="DDL853" s="36"/>
      <c r="DDM853" s="36"/>
      <c r="DDN853" s="36"/>
      <c r="DDO853" s="36"/>
      <c r="DDP853" s="36"/>
      <c r="DDQ853" s="36"/>
      <c r="DDR853" s="36"/>
      <c r="DDS853" s="36"/>
      <c r="DDT853" s="36"/>
      <c r="DDU853" s="36"/>
      <c r="DDV853" s="36"/>
      <c r="DDW853" s="36"/>
      <c r="DDX853" s="36"/>
      <c r="DDY853" s="36"/>
      <c r="DDZ853" s="36"/>
      <c r="DEA853" s="36"/>
      <c r="DEB853" s="36"/>
      <c r="DEC853" s="36"/>
      <c r="DED853" s="36"/>
      <c r="DEE853" s="36"/>
      <c r="DEF853" s="36"/>
      <c r="DEG853" s="36"/>
      <c r="DEH853" s="36"/>
      <c r="DEI853" s="36"/>
      <c r="DEJ853" s="36"/>
      <c r="DEK853" s="36"/>
      <c r="DEL853" s="36"/>
      <c r="DEM853" s="36"/>
      <c r="DEN853" s="36"/>
      <c r="DEO853" s="36"/>
      <c r="DEP853" s="36"/>
      <c r="DEQ853" s="36"/>
      <c r="DER853" s="36"/>
      <c r="DES853" s="36"/>
      <c r="DET853" s="36"/>
      <c r="DEU853" s="36"/>
      <c r="DEV853" s="36"/>
      <c r="DEW853" s="36"/>
      <c r="DEX853" s="36"/>
      <c r="DEY853" s="36"/>
      <c r="DEZ853" s="36"/>
      <c r="DFA853" s="36"/>
      <c r="DFB853" s="36"/>
      <c r="DFC853" s="36"/>
      <c r="DFD853" s="36"/>
      <c r="DFE853" s="36"/>
      <c r="DFF853" s="36"/>
      <c r="DFG853" s="36"/>
      <c r="DFH853" s="36"/>
      <c r="DFI853" s="36"/>
      <c r="DFJ853" s="36"/>
      <c r="DFK853" s="36"/>
      <c r="DFL853" s="36"/>
      <c r="DFM853" s="36"/>
      <c r="DFN853" s="36"/>
      <c r="DFO853" s="36"/>
      <c r="DFP853" s="36"/>
      <c r="DFQ853" s="36"/>
      <c r="DFR853" s="36"/>
      <c r="DFS853" s="36"/>
      <c r="DFT853" s="36"/>
      <c r="DFU853" s="36"/>
      <c r="DFV853" s="36"/>
      <c r="DFW853" s="36"/>
      <c r="DFX853" s="36"/>
      <c r="DFY853" s="36"/>
      <c r="DFZ853" s="36"/>
      <c r="DGA853" s="36"/>
      <c r="DGB853" s="36"/>
      <c r="DGC853" s="36"/>
      <c r="DGD853" s="36"/>
      <c r="DGE853" s="36"/>
      <c r="DGF853" s="36"/>
      <c r="DGG853" s="36"/>
      <c r="DGH853" s="36"/>
      <c r="DGI853" s="36"/>
      <c r="DGJ853" s="36"/>
      <c r="DGK853" s="36"/>
      <c r="DGL853" s="36"/>
      <c r="DGM853" s="36"/>
      <c r="DGN853" s="36"/>
      <c r="DGO853" s="36"/>
      <c r="DGP853" s="36"/>
      <c r="DGQ853" s="36"/>
      <c r="DGR853" s="36"/>
      <c r="DGS853" s="36"/>
      <c r="DGT853" s="36"/>
      <c r="DGU853" s="36"/>
      <c r="DGV853" s="36"/>
      <c r="DGW853" s="36"/>
      <c r="DGX853" s="36"/>
      <c r="DGY853" s="36"/>
      <c r="DGZ853" s="36"/>
      <c r="DHA853" s="36"/>
      <c r="DHB853" s="36"/>
      <c r="DHC853" s="36"/>
      <c r="DHD853" s="36"/>
      <c r="DHE853" s="36"/>
      <c r="DHF853" s="36"/>
      <c r="DHG853" s="36"/>
      <c r="DHH853" s="36"/>
      <c r="DHI853" s="36"/>
      <c r="DHJ853" s="36"/>
      <c r="DHK853" s="36"/>
      <c r="DHL853" s="36"/>
      <c r="DHM853" s="36"/>
      <c r="DHN853" s="36"/>
      <c r="DHO853" s="36"/>
      <c r="DHP853" s="36"/>
      <c r="DHQ853" s="36"/>
      <c r="DHR853" s="36"/>
      <c r="DHS853" s="36"/>
      <c r="DHT853" s="36"/>
      <c r="DHU853" s="36"/>
      <c r="DHV853" s="36"/>
      <c r="DHW853" s="36"/>
      <c r="DHX853" s="36"/>
      <c r="DHY853" s="36"/>
      <c r="DHZ853" s="36"/>
      <c r="DIA853" s="36"/>
      <c r="DIB853" s="36"/>
      <c r="DIC853" s="36"/>
      <c r="DID853" s="36"/>
      <c r="DIE853" s="36"/>
      <c r="DIF853" s="36"/>
      <c r="DIG853" s="36"/>
      <c r="DIH853" s="36"/>
      <c r="DII853" s="36"/>
      <c r="DIJ853" s="36"/>
      <c r="DIK853" s="36"/>
      <c r="DIL853" s="36"/>
      <c r="DIM853" s="36"/>
      <c r="DIN853" s="36"/>
      <c r="DIO853" s="36"/>
      <c r="DIP853" s="36"/>
      <c r="DIQ853" s="36"/>
      <c r="DIR853" s="36"/>
      <c r="DIS853" s="36"/>
      <c r="DIT853" s="36"/>
      <c r="DIU853" s="36"/>
      <c r="DIV853" s="36"/>
      <c r="DIW853" s="36"/>
      <c r="DIX853" s="36"/>
      <c r="DIY853" s="36"/>
      <c r="DIZ853" s="36"/>
      <c r="DJA853" s="36"/>
      <c r="DJB853" s="36"/>
      <c r="DJC853" s="36"/>
      <c r="DJD853" s="36"/>
      <c r="DJE853" s="36"/>
      <c r="DJF853" s="36"/>
      <c r="DJG853" s="36"/>
      <c r="DJH853" s="36"/>
      <c r="DJI853" s="36"/>
      <c r="DJJ853" s="36"/>
      <c r="DJK853" s="36"/>
      <c r="DJL853" s="36"/>
      <c r="DJM853" s="36"/>
      <c r="DJN853" s="36"/>
      <c r="DJO853" s="36"/>
      <c r="DJP853" s="36"/>
      <c r="DJQ853" s="36"/>
      <c r="DJR853" s="36"/>
      <c r="DJS853" s="36"/>
      <c r="DJT853" s="36"/>
      <c r="DJU853" s="36"/>
      <c r="DJV853" s="36"/>
      <c r="DJW853" s="36"/>
      <c r="DJX853" s="36"/>
      <c r="DJY853" s="36"/>
      <c r="DJZ853" s="36"/>
      <c r="DKA853" s="36"/>
      <c r="DKB853" s="36"/>
      <c r="DKC853" s="36"/>
      <c r="DKD853" s="36"/>
      <c r="DKE853" s="36"/>
      <c r="DKF853" s="36"/>
      <c r="DKG853" s="36"/>
      <c r="DKH853" s="36"/>
      <c r="DKI853" s="36"/>
      <c r="DKJ853" s="36"/>
      <c r="DKK853" s="36"/>
      <c r="DKL853" s="36"/>
      <c r="DKM853" s="36"/>
      <c r="DKN853" s="36"/>
      <c r="DKO853" s="36"/>
      <c r="DKP853" s="36"/>
      <c r="DKQ853" s="36"/>
      <c r="DKR853" s="36"/>
      <c r="DKS853" s="36"/>
      <c r="DKT853" s="36"/>
      <c r="DKU853" s="36"/>
      <c r="DKV853" s="36"/>
      <c r="DKW853" s="36"/>
      <c r="DKX853" s="36"/>
      <c r="DKY853" s="36"/>
      <c r="DKZ853" s="36"/>
      <c r="DLA853" s="36"/>
      <c r="DLB853" s="36"/>
      <c r="DLC853" s="36"/>
      <c r="DLD853" s="36"/>
      <c r="DLE853" s="36"/>
      <c r="DLF853" s="36"/>
      <c r="DLG853" s="36"/>
      <c r="DLH853" s="36"/>
      <c r="DLI853" s="36"/>
      <c r="DLJ853" s="36"/>
      <c r="DLK853" s="36"/>
      <c r="DLL853" s="36"/>
      <c r="DLM853" s="36"/>
      <c r="DLN853" s="36"/>
      <c r="DLO853" s="36"/>
      <c r="DLP853" s="36"/>
      <c r="DLQ853" s="36"/>
      <c r="DLR853" s="36"/>
      <c r="DLS853" s="36"/>
      <c r="DLT853" s="36"/>
      <c r="DLU853" s="36"/>
      <c r="DLV853" s="36"/>
      <c r="DLW853" s="36"/>
      <c r="DLX853" s="36"/>
      <c r="DLY853" s="36"/>
      <c r="DLZ853" s="36"/>
      <c r="DMA853" s="36"/>
      <c r="DMB853" s="36"/>
      <c r="DMC853" s="36"/>
      <c r="DMD853" s="36"/>
      <c r="DME853" s="36"/>
      <c r="DMF853" s="36"/>
      <c r="DMG853" s="36"/>
      <c r="DMH853" s="36"/>
      <c r="DMI853" s="36"/>
      <c r="DMJ853" s="36"/>
      <c r="DMK853" s="36"/>
      <c r="DML853" s="36"/>
      <c r="DMM853" s="36"/>
      <c r="DMN853" s="36"/>
      <c r="DMO853" s="36"/>
      <c r="DMP853" s="36"/>
      <c r="DMQ853" s="36"/>
      <c r="DMR853" s="36"/>
      <c r="DMS853" s="36"/>
      <c r="DMT853" s="36"/>
      <c r="DMU853" s="36"/>
      <c r="DMV853" s="36"/>
      <c r="DMW853" s="36"/>
      <c r="DMX853" s="36"/>
      <c r="DMY853" s="36"/>
      <c r="DMZ853" s="36"/>
      <c r="DNA853" s="36"/>
      <c r="DNB853" s="36"/>
      <c r="DNC853" s="36"/>
      <c r="DND853" s="36"/>
      <c r="DNE853" s="36"/>
      <c r="DNF853" s="36"/>
      <c r="DNG853" s="36"/>
      <c r="DNH853" s="36"/>
      <c r="DNI853" s="36"/>
      <c r="DNJ853" s="36"/>
      <c r="DNK853" s="36"/>
      <c r="DNL853" s="36"/>
      <c r="DNM853" s="36"/>
      <c r="DNN853" s="36"/>
      <c r="DNO853" s="36"/>
      <c r="DNP853" s="36"/>
      <c r="DNQ853" s="36"/>
      <c r="DNR853" s="36"/>
      <c r="DNS853" s="36"/>
      <c r="DNT853" s="36"/>
      <c r="DNU853" s="36"/>
      <c r="DNV853" s="36"/>
      <c r="DNW853" s="36"/>
      <c r="DNX853" s="36"/>
      <c r="DNY853" s="36"/>
      <c r="DNZ853" s="36"/>
      <c r="DOA853" s="36"/>
      <c r="DOB853" s="36"/>
      <c r="DOC853" s="36"/>
      <c r="DOD853" s="36"/>
      <c r="DOE853" s="36"/>
      <c r="DOF853" s="36"/>
      <c r="DOG853" s="36"/>
      <c r="DOH853" s="36"/>
      <c r="DOI853" s="36"/>
      <c r="DOJ853" s="36"/>
      <c r="DOK853" s="36"/>
      <c r="DOL853" s="36"/>
      <c r="DOM853" s="36"/>
      <c r="DON853" s="36"/>
      <c r="DOO853" s="36"/>
      <c r="DOP853" s="36"/>
      <c r="DOQ853" s="36"/>
      <c r="DOR853" s="36"/>
      <c r="DOS853" s="36"/>
      <c r="DOT853" s="36"/>
      <c r="DOU853" s="36"/>
      <c r="DOV853" s="36"/>
      <c r="DOW853" s="36"/>
      <c r="DOX853" s="36"/>
      <c r="DOY853" s="36"/>
      <c r="DOZ853" s="36"/>
      <c r="DPA853" s="36"/>
      <c r="DPB853" s="36"/>
      <c r="DPC853" s="36"/>
      <c r="DPD853" s="36"/>
      <c r="DPE853" s="36"/>
      <c r="DPF853" s="36"/>
      <c r="DPG853" s="36"/>
      <c r="DPH853" s="36"/>
      <c r="DPI853" s="36"/>
      <c r="DPJ853" s="36"/>
      <c r="DPK853" s="36"/>
      <c r="DPL853" s="36"/>
      <c r="DPM853" s="36"/>
      <c r="DPN853" s="36"/>
      <c r="DPO853" s="36"/>
      <c r="DPP853" s="36"/>
      <c r="DPQ853" s="36"/>
      <c r="DPR853" s="36"/>
      <c r="DPS853" s="36"/>
      <c r="DPT853" s="36"/>
      <c r="DPU853" s="36"/>
      <c r="DPV853" s="36"/>
      <c r="DPW853" s="36"/>
      <c r="DPX853" s="36"/>
      <c r="DPY853" s="36"/>
      <c r="DPZ853" s="36"/>
      <c r="DQA853" s="36"/>
      <c r="DQB853" s="36"/>
      <c r="DQC853" s="36"/>
      <c r="DQD853" s="36"/>
      <c r="DQE853" s="36"/>
      <c r="DQF853" s="36"/>
      <c r="DQG853" s="36"/>
      <c r="DQH853" s="36"/>
      <c r="DQI853" s="36"/>
      <c r="DQJ853" s="36"/>
      <c r="DQK853" s="36"/>
      <c r="DQL853" s="36"/>
      <c r="DQM853" s="36"/>
      <c r="DQN853" s="36"/>
      <c r="DQO853" s="36"/>
      <c r="DQP853" s="36"/>
      <c r="DQQ853" s="36"/>
      <c r="DQR853" s="36"/>
      <c r="DQS853" s="36"/>
      <c r="DQT853" s="36"/>
      <c r="DQU853" s="36"/>
      <c r="DQV853" s="36"/>
      <c r="DQW853" s="36"/>
      <c r="DQX853" s="36"/>
      <c r="DQY853" s="36"/>
      <c r="DQZ853" s="36"/>
      <c r="DRA853" s="36"/>
      <c r="DRB853" s="36"/>
      <c r="DRC853" s="36"/>
      <c r="DRD853" s="36"/>
      <c r="DRE853" s="36"/>
      <c r="DRF853" s="36"/>
      <c r="DRG853" s="36"/>
      <c r="DRH853" s="36"/>
      <c r="DRI853" s="36"/>
      <c r="DRJ853" s="36"/>
      <c r="DRK853" s="36"/>
      <c r="DRL853" s="36"/>
      <c r="DRM853" s="36"/>
      <c r="DRN853" s="36"/>
      <c r="DRO853" s="36"/>
      <c r="DRP853" s="36"/>
      <c r="DRQ853" s="36"/>
      <c r="DRR853" s="36"/>
      <c r="DRS853" s="36"/>
      <c r="DRT853" s="36"/>
      <c r="DRU853" s="36"/>
      <c r="DRV853" s="36"/>
      <c r="DRW853" s="36"/>
      <c r="DRX853" s="36"/>
      <c r="DRY853" s="36"/>
      <c r="DRZ853" s="36"/>
      <c r="DSA853" s="36"/>
      <c r="DSB853" s="36"/>
      <c r="DSC853" s="36"/>
      <c r="DSD853" s="36"/>
      <c r="DSE853" s="36"/>
      <c r="DSF853" s="36"/>
      <c r="DSG853" s="36"/>
      <c r="DSH853" s="36"/>
      <c r="DSI853" s="36"/>
      <c r="DSJ853" s="36"/>
      <c r="DSK853" s="36"/>
      <c r="DSL853" s="36"/>
      <c r="DSM853" s="36"/>
      <c r="DSN853" s="36"/>
      <c r="DSO853" s="36"/>
      <c r="DSP853" s="36"/>
      <c r="DSQ853" s="36"/>
      <c r="DSR853" s="36"/>
      <c r="DSS853" s="36"/>
      <c r="DST853" s="36"/>
      <c r="DSU853" s="36"/>
      <c r="DSV853" s="36"/>
      <c r="DSW853" s="36"/>
      <c r="DSX853" s="36"/>
      <c r="DSY853" s="36"/>
      <c r="DSZ853" s="36"/>
      <c r="DTA853" s="36"/>
      <c r="DTB853" s="36"/>
      <c r="DTC853" s="36"/>
      <c r="DTD853" s="36"/>
      <c r="DTE853" s="36"/>
      <c r="DTF853" s="36"/>
      <c r="DTG853" s="36"/>
      <c r="DTH853" s="36"/>
      <c r="DTI853" s="36"/>
      <c r="DTJ853" s="36"/>
      <c r="DTK853" s="36"/>
      <c r="DTL853" s="36"/>
      <c r="DTM853" s="36"/>
      <c r="DTN853" s="36"/>
      <c r="DTO853" s="36"/>
      <c r="DTP853" s="36"/>
      <c r="DTQ853" s="36"/>
      <c r="DTR853" s="36"/>
      <c r="DTS853" s="36"/>
      <c r="DTT853" s="36"/>
      <c r="DTU853" s="36"/>
      <c r="DTV853" s="36"/>
      <c r="DTW853" s="36"/>
      <c r="DTX853" s="36"/>
      <c r="DTY853" s="36"/>
      <c r="DTZ853" s="36"/>
      <c r="DUA853" s="36"/>
      <c r="DUB853" s="36"/>
      <c r="DUC853" s="36"/>
      <c r="DUD853" s="36"/>
      <c r="DUE853" s="36"/>
      <c r="DUF853" s="36"/>
      <c r="DUG853" s="36"/>
      <c r="DUH853" s="36"/>
      <c r="DUI853" s="36"/>
      <c r="DUJ853" s="36"/>
      <c r="DUK853" s="36"/>
      <c r="DUL853" s="36"/>
      <c r="DUM853" s="36"/>
      <c r="DUN853" s="36"/>
      <c r="DUO853" s="36"/>
      <c r="DUP853" s="36"/>
      <c r="DUQ853" s="36"/>
      <c r="DUR853" s="36"/>
      <c r="DUS853" s="36"/>
      <c r="DUT853" s="36"/>
      <c r="DUU853" s="36"/>
      <c r="DUV853" s="36"/>
      <c r="DUW853" s="36"/>
      <c r="DUX853" s="36"/>
      <c r="DUY853" s="36"/>
      <c r="DUZ853" s="36"/>
      <c r="DVA853" s="36"/>
      <c r="DVB853" s="36"/>
      <c r="DVC853" s="36"/>
      <c r="DVD853" s="36"/>
      <c r="DVE853" s="36"/>
      <c r="DVF853" s="36"/>
      <c r="DVG853" s="36"/>
      <c r="DVH853" s="36"/>
      <c r="DVI853" s="36"/>
      <c r="DVJ853" s="36"/>
      <c r="DVK853" s="36"/>
      <c r="DVL853" s="36"/>
      <c r="DVM853" s="36"/>
      <c r="DVN853" s="36"/>
      <c r="DVO853" s="36"/>
      <c r="DVP853" s="36"/>
      <c r="DVQ853" s="36"/>
      <c r="DVR853" s="36"/>
      <c r="DVS853" s="36"/>
      <c r="DVT853" s="36"/>
      <c r="DVU853" s="36"/>
      <c r="DVV853" s="36"/>
      <c r="DVW853" s="36"/>
      <c r="DVX853" s="36"/>
      <c r="DVY853" s="36"/>
      <c r="DVZ853" s="36"/>
      <c r="DWA853" s="36"/>
      <c r="DWB853" s="36"/>
      <c r="DWC853" s="36"/>
      <c r="DWD853" s="36"/>
      <c r="DWE853" s="36"/>
      <c r="DWF853" s="36"/>
      <c r="DWG853" s="36"/>
      <c r="DWH853" s="36"/>
      <c r="DWI853" s="36"/>
      <c r="DWJ853" s="36"/>
      <c r="DWK853" s="36"/>
      <c r="DWL853" s="36"/>
      <c r="DWM853" s="36"/>
      <c r="DWN853" s="36"/>
      <c r="DWO853" s="36"/>
      <c r="DWP853" s="36"/>
      <c r="DWQ853" s="36"/>
      <c r="DWR853" s="36"/>
      <c r="DWS853" s="36"/>
      <c r="DWT853" s="36"/>
      <c r="DWU853" s="36"/>
      <c r="DWV853" s="36"/>
      <c r="DWW853" s="36"/>
      <c r="DWX853" s="36"/>
      <c r="DWY853" s="36"/>
      <c r="DWZ853" s="36"/>
      <c r="DXA853" s="36"/>
      <c r="DXB853" s="36"/>
      <c r="DXC853" s="36"/>
      <c r="DXD853" s="36"/>
      <c r="DXE853" s="36"/>
      <c r="DXF853" s="36"/>
      <c r="DXG853" s="36"/>
      <c r="DXH853" s="36"/>
      <c r="DXI853" s="36"/>
      <c r="DXJ853" s="36"/>
      <c r="DXK853" s="36"/>
      <c r="DXL853" s="36"/>
      <c r="DXM853" s="36"/>
      <c r="DXN853" s="36"/>
      <c r="DXO853" s="36"/>
      <c r="DXP853" s="36"/>
      <c r="DXQ853" s="36"/>
      <c r="DXR853" s="36"/>
      <c r="DXS853" s="36"/>
      <c r="DXT853" s="36"/>
      <c r="DXU853" s="36"/>
      <c r="DXV853" s="36"/>
      <c r="DXW853" s="36"/>
      <c r="DXX853" s="36"/>
      <c r="DXY853" s="36"/>
      <c r="DXZ853" s="36"/>
      <c r="DYA853" s="36"/>
      <c r="DYB853" s="36"/>
      <c r="DYC853" s="36"/>
      <c r="DYD853" s="36"/>
      <c r="DYE853" s="36"/>
      <c r="DYF853" s="36"/>
      <c r="DYG853" s="36"/>
      <c r="DYH853" s="36"/>
      <c r="DYI853" s="36"/>
      <c r="DYJ853" s="36"/>
      <c r="DYK853" s="36"/>
      <c r="DYL853" s="36"/>
      <c r="DYM853" s="36"/>
      <c r="DYN853" s="36"/>
      <c r="DYO853" s="36"/>
      <c r="DYP853" s="36"/>
      <c r="DYQ853" s="36"/>
      <c r="DYR853" s="36"/>
      <c r="DYS853" s="36"/>
      <c r="DYT853" s="36"/>
      <c r="DYU853" s="36"/>
      <c r="DYV853" s="36"/>
      <c r="DYW853" s="36"/>
      <c r="DYX853" s="36"/>
      <c r="DYY853" s="36"/>
      <c r="DYZ853" s="36"/>
      <c r="DZA853" s="36"/>
      <c r="DZB853" s="36"/>
      <c r="DZC853" s="36"/>
      <c r="DZD853" s="36"/>
      <c r="DZE853" s="36"/>
      <c r="DZF853" s="36"/>
      <c r="DZG853" s="36"/>
      <c r="DZH853" s="36"/>
      <c r="DZI853" s="36"/>
      <c r="DZJ853" s="36"/>
      <c r="DZK853" s="36"/>
      <c r="DZL853" s="36"/>
      <c r="DZM853" s="36"/>
      <c r="DZN853" s="36"/>
      <c r="DZO853" s="36"/>
      <c r="DZP853" s="36"/>
      <c r="DZQ853" s="36"/>
      <c r="DZR853" s="36"/>
      <c r="DZS853" s="36"/>
      <c r="DZT853" s="36"/>
      <c r="DZU853" s="36"/>
      <c r="DZV853" s="36"/>
      <c r="DZW853" s="36"/>
      <c r="DZX853" s="36"/>
      <c r="DZY853" s="36"/>
      <c r="DZZ853" s="36"/>
      <c r="EAA853" s="36"/>
      <c r="EAB853" s="36"/>
      <c r="EAC853" s="36"/>
      <c r="EAD853" s="36"/>
      <c r="EAE853" s="36"/>
      <c r="EAF853" s="36"/>
      <c r="EAG853" s="36"/>
      <c r="EAH853" s="36"/>
      <c r="EAI853" s="36"/>
      <c r="EAJ853" s="36"/>
      <c r="EAK853" s="36"/>
      <c r="EAL853" s="36"/>
      <c r="EAM853" s="36"/>
      <c r="EAN853" s="36"/>
      <c r="EAO853" s="36"/>
      <c r="EAP853" s="36"/>
      <c r="EAQ853" s="36"/>
      <c r="EAR853" s="36"/>
      <c r="EAS853" s="36"/>
      <c r="EAT853" s="36"/>
      <c r="EAU853" s="36"/>
      <c r="EAV853" s="36"/>
      <c r="EAW853" s="36"/>
      <c r="EAX853" s="36"/>
      <c r="EAY853" s="36"/>
      <c r="EAZ853" s="36"/>
      <c r="EBA853" s="36"/>
      <c r="EBB853" s="36"/>
      <c r="EBC853" s="36"/>
      <c r="EBD853" s="36"/>
      <c r="EBE853" s="36"/>
      <c r="EBF853" s="36"/>
      <c r="EBG853" s="36"/>
      <c r="EBH853" s="36"/>
      <c r="EBI853" s="36"/>
      <c r="EBJ853" s="36"/>
      <c r="EBK853" s="36"/>
      <c r="EBL853" s="36"/>
      <c r="EBM853" s="36"/>
      <c r="EBN853" s="36"/>
      <c r="EBO853" s="36"/>
      <c r="EBP853" s="36"/>
      <c r="EBQ853" s="36"/>
      <c r="EBR853" s="36"/>
      <c r="EBS853" s="36"/>
      <c r="EBT853" s="36"/>
      <c r="EBU853" s="36"/>
      <c r="EBV853" s="36"/>
      <c r="EBW853" s="36"/>
      <c r="EBX853" s="36"/>
      <c r="EBY853" s="36"/>
      <c r="EBZ853" s="36"/>
      <c r="ECA853" s="36"/>
      <c r="ECB853" s="36"/>
      <c r="ECC853" s="36"/>
      <c r="ECD853" s="36"/>
      <c r="ECE853" s="36"/>
      <c r="ECF853" s="36"/>
      <c r="ECG853" s="36"/>
      <c r="ECH853" s="36"/>
      <c r="ECI853" s="36"/>
      <c r="ECJ853" s="36"/>
      <c r="ECK853" s="36"/>
      <c r="ECL853" s="36"/>
      <c r="ECM853" s="36"/>
      <c r="ECN853" s="36"/>
      <c r="ECO853" s="36"/>
      <c r="ECP853" s="36"/>
      <c r="ECQ853" s="36"/>
      <c r="ECR853" s="36"/>
      <c r="ECS853" s="36"/>
      <c r="ECT853" s="36"/>
      <c r="ECU853" s="36"/>
      <c r="ECV853" s="36"/>
      <c r="ECW853" s="36"/>
      <c r="ECX853" s="36"/>
      <c r="ECY853" s="36"/>
      <c r="ECZ853" s="36"/>
      <c r="EDA853" s="36"/>
      <c r="EDB853" s="36"/>
      <c r="EDC853" s="36"/>
      <c r="EDD853" s="36"/>
      <c r="EDE853" s="36"/>
      <c r="EDF853" s="36"/>
      <c r="EDG853" s="36"/>
      <c r="EDH853" s="36"/>
      <c r="EDI853" s="36"/>
      <c r="EDJ853" s="36"/>
      <c r="EDK853" s="36"/>
      <c r="EDL853" s="36"/>
      <c r="EDM853" s="36"/>
      <c r="EDN853" s="36"/>
      <c r="EDO853" s="36"/>
      <c r="EDP853" s="36"/>
      <c r="EDQ853" s="36"/>
      <c r="EDR853" s="36"/>
      <c r="EDS853" s="36"/>
      <c r="EDT853" s="36"/>
      <c r="EDU853" s="36"/>
      <c r="EDV853" s="36"/>
      <c r="EDW853" s="36"/>
      <c r="EDX853" s="36"/>
      <c r="EDY853" s="36"/>
      <c r="EDZ853" s="36"/>
      <c r="EEA853" s="36"/>
      <c r="EEB853" s="36"/>
      <c r="EEC853" s="36"/>
      <c r="EED853" s="36"/>
      <c r="EEE853" s="36"/>
      <c r="EEF853" s="36"/>
      <c r="EEG853" s="36"/>
      <c r="EEH853" s="36"/>
      <c r="EEI853" s="36"/>
      <c r="EEJ853" s="36"/>
      <c r="EEK853" s="36"/>
      <c r="EEL853" s="36"/>
      <c r="EEM853" s="36"/>
      <c r="EEN853" s="36"/>
      <c r="EEO853" s="36"/>
      <c r="EEP853" s="36"/>
      <c r="EEQ853" s="36"/>
      <c r="EER853" s="36"/>
      <c r="EES853" s="36"/>
      <c r="EET853" s="36"/>
      <c r="EEU853" s="36"/>
      <c r="EEV853" s="36"/>
      <c r="EEW853" s="36"/>
      <c r="EEX853" s="36"/>
      <c r="EEY853" s="36"/>
      <c r="EEZ853" s="36"/>
      <c r="EFA853" s="36"/>
      <c r="EFB853" s="36"/>
      <c r="EFC853" s="36"/>
      <c r="EFD853" s="36"/>
      <c r="EFE853" s="36"/>
      <c r="EFF853" s="36"/>
      <c r="EFG853" s="36"/>
      <c r="EFH853" s="36"/>
      <c r="EFI853" s="36"/>
      <c r="EFJ853" s="36"/>
      <c r="EFK853" s="36"/>
      <c r="EFL853" s="36"/>
      <c r="EFM853" s="36"/>
      <c r="EFN853" s="36"/>
      <c r="EFO853" s="36"/>
      <c r="EFP853" s="36"/>
      <c r="EFQ853" s="36"/>
      <c r="EFR853" s="36"/>
      <c r="EFS853" s="36"/>
      <c r="EFT853" s="36"/>
      <c r="EFU853" s="36"/>
      <c r="EFV853" s="36"/>
      <c r="EFW853" s="36"/>
      <c r="EFX853" s="36"/>
      <c r="EFY853" s="36"/>
      <c r="EFZ853" s="36"/>
      <c r="EGA853" s="36"/>
      <c r="EGB853" s="36"/>
      <c r="EGC853" s="36"/>
      <c r="EGD853" s="36"/>
      <c r="EGE853" s="36"/>
      <c r="EGF853" s="36"/>
      <c r="EGG853" s="36"/>
      <c r="EGH853" s="36"/>
      <c r="EGI853" s="36"/>
      <c r="EGJ853" s="36"/>
      <c r="EGK853" s="36"/>
      <c r="EGL853" s="36"/>
      <c r="EGM853" s="36"/>
      <c r="EGN853" s="36"/>
      <c r="EGO853" s="36"/>
      <c r="EGP853" s="36"/>
      <c r="EGQ853" s="36"/>
      <c r="EGR853" s="36"/>
      <c r="EGS853" s="36"/>
      <c r="EGT853" s="36"/>
      <c r="EGU853" s="36"/>
      <c r="EGV853" s="36"/>
      <c r="EGW853" s="36"/>
      <c r="EGX853" s="36"/>
      <c r="EGY853" s="36"/>
      <c r="EGZ853" s="36"/>
      <c r="EHA853" s="36"/>
      <c r="EHB853" s="36"/>
      <c r="EHC853" s="36"/>
      <c r="EHD853" s="36"/>
      <c r="EHE853" s="36"/>
      <c r="EHF853" s="36"/>
      <c r="EHG853" s="36"/>
      <c r="EHH853" s="36"/>
      <c r="EHI853" s="36"/>
      <c r="EHJ853" s="36"/>
      <c r="EHK853" s="36"/>
      <c r="EHL853" s="36"/>
      <c r="EHM853" s="36"/>
      <c r="EHN853" s="36"/>
      <c r="EHO853" s="36"/>
      <c r="EHP853" s="36"/>
      <c r="EHQ853" s="36"/>
      <c r="EHR853" s="36"/>
      <c r="EHS853" s="36"/>
      <c r="EHT853" s="36"/>
      <c r="EHU853" s="36"/>
      <c r="EHV853" s="36"/>
      <c r="EHW853" s="36"/>
      <c r="EHX853" s="36"/>
      <c r="EHY853" s="36"/>
      <c r="EHZ853" s="36"/>
      <c r="EIA853" s="36"/>
      <c r="EIB853" s="36"/>
      <c r="EIC853" s="36"/>
      <c r="EID853" s="36"/>
      <c r="EIE853" s="36"/>
      <c r="EIF853" s="36"/>
      <c r="EIG853" s="36"/>
      <c r="EIH853" s="36"/>
      <c r="EII853" s="36"/>
      <c r="EIJ853" s="36"/>
      <c r="EIK853" s="36"/>
      <c r="EIL853" s="36"/>
      <c r="EIM853" s="36"/>
      <c r="EIN853" s="36"/>
      <c r="EIO853" s="36"/>
      <c r="EIP853" s="36"/>
      <c r="EIQ853" s="36"/>
      <c r="EIR853" s="36"/>
      <c r="EIS853" s="36"/>
      <c r="EIT853" s="36"/>
      <c r="EIU853" s="36"/>
      <c r="EIV853" s="36"/>
      <c r="EIW853" s="36"/>
      <c r="EIX853" s="36"/>
      <c r="EIY853" s="36"/>
      <c r="EIZ853" s="36"/>
      <c r="EJA853" s="36"/>
      <c r="EJB853" s="36"/>
      <c r="EJC853" s="36"/>
      <c r="EJD853" s="36"/>
      <c r="EJE853" s="36"/>
      <c r="EJF853" s="36"/>
      <c r="EJG853" s="36"/>
      <c r="EJH853" s="36"/>
      <c r="EJI853" s="36"/>
      <c r="EJJ853" s="36"/>
      <c r="EJK853" s="36"/>
      <c r="EJL853" s="36"/>
      <c r="EJM853" s="36"/>
      <c r="EJN853" s="36"/>
      <c r="EJO853" s="36"/>
      <c r="EJP853" s="36"/>
      <c r="EJQ853" s="36"/>
      <c r="EJR853" s="36"/>
      <c r="EJS853" s="36"/>
      <c r="EJT853" s="36"/>
      <c r="EJU853" s="36"/>
      <c r="EJV853" s="36"/>
      <c r="EJW853" s="36"/>
      <c r="EJX853" s="36"/>
      <c r="EJY853" s="36"/>
      <c r="EJZ853" s="36"/>
      <c r="EKA853" s="36"/>
      <c r="EKB853" s="36"/>
      <c r="EKC853" s="36"/>
      <c r="EKD853" s="36"/>
      <c r="EKE853" s="36"/>
      <c r="EKF853" s="36"/>
      <c r="EKG853" s="36"/>
      <c r="EKH853" s="36"/>
      <c r="EKI853" s="36"/>
      <c r="EKJ853" s="36"/>
      <c r="EKK853" s="36"/>
      <c r="EKL853" s="36"/>
      <c r="EKM853" s="36"/>
      <c r="EKN853" s="36"/>
      <c r="EKO853" s="36"/>
      <c r="EKP853" s="36"/>
      <c r="EKQ853" s="36"/>
      <c r="EKR853" s="36"/>
      <c r="EKS853" s="36"/>
      <c r="EKT853" s="36"/>
      <c r="EKU853" s="36"/>
      <c r="EKV853" s="36"/>
      <c r="EKW853" s="36"/>
      <c r="EKX853" s="36"/>
      <c r="EKY853" s="36"/>
      <c r="EKZ853" s="36"/>
      <c r="ELA853" s="36"/>
      <c r="ELB853" s="36"/>
      <c r="ELC853" s="36"/>
      <c r="ELD853" s="36"/>
      <c r="ELE853" s="36"/>
      <c r="ELF853" s="36"/>
      <c r="ELG853" s="36"/>
      <c r="ELH853" s="36"/>
      <c r="ELI853" s="36"/>
      <c r="ELJ853" s="36"/>
      <c r="ELK853" s="36"/>
      <c r="ELL853" s="36"/>
      <c r="ELM853" s="36"/>
      <c r="ELN853" s="36"/>
      <c r="ELO853" s="36"/>
      <c r="ELP853" s="36"/>
      <c r="ELQ853" s="36"/>
      <c r="ELR853" s="36"/>
      <c r="ELS853" s="36"/>
      <c r="ELT853" s="36"/>
      <c r="ELU853" s="36"/>
      <c r="ELV853" s="36"/>
      <c r="ELW853" s="36"/>
      <c r="ELX853" s="36"/>
      <c r="ELY853" s="36"/>
      <c r="ELZ853" s="36"/>
      <c r="EMA853" s="36"/>
      <c r="EMB853" s="36"/>
      <c r="EMC853" s="36"/>
      <c r="EMD853" s="36"/>
      <c r="EME853" s="36"/>
      <c r="EMF853" s="36"/>
      <c r="EMG853" s="36"/>
      <c r="EMH853" s="36"/>
      <c r="EMI853" s="36"/>
      <c r="EMJ853" s="36"/>
      <c r="EMK853" s="36"/>
      <c r="EML853" s="36"/>
      <c r="EMM853" s="36"/>
      <c r="EMN853" s="36"/>
      <c r="EMO853" s="36"/>
      <c r="EMP853" s="36"/>
      <c r="EMQ853" s="36"/>
      <c r="EMR853" s="36"/>
      <c r="EMS853" s="36"/>
      <c r="EMT853" s="36"/>
      <c r="EMU853" s="36"/>
      <c r="EMV853" s="36"/>
      <c r="EMW853" s="36"/>
      <c r="EMX853" s="36"/>
      <c r="EMY853" s="36"/>
      <c r="EMZ853" s="36"/>
      <c r="ENA853" s="36"/>
      <c r="ENB853" s="36"/>
      <c r="ENC853" s="36"/>
      <c r="END853" s="36"/>
      <c r="ENE853" s="36"/>
      <c r="ENF853" s="36"/>
      <c r="ENG853" s="36"/>
      <c r="ENH853" s="36"/>
      <c r="ENI853" s="36"/>
      <c r="ENJ853" s="36"/>
      <c r="ENK853" s="36"/>
      <c r="ENL853" s="36"/>
      <c r="ENM853" s="36"/>
      <c r="ENN853" s="36"/>
      <c r="ENO853" s="36"/>
      <c r="ENP853" s="36"/>
      <c r="ENQ853" s="36"/>
      <c r="ENR853" s="36"/>
      <c r="ENS853" s="36"/>
      <c r="ENT853" s="36"/>
      <c r="ENU853" s="36"/>
      <c r="ENV853" s="36"/>
      <c r="ENW853" s="36"/>
      <c r="ENX853" s="36"/>
      <c r="ENY853" s="36"/>
      <c r="ENZ853" s="36"/>
      <c r="EOA853" s="36"/>
      <c r="EOB853" s="36"/>
      <c r="EOC853" s="36"/>
      <c r="EOD853" s="36"/>
      <c r="EOE853" s="36"/>
      <c r="EOF853" s="36"/>
      <c r="EOG853" s="36"/>
      <c r="EOH853" s="36"/>
      <c r="EOI853" s="36"/>
      <c r="EOJ853" s="36"/>
      <c r="EOK853" s="36"/>
      <c r="EOL853" s="36"/>
      <c r="EOM853" s="36"/>
      <c r="EON853" s="36"/>
      <c r="EOO853" s="36"/>
      <c r="EOP853" s="36"/>
      <c r="EOQ853" s="36"/>
      <c r="EOR853" s="36"/>
      <c r="EOS853" s="36"/>
      <c r="EOT853" s="36"/>
      <c r="EOU853" s="36"/>
      <c r="EOV853" s="36"/>
      <c r="EOW853" s="36"/>
      <c r="EOX853" s="36"/>
      <c r="EOY853" s="36"/>
      <c r="EOZ853" s="36"/>
      <c r="EPA853" s="36"/>
      <c r="EPB853" s="36"/>
      <c r="EPC853" s="36"/>
      <c r="EPD853" s="36"/>
      <c r="EPE853" s="36"/>
      <c r="EPF853" s="36"/>
      <c r="EPG853" s="36"/>
      <c r="EPH853" s="36"/>
      <c r="EPI853" s="36"/>
      <c r="EPJ853" s="36"/>
      <c r="EPK853" s="36"/>
      <c r="EPL853" s="36"/>
      <c r="EPM853" s="36"/>
      <c r="EPN853" s="36"/>
      <c r="EPO853" s="36"/>
      <c r="EPP853" s="36"/>
      <c r="EPQ853" s="36"/>
      <c r="EPR853" s="36"/>
      <c r="EPS853" s="36"/>
      <c r="EPT853" s="36"/>
      <c r="EPU853" s="36"/>
      <c r="EPV853" s="36"/>
      <c r="EPW853" s="36"/>
      <c r="EPX853" s="36"/>
      <c r="EPY853" s="36"/>
      <c r="EPZ853" s="36"/>
      <c r="EQA853" s="36"/>
      <c r="EQB853" s="36"/>
      <c r="EQC853" s="36"/>
      <c r="EQD853" s="36"/>
      <c r="EQE853" s="36"/>
      <c r="EQF853" s="36"/>
      <c r="EQG853" s="36"/>
      <c r="EQH853" s="36"/>
      <c r="EQI853" s="36"/>
      <c r="EQJ853" s="36"/>
      <c r="EQK853" s="36"/>
      <c r="EQL853" s="36"/>
      <c r="EQM853" s="36"/>
      <c r="EQN853" s="36"/>
      <c r="EQO853" s="36"/>
      <c r="EQP853" s="36"/>
      <c r="EQQ853" s="36"/>
      <c r="EQR853" s="36"/>
      <c r="EQS853" s="36"/>
      <c r="EQT853" s="36"/>
      <c r="EQU853" s="36"/>
      <c r="EQV853" s="36"/>
      <c r="EQW853" s="36"/>
      <c r="EQX853" s="36"/>
      <c r="EQY853" s="36"/>
      <c r="EQZ853" s="36"/>
      <c r="ERA853" s="36"/>
      <c r="ERB853" s="36"/>
      <c r="ERC853" s="36"/>
      <c r="ERD853" s="36"/>
      <c r="ERE853" s="36"/>
      <c r="ERF853" s="36"/>
      <c r="ERG853" s="36"/>
      <c r="ERH853" s="36"/>
      <c r="ERI853" s="36"/>
      <c r="ERJ853" s="36"/>
      <c r="ERK853" s="36"/>
      <c r="ERL853" s="36"/>
      <c r="ERM853" s="36"/>
      <c r="ERN853" s="36"/>
      <c r="ERO853" s="36"/>
      <c r="ERP853" s="36"/>
      <c r="ERQ853" s="36"/>
      <c r="ERR853" s="36"/>
      <c r="ERS853" s="36"/>
      <c r="ERT853" s="36"/>
      <c r="ERU853" s="36"/>
      <c r="ERV853" s="36"/>
      <c r="ERW853" s="36"/>
      <c r="ERX853" s="36"/>
      <c r="ERY853" s="36"/>
      <c r="ERZ853" s="36"/>
      <c r="ESA853" s="36"/>
      <c r="ESB853" s="36"/>
      <c r="ESC853" s="36"/>
      <c r="ESD853" s="36"/>
      <c r="ESE853" s="36"/>
      <c r="ESF853" s="36"/>
      <c r="ESG853" s="36"/>
      <c r="ESH853" s="36"/>
      <c r="ESI853" s="36"/>
      <c r="ESJ853" s="36"/>
      <c r="ESK853" s="36"/>
      <c r="ESL853" s="36"/>
      <c r="ESM853" s="36"/>
      <c r="ESN853" s="36"/>
      <c r="ESO853" s="36"/>
      <c r="ESP853" s="36"/>
      <c r="ESQ853" s="36"/>
      <c r="ESR853" s="36"/>
      <c r="ESS853" s="36"/>
      <c r="EST853" s="36"/>
      <c r="ESU853" s="36"/>
      <c r="ESV853" s="36"/>
      <c r="ESW853" s="36"/>
      <c r="ESX853" s="36"/>
      <c r="ESY853" s="36"/>
      <c r="ESZ853" s="36"/>
      <c r="ETA853" s="36"/>
      <c r="ETB853" s="36"/>
      <c r="ETC853" s="36"/>
      <c r="ETD853" s="36"/>
      <c r="ETE853" s="36"/>
      <c r="ETF853" s="36"/>
      <c r="ETG853" s="36"/>
      <c r="ETH853" s="36"/>
      <c r="ETI853" s="36"/>
      <c r="ETJ853" s="36"/>
      <c r="ETK853" s="36"/>
      <c r="ETL853" s="36"/>
      <c r="ETM853" s="36"/>
      <c r="ETN853" s="36"/>
      <c r="ETO853" s="36"/>
      <c r="ETP853" s="36"/>
      <c r="ETQ853" s="36"/>
      <c r="ETR853" s="36"/>
      <c r="ETS853" s="36"/>
      <c r="ETT853" s="36"/>
      <c r="ETU853" s="36"/>
      <c r="ETV853" s="36"/>
      <c r="ETW853" s="36"/>
      <c r="ETX853" s="36"/>
      <c r="ETY853" s="36"/>
      <c r="ETZ853" s="36"/>
      <c r="EUA853" s="36"/>
      <c r="EUB853" s="36"/>
      <c r="EUC853" s="36"/>
      <c r="EUD853" s="36"/>
      <c r="EUE853" s="36"/>
      <c r="EUF853" s="36"/>
      <c r="EUG853" s="36"/>
      <c r="EUH853" s="36"/>
      <c r="EUI853" s="36"/>
      <c r="EUJ853" s="36"/>
      <c r="EUK853" s="36"/>
      <c r="EUL853" s="36"/>
      <c r="EUM853" s="36"/>
      <c r="EUN853" s="36"/>
      <c r="EUO853" s="36"/>
      <c r="EUP853" s="36"/>
      <c r="EUQ853" s="36"/>
      <c r="EUR853" s="36"/>
      <c r="EUS853" s="36"/>
      <c r="EUT853" s="36"/>
      <c r="EUU853" s="36"/>
      <c r="EUV853" s="36"/>
      <c r="EUW853" s="36"/>
      <c r="EUX853" s="36"/>
      <c r="EUY853" s="36"/>
      <c r="EUZ853" s="36"/>
      <c r="EVA853" s="36"/>
      <c r="EVB853" s="36"/>
      <c r="EVC853" s="36"/>
      <c r="EVD853" s="36"/>
      <c r="EVE853" s="36"/>
      <c r="EVF853" s="36"/>
      <c r="EVG853" s="36"/>
      <c r="EVH853" s="36"/>
      <c r="EVI853" s="36"/>
      <c r="EVJ853" s="36"/>
      <c r="EVK853" s="36"/>
      <c r="EVL853" s="36"/>
      <c r="EVM853" s="36"/>
      <c r="EVN853" s="36"/>
      <c r="EVO853" s="36"/>
      <c r="EVP853" s="36"/>
      <c r="EVQ853" s="36"/>
      <c r="EVR853" s="36"/>
      <c r="EVS853" s="36"/>
      <c r="EVT853" s="36"/>
      <c r="EVU853" s="36"/>
      <c r="EVV853" s="36"/>
      <c r="EVW853" s="36"/>
      <c r="EVX853" s="36"/>
      <c r="EVY853" s="36"/>
      <c r="EVZ853" s="36"/>
      <c r="EWA853" s="36"/>
      <c r="EWB853" s="36"/>
      <c r="EWC853" s="36"/>
      <c r="EWD853" s="36"/>
      <c r="EWE853" s="36"/>
      <c r="EWF853" s="36"/>
      <c r="EWG853" s="36"/>
      <c r="EWH853" s="36"/>
      <c r="EWI853" s="36"/>
      <c r="EWJ853" s="36"/>
      <c r="EWK853" s="36"/>
      <c r="EWL853" s="36"/>
      <c r="EWM853" s="36"/>
      <c r="EWN853" s="36"/>
      <c r="EWO853" s="36"/>
      <c r="EWP853" s="36"/>
      <c r="EWQ853" s="36"/>
      <c r="EWR853" s="36"/>
      <c r="EWS853" s="36"/>
      <c r="EWT853" s="36"/>
      <c r="EWU853" s="36"/>
      <c r="EWV853" s="36"/>
      <c r="EWW853" s="36"/>
      <c r="EWX853" s="36"/>
      <c r="EWY853" s="36"/>
      <c r="EWZ853" s="36"/>
      <c r="EXA853" s="36"/>
      <c r="EXB853" s="36"/>
      <c r="EXC853" s="36"/>
      <c r="EXD853" s="36"/>
      <c r="EXE853" s="36"/>
      <c r="EXF853" s="36"/>
      <c r="EXG853" s="36"/>
      <c r="EXH853" s="36"/>
      <c r="EXI853" s="36"/>
      <c r="EXJ853" s="36"/>
      <c r="EXK853" s="36"/>
      <c r="EXL853" s="36"/>
      <c r="EXM853" s="36"/>
      <c r="EXN853" s="36"/>
      <c r="EXO853" s="36"/>
      <c r="EXP853" s="36"/>
      <c r="EXQ853" s="36"/>
      <c r="EXR853" s="36"/>
      <c r="EXS853" s="36"/>
      <c r="EXT853" s="36"/>
      <c r="EXU853" s="36"/>
      <c r="EXV853" s="36"/>
      <c r="EXW853" s="36"/>
      <c r="EXX853" s="36"/>
      <c r="EXY853" s="36"/>
      <c r="EXZ853" s="36"/>
      <c r="EYA853" s="36"/>
      <c r="EYB853" s="36"/>
      <c r="EYC853" s="36"/>
      <c r="EYD853" s="36"/>
      <c r="EYE853" s="36"/>
      <c r="EYF853" s="36"/>
      <c r="EYG853" s="36"/>
      <c r="EYH853" s="36"/>
      <c r="EYI853" s="36"/>
      <c r="EYJ853" s="36"/>
      <c r="EYK853" s="36"/>
      <c r="EYL853" s="36"/>
      <c r="EYM853" s="36"/>
      <c r="EYN853" s="36"/>
      <c r="EYO853" s="36"/>
      <c r="EYP853" s="36"/>
      <c r="EYQ853" s="36"/>
      <c r="EYR853" s="36"/>
      <c r="EYS853" s="36"/>
      <c r="EYT853" s="36"/>
      <c r="EYU853" s="36"/>
      <c r="EYV853" s="36"/>
      <c r="EYW853" s="36"/>
      <c r="EYX853" s="36"/>
      <c r="EYY853" s="36"/>
      <c r="EYZ853" s="36"/>
      <c r="EZA853" s="36"/>
      <c r="EZB853" s="36"/>
      <c r="EZC853" s="36"/>
      <c r="EZD853" s="36"/>
      <c r="EZE853" s="36"/>
      <c r="EZF853" s="36"/>
      <c r="EZG853" s="36"/>
      <c r="EZH853" s="36"/>
      <c r="EZI853" s="36"/>
      <c r="EZJ853" s="36"/>
      <c r="EZK853" s="36"/>
      <c r="EZL853" s="36"/>
      <c r="EZM853" s="36"/>
      <c r="EZN853" s="36"/>
      <c r="EZO853" s="36"/>
      <c r="EZP853" s="36"/>
      <c r="EZQ853" s="36"/>
      <c r="EZR853" s="36"/>
      <c r="EZS853" s="36"/>
      <c r="EZT853" s="36"/>
      <c r="EZU853" s="36"/>
      <c r="EZV853" s="36"/>
      <c r="EZW853" s="36"/>
      <c r="EZX853" s="36"/>
      <c r="EZY853" s="36"/>
      <c r="EZZ853" s="36"/>
      <c r="FAA853" s="36"/>
      <c r="FAB853" s="36"/>
      <c r="FAC853" s="36"/>
      <c r="FAD853" s="36"/>
      <c r="FAE853" s="36"/>
      <c r="FAF853" s="36"/>
      <c r="FAG853" s="36"/>
      <c r="FAH853" s="36"/>
      <c r="FAI853" s="36"/>
      <c r="FAJ853" s="36"/>
      <c r="FAK853" s="36"/>
      <c r="FAL853" s="36"/>
      <c r="FAM853" s="36"/>
      <c r="FAN853" s="36"/>
      <c r="FAO853" s="36"/>
      <c r="FAP853" s="36"/>
      <c r="FAQ853" s="36"/>
      <c r="FAR853" s="36"/>
      <c r="FAS853" s="36"/>
      <c r="FAT853" s="36"/>
      <c r="FAU853" s="36"/>
      <c r="FAV853" s="36"/>
      <c r="FAW853" s="36"/>
      <c r="FAX853" s="36"/>
      <c r="FAY853" s="36"/>
      <c r="FAZ853" s="36"/>
      <c r="FBA853" s="36"/>
      <c r="FBB853" s="36"/>
      <c r="FBC853" s="36"/>
      <c r="FBD853" s="36"/>
      <c r="FBE853" s="36"/>
      <c r="FBF853" s="36"/>
      <c r="FBG853" s="36"/>
      <c r="FBH853" s="36"/>
      <c r="FBI853" s="36"/>
      <c r="FBJ853" s="36"/>
      <c r="FBK853" s="36"/>
      <c r="FBL853" s="36"/>
      <c r="FBM853" s="36"/>
      <c r="FBN853" s="36"/>
      <c r="FBO853" s="36"/>
      <c r="FBP853" s="36"/>
      <c r="FBQ853" s="36"/>
      <c r="FBR853" s="36"/>
      <c r="FBS853" s="36"/>
      <c r="FBT853" s="36"/>
      <c r="FBU853" s="36"/>
      <c r="FBV853" s="36"/>
      <c r="FBW853" s="36"/>
      <c r="FBX853" s="36"/>
      <c r="FBY853" s="36"/>
      <c r="FBZ853" s="36"/>
      <c r="FCA853" s="36"/>
      <c r="FCB853" s="36"/>
      <c r="FCC853" s="36"/>
      <c r="FCD853" s="36"/>
      <c r="FCE853" s="36"/>
      <c r="FCF853" s="36"/>
      <c r="FCG853" s="36"/>
      <c r="FCH853" s="36"/>
      <c r="FCI853" s="36"/>
      <c r="FCJ853" s="36"/>
      <c r="FCK853" s="36"/>
      <c r="FCL853" s="36"/>
      <c r="FCM853" s="36"/>
      <c r="FCN853" s="36"/>
      <c r="FCO853" s="36"/>
      <c r="FCP853" s="36"/>
      <c r="FCQ853" s="36"/>
      <c r="FCR853" s="36"/>
      <c r="FCS853" s="36"/>
      <c r="FCT853" s="36"/>
      <c r="FCU853" s="36"/>
      <c r="FCV853" s="36"/>
      <c r="FCW853" s="36"/>
      <c r="FCX853" s="36"/>
      <c r="FCY853" s="36"/>
      <c r="FCZ853" s="36"/>
      <c r="FDA853" s="36"/>
      <c r="FDB853" s="36"/>
      <c r="FDC853" s="36"/>
      <c r="FDD853" s="36"/>
      <c r="FDE853" s="36"/>
      <c r="FDF853" s="36"/>
      <c r="FDG853" s="36"/>
      <c r="FDH853" s="36"/>
      <c r="FDI853" s="36"/>
      <c r="FDJ853" s="36"/>
      <c r="FDK853" s="36"/>
      <c r="FDL853" s="36"/>
      <c r="FDM853" s="36"/>
      <c r="FDN853" s="36"/>
      <c r="FDO853" s="36"/>
      <c r="FDP853" s="36"/>
      <c r="FDQ853" s="36"/>
      <c r="FDR853" s="36"/>
      <c r="FDS853" s="36"/>
      <c r="FDT853" s="36"/>
      <c r="FDU853" s="36"/>
      <c r="FDV853" s="36"/>
      <c r="FDW853" s="36"/>
      <c r="FDX853" s="36"/>
      <c r="FDY853" s="36"/>
      <c r="FDZ853" s="36"/>
      <c r="FEA853" s="36"/>
      <c r="FEB853" s="36"/>
      <c r="FEC853" s="36"/>
      <c r="FED853" s="36"/>
      <c r="FEE853" s="36"/>
      <c r="FEF853" s="36"/>
      <c r="FEG853" s="36"/>
      <c r="FEH853" s="36"/>
      <c r="FEI853" s="36"/>
      <c r="FEJ853" s="36"/>
      <c r="FEK853" s="36"/>
      <c r="FEL853" s="36"/>
      <c r="FEM853" s="36"/>
      <c r="FEN853" s="36"/>
      <c r="FEO853" s="36"/>
      <c r="FEP853" s="36"/>
      <c r="FEQ853" s="36"/>
      <c r="FER853" s="36"/>
      <c r="FES853" s="36"/>
      <c r="FET853" s="36"/>
      <c r="FEU853" s="36"/>
      <c r="FEV853" s="36"/>
      <c r="FEW853" s="36"/>
      <c r="FEX853" s="36"/>
      <c r="FEY853" s="36"/>
      <c r="FEZ853" s="36"/>
      <c r="FFA853" s="36"/>
      <c r="FFB853" s="36"/>
      <c r="FFC853" s="36"/>
      <c r="FFD853" s="36"/>
      <c r="FFE853" s="36"/>
      <c r="FFF853" s="36"/>
      <c r="FFG853" s="36"/>
      <c r="FFH853" s="36"/>
      <c r="FFI853" s="36"/>
      <c r="FFJ853" s="36"/>
      <c r="FFK853" s="36"/>
      <c r="FFL853" s="36"/>
      <c r="FFM853" s="36"/>
      <c r="FFN853" s="36"/>
      <c r="FFO853" s="36"/>
      <c r="FFP853" s="36"/>
      <c r="FFQ853" s="36"/>
      <c r="FFR853" s="36"/>
      <c r="FFS853" s="36"/>
      <c r="FFT853" s="36"/>
      <c r="FFU853" s="36"/>
      <c r="FFV853" s="36"/>
      <c r="FFW853" s="36"/>
      <c r="FFX853" s="36"/>
      <c r="FFY853" s="36"/>
      <c r="FFZ853" s="36"/>
      <c r="FGA853" s="36"/>
      <c r="FGB853" s="36"/>
      <c r="FGC853" s="36"/>
      <c r="FGD853" s="36"/>
      <c r="FGE853" s="36"/>
      <c r="FGF853" s="36"/>
      <c r="FGG853" s="36"/>
      <c r="FGH853" s="36"/>
      <c r="FGI853" s="36"/>
      <c r="FGJ853" s="36"/>
      <c r="FGK853" s="36"/>
      <c r="FGL853" s="36"/>
      <c r="FGM853" s="36"/>
      <c r="FGN853" s="36"/>
      <c r="FGO853" s="36"/>
      <c r="FGP853" s="36"/>
      <c r="FGQ853" s="36"/>
      <c r="FGR853" s="36"/>
      <c r="FGS853" s="36"/>
      <c r="FGT853" s="36"/>
      <c r="FGU853" s="36"/>
      <c r="FGV853" s="36"/>
      <c r="FGW853" s="36"/>
      <c r="FGX853" s="36"/>
      <c r="FGY853" s="36"/>
      <c r="FGZ853" s="36"/>
      <c r="FHA853" s="36"/>
      <c r="FHB853" s="36"/>
      <c r="FHC853" s="36"/>
      <c r="FHD853" s="36"/>
      <c r="FHE853" s="36"/>
      <c r="FHF853" s="36"/>
      <c r="FHG853" s="36"/>
      <c r="FHH853" s="36"/>
      <c r="FHI853" s="36"/>
      <c r="FHJ853" s="36"/>
      <c r="FHK853" s="36"/>
      <c r="FHL853" s="36"/>
      <c r="FHM853" s="36"/>
      <c r="FHN853" s="36"/>
      <c r="FHO853" s="36"/>
      <c r="FHP853" s="36"/>
      <c r="FHQ853" s="36"/>
      <c r="FHR853" s="36"/>
      <c r="FHS853" s="36"/>
      <c r="FHT853" s="36"/>
      <c r="FHU853" s="36"/>
      <c r="FHV853" s="36"/>
      <c r="FHW853" s="36"/>
      <c r="FHX853" s="36"/>
      <c r="FHY853" s="36"/>
      <c r="FHZ853" s="36"/>
      <c r="FIA853" s="36"/>
      <c r="FIB853" s="36"/>
      <c r="FIC853" s="36"/>
      <c r="FID853" s="36"/>
      <c r="FIE853" s="36"/>
      <c r="FIF853" s="36"/>
      <c r="FIG853" s="36"/>
      <c r="FIH853" s="36"/>
      <c r="FII853" s="36"/>
      <c r="FIJ853" s="36"/>
      <c r="FIK853" s="36"/>
      <c r="FIL853" s="36"/>
      <c r="FIM853" s="36"/>
      <c r="FIN853" s="36"/>
      <c r="FIO853" s="36"/>
      <c r="FIP853" s="36"/>
      <c r="FIQ853" s="36"/>
      <c r="FIR853" s="36"/>
      <c r="FIS853" s="36"/>
      <c r="FIT853" s="36"/>
      <c r="FIU853" s="36"/>
      <c r="FIV853" s="36"/>
      <c r="FIW853" s="36"/>
      <c r="FIX853" s="36"/>
      <c r="FIY853" s="36"/>
      <c r="FIZ853" s="36"/>
      <c r="FJA853" s="36"/>
      <c r="FJB853" s="36"/>
      <c r="FJC853" s="36"/>
      <c r="FJD853" s="36"/>
      <c r="FJE853" s="36"/>
      <c r="FJF853" s="36"/>
      <c r="FJG853" s="36"/>
      <c r="FJH853" s="36"/>
      <c r="FJI853" s="36"/>
      <c r="FJJ853" s="36"/>
      <c r="FJK853" s="36"/>
      <c r="FJL853" s="36"/>
      <c r="FJM853" s="36"/>
      <c r="FJN853" s="36"/>
      <c r="FJO853" s="36"/>
      <c r="FJP853" s="36"/>
      <c r="FJQ853" s="36"/>
      <c r="FJR853" s="36"/>
      <c r="FJS853" s="36"/>
      <c r="FJT853" s="36"/>
      <c r="FJU853" s="36"/>
      <c r="FJV853" s="36"/>
      <c r="FJW853" s="36"/>
      <c r="FJX853" s="36"/>
      <c r="FJY853" s="36"/>
      <c r="FJZ853" s="36"/>
      <c r="FKA853" s="36"/>
      <c r="FKB853" s="36"/>
      <c r="FKC853" s="36"/>
      <c r="FKD853" s="36"/>
      <c r="FKE853" s="36"/>
      <c r="FKF853" s="36"/>
      <c r="FKG853" s="36"/>
      <c r="FKH853" s="36"/>
      <c r="FKI853" s="36"/>
      <c r="FKJ853" s="36"/>
      <c r="FKK853" s="36"/>
      <c r="FKL853" s="36"/>
      <c r="FKM853" s="36"/>
      <c r="FKN853" s="36"/>
      <c r="FKO853" s="36"/>
      <c r="FKP853" s="36"/>
      <c r="FKQ853" s="36"/>
      <c r="FKR853" s="36"/>
      <c r="FKS853" s="36"/>
      <c r="FKT853" s="36"/>
      <c r="FKU853" s="36"/>
      <c r="FKV853" s="36"/>
      <c r="FKW853" s="36"/>
      <c r="FKX853" s="36"/>
      <c r="FKY853" s="36"/>
      <c r="FKZ853" s="36"/>
      <c r="FLA853" s="36"/>
      <c r="FLB853" s="36"/>
      <c r="FLC853" s="36"/>
      <c r="FLD853" s="36"/>
      <c r="FLE853" s="36"/>
      <c r="FLF853" s="36"/>
      <c r="FLG853" s="36"/>
      <c r="FLH853" s="36"/>
      <c r="FLI853" s="36"/>
      <c r="FLJ853" s="36"/>
      <c r="FLK853" s="36"/>
      <c r="FLL853" s="36"/>
      <c r="FLM853" s="36"/>
      <c r="FLN853" s="36"/>
      <c r="FLO853" s="36"/>
      <c r="FLP853" s="36"/>
      <c r="FLQ853" s="36"/>
      <c r="FLR853" s="36"/>
      <c r="FLS853" s="36"/>
      <c r="FLT853" s="36"/>
      <c r="FLU853" s="36"/>
      <c r="FLV853" s="36"/>
      <c r="FLW853" s="36"/>
      <c r="FLX853" s="36"/>
      <c r="FLY853" s="36"/>
      <c r="FLZ853" s="36"/>
      <c r="FMA853" s="36"/>
      <c r="FMB853" s="36"/>
      <c r="FMC853" s="36"/>
      <c r="FMD853" s="36"/>
      <c r="FME853" s="36"/>
      <c r="FMF853" s="36"/>
      <c r="FMG853" s="36"/>
      <c r="FMH853" s="36"/>
      <c r="FMI853" s="36"/>
      <c r="FMJ853" s="36"/>
      <c r="FMK853" s="36"/>
      <c r="FML853" s="36"/>
      <c r="FMM853" s="36"/>
      <c r="FMN853" s="36"/>
      <c r="FMO853" s="36"/>
      <c r="FMP853" s="36"/>
      <c r="FMQ853" s="36"/>
      <c r="FMR853" s="36"/>
      <c r="FMS853" s="36"/>
      <c r="FMT853" s="36"/>
      <c r="FMU853" s="36"/>
      <c r="FMV853" s="36"/>
      <c r="FMW853" s="36"/>
      <c r="FMX853" s="36"/>
      <c r="FMY853" s="36"/>
      <c r="FMZ853" s="36"/>
      <c r="FNA853" s="36"/>
      <c r="FNB853" s="36"/>
      <c r="FNC853" s="36"/>
      <c r="FND853" s="36"/>
      <c r="FNE853" s="36"/>
      <c r="FNF853" s="36"/>
      <c r="FNG853" s="36"/>
      <c r="FNH853" s="36"/>
      <c r="FNI853" s="36"/>
      <c r="FNJ853" s="36"/>
      <c r="FNK853" s="36"/>
      <c r="FNL853" s="36"/>
      <c r="FNM853" s="36"/>
      <c r="FNN853" s="36"/>
      <c r="FNO853" s="36"/>
      <c r="FNP853" s="36"/>
      <c r="FNQ853" s="36"/>
      <c r="FNR853" s="36"/>
      <c r="FNS853" s="36"/>
      <c r="FNT853" s="36"/>
      <c r="FNU853" s="36"/>
      <c r="FNV853" s="36"/>
      <c r="FNW853" s="36"/>
      <c r="FNX853" s="36"/>
      <c r="FNY853" s="36"/>
      <c r="FNZ853" s="36"/>
      <c r="FOA853" s="36"/>
      <c r="FOB853" s="36"/>
      <c r="FOC853" s="36"/>
      <c r="FOD853" s="36"/>
      <c r="FOE853" s="36"/>
      <c r="FOF853" s="36"/>
      <c r="FOG853" s="36"/>
      <c r="FOH853" s="36"/>
      <c r="FOI853" s="36"/>
      <c r="FOJ853" s="36"/>
      <c r="FOK853" s="36"/>
      <c r="FOL853" s="36"/>
      <c r="FOM853" s="36"/>
      <c r="FON853" s="36"/>
      <c r="FOO853" s="36"/>
      <c r="FOP853" s="36"/>
      <c r="FOQ853" s="36"/>
      <c r="FOR853" s="36"/>
      <c r="FOS853" s="36"/>
      <c r="FOT853" s="36"/>
      <c r="FOU853" s="36"/>
      <c r="FOV853" s="36"/>
      <c r="FOW853" s="36"/>
      <c r="FOX853" s="36"/>
      <c r="FOY853" s="36"/>
      <c r="FOZ853" s="36"/>
      <c r="FPA853" s="36"/>
      <c r="FPB853" s="36"/>
      <c r="FPC853" s="36"/>
      <c r="FPD853" s="36"/>
      <c r="FPE853" s="36"/>
      <c r="FPF853" s="36"/>
      <c r="FPG853" s="36"/>
      <c r="FPH853" s="36"/>
      <c r="FPI853" s="36"/>
      <c r="FPJ853" s="36"/>
      <c r="FPK853" s="36"/>
      <c r="FPL853" s="36"/>
      <c r="FPM853" s="36"/>
      <c r="FPN853" s="36"/>
      <c r="FPO853" s="36"/>
      <c r="FPP853" s="36"/>
      <c r="FPQ853" s="36"/>
      <c r="FPR853" s="36"/>
      <c r="FPS853" s="36"/>
      <c r="FPT853" s="36"/>
      <c r="FPU853" s="36"/>
      <c r="FPV853" s="36"/>
      <c r="FPW853" s="36"/>
      <c r="FPX853" s="36"/>
      <c r="FPY853" s="36"/>
      <c r="FPZ853" s="36"/>
      <c r="FQA853" s="36"/>
      <c r="FQB853" s="36"/>
      <c r="FQC853" s="36"/>
      <c r="FQD853" s="36"/>
      <c r="FQE853" s="36"/>
      <c r="FQF853" s="36"/>
      <c r="FQG853" s="36"/>
      <c r="FQH853" s="36"/>
      <c r="FQI853" s="36"/>
      <c r="FQJ853" s="36"/>
      <c r="FQK853" s="36"/>
      <c r="FQL853" s="36"/>
      <c r="FQM853" s="36"/>
      <c r="FQN853" s="36"/>
      <c r="FQO853" s="36"/>
      <c r="FQP853" s="36"/>
      <c r="FQQ853" s="36"/>
      <c r="FQR853" s="36"/>
      <c r="FQS853" s="36"/>
      <c r="FQT853" s="36"/>
      <c r="FQU853" s="36"/>
      <c r="FQV853" s="36"/>
      <c r="FQW853" s="36"/>
      <c r="FQX853" s="36"/>
      <c r="FQY853" s="36"/>
      <c r="FQZ853" s="36"/>
      <c r="FRA853" s="36"/>
      <c r="FRB853" s="36"/>
      <c r="FRC853" s="36"/>
      <c r="FRD853" s="36"/>
      <c r="FRE853" s="36"/>
      <c r="FRF853" s="36"/>
      <c r="FRG853" s="36"/>
      <c r="FRH853" s="36"/>
      <c r="FRI853" s="36"/>
      <c r="FRJ853" s="36"/>
      <c r="FRK853" s="36"/>
      <c r="FRL853" s="36"/>
      <c r="FRM853" s="36"/>
      <c r="FRN853" s="36"/>
      <c r="FRO853" s="36"/>
      <c r="FRP853" s="36"/>
      <c r="FRQ853" s="36"/>
      <c r="FRR853" s="36"/>
      <c r="FRS853" s="36"/>
      <c r="FRT853" s="36"/>
      <c r="FRU853" s="36"/>
      <c r="FRV853" s="36"/>
      <c r="FRW853" s="36"/>
      <c r="FRX853" s="36"/>
      <c r="FRY853" s="36"/>
      <c r="FRZ853" s="36"/>
      <c r="FSA853" s="36"/>
      <c r="FSB853" s="36"/>
      <c r="FSC853" s="36"/>
      <c r="FSD853" s="36"/>
      <c r="FSE853" s="36"/>
      <c r="FSF853" s="36"/>
      <c r="FSG853" s="36"/>
      <c r="FSH853" s="36"/>
      <c r="FSI853" s="36"/>
      <c r="FSJ853" s="36"/>
      <c r="FSK853" s="36"/>
      <c r="FSL853" s="36"/>
      <c r="FSM853" s="36"/>
      <c r="FSN853" s="36"/>
      <c r="FSO853" s="36"/>
      <c r="FSP853" s="36"/>
      <c r="FSQ853" s="36"/>
      <c r="FSR853" s="36"/>
      <c r="FSS853" s="36"/>
      <c r="FST853" s="36"/>
      <c r="FSU853" s="36"/>
      <c r="FSV853" s="36"/>
      <c r="FSW853" s="36"/>
      <c r="FSX853" s="36"/>
      <c r="FSY853" s="36"/>
      <c r="FSZ853" s="36"/>
      <c r="FTA853" s="36"/>
      <c r="FTB853" s="36"/>
      <c r="FTC853" s="36"/>
      <c r="FTD853" s="36"/>
      <c r="FTE853" s="36"/>
      <c r="FTF853" s="36"/>
      <c r="FTG853" s="36"/>
      <c r="FTH853" s="36"/>
      <c r="FTI853" s="36"/>
      <c r="FTJ853" s="36"/>
      <c r="FTK853" s="36"/>
      <c r="FTL853" s="36"/>
      <c r="FTM853" s="36"/>
      <c r="FTN853" s="36"/>
      <c r="FTO853" s="36"/>
      <c r="FTP853" s="36"/>
      <c r="FTQ853" s="36"/>
      <c r="FTR853" s="36"/>
      <c r="FTS853" s="36"/>
      <c r="FTT853" s="36"/>
      <c r="FTU853" s="36"/>
      <c r="FTV853" s="36"/>
      <c r="FTW853" s="36"/>
      <c r="FTX853" s="36"/>
      <c r="FTY853" s="36"/>
      <c r="FTZ853" s="36"/>
      <c r="FUA853" s="36"/>
      <c r="FUB853" s="36"/>
      <c r="FUC853" s="36"/>
      <c r="FUD853" s="36"/>
      <c r="FUE853" s="36"/>
      <c r="FUF853" s="36"/>
      <c r="FUG853" s="36"/>
      <c r="FUH853" s="36"/>
      <c r="FUI853" s="36"/>
      <c r="FUJ853" s="36"/>
      <c r="FUK853" s="36"/>
      <c r="FUL853" s="36"/>
      <c r="FUM853" s="36"/>
      <c r="FUN853" s="36"/>
      <c r="FUO853" s="36"/>
      <c r="FUP853" s="36"/>
      <c r="FUQ853" s="36"/>
      <c r="FUR853" s="36"/>
      <c r="FUS853" s="36"/>
      <c r="FUT853" s="36"/>
      <c r="FUU853" s="36"/>
      <c r="FUV853" s="36"/>
      <c r="FUW853" s="36"/>
      <c r="FUX853" s="36"/>
      <c r="FUY853" s="36"/>
      <c r="FUZ853" s="36"/>
      <c r="FVA853" s="36"/>
      <c r="FVB853" s="36"/>
      <c r="FVC853" s="36"/>
      <c r="FVD853" s="36"/>
      <c r="FVE853" s="36"/>
      <c r="FVF853" s="36"/>
      <c r="FVG853" s="36"/>
      <c r="FVH853" s="36"/>
      <c r="FVI853" s="36"/>
      <c r="FVJ853" s="36"/>
      <c r="FVK853" s="36"/>
      <c r="FVL853" s="36"/>
      <c r="FVM853" s="36"/>
      <c r="FVN853" s="36"/>
      <c r="FVO853" s="36"/>
      <c r="FVP853" s="36"/>
      <c r="FVQ853" s="36"/>
      <c r="FVR853" s="36"/>
      <c r="FVS853" s="36"/>
      <c r="FVT853" s="36"/>
      <c r="FVU853" s="36"/>
      <c r="FVV853" s="36"/>
      <c r="FVW853" s="36"/>
      <c r="FVX853" s="36"/>
      <c r="FVY853" s="36"/>
      <c r="FVZ853" s="36"/>
      <c r="FWA853" s="36"/>
      <c r="FWB853" s="36"/>
      <c r="FWC853" s="36"/>
      <c r="FWD853" s="36"/>
      <c r="FWE853" s="36"/>
      <c r="FWF853" s="36"/>
      <c r="FWG853" s="36"/>
      <c r="FWH853" s="36"/>
      <c r="FWI853" s="36"/>
      <c r="FWJ853" s="36"/>
      <c r="FWK853" s="36"/>
      <c r="FWL853" s="36"/>
      <c r="FWM853" s="36"/>
      <c r="FWN853" s="36"/>
      <c r="FWO853" s="36"/>
      <c r="FWP853" s="36"/>
      <c r="FWQ853" s="36"/>
      <c r="FWR853" s="36"/>
      <c r="FWS853" s="36"/>
      <c r="FWT853" s="36"/>
      <c r="FWU853" s="36"/>
      <c r="FWV853" s="36"/>
      <c r="FWW853" s="36"/>
      <c r="FWX853" s="36"/>
      <c r="FWY853" s="36"/>
      <c r="FWZ853" s="36"/>
      <c r="FXA853" s="36"/>
      <c r="FXB853" s="36"/>
      <c r="FXC853" s="36"/>
      <c r="FXD853" s="36"/>
      <c r="FXE853" s="36"/>
      <c r="FXF853" s="36"/>
      <c r="FXG853" s="36"/>
      <c r="FXH853" s="36"/>
      <c r="FXI853" s="36"/>
      <c r="FXJ853" s="36"/>
      <c r="FXK853" s="36"/>
      <c r="FXL853" s="36"/>
      <c r="FXM853" s="36"/>
      <c r="FXN853" s="36"/>
      <c r="FXO853" s="36"/>
      <c r="FXP853" s="36"/>
      <c r="FXQ853" s="36"/>
      <c r="FXR853" s="36"/>
      <c r="FXS853" s="36"/>
      <c r="FXT853" s="36"/>
      <c r="FXU853" s="36"/>
      <c r="FXV853" s="36"/>
      <c r="FXW853" s="36"/>
      <c r="FXX853" s="36"/>
      <c r="FXY853" s="36"/>
      <c r="FXZ853" s="36"/>
      <c r="FYA853" s="36"/>
      <c r="FYB853" s="36"/>
      <c r="FYC853" s="36"/>
      <c r="FYD853" s="36"/>
      <c r="FYE853" s="36"/>
      <c r="FYF853" s="36"/>
      <c r="FYG853" s="36"/>
      <c r="FYH853" s="36"/>
      <c r="FYI853" s="36"/>
      <c r="FYJ853" s="36"/>
      <c r="FYK853" s="36"/>
      <c r="FYL853" s="36"/>
      <c r="FYM853" s="36"/>
      <c r="FYN853" s="36"/>
      <c r="FYO853" s="36"/>
      <c r="FYP853" s="36"/>
      <c r="FYQ853" s="36"/>
      <c r="FYR853" s="36"/>
      <c r="FYS853" s="36"/>
      <c r="FYT853" s="36"/>
      <c r="FYU853" s="36"/>
      <c r="FYV853" s="36"/>
      <c r="FYW853" s="36"/>
      <c r="FYX853" s="36"/>
      <c r="FYY853" s="36"/>
      <c r="FYZ853" s="36"/>
      <c r="FZA853" s="36"/>
      <c r="FZB853" s="36"/>
      <c r="FZC853" s="36"/>
      <c r="FZD853" s="36"/>
      <c r="FZE853" s="36"/>
      <c r="FZF853" s="36"/>
      <c r="FZG853" s="36"/>
      <c r="FZH853" s="36"/>
      <c r="FZI853" s="36"/>
      <c r="FZJ853" s="36"/>
      <c r="FZK853" s="36"/>
      <c r="FZL853" s="36"/>
      <c r="FZM853" s="36"/>
      <c r="FZN853" s="36"/>
      <c r="FZO853" s="36"/>
      <c r="FZP853" s="36"/>
      <c r="FZQ853" s="36"/>
      <c r="FZR853" s="36"/>
      <c r="FZS853" s="36"/>
      <c r="FZT853" s="36"/>
      <c r="FZU853" s="36"/>
      <c r="FZV853" s="36"/>
      <c r="FZW853" s="36"/>
      <c r="FZX853" s="36"/>
      <c r="FZY853" s="36"/>
      <c r="FZZ853" s="36"/>
      <c r="GAA853" s="36"/>
      <c r="GAB853" s="36"/>
      <c r="GAC853" s="36"/>
      <c r="GAD853" s="36"/>
      <c r="GAE853" s="36"/>
      <c r="GAF853" s="36"/>
      <c r="GAG853" s="36"/>
      <c r="GAH853" s="36"/>
      <c r="GAI853" s="36"/>
      <c r="GAJ853" s="36"/>
      <c r="GAK853" s="36"/>
      <c r="GAL853" s="36"/>
      <c r="GAM853" s="36"/>
      <c r="GAN853" s="36"/>
      <c r="GAO853" s="36"/>
      <c r="GAP853" s="36"/>
      <c r="GAQ853" s="36"/>
      <c r="GAR853" s="36"/>
      <c r="GAS853" s="36"/>
      <c r="GAT853" s="36"/>
      <c r="GAU853" s="36"/>
      <c r="GAV853" s="36"/>
      <c r="GAW853" s="36"/>
      <c r="GAX853" s="36"/>
      <c r="GAY853" s="36"/>
      <c r="GAZ853" s="36"/>
      <c r="GBA853" s="36"/>
      <c r="GBB853" s="36"/>
      <c r="GBC853" s="36"/>
      <c r="GBD853" s="36"/>
      <c r="GBE853" s="36"/>
      <c r="GBF853" s="36"/>
      <c r="GBG853" s="36"/>
      <c r="GBH853" s="36"/>
      <c r="GBI853" s="36"/>
      <c r="GBJ853" s="36"/>
      <c r="GBK853" s="36"/>
      <c r="GBL853" s="36"/>
      <c r="GBM853" s="36"/>
      <c r="GBN853" s="36"/>
      <c r="GBO853" s="36"/>
      <c r="GBP853" s="36"/>
      <c r="GBQ853" s="36"/>
      <c r="GBR853" s="36"/>
      <c r="GBS853" s="36"/>
      <c r="GBT853" s="36"/>
      <c r="GBU853" s="36"/>
      <c r="GBV853" s="36"/>
      <c r="GBW853" s="36"/>
      <c r="GBX853" s="36"/>
      <c r="GBY853" s="36"/>
      <c r="GBZ853" s="36"/>
      <c r="GCA853" s="36"/>
      <c r="GCB853" s="36"/>
      <c r="GCC853" s="36"/>
      <c r="GCD853" s="36"/>
      <c r="GCE853" s="36"/>
      <c r="GCF853" s="36"/>
      <c r="GCG853" s="36"/>
      <c r="GCH853" s="36"/>
      <c r="GCI853" s="36"/>
      <c r="GCJ853" s="36"/>
      <c r="GCK853" s="36"/>
      <c r="GCL853" s="36"/>
      <c r="GCM853" s="36"/>
      <c r="GCN853" s="36"/>
      <c r="GCO853" s="36"/>
      <c r="GCP853" s="36"/>
      <c r="GCQ853" s="36"/>
      <c r="GCR853" s="36"/>
      <c r="GCS853" s="36"/>
      <c r="GCT853" s="36"/>
      <c r="GCU853" s="36"/>
      <c r="GCV853" s="36"/>
      <c r="GCW853" s="36"/>
      <c r="GCX853" s="36"/>
      <c r="GCY853" s="36"/>
      <c r="GCZ853" s="36"/>
      <c r="GDA853" s="36"/>
      <c r="GDB853" s="36"/>
      <c r="GDC853" s="36"/>
      <c r="GDD853" s="36"/>
      <c r="GDE853" s="36"/>
      <c r="GDF853" s="36"/>
      <c r="GDG853" s="36"/>
      <c r="GDH853" s="36"/>
      <c r="GDI853" s="36"/>
      <c r="GDJ853" s="36"/>
      <c r="GDK853" s="36"/>
      <c r="GDL853" s="36"/>
      <c r="GDM853" s="36"/>
      <c r="GDN853" s="36"/>
      <c r="GDO853" s="36"/>
      <c r="GDP853" s="36"/>
      <c r="GDQ853" s="36"/>
      <c r="GDR853" s="36"/>
      <c r="GDS853" s="36"/>
      <c r="GDT853" s="36"/>
      <c r="GDU853" s="36"/>
      <c r="GDV853" s="36"/>
      <c r="GDW853" s="36"/>
      <c r="GDX853" s="36"/>
      <c r="GDY853" s="36"/>
      <c r="GDZ853" s="36"/>
      <c r="GEA853" s="36"/>
      <c r="GEB853" s="36"/>
      <c r="GEC853" s="36"/>
      <c r="GED853" s="36"/>
      <c r="GEE853" s="36"/>
      <c r="GEF853" s="36"/>
      <c r="GEG853" s="36"/>
      <c r="GEH853" s="36"/>
      <c r="GEI853" s="36"/>
      <c r="GEJ853" s="36"/>
      <c r="GEK853" s="36"/>
      <c r="GEL853" s="36"/>
      <c r="GEM853" s="36"/>
      <c r="GEN853" s="36"/>
      <c r="GEO853" s="36"/>
      <c r="GEP853" s="36"/>
      <c r="GEQ853" s="36"/>
      <c r="GER853" s="36"/>
      <c r="GES853" s="36"/>
      <c r="GET853" s="36"/>
      <c r="GEU853" s="36"/>
      <c r="GEV853" s="36"/>
      <c r="GEW853" s="36"/>
      <c r="GEX853" s="36"/>
      <c r="GEY853" s="36"/>
      <c r="GEZ853" s="36"/>
      <c r="GFA853" s="36"/>
      <c r="GFB853" s="36"/>
      <c r="GFC853" s="36"/>
      <c r="GFD853" s="36"/>
      <c r="GFE853" s="36"/>
      <c r="GFF853" s="36"/>
      <c r="GFG853" s="36"/>
      <c r="GFH853" s="36"/>
      <c r="GFI853" s="36"/>
      <c r="GFJ853" s="36"/>
      <c r="GFK853" s="36"/>
      <c r="GFL853" s="36"/>
      <c r="GFM853" s="36"/>
      <c r="GFN853" s="36"/>
      <c r="GFO853" s="36"/>
      <c r="GFP853" s="36"/>
      <c r="GFQ853" s="36"/>
      <c r="GFR853" s="36"/>
      <c r="GFS853" s="36"/>
      <c r="GFT853" s="36"/>
      <c r="GFU853" s="36"/>
      <c r="GFV853" s="36"/>
      <c r="GFW853" s="36"/>
      <c r="GFX853" s="36"/>
      <c r="GFY853" s="36"/>
      <c r="GFZ853" s="36"/>
      <c r="GGA853" s="36"/>
      <c r="GGB853" s="36"/>
      <c r="GGC853" s="36"/>
      <c r="GGD853" s="36"/>
      <c r="GGE853" s="36"/>
      <c r="GGF853" s="36"/>
      <c r="GGG853" s="36"/>
      <c r="GGH853" s="36"/>
      <c r="GGI853" s="36"/>
      <c r="GGJ853" s="36"/>
      <c r="GGK853" s="36"/>
      <c r="GGL853" s="36"/>
      <c r="GGM853" s="36"/>
      <c r="GGN853" s="36"/>
      <c r="GGO853" s="36"/>
      <c r="GGP853" s="36"/>
      <c r="GGQ853" s="36"/>
      <c r="GGR853" s="36"/>
      <c r="GGS853" s="36"/>
      <c r="GGT853" s="36"/>
      <c r="GGU853" s="36"/>
      <c r="GGV853" s="36"/>
      <c r="GGW853" s="36"/>
      <c r="GGX853" s="36"/>
      <c r="GGY853" s="36"/>
      <c r="GGZ853" s="36"/>
      <c r="GHA853" s="36"/>
      <c r="GHB853" s="36"/>
      <c r="GHC853" s="36"/>
      <c r="GHD853" s="36"/>
      <c r="GHE853" s="36"/>
      <c r="GHF853" s="36"/>
      <c r="GHG853" s="36"/>
      <c r="GHH853" s="36"/>
      <c r="GHI853" s="36"/>
      <c r="GHJ853" s="36"/>
      <c r="GHK853" s="36"/>
      <c r="GHL853" s="36"/>
      <c r="GHM853" s="36"/>
      <c r="GHN853" s="36"/>
      <c r="GHO853" s="36"/>
      <c r="GHP853" s="36"/>
      <c r="GHQ853" s="36"/>
      <c r="GHR853" s="36"/>
      <c r="GHS853" s="36"/>
      <c r="GHT853" s="36"/>
      <c r="GHU853" s="36"/>
      <c r="GHV853" s="36"/>
      <c r="GHW853" s="36"/>
      <c r="GHX853" s="36"/>
      <c r="GHY853" s="36"/>
      <c r="GHZ853" s="36"/>
      <c r="GIA853" s="36"/>
      <c r="GIB853" s="36"/>
      <c r="GIC853" s="36"/>
      <c r="GID853" s="36"/>
      <c r="GIE853" s="36"/>
      <c r="GIF853" s="36"/>
      <c r="GIG853" s="36"/>
      <c r="GIH853" s="36"/>
      <c r="GII853" s="36"/>
      <c r="GIJ853" s="36"/>
      <c r="GIK853" s="36"/>
      <c r="GIL853" s="36"/>
      <c r="GIM853" s="36"/>
      <c r="GIN853" s="36"/>
      <c r="GIO853" s="36"/>
      <c r="GIP853" s="36"/>
      <c r="GIQ853" s="36"/>
      <c r="GIR853" s="36"/>
      <c r="GIS853" s="36"/>
      <c r="GIT853" s="36"/>
      <c r="GIU853" s="36"/>
      <c r="GIV853" s="36"/>
      <c r="GIW853" s="36"/>
      <c r="GIX853" s="36"/>
      <c r="GIY853" s="36"/>
      <c r="GIZ853" s="36"/>
      <c r="GJA853" s="36"/>
      <c r="GJB853" s="36"/>
      <c r="GJC853" s="36"/>
      <c r="GJD853" s="36"/>
      <c r="GJE853" s="36"/>
      <c r="GJF853" s="36"/>
      <c r="GJG853" s="36"/>
      <c r="GJH853" s="36"/>
      <c r="GJI853" s="36"/>
      <c r="GJJ853" s="36"/>
      <c r="GJK853" s="36"/>
      <c r="GJL853" s="36"/>
      <c r="GJM853" s="36"/>
      <c r="GJN853" s="36"/>
      <c r="GJO853" s="36"/>
      <c r="GJP853" s="36"/>
      <c r="GJQ853" s="36"/>
      <c r="GJR853" s="36"/>
      <c r="GJS853" s="36"/>
      <c r="GJT853" s="36"/>
      <c r="GJU853" s="36"/>
      <c r="GJV853" s="36"/>
      <c r="GJW853" s="36"/>
      <c r="GJX853" s="36"/>
      <c r="GJY853" s="36"/>
      <c r="GJZ853" s="36"/>
      <c r="GKA853" s="36"/>
      <c r="GKB853" s="36"/>
      <c r="GKC853" s="36"/>
      <c r="GKD853" s="36"/>
      <c r="GKE853" s="36"/>
      <c r="GKF853" s="36"/>
      <c r="GKG853" s="36"/>
      <c r="GKH853" s="36"/>
      <c r="GKI853" s="36"/>
      <c r="GKJ853" s="36"/>
      <c r="GKK853" s="36"/>
      <c r="GKL853" s="36"/>
      <c r="GKM853" s="36"/>
      <c r="GKN853" s="36"/>
      <c r="GKO853" s="36"/>
      <c r="GKP853" s="36"/>
      <c r="GKQ853" s="36"/>
      <c r="GKR853" s="36"/>
      <c r="GKS853" s="36"/>
      <c r="GKT853" s="36"/>
      <c r="GKU853" s="36"/>
      <c r="GKV853" s="36"/>
      <c r="GKW853" s="36"/>
      <c r="GKX853" s="36"/>
      <c r="GKY853" s="36"/>
      <c r="GKZ853" s="36"/>
      <c r="GLA853" s="36"/>
      <c r="GLB853" s="36"/>
      <c r="GLC853" s="36"/>
      <c r="GLD853" s="36"/>
      <c r="GLE853" s="36"/>
      <c r="GLF853" s="36"/>
      <c r="GLG853" s="36"/>
      <c r="GLH853" s="36"/>
      <c r="GLI853" s="36"/>
      <c r="GLJ853" s="36"/>
      <c r="GLK853" s="36"/>
      <c r="GLL853" s="36"/>
      <c r="GLM853" s="36"/>
      <c r="GLN853" s="36"/>
      <c r="GLO853" s="36"/>
      <c r="GLP853" s="36"/>
      <c r="GLQ853" s="36"/>
      <c r="GLR853" s="36"/>
      <c r="GLS853" s="36"/>
      <c r="GLT853" s="36"/>
      <c r="GLU853" s="36"/>
      <c r="GLV853" s="36"/>
      <c r="GLW853" s="36"/>
      <c r="GLX853" s="36"/>
      <c r="GLY853" s="36"/>
      <c r="GLZ853" s="36"/>
      <c r="GMA853" s="36"/>
      <c r="GMB853" s="36"/>
      <c r="GMC853" s="36"/>
      <c r="GMD853" s="36"/>
      <c r="GME853" s="36"/>
      <c r="GMF853" s="36"/>
      <c r="GMG853" s="36"/>
      <c r="GMH853" s="36"/>
      <c r="GMI853" s="36"/>
      <c r="GMJ853" s="36"/>
      <c r="GMK853" s="36"/>
      <c r="GML853" s="36"/>
      <c r="GMM853" s="36"/>
      <c r="GMN853" s="36"/>
      <c r="GMO853" s="36"/>
      <c r="GMP853" s="36"/>
      <c r="GMQ853" s="36"/>
      <c r="GMR853" s="36"/>
      <c r="GMS853" s="36"/>
      <c r="GMT853" s="36"/>
      <c r="GMU853" s="36"/>
      <c r="GMV853" s="36"/>
      <c r="GMW853" s="36"/>
      <c r="GMX853" s="36"/>
      <c r="GMY853" s="36"/>
      <c r="GMZ853" s="36"/>
      <c r="GNA853" s="36"/>
      <c r="GNB853" s="36"/>
      <c r="GNC853" s="36"/>
      <c r="GND853" s="36"/>
      <c r="GNE853" s="36"/>
      <c r="GNF853" s="36"/>
      <c r="GNG853" s="36"/>
      <c r="GNH853" s="36"/>
      <c r="GNI853" s="36"/>
      <c r="GNJ853" s="36"/>
      <c r="GNK853" s="36"/>
      <c r="GNL853" s="36"/>
      <c r="GNM853" s="36"/>
      <c r="GNN853" s="36"/>
      <c r="GNO853" s="36"/>
      <c r="GNP853" s="36"/>
      <c r="GNQ853" s="36"/>
      <c r="GNR853" s="36"/>
      <c r="GNS853" s="36"/>
      <c r="GNT853" s="36"/>
      <c r="GNU853" s="36"/>
      <c r="GNV853" s="36"/>
      <c r="GNW853" s="36"/>
      <c r="GNX853" s="36"/>
      <c r="GNY853" s="36"/>
      <c r="GNZ853" s="36"/>
      <c r="GOA853" s="36"/>
      <c r="GOB853" s="36"/>
      <c r="GOC853" s="36"/>
      <c r="GOD853" s="36"/>
      <c r="GOE853" s="36"/>
      <c r="GOF853" s="36"/>
      <c r="GOG853" s="36"/>
      <c r="GOH853" s="36"/>
      <c r="GOI853" s="36"/>
      <c r="GOJ853" s="36"/>
      <c r="GOK853" s="36"/>
      <c r="GOL853" s="36"/>
      <c r="GOM853" s="36"/>
      <c r="GON853" s="36"/>
      <c r="GOO853" s="36"/>
      <c r="GOP853" s="36"/>
      <c r="GOQ853" s="36"/>
      <c r="GOR853" s="36"/>
      <c r="GOS853" s="36"/>
      <c r="GOT853" s="36"/>
      <c r="GOU853" s="36"/>
      <c r="GOV853" s="36"/>
      <c r="GOW853" s="36"/>
      <c r="GOX853" s="36"/>
      <c r="GOY853" s="36"/>
      <c r="GOZ853" s="36"/>
      <c r="GPA853" s="36"/>
      <c r="GPB853" s="36"/>
      <c r="GPC853" s="36"/>
      <c r="GPD853" s="36"/>
      <c r="GPE853" s="36"/>
      <c r="GPF853" s="36"/>
      <c r="GPG853" s="36"/>
      <c r="GPH853" s="36"/>
      <c r="GPI853" s="36"/>
      <c r="GPJ853" s="36"/>
      <c r="GPK853" s="36"/>
      <c r="GPL853" s="36"/>
      <c r="GPM853" s="36"/>
      <c r="GPN853" s="36"/>
      <c r="GPO853" s="36"/>
      <c r="GPP853" s="36"/>
      <c r="GPQ853" s="36"/>
      <c r="GPR853" s="36"/>
      <c r="GPS853" s="36"/>
      <c r="GPT853" s="36"/>
      <c r="GPU853" s="36"/>
      <c r="GPV853" s="36"/>
      <c r="GPW853" s="36"/>
      <c r="GPX853" s="36"/>
      <c r="GPY853" s="36"/>
      <c r="GPZ853" s="36"/>
      <c r="GQA853" s="36"/>
      <c r="GQB853" s="36"/>
      <c r="GQC853" s="36"/>
      <c r="GQD853" s="36"/>
      <c r="GQE853" s="36"/>
      <c r="GQF853" s="36"/>
      <c r="GQG853" s="36"/>
      <c r="GQH853" s="36"/>
      <c r="GQI853" s="36"/>
      <c r="GQJ853" s="36"/>
      <c r="GQK853" s="36"/>
      <c r="GQL853" s="36"/>
      <c r="GQM853" s="36"/>
      <c r="GQN853" s="36"/>
      <c r="GQO853" s="36"/>
      <c r="GQP853" s="36"/>
      <c r="GQQ853" s="36"/>
      <c r="GQR853" s="36"/>
      <c r="GQS853" s="36"/>
      <c r="GQT853" s="36"/>
      <c r="GQU853" s="36"/>
      <c r="GQV853" s="36"/>
      <c r="GQW853" s="36"/>
      <c r="GQX853" s="36"/>
      <c r="GQY853" s="36"/>
      <c r="GQZ853" s="36"/>
      <c r="GRA853" s="36"/>
      <c r="GRB853" s="36"/>
      <c r="GRC853" s="36"/>
      <c r="GRD853" s="36"/>
      <c r="GRE853" s="36"/>
      <c r="GRF853" s="36"/>
      <c r="GRG853" s="36"/>
      <c r="GRH853" s="36"/>
      <c r="GRI853" s="36"/>
      <c r="GRJ853" s="36"/>
      <c r="GRK853" s="36"/>
      <c r="GRL853" s="36"/>
      <c r="GRM853" s="36"/>
      <c r="GRN853" s="36"/>
      <c r="GRO853" s="36"/>
      <c r="GRP853" s="36"/>
      <c r="GRQ853" s="36"/>
      <c r="GRR853" s="36"/>
      <c r="GRS853" s="36"/>
      <c r="GRT853" s="36"/>
      <c r="GRU853" s="36"/>
      <c r="GRV853" s="36"/>
      <c r="GRW853" s="36"/>
      <c r="GRX853" s="36"/>
      <c r="GRY853" s="36"/>
      <c r="GRZ853" s="36"/>
      <c r="GSA853" s="36"/>
      <c r="GSB853" s="36"/>
      <c r="GSC853" s="36"/>
      <c r="GSD853" s="36"/>
      <c r="GSE853" s="36"/>
      <c r="GSF853" s="36"/>
      <c r="GSG853" s="36"/>
      <c r="GSH853" s="36"/>
      <c r="GSI853" s="36"/>
      <c r="GSJ853" s="36"/>
      <c r="GSK853" s="36"/>
      <c r="GSL853" s="36"/>
      <c r="GSM853" s="36"/>
      <c r="GSN853" s="36"/>
      <c r="GSO853" s="36"/>
      <c r="GSP853" s="36"/>
      <c r="GSQ853" s="36"/>
      <c r="GSR853" s="36"/>
      <c r="GSS853" s="36"/>
      <c r="GST853" s="36"/>
      <c r="GSU853" s="36"/>
      <c r="GSV853" s="36"/>
      <c r="GSW853" s="36"/>
      <c r="GSX853" s="36"/>
      <c r="GSY853" s="36"/>
      <c r="GSZ853" s="36"/>
      <c r="GTA853" s="36"/>
      <c r="GTB853" s="36"/>
      <c r="GTC853" s="36"/>
      <c r="GTD853" s="36"/>
      <c r="GTE853" s="36"/>
      <c r="GTF853" s="36"/>
      <c r="GTG853" s="36"/>
      <c r="GTH853" s="36"/>
      <c r="GTI853" s="36"/>
      <c r="GTJ853" s="36"/>
      <c r="GTK853" s="36"/>
      <c r="GTL853" s="36"/>
      <c r="GTM853" s="36"/>
      <c r="GTN853" s="36"/>
      <c r="GTO853" s="36"/>
      <c r="GTP853" s="36"/>
      <c r="GTQ853" s="36"/>
      <c r="GTR853" s="36"/>
      <c r="GTS853" s="36"/>
      <c r="GTT853" s="36"/>
      <c r="GTU853" s="36"/>
      <c r="GTV853" s="36"/>
      <c r="GTW853" s="36"/>
      <c r="GTX853" s="36"/>
      <c r="GTY853" s="36"/>
      <c r="GTZ853" s="36"/>
      <c r="GUA853" s="36"/>
      <c r="GUB853" s="36"/>
      <c r="GUC853" s="36"/>
      <c r="GUD853" s="36"/>
      <c r="GUE853" s="36"/>
      <c r="GUF853" s="36"/>
      <c r="GUG853" s="36"/>
      <c r="GUH853" s="36"/>
      <c r="GUI853" s="36"/>
      <c r="GUJ853" s="36"/>
      <c r="GUK853" s="36"/>
      <c r="GUL853" s="36"/>
      <c r="GUM853" s="36"/>
      <c r="GUN853" s="36"/>
      <c r="GUO853" s="36"/>
      <c r="GUP853" s="36"/>
      <c r="GUQ853" s="36"/>
      <c r="GUR853" s="36"/>
      <c r="GUS853" s="36"/>
      <c r="GUT853" s="36"/>
      <c r="GUU853" s="36"/>
      <c r="GUV853" s="36"/>
      <c r="GUW853" s="36"/>
      <c r="GUX853" s="36"/>
      <c r="GUY853" s="36"/>
      <c r="GUZ853" s="36"/>
      <c r="GVA853" s="36"/>
      <c r="GVB853" s="36"/>
      <c r="GVC853" s="36"/>
      <c r="GVD853" s="36"/>
      <c r="GVE853" s="36"/>
      <c r="GVF853" s="36"/>
      <c r="GVG853" s="36"/>
      <c r="GVH853" s="36"/>
      <c r="GVI853" s="36"/>
      <c r="GVJ853" s="36"/>
      <c r="GVK853" s="36"/>
      <c r="GVL853" s="36"/>
      <c r="GVM853" s="36"/>
      <c r="GVN853" s="36"/>
      <c r="GVO853" s="36"/>
      <c r="GVP853" s="36"/>
      <c r="GVQ853" s="36"/>
      <c r="GVR853" s="36"/>
      <c r="GVS853" s="36"/>
      <c r="GVT853" s="36"/>
      <c r="GVU853" s="36"/>
      <c r="GVV853" s="36"/>
      <c r="GVW853" s="36"/>
      <c r="GVX853" s="36"/>
      <c r="GVY853" s="36"/>
      <c r="GVZ853" s="36"/>
      <c r="GWA853" s="36"/>
      <c r="GWB853" s="36"/>
      <c r="GWC853" s="36"/>
      <c r="GWD853" s="36"/>
      <c r="GWE853" s="36"/>
      <c r="GWF853" s="36"/>
      <c r="GWG853" s="36"/>
      <c r="GWH853" s="36"/>
      <c r="GWI853" s="36"/>
      <c r="GWJ853" s="36"/>
      <c r="GWK853" s="36"/>
      <c r="GWL853" s="36"/>
      <c r="GWM853" s="36"/>
      <c r="GWN853" s="36"/>
      <c r="GWO853" s="36"/>
      <c r="GWP853" s="36"/>
      <c r="GWQ853" s="36"/>
      <c r="GWR853" s="36"/>
      <c r="GWS853" s="36"/>
      <c r="GWT853" s="36"/>
      <c r="GWU853" s="36"/>
      <c r="GWV853" s="36"/>
      <c r="GWW853" s="36"/>
      <c r="GWX853" s="36"/>
      <c r="GWY853" s="36"/>
      <c r="GWZ853" s="36"/>
      <c r="GXA853" s="36"/>
      <c r="GXB853" s="36"/>
      <c r="GXC853" s="36"/>
      <c r="GXD853" s="36"/>
      <c r="GXE853" s="36"/>
      <c r="GXF853" s="36"/>
      <c r="GXG853" s="36"/>
      <c r="GXH853" s="36"/>
      <c r="GXI853" s="36"/>
      <c r="GXJ853" s="36"/>
      <c r="GXK853" s="36"/>
      <c r="GXL853" s="36"/>
      <c r="GXM853" s="36"/>
      <c r="GXN853" s="36"/>
      <c r="GXO853" s="36"/>
      <c r="GXP853" s="36"/>
      <c r="GXQ853" s="36"/>
      <c r="GXR853" s="36"/>
      <c r="GXS853" s="36"/>
      <c r="GXT853" s="36"/>
      <c r="GXU853" s="36"/>
      <c r="GXV853" s="36"/>
      <c r="GXW853" s="36"/>
      <c r="GXX853" s="36"/>
      <c r="GXY853" s="36"/>
      <c r="GXZ853" s="36"/>
      <c r="GYA853" s="36"/>
      <c r="GYB853" s="36"/>
      <c r="GYC853" s="36"/>
      <c r="GYD853" s="36"/>
      <c r="GYE853" s="36"/>
      <c r="GYF853" s="36"/>
      <c r="GYG853" s="36"/>
      <c r="GYH853" s="36"/>
      <c r="GYI853" s="36"/>
      <c r="GYJ853" s="36"/>
      <c r="GYK853" s="36"/>
      <c r="GYL853" s="36"/>
      <c r="GYM853" s="36"/>
      <c r="GYN853" s="36"/>
      <c r="GYO853" s="36"/>
      <c r="GYP853" s="36"/>
      <c r="GYQ853" s="36"/>
      <c r="GYR853" s="36"/>
      <c r="GYS853" s="36"/>
      <c r="GYT853" s="36"/>
      <c r="GYU853" s="36"/>
      <c r="GYV853" s="36"/>
      <c r="GYW853" s="36"/>
      <c r="GYX853" s="36"/>
      <c r="GYY853" s="36"/>
      <c r="GYZ853" s="36"/>
      <c r="GZA853" s="36"/>
      <c r="GZB853" s="36"/>
      <c r="GZC853" s="36"/>
      <c r="GZD853" s="36"/>
      <c r="GZE853" s="36"/>
      <c r="GZF853" s="36"/>
      <c r="GZG853" s="36"/>
      <c r="GZH853" s="36"/>
      <c r="GZI853" s="36"/>
      <c r="GZJ853" s="36"/>
      <c r="GZK853" s="36"/>
      <c r="GZL853" s="36"/>
      <c r="GZM853" s="36"/>
      <c r="GZN853" s="36"/>
      <c r="GZO853" s="36"/>
      <c r="GZP853" s="36"/>
      <c r="GZQ853" s="36"/>
      <c r="GZR853" s="36"/>
      <c r="GZS853" s="36"/>
      <c r="GZT853" s="36"/>
      <c r="GZU853" s="36"/>
      <c r="GZV853" s="36"/>
      <c r="GZW853" s="36"/>
      <c r="GZX853" s="36"/>
      <c r="GZY853" s="36"/>
      <c r="GZZ853" s="36"/>
      <c r="HAA853" s="36"/>
      <c r="HAB853" s="36"/>
      <c r="HAC853" s="36"/>
      <c r="HAD853" s="36"/>
      <c r="HAE853" s="36"/>
      <c r="HAF853" s="36"/>
      <c r="HAG853" s="36"/>
      <c r="HAH853" s="36"/>
      <c r="HAI853" s="36"/>
      <c r="HAJ853" s="36"/>
      <c r="HAK853" s="36"/>
      <c r="HAL853" s="36"/>
      <c r="HAM853" s="36"/>
      <c r="HAN853" s="36"/>
      <c r="HAO853" s="36"/>
      <c r="HAP853" s="36"/>
      <c r="HAQ853" s="36"/>
      <c r="HAR853" s="36"/>
      <c r="HAS853" s="36"/>
      <c r="HAT853" s="36"/>
      <c r="HAU853" s="36"/>
      <c r="HAV853" s="36"/>
      <c r="HAW853" s="36"/>
      <c r="HAX853" s="36"/>
      <c r="HAY853" s="36"/>
      <c r="HAZ853" s="36"/>
      <c r="HBA853" s="36"/>
      <c r="HBB853" s="36"/>
      <c r="HBC853" s="36"/>
      <c r="HBD853" s="36"/>
      <c r="HBE853" s="36"/>
      <c r="HBF853" s="36"/>
      <c r="HBG853" s="36"/>
      <c r="HBH853" s="36"/>
      <c r="HBI853" s="36"/>
      <c r="HBJ853" s="36"/>
      <c r="HBK853" s="36"/>
      <c r="HBL853" s="36"/>
      <c r="HBM853" s="36"/>
      <c r="HBN853" s="36"/>
      <c r="HBO853" s="36"/>
      <c r="HBP853" s="36"/>
      <c r="HBQ853" s="36"/>
      <c r="HBR853" s="36"/>
      <c r="HBS853" s="36"/>
      <c r="HBT853" s="36"/>
      <c r="HBU853" s="36"/>
      <c r="HBV853" s="36"/>
      <c r="HBW853" s="36"/>
      <c r="HBX853" s="36"/>
      <c r="HBY853" s="36"/>
      <c r="HBZ853" s="36"/>
      <c r="HCA853" s="36"/>
      <c r="HCB853" s="36"/>
      <c r="HCC853" s="36"/>
      <c r="HCD853" s="36"/>
      <c r="HCE853" s="36"/>
      <c r="HCF853" s="36"/>
      <c r="HCG853" s="36"/>
      <c r="HCH853" s="36"/>
      <c r="HCI853" s="36"/>
      <c r="HCJ853" s="36"/>
      <c r="HCK853" s="36"/>
      <c r="HCL853" s="36"/>
      <c r="HCM853" s="36"/>
      <c r="HCN853" s="36"/>
      <c r="HCO853" s="36"/>
      <c r="HCP853" s="36"/>
      <c r="HCQ853" s="36"/>
      <c r="HCR853" s="36"/>
      <c r="HCS853" s="36"/>
      <c r="HCT853" s="36"/>
      <c r="HCU853" s="36"/>
      <c r="HCV853" s="36"/>
      <c r="HCW853" s="36"/>
      <c r="HCX853" s="36"/>
      <c r="HCY853" s="36"/>
      <c r="HCZ853" s="36"/>
      <c r="HDA853" s="36"/>
      <c r="HDB853" s="36"/>
      <c r="HDC853" s="36"/>
      <c r="HDD853" s="36"/>
      <c r="HDE853" s="36"/>
      <c r="HDF853" s="36"/>
      <c r="HDG853" s="36"/>
      <c r="HDH853" s="36"/>
      <c r="HDI853" s="36"/>
      <c r="HDJ853" s="36"/>
      <c r="HDK853" s="36"/>
      <c r="HDL853" s="36"/>
      <c r="HDM853" s="36"/>
      <c r="HDN853" s="36"/>
      <c r="HDO853" s="36"/>
      <c r="HDP853" s="36"/>
      <c r="HDQ853" s="36"/>
      <c r="HDR853" s="36"/>
      <c r="HDS853" s="36"/>
      <c r="HDT853" s="36"/>
      <c r="HDU853" s="36"/>
      <c r="HDV853" s="36"/>
      <c r="HDW853" s="36"/>
      <c r="HDX853" s="36"/>
      <c r="HDY853" s="36"/>
      <c r="HDZ853" s="36"/>
      <c r="HEA853" s="36"/>
      <c r="HEB853" s="36"/>
      <c r="HEC853" s="36"/>
      <c r="HED853" s="36"/>
      <c r="HEE853" s="36"/>
      <c r="HEF853" s="36"/>
      <c r="HEG853" s="36"/>
      <c r="HEH853" s="36"/>
      <c r="HEI853" s="36"/>
      <c r="HEJ853" s="36"/>
      <c r="HEK853" s="36"/>
      <c r="HEL853" s="36"/>
      <c r="HEM853" s="36"/>
      <c r="HEN853" s="36"/>
      <c r="HEO853" s="36"/>
      <c r="HEP853" s="36"/>
      <c r="HEQ853" s="36"/>
      <c r="HER853" s="36"/>
      <c r="HES853" s="36"/>
      <c r="HET853" s="36"/>
      <c r="HEU853" s="36"/>
      <c r="HEV853" s="36"/>
      <c r="HEW853" s="36"/>
      <c r="HEX853" s="36"/>
      <c r="HEY853" s="36"/>
      <c r="HEZ853" s="36"/>
      <c r="HFA853" s="36"/>
      <c r="HFB853" s="36"/>
      <c r="HFC853" s="36"/>
      <c r="HFD853" s="36"/>
      <c r="HFE853" s="36"/>
      <c r="HFF853" s="36"/>
      <c r="HFG853" s="36"/>
      <c r="HFH853" s="36"/>
      <c r="HFI853" s="36"/>
      <c r="HFJ853" s="36"/>
      <c r="HFK853" s="36"/>
      <c r="HFL853" s="36"/>
      <c r="HFM853" s="36"/>
      <c r="HFN853" s="36"/>
      <c r="HFO853" s="36"/>
      <c r="HFP853" s="36"/>
      <c r="HFQ853" s="36"/>
      <c r="HFR853" s="36"/>
      <c r="HFS853" s="36"/>
      <c r="HFT853" s="36"/>
      <c r="HFU853" s="36"/>
      <c r="HFV853" s="36"/>
      <c r="HFW853" s="36"/>
      <c r="HFX853" s="36"/>
      <c r="HFY853" s="36"/>
      <c r="HFZ853" s="36"/>
      <c r="HGA853" s="36"/>
      <c r="HGB853" s="36"/>
      <c r="HGC853" s="36"/>
      <c r="HGD853" s="36"/>
      <c r="HGE853" s="36"/>
      <c r="HGF853" s="36"/>
      <c r="HGG853" s="36"/>
      <c r="HGH853" s="36"/>
      <c r="HGI853" s="36"/>
      <c r="HGJ853" s="36"/>
      <c r="HGK853" s="36"/>
      <c r="HGL853" s="36"/>
      <c r="HGM853" s="36"/>
      <c r="HGN853" s="36"/>
      <c r="HGO853" s="36"/>
      <c r="HGP853" s="36"/>
      <c r="HGQ853" s="36"/>
      <c r="HGR853" s="36"/>
      <c r="HGS853" s="36"/>
      <c r="HGT853" s="36"/>
      <c r="HGU853" s="36"/>
      <c r="HGV853" s="36"/>
      <c r="HGW853" s="36"/>
      <c r="HGX853" s="36"/>
      <c r="HGY853" s="36"/>
      <c r="HGZ853" s="36"/>
      <c r="HHA853" s="36"/>
      <c r="HHB853" s="36"/>
      <c r="HHC853" s="36"/>
      <c r="HHD853" s="36"/>
      <c r="HHE853" s="36"/>
      <c r="HHF853" s="36"/>
      <c r="HHG853" s="36"/>
      <c r="HHH853" s="36"/>
      <c r="HHI853" s="36"/>
      <c r="HHJ853" s="36"/>
      <c r="HHK853" s="36"/>
      <c r="HHL853" s="36"/>
      <c r="HHM853" s="36"/>
      <c r="HHN853" s="36"/>
      <c r="HHO853" s="36"/>
      <c r="HHP853" s="36"/>
      <c r="HHQ853" s="36"/>
      <c r="HHR853" s="36"/>
      <c r="HHS853" s="36"/>
      <c r="HHT853" s="36"/>
      <c r="HHU853" s="36"/>
      <c r="HHV853" s="36"/>
      <c r="HHW853" s="36"/>
      <c r="HHX853" s="36"/>
      <c r="HHY853" s="36"/>
      <c r="HHZ853" s="36"/>
      <c r="HIA853" s="36"/>
      <c r="HIB853" s="36"/>
      <c r="HIC853" s="36"/>
      <c r="HID853" s="36"/>
      <c r="HIE853" s="36"/>
      <c r="HIF853" s="36"/>
      <c r="HIG853" s="36"/>
      <c r="HIH853" s="36"/>
      <c r="HII853" s="36"/>
      <c r="HIJ853" s="36"/>
      <c r="HIK853" s="36"/>
      <c r="HIL853" s="36"/>
      <c r="HIM853" s="36"/>
      <c r="HIN853" s="36"/>
      <c r="HIO853" s="36"/>
      <c r="HIP853" s="36"/>
      <c r="HIQ853" s="36"/>
      <c r="HIR853" s="36"/>
      <c r="HIS853" s="36"/>
      <c r="HIT853" s="36"/>
      <c r="HIU853" s="36"/>
      <c r="HIV853" s="36"/>
      <c r="HIW853" s="36"/>
      <c r="HIX853" s="36"/>
      <c r="HIY853" s="36"/>
      <c r="HIZ853" s="36"/>
      <c r="HJA853" s="36"/>
      <c r="HJB853" s="36"/>
      <c r="HJC853" s="36"/>
      <c r="HJD853" s="36"/>
      <c r="HJE853" s="36"/>
      <c r="HJF853" s="36"/>
      <c r="HJG853" s="36"/>
      <c r="HJH853" s="36"/>
      <c r="HJI853" s="36"/>
      <c r="HJJ853" s="36"/>
      <c r="HJK853" s="36"/>
      <c r="HJL853" s="36"/>
      <c r="HJM853" s="36"/>
      <c r="HJN853" s="36"/>
      <c r="HJO853" s="36"/>
      <c r="HJP853" s="36"/>
      <c r="HJQ853" s="36"/>
      <c r="HJR853" s="36"/>
      <c r="HJS853" s="36"/>
      <c r="HJT853" s="36"/>
      <c r="HJU853" s="36"/>
      <c r="HJV853" s="36"/>
      <c r="HJW853" s="36"/>
      <c r="HJX853" s="36"/>
      <c r="HJY853" s="36"/>
      <c r="HJZ853" s="36"/>
      <c r="HKA853" s="36"/>
      <c r="HKB853" s="36"/>
      <c r="HKC853" s="36"/>
      <c r="HKD853" s="36"/>
      <c r="HKE853" s="36"/>
      <c r="HKF853" s="36"/>
      <c r="HKG853" s="36"/>
      <c r="HKH853" s="36"/>
      <c r="HKI853" s="36"/>
      <c r="HKJ853" s="36"/>
      <c r="HKK853" s="36"/>
      <c r="HKL853" s="36"/>
      <c r="HKM853" s="36"/>
      <c r="HKN853" s="36"/>
      <c r="HKO853" s="36"/>
      <c r="HKP853" s="36"/>
      <c r="HKQ853" s="36"/>
      <c r="HKR853" s="36"/>
      <c r="HKS853" s="36"/>
      <c r="HKT853" s="36"/>
      <c r="HKU853" s="36"/>
      <c r="HKV853" s="36"/>
      <c r="HKW853" s="36"/>
      <c r="HKX853" s="36"/>
      <c r="HKY853" s="36"/>
      <c r="HKZ853" s="36"/>
      <c r="HLA853" s="36"/>
      <c r="HLB853" s="36"/>
      <c r="HLC853" s="36"/>
      <c r="HLD853" s="36"/>
      <c r="HLE853" s="36"/>
      <c r="HLF853" s="36"/>
      <c r="HLG853" s="36"/>
      <c r="HLH853" s="36"/>
      <c r="HLI853" s="36"/>
      <c r="HLJ853" s="36"/>
      <c r="HLK853" s="36"/>
      <c r="HLL853" s="36"/>
      <c r="HLM853" s="36"/>
      <c r="HLN853" s="36"/>
      <c r="HLO853" s="36"/>
      <c r="HLP853" s="36"/>
      <c r="HLQ853" s="36"/>
      <c r="HLR853" s="36"/>
      <c r="HLS853" s="36"/>
      <c r="HLT853" s="36"/>
      <c r="HLU853" s="36"/>
      <c r="HLV853" s="36"/>
      <c r="HLW853" s="36"/>
      <c r="HLX853" s="36"/>
      <c r="HLY853" s="36"/>
      <c r="HLZ853" s="36"/>
      <c r="HMA853" s="36"/>
      <c r="HMB853" s="36"/>
      <c r="HMC853" s="36"/>
      <c r="HMD853" s="36"/>
      <c r="HME853" s="36"/>
      <c r="HMF853" s="36"/>
      <c r="HMG853" s="36"/>
      <c r="HMH853" s="36"/>
      <c r="HMI853" s="36"/>
      <c r="HMJ853" s="36"/>
      <c r="HMK853" s="36"/>
      <c r="HML853" s="36"/>
      <c r="HMM853" s="36"/>
      <c r="HMN853" s="36"/>
      <c r="HMO853" s="36"/>
      <c r="HMP853" s="36"/>
      <c r="HMQ853" s="36"/>
      <c r="HMR853" s="36"/>
      <c r="HMS853" s="36"/>
      <c r="HMT853" s="36"/>
      <c r="HMU853" s="36"/>
      <c r="HMV853" s="36"/>
      <c r="HMW853" s="36"/>
      <c r="HMX853" s="36"/>
      <c r="HMY853" s="36"/>
      <c r="HMZ853" s="36"/>
      <c r="HNA853" s="36"/>
      <c r="HNB853" s="36"/>
      <c r="HNC853" s="36"/>
      <c r="HND853" s="36"/>
      <c r="HNE853" s="36"/>
      <c r="HNF853" s="36"/>
      <c r="HNG853" s="36"/>
      <c r="HNH853" s="36"/>
      <c r="HNI853" s="36"/>
      <c r="HNJ853" s="36"/>
      <c r="HNK853" s="36"/>
      <c r="HNL853" s="36"/>
      <c r="HNM853" s="36"/>
      <c r="HNN853" s="36"/>
      <c r="HNO853" s="36"/>
      <c r="HNP853" s="36"/>
      <c r="HNQ853" s="36"/>
      <c r="HNR853" s="36"/>
      <c r="HNS853" s="36"/>
      <c r="HNT853" s="36"/>
      <c r="HNU853" s="36"/>
      <c r="HNV853" s="36"/>
      <c r="HNW853" s="36"/>
      <c r="HNX853" s="36"/>
      <c r="HNY853" s="36"/>
      <c r="HNZ853" s="36"/>
      <c r="HOA853" s="36"/>
      <c r="HOB853" s="36"/>
      <c r="HOC853" s="36"/>
      <c r="HOD853" s="36"/>
      <c r="HOE853" s="36"/>
      <c r="HOF853" s="36"/>
      <c r="HOG853" s="36"/>
      <c r="HOH853" s="36"/>
      <c r="HOI853" s="36"/>
      <c r="HOJ853" s="36"/>
      <c r="HOK853" s="36"/>
      <c r="HOL853" s="36"/>
      <c r="HOM853" s="36"/>
      <c r="HON853" s="36"/>
      <c r="HOO853" s="36"/>
      <c r="HOP853" s="36"/>
      <c r="HOQ853" s="36"/>
      <c r="HOR853" s="36"/>
      <c r="HOS853" s="36"/>
      <c r="HOT853" s="36"/>
      <c r="HOU853" s="36"/>
      <c r="HOV853" s="36"/>
      <c r="HOW853" s="36"/>
      <c r="HOX853" s="36"/>
      <c r="HOY853" s="36"/>
      <c r="HOZ853" s="36"/>
      <c r="HPA853" s="36"/>
      <c r="HPB853" s="36"/>
      <c r="HPC853" s="36"/>
      <c r="HPD853" s="36"/>
      <c r="HPE853" s="36"/>
      <c r="HPF853" s="36"/>
      <c r="HPG853" s="36"/>
      <c r="HPH853" s="36"/>
      <c r="HPI853" s="36"/>
      <c r="HPJ853" s="36"/>
      <c r="HPK853" s="36"/>
      <c r="HPL853" s="36"/>
      <c r="HPM853" s="36"/>
      <c r="HPN853" s="36"/>
      <c r="HPO853" s="36"/>
      <c r="HPP853" s="36"/>
      <c r="HPQ853" s="36"/>
      <c r="HPR853" s="36"/>
      <c r="HPS853" s="36"/>
      <c r="HPT853" s="36"/>
      <c r="HPU853" s="36"/>
      <c r="HPV853" s="36"/>
      <c r="HPW853" s="36"/>
      <c r="HPX853" s="36"/>
      <c r="HPY853" s="36"/>
      <c r="HPZ853" s="36"/>
      <c r="HQA853" s="36"/>
      <c r="HQB853" s="36"/>
      <c r="HQC853" s="36"/>
      <c r="HQD853" s="36"/>
      <c r="HQE853" s="36"/>
      <c r="HQF853" s="36"/>
      <c r="HQG853" s="36"/>
      <c r="HQH853" s="36"/>
      <c r="HQI853" s="36"/>
      <c r="HQJ853" s="36"/>
      <c r="HQK853" s="36"/>
      <c r="HQL853" s="36"/>
      <c r="HQM853" s="36"/>
      <c r="HQN853" s="36"/>
      <c r="HQO853" s="36"/>
      <c r="HQP853" s="36"/>
      <c r="HQQ853" s="36"/>
      <c r="HQR853" s="36"/>
      <c r="HQS853" s="36"/>
      <c r="HQT853" s="36"/>
      <c r="HQU853" s="36"/>
      <c r="HQV853" s="36"/>
      <c r="HQW853" s="36"/>
      <c r="HQX853" s="36"/>
      <c r="HQY853" s="36"/>
      <c r="HQZ853" s="36"/>
      <c r="HRA853" s="36"/>
      <c r="HRB853" s="36"/>
      <c r="HRC853" s="36"/>
      <c r="HRD853" s="36"/>
      <c r="HRE853" s="36"/>
      <c r="HRF853" s="36"/>
      <c r="HRG853" s="36"/>
      <c r="HRH853" s="36"/>
      <c r="HRI853" s="36"/>
      <c r="HRJ853" s="36"/>
      <c r="HRK853" s="36"/>
      <c r="HRL853" s="36"/>
      <c r="HRM853" s="36"/>
      <c r="HRN853" s="36"/>
      <c r="HRO853" s="36"/>
      <c r="HRP853" s="36"/>
      <c r="HRQ853" s="36"/>
      <c r="HRR853" s="36"/>
      <c r="HRS853" s="36"/>
      <c r="HRT853" s="36"/>
      <c r="HRU853" s="36"/>
      <c r="HRV853" s="36"/>
      <c r="HRW853" s="36"/>
      <c r="HRX853" s="36"/>
      <c r="HRY853" s="36"/>
      <c r="HRZ853" s="36"/>
      <c r="HSA853" s="36"/>
      <c r="HSB853" s="36"/>
      <c r="HSC853" s="36"/>
      <c r="HSD853" s="36"/>
      <c r="HSE853" s="36"/>
      <c r="HSF853" s="36"/>
      <c r="HSG853" s="36"/>
      <c r="HSH853" s="36"/>
      <c r="HSI853" s="36"/>
      <c r="HSJ853" s="36"/>
      <c r="HSK853" s="36"/>
      <c r="HSL853" s="36"/>
      <c r="HSM853" s="36"/>
      <c r="HSN853" s="36"/>
      <c r="HSO853" s="36"/>
      <c r="HSP853" s="36"/>
      <c r="HSQ853" s="36"/>
      <c r="HSR853" s="36"/>
      <c r="HSS853" s="36"/>
      <c r="HST853" s="36"/>
      <c r="HSU853" s="36"/>
      <c r="HSV853" s="36"/>
      <c r="HSW853" s="36"/>
      <c r="HSX853" s="36"/>
      <c r="HSY853" s="36"/>
      <c r="HSZ853" s="36"/>
      <c r="HTA853" s="36"/>
      <c r="HTB853" s="36"/>
      <c r="HTC853" s="36"/>
      <c r="HTD853" s="36"/>
      <c r="HTE853" s="36"/>
      <c r="HTF853" s="36"/>
      <c r="HTG853" s="36"/>
      <c r="HTH853" s="36"/>
      <c r="HTI853" s="36"/>
      <c r="HTJ853" s="36"/>
      <c r="HTK853" s="36"/>
      <c r="HTL853" s="36"/>
      <c r="HTM853" s="36"/>
      <c r="HTN853" s="36"/>
      <c r="HTO853" s="36"/>
      <c r="HTP853" s="36"/>
      <c r="HTQ853" s="36"/>
      <c r="HTR853" s="36"/>
      <c r="HTS853" s="36"/>
      <c r="HTT853" s="36"/>
      <c r="HTU853" s="36"/>
      <c r="HTV853" s="36"/>
      <c r="HTW853" s="36"/>
      <c r="HTX853" s="36"/>
      <c r="HTY853" s="36"/>
      <c r="HTZ853" s="36"/>
      <c r="HUA853" s="36"/>
      <c r="HUB853" s="36"/>
      <c r="HUC853" s="36"/>
      <c r="HUD853" s="36"/>
      <c r="HUE853" s="36"/>
      <c r="HUF853" s="36"/>
      <c r="HUG853" s="36"/>
      <c r="HUH853" s="36"/>
      <c r="HUI853" s="36"/>
      <c r="HUJ853" s="36"/>
      <c r="HUK853" s="36"/>
      <c r="HUL853" s="36"/>
      <c r="HUM853" s="36"/>
      <c r="HUN853" s="36"/>
      <c r="HUO853" s="36"/>
      <c r="HUP853" s="36"/>
      <c r="HUQ853" s="36"/>
      <c r="HUR853" s="36"/>
      <c r="HUS853" s="36"/>
      <c r="HUT853" s="36"/>
      <c r="HUU853" s="36"/>
      <c r="HUV853" s="36"/>
      <c r="HUW853" s="36"/>
      <c r="HUX853" s="36"/>
      <c r="HUY853" s="36"/>
      <c r="HUZ853" s="36"/>
      <c r="HVA853" s="36"/>
      <c r="HVB853" s="36"/>
      <c r="HVC853" s="36"/>
      <c r="HVD853" s="36"/>
      <c r="HVE853" s="36"/>
      <c r="HVF853" s="36"/>
      <c r="HVG853" s="36"/>
      <c r="HVH853" s="36"/>
      <c r="HVI853" s="36"/>
      <c r="HVJ853" s="36"/>
      <c r="HVK853" s="36"/>
      <c r="HVL853" s="36"/>
      <c r="HVM853" s="36"/>
      <c r="HVN853" s="36"/>
      <c r="HVO853" s="36"/>
      <c r="HVP853" s="36"/>
      <c r="HVQ853" s="36"/>
      <c r="HVR853" s="36"/>
      <c r="HVS853" s="36"/>
      <c r="HVT853" s="36"/>
      <c r="HVU853" s="36"/>
      <c r="HVV853" s="36"/>
      <c r="HVW853" s="36"/>
      <c r="HVX853" s="36"/>
      <c r="HVY853" s="36"/>
      <c r="HVZ853" s="36"/>
      <c r="HWA853" s="36"/>
      <c r="HWB853" s="36"/>
      <c r="HWC853" s="36"/>
      <c r="HWD853" s="36"/>
      <c r="HWE853" s="36"/>
      <c r="HWF853" s="36"/>
      <c r="HWG853" s="36"/>
      <c r="HWH853" s="36"/>
      <c r="HWI853" s="36"/>
      <c r="HWJ853" s="36"/>
      <c r="HWK853" s="36"/>
      <c r="HWL853" s="36"/>
      <c r="HWM853" s="36"/>
      <c r="HWN853" s="36"/>
      <c r="HWO853" s="36"/>
      <c r="HWP853" s="36"/>
      <c r="HWQ853" s="36"/>
      <c r="HWR853" s="36"/>
      <c r="HWS853" s="36"/>
      <c r="HWT853" s="36"/>
      <c r="HWU853" s="36"/>
      <c r="HWV853" s="36"/>
      <c r="HWW853" s="36"/>
      <c r="HWX853" s="36"/>
      <c r="HWY853" s="36"/>
      <c r="HWZ853" s="36"/>
      <c r="HXA853" s="36"/>
      <c r="HXB853" s="36"/>
      <c r="HXC853" s="36"/>
      <c r="HXD853" s="36"/>
      <c r="HXE853" s="36"/>
      <c r="HXF853" s="36"/>
      <c r="HXG853" s="36"/>
      <c r="HXH853" s="36"/>
      <c r="HXI853" s="36"/>
      <c r="HXJ853" s="36"/>
      <c r="HXK853" s="36"/>
      <c r="HXL853" s="36"/>
      <c r="HXM853" s="36"/>
      <c r="HXN853" s="36"/>
      <c r="HXO853" s="36"/>
      <c r="HXP853" s="36"/>
      <c r="HXQ853" s="36"/>
      <c r="HXR853" s="36"/>
      <c r="HXS853" s="36"/>
      <c r="HXT853" s="36"/>
      <c r="HXU853" s="36"/>
      <c r="HXV853" s="36"/>
      <c r="HXW853" s="36"/>
      <c r="HXX853" s="36"/>
      <c r="HXY853" s="36"/>
      <c r="HXZ853" s="36"/>
      <c r="HYA853" s="36"/>
      <c r="HYB853" s="36"/>
      <c r="HYC853" s="36"/>
      <c r="HYD853" s="36"/>
      <c r="HYE853" s="36"/>
      <c r="HYF853" s="36"/>
      <c r="HYG853" s="36"/>
      <c r="HYH853" s="36"/>
      <c r="HYI853" s="36"/>
      <c r="HYJ853" s="36"/>
      <c r="HYK853" s="36"/>
      <c r="HYL853" s="36"/>
      <c r="HYM853" s="36"/>
      <c r="HYN853" s="36"/>
      <c r="HYO853" s="36"/>
      <c r="HYP853" s="36"/>
      <c r="HYQ853" s="36"/>
      <c r="HYR853" s="36"/>
      <c r="HYS853" s="36"/>
      <c r="HYT853" s="36"/>
      <c r="HYU853" s="36"/>
      <c r="HYV853" s="36"/>
      <c r="HYW853" s="36"/>
      <c r="HYX853" s="36"/>
      <c r="HYY853" s="36"/>
      <c r="HYZ853" s="36"/>
      <c r="HZA853" s="36"/>
      <c r="HZB853" s="36"/>
      <c r="HZC853" s="36"/>
      <c r="HZD853" s="36"/>
      <c r="HZE853" s="36"/>
      <c r="HZF853" s="36"/>
      <c r="HZG853" s="36"/>
      <c r="HZH853" s="36"/>
      <c r="HZI853" s="36"/>
      <c r="HZJ853" s="36"/>
      <c r="HZK853" s="36"/>
      <c r="HZL853" s="36"/>
      <c r="HZM853" s="36"/>
      <c r="HZN853" s="36"/>
      <c r="HZO853" s="36"/>
      <c r="HZP853" s="36"/>
      <c r="HZQ853" s="36"/>
      <c r="HZR853" s="36"/>
      <c r="HZS853" s="36"/>
      <c r="HZT853" s="36"/>
      <c r="HZU853" s="36"/>
      <c r="HZV853" s="36"/>
      <c r="HZW853" s="36"/>
      <c r="HZX853" s="36"/>
      <c r="HZY853" s="36"/>
      <c r="HZZ853" s="36"/>
      <c r="IAA853" s="36"/>
      <c r="IAB853" s="36"/>
      <c r="IAC853" s="36"/>
      <c r="IAD853" s="36"/>
      <c r="IAE853" s="36"/>
      <c r="IAF853" s="36"/>
      <c r="IAG853" s="36"/>
      <c r="IAH853" s="36"/>
      <c r="IAI853" s="36"/>
      <c r="IAJ853" s="36"/>
      <c r="IAK853" s="36"/>
      <c r="IAL853" s="36"/>
      <c r="IAM853" s="36"/>
      <c r="IAN853" s="36"/>
      <c r="IAO853" s="36"/>
      <c r="IAP853" s="36"/>
      <c r="IAQ853" s="36"/>
      <c r="IAR853" s="36"/>
      <c r="IAS853" s="36"/>
      <c r="IAT853" s="36"/>
      <c r="IAU853" s="36"/>
      <c r="IAV853" s="36"/>
      <c r="IAW853" s="36"/>
      <c r="IAX853" s="36"/>
      <c r="IAY853" s="36"/>
      <c r="IAZ853" s="36"/>
      <c r="IBA853" s="36"/>
      <c r="IBB853" s="36"/>
      <c r="IBC853" s="36"/>
      <c r="IBD853" s="36"/>
      <c r="IBE853" s="36"/>
      <c r="IBF853" s="36"/>
      <c r="IBG853" s="36"/>
      <c r="IBH853" s="36"/>
      <c r="IBI853" s="36"/>
      <c r="IBJ853" s="36"/>
      <c r="IBK853" s="36"/>
      <c r="IBL853" s="36"/>
      <c r="IBM853" s="36"/>
      <c r="IBN853" s="36"/>
      <c r="IBO853" s="36"/>
      <c r="IBP853" s="36"/>
      <c r="IBQ853" s="36"/>
      <c r="IBR853" s="36"/>
      <c r="IBS853" s="36"/>
      <c r="IBT853" s="36"/>
      <c r="IBU853" s="36"/>
      <c r="IBV853" s="36"/>
      <c r="IBW853" s="36"/>
      <c r="IBX853" s="36"/>
      <c r="IBY853" s="36"/>
      <c r="IBZ853" s="36"/>
      <c r="ICA853" s="36"/>
      <c r="ICB853" s="36"/>
      <c r="ICC853" s="36"/>
      <c r="ICD853" s="36"/>
      <c r="ICE853" s="36"/>
      <c r="ICF853" s="36"/>
      <c r="ICG853" s="36"/>
      <c r="ICH853" s="36"/>
      <c r="ICI853" s="36"/>
      <c r="ICJ853" s="36"/>
      <c r="ICK853" s="36"/>
      <c r="ICL853" s="36"/>
      <c r="ICM853" s="36"/>
      <c r="ICN853" s="36"/>
      <c r="ICO853" s="36"/>
      <c r="ICP853" s="36"/>
      <c r="ICQ853" s="36"/>
      <c r="ICR853" s="36"/>
      <c r="ICS853" s="36"/>
      <c r="ICT853" s="36"/>
      <c r="ICU853" s="36"/>
      <c r="ICV853" s="36"/>
      <c r="ICW853" s="36"/>
      <c r="ICX853" s="36"/>
      <c r="ICY853" s="36"/>
      <c r="ICZ853" s="36"/>
      <c r="IDA853" s="36"/>
      <c r="IDB853" s="36"/>
      <c r="IDC853" s="36"/>
      <c r="IDD853" s="36"/>
      <c r="IDE853" s="36"/>
      <c r="IDF853" s="36"/>
      <c r="IDG853" s="36"/>
      <c r="IDH853" s="36"/>
      <c r="IDI853" s="36"/>
      <c r="IDJ853" s="36"/>
      <c r="IDK853" s="36"/>
      <c r="IDL853" s="36"/>
      <c r="IDM853" s="36"/>
      <c r="IDN853" s="36"/>
      <c r="IDO853" s="36"/>
      <c r="IDP853" s="36"/>
      <c r="IDQ853" s="36"/>
      <c r="IDR853" s="36"/>
      <c r="IDS853" s="36"/>
      <c r="IDT853" s="36"/>
      <c r="IDU853" s="36"/>
      <c r="IDV853" s="36"/>
      <c r="IDW853" s="36"/>
      <c r="IDX853" s="36"/>
      <c r="IDY853" s="36"/>
      <c r="IDZ853" s="36"/>
      <c r="IEA853" s="36"/>
      <c r="IEB853" s="36"/>
      <c r="IEC853" s="36"/>
      <c r="IED853" s="36"/>
      <c r="IEE853" s="36"/>
      <c r="IEF853" s="36"/>
      <c r="IEG853" s="36"/>
      <c r="IEH853" s="36"/>
      <c r="IEI853" s="36"/>
      <c r="IEJ853" s="36"/>
      <c r="IEK853" s="36"/>
      <c r="IEL853" s="36"/>
      <c r="IEM853" s="36"/>
      <c r="IEN853" s="36"/>
      <c r="IEO853" s="36"/>
      <c r="IEP853" s="36"/>
      <c r="IEQ853" s="36"/>
      <c r="IER853" s="36"/>
      <c r="IES853" s="36"/>
      <c r="IET853" s="36"/>
      <c r="IEU853" s="36"/>
      <c r="IEV853" s="36"/>
      <c r="IEW853" s="36"/>
      <c r="IEX853" s="36"/>
      <c r="IEY853" s="36"/>
      <c r="IEZ853" s="36"/>
      <c r="IFA853" s="36"/>
      <c r="IFB853" s="36"/>
      <c r="IFC853" s="36"/>
      <c r="IFD853" s="36"/>
      <c r="IFE853" s="36"/>
      <c r="IFF853" s="36"/>
      <c r="IFG853" s="36"/>
      <c r="IFH853" s="36"/>
      <c r="IFI853" s="36"/>
      <c r="IFJ853" s="36"/>
      <c r="IFK853" s="36"/>
      <c r="IFL853" s="36"/>
      <c r="IFM853" s="36"/>
      <c r="IFN853" s="36"/>
      <c r="IFO853" s="36"/>
      <c r="IFP853" s="36"/>
      <c r="IFQ853" s="36"/>
      <c r="IFR853" s="36"/>
      <c r="IFS853" s="36"/>
      <c r="IFT853" s="36"/>
      <c r="IFU853" s="36"/>
      <c r="IFV853" s="36"/>
      <c r="IFW853" s="36"/>
      <c r="IFX853" s="36"/>
      <c r="IFY853" s="36"/>
      <c r="IFZ853" s="36"/>
      <c r="IGA853" s="36"/>
      <c r="IGB853" s="36"/>
      <c r="IGC853" s="36"/>
      <c r="IGD853" s="36"/>
      <c r="IGE853" s="36"/>
      <c r="IGF853" s="36"/>
      <c r="IGG853" s="36"/>
      <c r="IGH853" s="36"/>
      <c r="IGI853" s="36"/>
      <c r="IGJ853" s="36"/>
      <c r="IGK853" s="36"/>
      <c r="IGL853" s="36"/>
      <c r="IGM853" s="36"/>
      <c r="IGN853" s="36"/>
      <c r="IGO853" s="36"/>
      <c r="IGP853" s="36"/>
      <c r="IGQ853" s="36"/>
      <c r="IGR853" s="36"/>
      <c r="IGS853" s="36"/>
      <c r="IGT853" s="36"/>
      <c r="IGU853" s="36"/>
      <c r="IGV853" s="36"/>
      <c r="IGW853" s="36"/>
      <c r="IGX853" s="36"/>
      <c r="IGY853" s="36"/>
      <c r="IGZ853" s="36"/>
      <c r="IHA853" s="36"/>
      <c r="IHB853" s="36"/>
      <c r="IHC853" s="36"/>
      <c r="IHD853" s="36"/>
      <c r="IHE853" s="36"/>
      <c r="IHF853" s="36"/>
      <c r="IHG853" s="36"/>
      <c r="IHH853" s="36"/>
      <c r="IHI853" s="36"/>
      <c r="IHJ853" s="36"/>
      <c r="IHK853" s="36"/>
      <c r="IHL853" s="36"/>
      <c r="IHM853" s="36"/>
      <c r="IHN853" s="36"/>
      <c r="IHO853" s="36"/>
      <c r="IHP853" s="36"/>
      <c r="IHQ853" s="36"/>
      <c r="IHR853" s="36"/>
      <c r="IHS853" s="36"/>
      <c r="IHT853" s="36"/>
      <c r="IHU853" s="36"/>
      <c r="IHV853" s="36"/>
      <c r="IHW853" s="36"/>
      <c r="IHX853" s="36"/>
      <c r="IHY853" s="36"/>
      <c r="IHZ853" s="36"/>
      <c r="IIA853" s="36"/>
      <c r="IIB853" s="36"/>
      <c r="IIC853" s="36"/>
      <c r="IID853" s="36"/>
      <c r="IIE853" s="36"/>
      <c r="IIF853" s="36"/>
      <c r="IIG853" s="36"/>
      <c r="IIH853" s="36"/>
      <c r="III853" s="36"/>
      <c r="IIJ853" s="36"/>
      <c r="IIK853" s="36"/>
      <c r="IIL853" s="36"/>
      <c r="IIM853" s="36"/>
      <c r="IIN853" s="36"/>
      <c r="IIO853" s="36"/>
      <c r="IIP853" s="36"/>
      <c r="IIQ853" s="36"/>
      <c r="IIR853" s="36"/>
      <c r="IIS853" s="36"/>
      <c r="IIT853" s="36"/>
      <c r="IIU853" s="36"/>
      <c r="IIV853" s="36"/>
      <c r="IIW853" s="36"/>
      <c r="IIX853" s="36"/>
      <c r="IIY853" s="36"/>
      <c r="IIZ853" s="36"/>
      <c r="IJA853" s="36"/>
      <c r="IJB853" s="36"/>
      <c r="IJC853" s="36"/>
      <c r="IJD853" s="36"/>
      <c r="IJE853" s="36"/>
      <c r="IJF853" s="36"/>
      <c r="IJG853" s="36"/>
      <c r="IJH853" s="36"/>
      <c r="IJI853" s="36"/>
      <c r="IJJ853" s="36"/>
      <c r="IJK853" s="36"/>
      <c r="IJL853" s="36"/>
      <c r="IJM853" s="36"/>
      <c r="IJN853" s="36"/>
      <c r="IJO853" s="36"/>
      <c r="IJP853" s="36"/>
      <c r="IJQ853" s="36"/>
      <c r="IJR853" s="36"/>
      <c r="IJS853" s="36"/>
      <c r="IJT853" s="36"/>
      <c r="IJU853" s="36"/>
      <c r="IJV853" s="36"/>
      <c r="IJW853" s="36"/>
      <c r="IJX853" s="36"/>
      <c r="IJY853" s="36"/>
      <c r="IJZ853" s="36"/>
      <c r="IKA853" s="36"/>
      <c r="IKB853" s="36"/>
      <c r="IKC853" s="36"/>
      <c r="IKD853" s="36"/>
      <c r="IKE853" s="36"/>
      <c r="IKF853" s="36"/>
      <c r="IKG853" s="36"/>
      <c r="IKH853" s="36"/>
      <c r="IKI853" s="36"/>
      <c r="IKJ853" s="36"/>
      <c r="IKK853" s="36"/>
      <c r="IKL853" s="36"/>
      <c r="IKM853" s="36"/>
      <c r="IKN853" s="36"/>
      <c r="IKO853" s="36"/>
      <c r="IKP853" s="36"/>
      <c r="IKQ853" s="36"/>
      <c r="IKR853" s="36"/>
      <c r="IKS853" s="36"/>
      <c r="IKT853" s="36"/>
      <c r="IKU853" s="36"/>
      <c r="IKV853" s="36"/>
      <c r="IKW853" s="36"/>
      <c r="IKX853" s="36"/>
      <c r="IKY853" s="36"/>
      <c r="IKZ853" s="36"/>
      <c r="ILA853" s="36"/>
      <c r="ILB853" s="36"/>
      <c r="ILC853" s="36"/>
      <c r="ILD853" s="36"/>
      <c r="ILE853" s="36"/>
      <c r="ILF853" s="36"/>
      <c r="ILG853" s="36"/>
      <c r="ILH853" s="36"/>
      <c r="ILI853" s="36"/>
      <c r="ILJ853" s="36"/>
      <c r="ILK853" s="36"/>
      <c r="ILL853" s="36"/>
      <c r="ILM853" s="36"/>
      <c r="ILN853" s="36"/>
      <c r="ILO853" s="36"/>
      <c r="ILP853" s="36"/>
      <c r="ILQ853" s="36"/>
      <c r="ILR853" s="36"/>
      <c r="ILS853" s="36"/>
      <c r="ILT853" s="36"/>
      <c r="ILU853" s="36"/>
      <c r="ILV853" s="36"/>
      <c r="ILW853" s="36"/>
      <c r="ILX853" s="36"/>
      <c r="ILY853" s="36"/>
      <c r="ILZ853" s="36"/>
      <c r="IMA853" s="36"/>
      <c r="IMB853" s="36"/>
      <c r="IMC853" s="36"/>
      <c r="IMD853" s="36"/>
      <c r="IME853" s="36"/>
      <c r="IMF853" s="36"/>
      <c r="IMG853" s="36"/>
      <c r="IMH853" s="36"/>
      <c r="IMI853" s="36"/>
      <c r="IMJ853" s="36"/>
      <c r="IMK853" s="36"/>
      <c r="IML853" s="36"/>
      <c r="IMM853" s="36"/>
      <c r="IMN853" s="36"/>
      <c r="IMO853" s="36"/>
      <c r="IMP853" s="36"/>
      <c r="IMQ853" s="36"/>
      <c r="IMR853" s="36"/>
      <c r="IMS853" s="36"/>
      <c r="IMT853" s="36"/>
      <c r="IMU853" s="36"/>
      <c r="IMV853" s="36"/>
      <c r="IMW853" s="36"/>
      <c r="IMX853" s="36"/>
      <c r="IMY853" s="36"/>
      <c r="IMZ853" s="36"/>
      <c r="INA853" s="36"/>
      <c r="INB853" s="36"/>
      <c r="INC853" s="36"/>
      <c r="IND853" s="36"/>
      <c r="INE853" s="36"/>
      <c r="INF853" s="36"/>
      <c r="ING853" s="36"/>
      <c r="INH853" s="36"/>
      <c r="INI853" s="36"/>
      <c r="INJ853" s="36"/>
      <c r="INK853" s="36"/>
      <c r="INL853" s="36"/>
      <c r="INM853" s="36"/>
      <c r="INN853" s="36"/>
      <c r="INO853" s="36"/>
      <c r="INP853" s="36"/>
      <c r="INQ853" s="36"/>
      <c r="INR853" s="36"/>
      <c r="INS853" s="36"/>
      <c r="INT853" s="36"/>
      <c r="INU853" s="36"/>
      <c r="INV853" s="36"/>
      <c r="INW853" s="36"/>
      <c r="INX853" s="36"/>
      <c r="INY853" s="36"/>
      <c r="INZ853" s="36"/>
      <c r="IOA853" s="36"/>
      <c r="IOB853" s="36"/>
      <c r="IOC853" s="36"/>
      <c r="IOD853" s="36"/>
      <c r="IOE853" s="36"/>
      <c r="IOF853" s="36"/>
      <c r="IOG853" s="36"/>
      <c r="IOH853" s="36"/>
      <c r="IOI853" s="36"/>
      <c r="IOJ853" s="36"/>
      <c r="IOK853" s="36"/>
      <c r="IOL853" s="36"/>
      <c r="IOM853" s="36"/>
      <c r="ION853" s="36"/>
      <c r="IOO853" s="36"/>
      <c r="IOP853" s="36"/>
      <c r="IOQ853" s="36"/>
      <c r="IOR853" s="36"/>
      <c r="IOS853" s="36"/>
      <c r="IOT853" s="36"/>
      <c r="IOU853" s="36"/>
      <c r="IOV853" s="36"/>
      <c r="IOW853" s="36"/>
      <c r="IOX853" s="36"/>
      <c r="IOY853" s="36"/>
      <c r="IOZ853" s="36"/>
      <c r="IPA853" s="36"/>
      <c r="IPB853" s="36"/>
      <c r="IPC853" s="36"/>
      <c r="IPD853" s="36"/>
      <c r="IPE853" s="36"/>
      <c r="IPF853" s="36"/>
      <c r="IPG853" s="36"/>
      <c r="IPH853" s="36"/>
      <c r="IPI853" s="36"/>
      <c r="IPJ853" s="36"/>
      <c r="IPK853" s="36"/>
      <c r="IPL853" s="36"/>
      <c r="IPM853" s="36"/>
      <c r="IPN853" s="36"/>
      <c r="IPO853" s="36"/>
      <c r="IPP853" s="36"/>
      <c r="IPQ853" s="36"/>
      <c r="IPR853" s="36"/>
      <c r="IPS853" s="36"/>
      <c r="IPT853" s="36"/>
      <c r="IPU853" s="36"/>
      <c r="IPV853" s="36"/>
      <c r="IPW853" s="36"/>
      <c r="IPX853" s="36"/>
      <c r="IPY853" s="36"/>
      <c r="IPZ853" s="36"/>
      <c r="IQA853" s="36"/>
      <c r="IQB853" s="36"/>
      <c r="IQC853" s="36"/>
      <c r="IQD853" s="36"/>
      <c r="IQE853" s="36"/>
      <c r="IQF853" s="36"/>
      <c r="IQG853" s="36"/>
      <c r="IQH853" s="36"/>
      <c r="IQI853" s="36"/>
      <c r="IQJ853" s="36"/>
      <c r="IQK853" s="36"/>
      <c r="IQL853" s="36"/>
      <c r="IQM853" s="36"/>
      <c r="IQN853" s="36"/>
      <c r="IQO853" s="36"/>
      <c r="IQP853" s="36"/>
      <c r="IQQ853" s="36"/>
      <c r="IQR853" s="36"/>
      <c r="IQS853" s="36"/>
      <c r="IQT853" s="36"/>
      <c r="IQU853" s="36"/>
      <c r="IQV853" s="36"/>
      <c r="IQW853" s="36"/>
      <c r="IQX853" s="36"/>
      <c r="IQY853" s="36"/>
      <c r="IQZ853" s="36"/>
      <c r="IRA853" s="36"/>
      <c r="IRB853" s="36"/>
      <c r="IRC853" s="36"/>
      <c r="IRD853" s="36"/>
      <c r="IRE853" s="36"/>
      <c r="IRF853" s="36"/>
      <c r="IRG853" s="36"/>
      <c r="IRH853" s="36"/>
      <c r="IRI853" s="36"/>
      <c r="IRJ853" s="36"/>
      <c r="IRK853" s="36"/>
      <c r="IRL853" s="36"/>
      <c r="IRM853" s="36"/>
      <c r="IRN853" s="36"/>
      <c r="IRO853" s="36"/>
      <c r="IRP853" s="36"/>
      <c r="IRQ853" s="36"/>
      <c r="IRR853" s="36"/>
      <c r="IRS853" s="36"/>
      <c r="IRT853" s="36"/>
      <c r="IRU853" s="36"/>
      <c r="IRV853" s="36"/>
      <c r="IRW853" s="36"/>
      <c r="IRX853" s="36"/>
      <c r="IRY853" s="36"/>
      <c r="IRZ853" s="36"/>
      <c r="ISA853" s="36"/>
      <c r="ISB853" s="36"/>
      <c r="ISC853" s="36"/>
      <c r="ISD853" s="36"/>
      <c r="ISE853" s="36"/>
      <c r="ISF853" s="36"/>
      <c r="ISG853" s="36"/>
      <c r="ISH853" s="36"/>
      <c r="ISI853" s="36"/>
      <c r="ISJ853" s="36"/>
      <c r="ISK853" s="36"/>
      <c r="ISL853" s="36"/>
      <c r="ISM853" s="36"/>
      <c r="ISN853" s="36"/>
      <c r="ISO853" s="36"/>
      <c r="ISP853" s="36"/>
      <c r="ISQ853" s="36"/>
      <c r="ISR853" s="36"/>
      <c r="ISS853" s="36"/>
      <c r="IST853" s="36"/>
      <c r="ISU853" s="36"/>
      <c r="ISV853" s="36"/>
      <c r="ISW853" s="36"/>
      <c r="ISX853" s="36"/>
      <c r="ISY853" s="36"/>
      <c r="ISZ853" s="36"/>
      <c r="ITA853" s="36"/>
      <c r="ITB853" s="36"/>
      <c r="ITC853" s="36"/>
      <c r="ITD853" s="36"/>
      <c r="ITE853" s="36"/>
      <c r="ITF853" s="36"/>
      <c r="ITG853" s="36"/>
      <c r="ITH853" s="36"/>
      <c r="ITI853" s="36"/>
      <c r="ITJ853" s="36"/>
      <c r="ITK853" s="36"/>
      <c r="ITL853" s="36"/>
      <c r="ITM853" s="36"/>
      <c r="ITN853" s="36"/>
      <c r="ITO853" s="36"/>
      <c r="ITP853" s="36"/>
      <c r="ITQ853" s="36"/>
      <c r="ITR853" s="36"/>
      <c r="ITS853" s="36"/>
      <c r="ITT853" s="36"/>
      <c r="ITU853" s="36"/>
      <c r="ITV853" s="36"/>
      <c r="ITW853" s="36"/>
      <c r="ITX853" s="36"/>
      <c r="ITY853" s="36"/>
      <c r="ITZ853" s="36"/>
      <c r="IUA853" s="36"/>
      <c r="IUB853" s="36"/>
      <c r="IUC853" s="36"/>
      <c r="IUD853" s="36"/>
      <c r="IUE853" s="36"/>
      <c r="IUF853" s="36"/>
      <c r="IUG853" s="36"/>
      <c r="IUH853" s="36"/>
      <c r="IUI853" s="36"/>
      <c r="IUJ853" s="36"/>
      <c r="IUK853" s="36"/>
      <c r="IUL853" s="36"/>
      <c r="IUM853" s="36"/>
      <c r="IUN853" s="36"/>
      <c r="IUO853" s="36"/>
      <c r="IUP853" s="36"/>
      <c r="IUQ853" s="36"/>
      <c r="IUR853" s="36"/>
      <c r="IUS853" s="36"/>
      <c r="IUT853" s="36"/>
      <c r="IUU853" s="36"/>
      <c r="IUV853" s="36"/>
      <c r="IUW853" s="36"/>
      <c r="IUX853" s="36"/>
      <c r="IUY853" s="36"/>
      <c r="IUZ853" s="36"/>
      <c r="IVA853" s="36"/>
      <c r="IVB853" s="36"/>
      <c r="IVC853" s="36"/>
      <c r="IVD853" s="36"/>
      <c r="IVE853" s="36"/>
      <c r="IVF853" s="36"/>
      <c r="IVG853" s="36"/>
      <c r="IVH853" s="36"/>
      <c r="IVI853" s="36"/>
      <c r="IVJ853" s="36"/>
      <c r="IVK853" s="36"/>
      <c r="IVL853" s="36"/>
      <c r="IVM853" s="36"/>
      <c r="IVN853" s="36"/>
      <c r="IVO853" s="36"/>
      <c r="IVP853" s="36"/>
      <c r="IVQ853" s="36"/>
      <c r="IVR853" s="36"/>
      <c r="IVS853" s="36"/>
      <c r="IVT853" s="36"/>
      <c r="IVU853" s="36"/>
      <c r="IVV853" s="36"/>
      <c r="IVW853" s="36"/>
      <c r="IVX853" s="36"/>
      <c r="IVY853" s="36"/>
      <c r="IVZ853" s="36"/>
      <c r="IWA853" s="36"/>
      <c r="IWB853" s="36"/>
      <c r="IWC853" s="36"/>
      <c r="IWD853" s="36"/>
      <c r="IWE853" s="36"/>
      <c r="IWF853" s="36"/>
      <c r="IWG853" s="36"/>
      <c r="IWH853" s="36"/>
      <c r="IWI853" s="36"/>
      <c r="IWJ853" s="36"/>
      <c r="IWK853" s="36"/>
      <c r="IWL853" s="36"/>
      <c r="IWM853" s="36"/>
      <c r="IWN853" s="36"/>
      <c r="IWO853" s="36"/>
      <c r="IWP853" s="36"/>
      <c r="IWQ853" s="36"/>
      <c r="IWR853" s="36"/>
      <c r="IWS853" s="36"/>
      <c r="IWT853" s="36"/>
      <c r="IWU853" s="36"/>
      <c r="IWV853" s="36"/>
      <c r="IWW853" s="36"/>
      <c r="IWX853" s="36"/>
      <c r="IWY853" s="36"/>
      <c r="IWZ853" s="36"/>
      <c r="IXA853" s="36"/>
      <c r="IXB853" s="36"/>
      <c r="IXC853" s="36"/>
      <c r="IXD853" s="36"/>
      <c r="IXE853" s="36"/>
      <c r="IXF853" s="36"/>
      <c r="IXG853" s="36"/>
      <c r="IXH853" s="36"/>
      <c r="IXI853" s="36"/>
      <c r="IXJ853" s="36"/>
      <c r="IXK853" s="36"/>
      <c r="IXL853" s="36"/>
      <c r="IXM853" s="36"/>
      <c r="IXN853" s="36"/>
      <c r="IXO853" s="36"/>
      <c r="IXP853" s="36"/>
      <c r="IXQ853" s="36"/>
      <c r="IXR853" s="36"/>
      <c r="IXS853" s="36"/>
      <c r="IXT853" s="36"/>
      <c r="IXU853" s="36"/>
      <c r="IXV853" s="36"/>
      <c r="IXW853" s="36"/>
      <c r="IXX853" s="36"/>
      <c r="IXY853" s="36"/>
      <c r="IXZ853" s="36"/>
      <c r="IYA853" s="36"/>
      <c r="IYB853" s="36"/>
      <c r="IYC853" s="36"/>
      <c r="IYD853" s="36"/>
      <c r="IYE853" s="36"/>
      <c r="IYF853" s="36"/>
      <c r="IYG853" s="36"/>
      <c r="IYH853" s="36"/>
      <c r="IYI853" s="36"/>
      <c r="IYJ853" s="36"/>
      <c r="IYK853" s="36"/>
      <c r="IYL853" s="36"/>
      <c r="IYM853" s="36"/>
      <c r="IYN853" s="36"/>
      <c r="IYO853" s="36"/>
      <c r="IYP853" s="36"/>
      <c r="IYQ853" s="36"/>
      <c r="IYR853" s="36"/>
      <c r="IYS853" s="36"/>
      <c r="IYT853" s="36"/>
      <c r="IYU853" s="36"/>
      <c r="IYV853" s="36"/>
      <c r="IYW853" s="36"/>
      <c r="IYX853" s="36"/>
      <c r="IYY853" s="36"/>
      <c r="IYZ853" s="36"/>
      <c r="IZA853" s="36"/>
      <c r="IZB853" s="36"/>
      <c r="IZC853" s="36"/>
      <c r="IZD853" s="36"/>
      <c r="IZE853" s="36"/>
      <c r="IZF853" s="36"/>
      <c r="IZG853" s="36"/>
      <c r="IZH853" s="36"/>
      <c r="IZI853" s="36"/>
      <c r="IZJ853" s="36"/>
      <c r="IZK853" s="36"/>
      <c r="IZL853" s="36"/>
      <c r="IZM853" s="36"/>
      <c r="IZN853" s="36"/>
      <c r="IZO853" s="36"/>
      <c r="IZP853" s="36"/>
      <c r="IZQ853" s="36"/>
      <c r="IZR853" s="36"/>
      <c r="IZS853" s="36"/>
      <c r="IZT853" s="36"/>
      <c r="IZU853" s="36"/>
      <c r="IZV853" s="36"/>
      <c r="IZW853" s="36"/>
      <c r="IZX853" s="36"/>
      <c r="IZY853" s="36"/>
      <c r="IZZ853" s="36"/>
      <c r="JAA853" s="36"/>
      <c r="JAB853" s="36"/>
      <c r="JAC853" s="36"/>
      <c r="JAD853" s="36"/>
      <c r="JAE853" s="36"/>
      <c r="JAF853" s="36"/>
      <c r="JAG853" s="36"/>
      <c r="JAH853" s="36"/>
      <c r="JAI853" s="36"/>
      <c r="JAJ853" s="36"/>
      <c r="JAK853" s="36"/>
      <c r="JAL853" s="36"/>
      <c r="JAM853" s="36"/>
      <c r="JAN853" s="36"/>
      <c r="JAO853" s="36"/>
      <c r="JAP853" s="36"/>
      <c r="JAQ853" s="36"/>
      <c r="JAR853" s="36"/>
      <c r="JAS853" s="36"/>
      <c r="JAT853" s="36"/>
      <c r="JAU853" s="36"/>
      <c r="JAV853" s="36"/>
      <c r="JAW853" s="36"/>
      <c r="JAX853" s="36"/>
      <c r="JAY853" s="36"/>
      <c r="JAZ853" s="36"/>
      <c r="JBA853" s="36"/>
      <c r="JBB853" s="36"/>
      <c r="JBC853" s="36"/>
      <c r="JBD853" s="36"/>
      <c r="JBE853" s="36"/>
      <c r="JBF853" s="36"/>
      <c r="JBG853" s="36"/>
      <c r="JBH853" s="36"/>
      <c r="JBI853" s="36"/>
      <c r="JBJ853" s="36"/>
      <c r="JBK853" s="36"/>
      <c r="JBL853" s="36"/>
      <c r="JBM853" s="36"/>
      <c r="JBN853" s="36"/>
      <c r="JBO853" s="36"/>
      <c r="JBP853" s="36"/>
      <c r="JBQ853" s="36"/>
      <c r="JBR853" s="36"/>
      <c r="JBS853" s="36"/>
      <c r="JBT853" s="36"/>
      <c r="JBU853" s="36"/>
      <c r="JBV853" s="36"/>
      <c r="JBW853" s="36"/>
      <c r="JBX853" s="36"/>
      <c r="JBY853" s="36"/>
      <c r="JBZ853" s="36"/>
      <c r="JCA853" s="36"/>
      <c r="JCB853" s="36"/>
      <c r="JCC853" s="36"/>
      <c r="JCD853" s="36"/>
      <c r="JCE853" s="36"/>
      <c r="JCF853" s="36"/>
      <c r="JCG853" s="36"/>
      <c r="JCH853" s="36"/>
      <c r="JCI853" s="36"/>
      <c r="JCJ853" s="36"/>
      <c r="JCK853" s="36"/>
      <c r="JCL853" s="36"/>
      <c r="JCM853" s="36"/>
      <c r="JCN853" s="36"/>
      <c r="JCO853" s="36"/>
      <c r="JCP853" s="36"/>
      <c r="JCQ853" s="36"/>
      <c r="JCR853" s="36"/>
      <c r="JCS853" s="36"/>
      <c r="JCT853" s="36"/>
      <c r="JCU853" s="36"/>
      <c r="JCV853" s="36"/>
      <c r="JCW853" s="36"/>
      <c r="JCX853" s="36"/>
      <c r="JCY853" s="36"/>
      <c r="JCZ853" s="36"/>
      <c r="JDA853" s="36"/>
      <c r="JDB853" s="36"/>
      <c r="JDC853" s="36"/>
      <c r="JDD853" s="36"/>
      <c r="JDE853" s="36"/>
      <c r="JDF853" s="36"/>
      <c r="JDG853" s="36"/>
      <c r="JDH853" s="36"/>
      <c r="JDI853" s="36"/>
      <c r="JDJ853" s="36"/>
      <c r="JDK853" s="36"/>
      <c r="JDL853" s="36"/>
      <c r="JDM853" s="36"/>
      <c r="JDN853" s="36"/>
      <c r="JDO853" s="36"/>
      <c r="JDP853" s="36"/>
      <c r="JDQ853" s="36"/>
      <c r="JDR853" s="36"/>
      <c r="JDS853" s="36"/>
      <c r="JDT853" s="36"/>
      <c r="JDU853" s="36"/>
      <c r="JDV853" s="36"/>
      <c r="JDW853" s="36"/>
      <c r="JDX853" s="36"/>
      <c r="JDY853" s="36"/>
      <c r="JDZ853" s="36"/>
      <c r="JEA853" s="36"/>
      <c r="JEB853" s="36"/>
      <c r="JEC853" s="36"/>
      <c r="JED853" s="36"/>
      <c r="JEE853" s="36"/>
      <c r="JEF853" s="36"/>
      <c r="JEG853" s="36"/>
      <c r="JEH853" s="36"/>
      <c r="JEI853" s="36"/>
      <c r="JEJ853" s="36"/>
      <c r="JEK853" s="36"/>
      <c r="JEL853" s="36"/>
      <c r="JEM853" s="36"/>
      <c r="JEN853" s="36"/>
      <c r="JEO853" s="36"/>
      <c r="JEP853" s="36"/>
      <c r="JEQ853" s="36"/>
      <c r="JER853" s="36"/>
      <c r="JES853" s="36"/>
      <c r="JET853" s="36"/>
      <c r="JEU853" s="36"/>
      <c r="JEV853" s="36"/>
      <c r="JEW853" s="36"/>
      <c r="JEX853" s="36"/>
      <c r="JEY853" s="36"/>
      <c r="JEZ853" s="36"/>
      <c r="JFA853" s="36"/>
      <c r="JFB853" s="36"/>
      <c r="JFC853" s="36"/>
      <c r="JFD853" s="36"/>
      <c r="JFE853" s="36"/>
      <c r="JFF853" s="36"/>
      <c r="JFG853" s="36"/>
      <c r="JFH853" s="36"/>
      <c r="JFI853" s="36"/>
      <c r="JFJ853" s="36"/>
      <c r="JFK853" s="36"/>
      <c r="JFL853" s="36"/>
      <c r="JFM853" s="36"/>
      <c r="JFN853" s="36"/>
      <c r="JFO853" s="36"/>
      <c r="JFP853" s="36"/>
      <c r="JFQ853" s="36"/>
      <c r="JFR853" s="36"/>
      <c r="JFS853" s="36"/>
      <c r="JFT853" s="36"/>
      <c r="JFU853" s="36"/>
      <c r="JFV853" s="36"/>
      <c r="JFW853" s="36"/>
      <c r="JFX853" s="36"/>
      <c r="JFY853" s="36"/>
      <c r="JFZ853" s="36"/>
      <c r="JGA853" s="36"/>
      <c r="JGB853" s="36"/>
      <c r="JGC853" s="36"/>
      <c r="JGD853" s="36"/>
      <c r="JGE853" s="36"/>
      <c r="JGF853" s="36"/>
      <c r="JGG853" s="36"/>
      <c r="JGH853" s="36"/>
      <c r="JGI853" s="36"/>
      <c r="JGJ853" s="36"/>
      <c r="JGK853" s="36"/>
      <c r="JGL853" s="36"/>
      <c r="JGM853" s="36"/>
      <c r="JGN853" s="36"/>
      <c r="JGO853" s="36"/>
      <c r="JGP853" s="36"/>
      <c r="JGQ853" s="36"/>
      <c r="JGR853" s="36"/>
      <c r="JGS853" s="36"/>
      <c r="JGT853" s="36"/>
      <c r="JGU853" s="36"/>
      <c r="JGV853" s="36"/>
      <c r="JGW853" s="36"/>
      <c r="JGX853" s="36"/>
      <c r="JGY853" s="36"/>
      <c r="JGZ853" s="36"/>
      <c r="JHA853" s="36"/>
      <c r="JHB853" s="36"/>
      <c r="JHC853" s="36"/>
      <c r="JHD853" s="36"/>
      <c r="JHE853" s="36"/>
      <c r="JHF853" s="36"/>
      <c r="JHG853" s="36"/>
      <c r="JHH853" s="36"/>
      <c r="JHI853" s="36"/>
      <c r="JHJ853" s="36"/>
      <c r="JHK853" s="36"/>
      <c r="JHL853" s="36"/>
      <c r="JHM853" s="36"/>
      <c r="JHN853" s="36"/>
      <c r="JHO853" s="36"/>
      <c r="JHP853" s="36"/>
      <c r="JHQ853" s="36"/>
      <c r="JHR853" s="36"/>
      <c r="JHS853" s="36"/>
      <c r="JHT853" s="36"/>
      <c r="JHU853" s="36"/>
      <c r="JHV853" s="36"/>
      <c r="JHW853" s="36"/>
      <c r="JHX853" s="36"/>
      <c r="JHY853" s="36"/>
      <c r="JHZ853" s="36"/>
      <c r="JIA853" s="36"/>
      <c r="JIB853" s="36"/>
      <c r="JIC853" s="36"/>
      <c r="JID853" s="36"/>
      <c r="JIE853" s="36"/>
      <c r="JIF853" s="36"/>
      <c r="JIG853" s="36"/>
      <c r="JIH853" s="36"/>
      <c r="JII853" s="36"/>
      <c r="JIJ853" s="36"/>
      <c r="JIK853" s="36"/>
      <c r="JIL853" s="36"/>
      <c r="JIM853" s="36"/>
      <c r="JIN853" s="36"/>
      <c r="JIO853" s="36"/>
      <c r="JIP853" s="36"/>
      <c r="JIQ853" s="36"/>
      <c r="JIR853" s="36"/>
      <c r="JIS853" s="36"/>
      <c r="JIT853" s="36"/>
      <c r="JIU853" s="36"/>
      <c r="JIV853" s="36"/>
      <c r="JIW853" s="36"/>
      <c r="JIX853" s="36"/>
      <c r="JIY853" s="36"/>
      <c r="JIZ853" s="36"/>
      <c r="JJA853" s="36"/>
      <c r="JJB853" s="36"/>
      <c r="JJC853" s="36"/>
      <c r="JJD853" s="36"/>
      <c r="JJE853" s="36"/>
      <c r="JJF853" s="36"/>
      <c r="JJG853" s="36"/>
      <c r="JJH853" s="36"/>
      <c r="JJI853" s="36"/>
      <c r="JJJ853" s="36"/>
      <c r="JJK853" s="36"/>
      <c r="JJL853" s="36"/>
      <c r="JJM853" s="36"/>
      <c r="JJN853" s="36"/>
      <c r="JJO853" s="36"/>
      <c r="JJP853" s="36"/>
      <c r="JJQ853" s="36"/>
      <c r="JJR853" s="36"/>
      <c r="JJS853" s="36"/>
      <c r="JJT853" s="36"/>
      <c r="JJU853" s="36"/>
      <c r="JJV853" s="36"/>
      <c r="JJW853" s="36"/>
      <c r="JJX853" s="36"/>
      <c r="JJY853" s="36"/>
      <c r="JJZ853" s="36"/>
      <c r="JKA853" s="36"/>
      <c r="JKB853" s="36"/>
      <c r="JKC853" s="36"/>
      <c r="JKD853" s="36"/>
      <c r="JKE853" s="36"/>
      <c r="JKF853" s="36"/>
      <c r="JKG853" s="36"/>
      <c r="JKH853" s="36"/>
      <c r="JKI853" s="36"/>
      <c r="JKJ853" s="36"/>
      <c r="JKK853" s="36"/>
      <c r="JKL853" s="36"/>
      <c r="JKM853" s="36"/>
      <c r="JKN853" s="36"/>
      <c r="JKO853" s="36"/>
      <c r="JKP853" s="36"/>
      <c r="JKQ853" s="36"/>
      <c r="JKR853" s="36"/>
      <c r="JKS853" s="36"/>
      <c r="JKT853" s="36"/>
      <c r="JKU853" s="36"/>
      <c r="JKV853" s="36"/>
      <c r="JKW853" s="36"/>
      <c r="JKX853" s="36"/>
      <c r="JKY853" s="36"/>
      <c r="JKZ853" s="36"/>
      <c r="JLA853" s="36"/>
      <c r="JLB853" s="36"/>
      <c r="JLC853" s="36"/>
      <c r="JLD853" s="36"/>
      <c r="JLE853" s="36"/>
      <c r="JLF853" s="36"/>
      <c r="JLG853" s="36"/>
      <c r="JLH853" s="36"/>
      <c r="JLI853" s="36"/>
      <c r="JLJ853" s="36"/>
      <c r="JLK853" s="36"/>
      <c r="JLL853" s="36"/>
      <c r="JLM853" s="36"/>
      <c r="JLN853" s="36"/>
      <c r="JLO853" s="36"/>
      <c r="JLP853" s="36"/>
      <c r="JLQ853" s="36"/>
      <c r="JLR853" s="36"/>
      <c r="JLS853" s="36"/>
      <c r="JLT853" s="36"/>
      <c r="JLU853" s="36"/>
      <c r="JLV853" s="36"/>
      <c r="JLW853" s="36"/>
      <c r="JLX853" s="36"/>
      <c r="JLY853" s="36"/>
      <c r="JLZ853" s="36"/>
      <c r="JMA853" s="36"/>
      <c r="JMB853" s="36"/>
      <c r="JMC853" s="36"/>
      <c r="JMD853" s="36"/>
      <c r="JME853" s="36"/>
      <c r="JMF853" s="36"/>
      <c r="JMG853" s="36"/>
      <c r="JMH853" s="36"/>
      <c r="JMI853" s="36"/>
      <c r="JMJ853" s="36"/>
      <c r="JMK853" s="36"/>
      <c r="JML853" s="36"/>
      <c r="JMM853" s="36"/>
      <c r="JMN853" s="36"/>
      <c r="JMO853" s="36"/>
      <c r="JMP853" s="36"/>
      <c r="JMQ853" s="36"/>
      <c r="JMR853" s="36"/>
      <c r="JMS853" s="36"/>
      <c r="JMT853" s="36"/>
      <c r="JMU853" s="36"/>
      <c r="JMV853" s="36"/>
      <c r="JMW853" s="36"/>
      <c r="JMX853" s="36"/>
      <c r="JMY853" s="36"/>
      <c r="JMZ853" s="36"/>
      <c r="JNA853" s="36"/>
      <c r="JNB853" s="36"/>
      <c r="JNC853" s="36"/>
      <c r="JND853" s="36"/>
      <c r="JNE853" s="36"/>
      <c r="JNF853" s="36"/>
      <c r="JNG853" s="36"/>
      <c r="JNH853" s="36"/>
      <c r="JNI853" s="36"/>
      <c r="JNJ853" s="36"/>
      <c r="JNK853" s="36"/>
      <c r="JNL853" s="36"/>
      <c r="JNM853" s="36"/>
      <c r="JNN853" s="36"/>
      <c r="JNO853" s="36"/>
      <c r="JNP853" s="36"/>
      <c r="JNQ853" s="36"/>
      <c r="JNR853" s="36"/>
      <c r="JNS853" s="36"/>
      <c r="JNT853" s="36"/>
      <c r="JNU853" s="36"/>
      <c r="JNV853" s="36"/>
      <c r="JNW853" s="36"/>
      <c r="JNX853" s="36"/>
      <c r="JNY853" s="36"/>
      <c r="JNZ853" s="36"/>
      <c r="JOA853" s="36"/>
      <c r="JOB853" s="36"/>
      <c r="JOC853" s="36"/>
      <c r="JOD853" s="36"/>
      <c r="JOE853" s="36"/>
      <c r="JOF853" s="36"/>
      <c r="JOG853" s="36"/>
      <c r="JOH853" s="36"/>
      <c r="JOI853" s="36"/>
      <c r="JOJ853" s="36"/>
      <c r="JOK853" s="36"/>
      <c r="JOL853" s="36"/>
      <c r="JOM853" s="36"/>
      <c r="JON853" s="36"/>
      <c r="JOO853" s="36"/>
      <c r="JOP853" s="36"/>
      <c r="JOQ853" s="36"/>
      <c r="JOR853" s="36"/>
      <c r="JOS853" s="36"/>
      <c r="JOT853" s="36"/>
      <c r="JOU853" s="36"/>
      <c r="JOV853" s="36"/>
      <c r="JOW853" s="36"/>
      <c r="JOX853" s="36"/>
      <c r="JOY853" s="36"/>
      <c r="JOZ853" s="36"/>
      <c r="JPA853" s="36"/>
      <c r="JPB853" s="36"/>
      <c r="JPC853" s="36"/>
      <c r="JPD853" s="36"/>
      <c r="JPE853" s="36"/>
      <c r="JPF853" s="36"/>
      <c r="JPG853" s="36"/>
      <c r="JPH853" s="36"/>
      <c r="JPI853" s="36"/>
      <c r="JPJ853" s="36"/>
      <c r="JPK853" s="36"/>
      <c r="JPL853" s="36"/>
      <c r="JPM853" s="36"/>
      <c r="JPN853" s="36"/>
      <c r="JPO853" s="36"/>
      <c r="JPP853" s="36"/>
      <c r="JPQ853" s="36"/>
      <c r="JPR853" s="36"/>
      <c r="JPS853" s="36"/>
      <c r="JPT853" s="36"/>
      <c r="JPU853" s="36"/>
      <c r="JPV853" s="36"/>
      <c r="JPW853" s="36"/>
      <c r="JPX853" s="36"/>
      <c r="JPY853" s="36"/>
      <c r="JPZ853" s="36"/>
      <c r="JQA853" s="36"/>
      <c r="JQB853" s="36"/>
      <c r="JQC853" s="36"/>
      <c r="JQD853" s="36"/>
      <c r="JQE853" s="36"/>
      <c r="JQF853" s="36"/>
      <c r="JQG853" s="36"/>
      <c r="JQH853" s="36"/>
      <c r="JQI853" s="36"/>
      <c r="JQJ853" s="36"/>
      <c r="JQK853" s="36"/>
      <c r="JQL853" s="36"/>
      <c r="JQM853" s="36"/>
      <c r="JQN853" s="36"/>
      <c r="JQO853" s="36"/>
      <c r="JQP853" s="36"/>
      <c r="JQQ853" s="36"/>
      <c r="JQR853" s="36"/>
      <c r="JQS853" s="36"/>
      <c r="JQT853" s="36"/>
      <c r="JQU853" s="36"/>
      <c r="JQV853" s="36"/>
      <c r="JQW853" s="36"/>
      <c r="JQX853" s="36"/>
      <c r="JQY853" s="36"/>
      <c r="JQZ853" s="36"/>
      <c r="JRA853" s="36"/>
      <c r="JRB853" s="36"/>
      <c r="JRC853" s="36"/>
      <c r="JRD853" s="36"/>
      <c r="JRE853" s="36"/>
      <c r="JRF853" s="36"/>
      <c r="JRG853" s="36"/>
      <c r="JRH853" s="36"/>
      <c r="JRI853" s="36"/>
      <c r="JRJ853" s="36"/>
      <c r="JRK853" s="36"/>
      <c r="JRL853" s="36"/>
      <c r="JRM853" s="36"/>
      <c r="JRN853" s="36"/>
      <c r="JRO853" s="36"/>
      <c r="JRP853" s="36"/>
      <c r="JRQ853" s="36"/>
      <c r="JRR853" s="36"/>
      <c r="JRS853" s="36"/>
      <c r="JRT853" s="36"/>
      <c r="JRU853" s="36"/>
      <c r="JRV853" s="36"/>
      <c r="JRW853" s="36"/>
      <c r="JRX853" s="36"/>
      <c r="JRY853" s="36"/>
      <c r="JRZ853" s="36"/>
      <c r="JSA853" s="36"/>
      <c r="JSB853" s="36"/>
      <c r="JSC853" s="36"/>
      <c r="JSD853" s="36"/>
      <c r="JSE853" s="36"/>
      <c r="JSF853" s="36"/>
      <c r="JSG853" s="36"/>
      <c r="JSH853" s="36"/>
      <c r="JSI853" s="36"/>
      <c r="JSJ853" s="36"/>
      <c r="JSK853" s="36"/>
      <c r="JSL853" s="36"/>
      <c r="JSM853" s="36"/>
      <c r="JSN853" s="36"/>
      <c r="JSO853" s="36"/>
      <c r="JSP853" s="36"/>
      <c r="JSQ853" s="36"/>
      <c r="JSR853" s="36"/>
      <c r="JSS853" s="36"/>
      <c r="JST853" s="36"/>
      <c r="JSU853" s="36"/>
      <c r="JSV853" s="36"/>
      <c r="JSW853" s="36"/>
      <c r="JSX853" s="36"/>
      <c r="JSY853" s="36"/>
      <c r="JSZ853" s="36"/>
      <c r="JTA853" s="36"/>
      <c r="JTB853" s="36"/>
      <c r="JTC853" s="36"/>
      <c r="JTD853" s="36"/>
      <c r="JTE853" s="36"/>
      <c r="JTF853" s="36"/>
      <c r="JTG853" s="36"/>
      <c r="JTH853" s="36"/>
      <c r="JTI853" s="36"/>
      <c r="JTJ853" s="36"/>
      <c r="JTK853" s="36"/>
      <c r="JTL853" s="36"/>
      <c r="JTM853" s="36"/>
      <c r="JTN853" s="36"/>
      <c r="JTO853" s="36"/>
      <c r="JTP853" s="36"/>
      <c r="JTQ853" s="36"/>
      <c r="JTR853" s="36"/>
      <c r="JTS853" s="36"/>
      <c r="JTT853" s="36"/>
      <c r="JTU853" s="36"/>
      <c r="JTV853" s="36"/>
      <c r="JTW853" s="36"/>
      <c r="JTX853" s="36"/>
      <c r="JTY853" s="36"/>
      <c r="JTZ853" s="36"/>
      <c r="JUA853" s="36"/>
      <c r="JUB853" s="36"/>
      <c r="JUC853" s="36"/>
      <c r="JUD853" s="36"/>
      <c r="JUE853" s="36"/>
      <c r="JUF853" s="36"/>
      <c r="JUG853" s="36"/>
      <c r="JUH853" s="36"/>
      <c r="JUI853" s="36"/>
      <c r="JUJ853" s="36"/>
      <c r="JUK853" s="36"/>
      <c r="JUL853" s="36"/>
      <c r="JUM853" s="36"/>
      <c r="JUN853" s="36"/>
      <c r="JUO853" s="36"/>
      <c r="JUP853" s="36"/>
      <c r="JUQ853" s="36"/>
      <c r="JUR853" s="36"/>
      <c r="JUS853" s="36"/>
      <c r="JUT853" s="36"/>
      <c r="JUU853" s="36"/>
      <c r="JUV853" s="36"/>
      <c r="JUW853" s="36"/>
      <c r="JUX853" s="36"/>
      <c r="JUY853" s="36"/>
      <c r="JUZ853" s="36"/>
      <c r="JVA853" s="36"/>
      <c r="JVB853" s="36"/>
      <c r="JVC853" s="36"/>
      <c r="JVD853" s="36"/>
      <c r="JVE853" s="36"/>
      <c r="JVF853" s="36"/>
      <c r="JVG853" s="36"/>
      <c r="JVH853" s="36"/>
      <c r="JVI853" s="36"/>
      <c r="JVJ853" s="36"/>
      <c r="JVK853" s="36"/>
      <c r="JVL853" s="36"/>
      <c r="JVM853" s="36"/>
      <c r="JVN853" s="36"/>
      <c r="JVO853" s="36"/>
      <c r="JVP853" s="36"/>
      <c r="JVQ853" s="36"/>
      <c r="JVR853" s="36"/>
      <c r="JVS853" s="36"/>
      <c r="JVT853" s="36"/>
      <c r="JVU853" s="36"/>
      <c r="JVV853" s="36"/>
      <c r="JVW853" s="36"/>
      <c r="JVX853" s="36"/>
      <c r="JVY853" s="36"/>
      <c r="JVZ853" s="36"/>
      <c r="JWA853" s="36"/>
      <c r="JWB853" s="36"/>
      <c r="JWC853" s="36"/>
      <c r="JWD853" s="36"/>
      <c r="JWE853" s="36"/>
      <c r="JWF853" s="36"/>
      <c r="JWG853" s="36"/>
      <c r="JWH853" s="36"/>
      <c r="JWI853" s="36"/>
      <c r="JWJ853" s="36"/>
      <c r="JWK853" s="36"/>
      <c r="JWL853" s="36"/>
      <c r="JWM853" s="36"/>
      <c r="JWN853" s="36"/>
      <c r="JWO853" s="36"/>
      <c r="JWP853" s="36"/>
      <c r="JWQ853" s="36"/>
      <c r="JWR853" s="36"/>
      <c r="JWS853" s="36"/>
      <c r="JWT853" s="36"/>
      <c r="JWU853" s="36"/>
      <c r="JWV853" s="36"/>
      <c r="JWW853" s="36"/>
      <c r="JWX853" s="36"/>
      <c r="JWY853" s="36"/>
      <c r="JWZ853" s="36"/>
      <c r="JXA853" s="36"/>
      <c r="JXB853" s="36"/>
      <c r="JXC853" s="36"/>
      <c r="JXD853" s="36"/>
      <c r="JXE853" s="36"/>
      <c r="JXF853" s="36"/>
      <c r="JXG853" s="36"/>
      <c r="JXH853" s="36"/>
      <c r="JXI853" s="36"/>
      <c r="JXJ853" s="36"/>
      <c r="JXK853" s="36"/>
      <c r="JXL853" s="36"/>
      <c r="JXM853" s="36"/>
      <c r="JXN853" s="36"/>
      <c r="JXO853" s="36"/>
      <c r="JXP853" s="36"/>
      <c r="JXQ853" s="36"/>
      <c r="JXR853" s="36"/>
      <c r="JXS853" s="36"/>
      <c r="JXT853" s="36"/>
      <c r="JXU853" s="36"/>
      <c r="JXV853" s="36"/>
      <c r="JXW853" s="36"/>
      <c r="JXX853" s="36"/>
      <c r="JXY853" s="36"/>
      <c r="JXZ853" s="36"/>
      <c r="JYA853" s="36"/>
      <c r="JYB853" s="36"/>
      <c r="JYC853" s="36"/>
      <c r="JYD853" s="36"/>
      <c r="JYE853" s="36"/>
      <c r="JYF853" s="36"/>
      <c r="JYG853" s="36"/>
      <c r="JYH853" s="36"/>
      <c r="JYI853" s="36"/>
      <c r="JYJ853" s="36"/>
      <c r="JYK853" s="36"/>
      <c r="JYL853" s="36"/>
      <c r="JYM853" s="36"/>
      <c r="JYN853" s="36"/>
      <c r="JYO853" s="36"/>
      <c r="JYP853" s="36"/>
      <c r="JYQ853" s="36"/>
      <c r="JYR853" s="36"/>
      <c r="JYS853" s="36"/>
      <c r="JYT853" s="36"/>
      <c r="JYU853" s="36"/>
      <c r="JYV853" s="36"/>
      <c r="JYW853" s="36"/>
      <c r="JYX853" s="36"/>
      <c r="JYY853" s="36"/>
      <c r="JYZ853" s="36"/>
      <c r="JZA853" s="36"/>
      <c r="JZB853" s="36"/>
      <c r="JZC853" s="36"/>
      <c r="JZD853" s="36"/>
      <c r="JZE853" s="36"/>
      <c r="JZF853" s="36"/>
      <c r="JZG853" s="36"/>
      <c r="JZH853" s="36"/>
      <c r="JZI853" s="36"/>
      <c r="JZJ853" s="36"/>
      <c r="JZK853" s="36"/>
      <c r="JZL853" s="36"/>
      <c r="JZM853" s="36"/>
      <c r="JZN853" s="36"/>
      <c r="JZO853" s="36"/>
      <c r="JZP853" s="36"/>
      <c r="JZQ853" s="36"/>
      <c r="JZR853" s="36"/>
      <c r="JZS853" s="36"/>
      <c r="JZT853" s="36"/>
      <c r="JZU853" s="36"/>
      <c r="JZV853" s="36"/>
      <c r="JZW853" s="36"/>
      <c r="JZX853" s="36"/>
      <c r="JZY853" s="36"/>
      <c r="JZZ853" s="36"/>
      <c r="KAA853" s="36"/>
      <c r="KAB853" s="36"/>
      <c r="KAC853" s="36"/>
      <c r="KAD853" s="36"/>
      <c r="KAE853" s="36"/>
      <c r="KAF853" s="36"/>
      <c r="KAG853" s="36"/>
      <c r="KAH853" s="36"/>
      <c r="KAI853" s="36"/>
      <c r="KAJ853" s="36"/>
      <c r="KAK853" s="36"/>
      <c r="KAL853" s="36"/>
      <c r="KAM853" s="36"/>
      <c r="KAN853" s="36"/>
      <c r="KAO853" s="36"/>
      <c r="KAP853" s="36"/>
      <c r="KAQ853" s="36"/>
      <c r="KAR853" s="36"/>
      <c r="KAS853" s="36"/>
      <c r="KAT853" s="36"/>
      <c r="KAU853" s="36"/>
      <c r="KAV853" s="36"/>
      <c r="KAW853" s="36"/>
      <c r="KAX853" s="36"/>
      <c r="KAY853" s="36"/>
      <c r="KAZ853" s="36"/>
      <c r="KBA853" s="36"/>
      <c r="KBB853" s="36"/>
      <c r="KBC853" s="36"/>
      <c r="KBD853" s="36"/>
      <c r="KBE853" s="36"/>
      <c r="KBF853" s="36"/>
      <c r="KBG853" s="36"/>
      <c r="KBH853" s="36"/>
      <c r="KBI853" s="36"/>
      <c r="KBJ853" s="36"/>
      <c r="KBK853" s="36"/>
      <c r="KBL853" s="36"/>
      <c r="KBM853" s="36"/>
      <c r="KBN853" s="36"/>
      <c r="KBO853" s="36"/>
      <c r="KBP853" s="36"/>
      <c r="KBQ853" s="36"/>
      <c r="KBR853" s="36"/>
      <c r="KBS853" s="36"/>
      <c r="KBT853" s="36"/>
      <c r="KBU853" s="36"/>
      <c r="KBV853" s="36"/>
      <c r="KBW853" s="36"/>
      <c r="KBX853" s="36"/>
      <c r="KBY853" s="36"/>
      <c r="KBZ853" s="36"/>
      <c r="KCA853" s="36"/>
      <c r="KCB853" s="36"/>
      <c r="KCC853" s="36"/>
      <c r="KCD853" s="36"/>
      <c r="KCE853" s="36"/>
      <c r="KCF853" s="36"/>
      <c r="KCG853" s="36"/>
      <c r="KCH853" s="36"/>
      <c r="KCI853" s="36"/>
      <c r="KCJ853" s="36"/>
      <c r="KCK853" s="36"/>
      <c r="KCL853" s="36"/>
      <c r="KCM853" s="36"/>
      <c r="KCN853" s="36"/>
      <c r="KCO853" s="36"/>
      <c r="KCP853" s="36"/>
      <c r="KCQ853" s="36"/>
      <c r="KCR853" s="36"/>
      <c r="KCS853" s="36"/>
      <c r="KCT853" s="36"/>
      <c r="KCU853" s="36"/>
      <c r="KCV853" s="36"/>
      <c r="KCW853" s="36"/>
      <c r="KCX853" s="36"/>
      <c r="KCY853" s="36"/>
      <c r="KCZ853" s="36"/>
      <c r="KDA853" s="36"/>
      <c r="KDB853" s="36"/>
      <c r="KDC853" s="36"/>
      <c r="KDD853" s="36"/>
      <c r="KDE853" s="36"/>
      <c r="KDF853" s="36"/>
      <c r="KDG853" s="36"/>
      <c r="KDH853" s="36"/>
      <c r="KDI853" s="36"/>
      <c r="KDJ853" s="36"/>
      <c r="KDK853" s="36"/>
      <c r="KDL853" s="36"/>
      <c r="KDM853" s="36"/>
      <c r="KDN853" s="36"/>
      <c r="KDO853" s="36"/>
      <c r="KDP853" s="36"/>
      <c r="KDQ853" s="36"/>
      <c r="KDR853" s="36"/>
      <c r="KDS853" s="36"/>
      <c r="KDT853" s="36"/>
      <c r="KDU853" s="36"/>
      <c r="KDV853" s="36"/>
      <c r="KDW853" s="36"/>
      <c r="KDX853" s="36"/>
      <c r="KDY853" s="36"/>
      <c r="KDZ853" s="36"/>
      <c r="KEA853" s="36"/>
      <c r="KEB853" s="36"/>
      <c r="KEC853" s="36"/>
      <c r="KED853" s="36"/>
      <c r="KEE853" s="36"/>
      <c r="KEF853" s="36"/>
      <c r="KEG853" s="36"/>
      <c r="KEH853" s="36"/>
      <c r="KEI853" s="36"/>
      <c r="KEJ853" s="36"/>
      <c r="KEK853" s="36"/>
      <c r="KEL853" s="36"/>
      <c r="KEM853" s="36"/>
      <c r="KEN853" s="36"/>
      <c r="KEO853" s="36"/>
      <c r="KEP853" s="36"/>
      <c r="KEQ853" s="36"/>
      <c r="KER853" s="36"/>
      <c r="KES853" s="36"/>
      <c r="KET853" s="36"/>
      <c r="KEU853" s="36"/>
      <c r="KEV853" s="36"/>
      <c r="KEW853" s="36"/>
      <c r="KEX853" s="36"/>
      <c r="KEY853" s="36"/>
      <c r="KEZ853" s="36"/>
      <c r="KFA853" s="36"/>
      <c r="KFB853" s="36"/>
      <c r="KFC853" s="36"/>
      <c r="KFD853" s="36"/>
      <c r="KFE853" s="36"/>
      <c r="KFF853" s="36"/>
      <c r="KFG853" s="36"/>
      <c r="KFH853" s="36"/>
      <c r="KFI853" s="36"/>
      <c r="KFJ853" s="36"/>
      <c r="KFK853" s="36"/>
      <c r="KFL853" s="36"/>
      <c r="KFM853" s="36"/>
      <c r="KFN853" s="36"/>
      <c r="KFO853" s="36"/>
      <c r="KFP853" s="36"/>
      <c r="KFQ853" s="36"/>
      <c r="KFR853" s="36"/>
      <c r="KFS853" s="36"/>
      <c r="KFT853" s="36"/>
      <c r="KFU853" s="36"/>
      <c r="KFV853" s="36"/>
      <c r="KFW853" s="36"/>
      <c r="KFX853" s="36"/>
      <c r="KFY853" s="36"/>
      <c r="KFZ853" s="36"/>
      <c r="KGA853" s="36"/>
      <c r="KGB853" s="36"/>
      <c r="KGC853" s="36"/>
      <c r="KGD853" s="36"/>
      <c r="KGE853" s="36"/>
      <c r="KGF853" s="36"/>
      <c r="KGG853" s="36"/>
      <c r="KGH853" s="36"/>
      <c r="KGI853" s="36"/>
      <c r="KGJ853" s="36"/>
      <c r="KGK853" s="36"/>
      <c r="KGL853" s="36"/>
      <c r="KGM853" s="36"/>
      <c r="KGN853" s="36"/>
      <c r="KGO853" s="36"/>
      <c r="KGP853" s="36"/>
      <c r="KGQ853" s="36"/>
      <c r="KGR853" s="36"/>
      <c r="KGS853" s="36"/>
      <c r="KGT853" s="36"/>
      <c r="KGU853" s="36"/>
      <c r="KGV853" s="36"/>
      <c r="KGW853" s="36"/>
      <c r="KGX853" s="36"/>
      <c r="KGY853" s="36"/>
      <c r="KGZ853" s="36"/>
      <c r="KHA853" s="36"/>
      <c r="KHB853" s="36"/>
      <c r="KHC853" s="36"/>
      <c r="KHD853" s="36"/>
      <c r="KHE853" s="36"/>
      <c r="KHF853" s="36"/>
      <c r="KHG853" s="36"/>
      <c r="KHH853" s="36"/>
      <c r="KHI853" s="36"/>
      <c r="KHJ853" s="36"/>
      <c r="KHK853" s="36"/>
      <c r="KHL853" s="36"/>
      <c r="KHM853" s="36"/>
      <c r="KHN853" s="36"/>
      <c r="KHO853" s="36"/>
      <c r="KHP853" s="36"/>
      <c r="KHQ853" s="36"/>
      <c r="KHR853" s="36"/>
      <c r="KHS853" s="36"/>
      <c r="KHT853" s="36"/>
      <c r="KHU853" s="36"/>
      <c r="KHV853" s="36"/>
      <c r="KHW853" s="36"/>
      <c r="KHX853" s="36"/>
      <c r="KHY853" s="36"/>
      <c r="KHZ853" s="36"/>
      <c r="KIA853" s="36"/>
      <c r="KIB853" s="36"/>
      <c r="KIC853" s="36"/>
      <c r="KID853" s="36"/>
      <c r="KIE853" s="36"/>
      <c r="KIF853" s="36"/>
      <c r="KIG853" s="36"/>
      <c r="KIH853" s="36"/>
      <c r="KII853" s="36"/>
      <c r="KIJ853" s="36"/>
      <c r="KIK853" s="36"/>
      <c r="KIL853" s="36"/>
      <c r="KIM853" s="36"/>
      <c r="KIN853" s="36"/>
      <c r="KIO853" s="36"/>
      <c r="KIP853" s="36"/>
      <c r="KIQ853" s="36"/>
      <c r="KIR853" s="36"/>
      <c r="KIS853" s="36"/>
      <c r="KIT853" s="36"/>
      <c r="KIU853" s="36"/>
      <c r="KIV853" s="36"/>
      <c r="KIW853" s="36"/>
      <c r="KIX853" s="36"/>
      <c r="KIY853" s="36"/>
      <c r="KIZ853" s="36"/>
      <c r="KJA853" s="36"/>
      <c r="KJB853" s="36"/>
      <c r="KJC853" s="36"/>
      <c r="KJD853" s="36"/>
      <c r="KJE853" s="36"/>
      <c r="KJF853" s="36"/>
      <c r="KJG853" s="36"/>
      <c r="KJH853" s="36"/>
      <c r="KJI853" s="36"/>
      <c r="KJJ853" s="36"/>
      <c r="KJK853" s="36"/>
      <c r="KJL853" s="36"/>
      <c r="KJM853" s="36"/>
      <c r="KJN853" s="36"/>
      <c r="KJO853" s="36"/>
      <c r="KJP853" s="36"/>
      <c r="KJQ853" s="36"/>
      <c r="KJR853" s="36"/>
      <c r="KJS853" s="36"/>
      <c r="KJT853" s="36"/>
      <c r="KJU853" s="36"/>
      <c r="KJV853" s="36"/>
      <c r="KJW853" s="36"/>
      <c r="KJX853" s="36"/>
      <c r="KJY853" s="36"/>
      <c r="KJZ853" s="36"/>
      <c r="KKA853" s="36"/>
      <c r="KKB853" s="36"/>
      <c r="KKC853" s="36"/>
      <c r="KKD853" s="36"/>
      <c r="KKE853" s="36"/>
      <c r="KKF853" s="36"/>
      <c r="KKG853" s="36"/>
      <c r="KKH853" s="36"/>
      <c r="KKI853" s="36"/>
      <c r="KKJ853" s="36"/>
      <c r="KKK853" s="36"/>
      <c r="KKL853" s="36"/>
      <c r="KKM853" s="36"/>
      <c r="KKN853" s="36"/>
      <c r="KKO853" s="36"/>
      <c r="KKP853" s="36"/>
      <c r="KKQ853" s="36"/>
      <c r="KKR853" s="36"/>
      <c r="KKS853" s="36"/>
      <c r="KKT853" s="36"/>
      <c r="KKU853" s="36"/>
      <c r="KKV853" s="36"/>
      <c r="KKW853" s="36"/>
      <c r="KKX853" s="36"/>
      <c r="KKY853" s="36"/>
      <c r="KKZ853" s="36"/>
      <c r="KLA853" s="36"/>
      <c r="KLB853" s="36"/>
      <c r="KLC853" s="36"/>
      <c r="KLD853" s="36"/>
      <c r="KLE853" s="36"/>
      <c r="KLF853" s="36"/>
      <c r="KLG853" s="36"/>
      <c r="KLH853" s="36"/>
      <c r="KLI853" s="36"/>
      <c r="KLJ853" s="36"/>
      <c r="KLK853" s="36"/>
      <c r="KLL853" s="36"/>
      <c r="KLM853" s="36"/>
      <c r="KLN853" s="36"/>
      <c r="KLO853" s="36"/>
      <c r="KLP853" s="36"/>
      <c r="KLQ853" s="36"/>
      <c r="KLR853" s="36"/>
      <c r="KLS853" s="36"/>
      <c r="KLT853" s="36"/>
      <c r="KLU853" s="36"/>
      <c r="KLV853" s="36"/>
      <c r="KLW853" s="36"/>
      <c r="KLX853" s="36"/>
      <c r="KLY853" s="36"/>
      <c r="KLZ853" s="36"/>
      <c r="KMA853" s="36"/>
      <c r="KMB853" s="36"/>
      <c r="KMC853" s="36"/>
      <c r="KMD853" s="36"/>
      <c r="KME853" s="36"/>
      <c r="KMF853" s="36"/>
      <c r="KMG853" s="36"/>
      <c r="KMH853" s="36"/>
      <c r="KMI853" s="36"/>
      <c r="KMJ853" s="36"/>
      <c r="KMK853" s="36"/>
      <c r="KML853" s="36"/>
      <c r="KMM853" s="36"/>
      <c r="KMN853" s="36"/>
      <c r="KMO853" s="36"/>
      <c r="KMP853" s="36"/>
      <c r="KMQ853" s="36"/>
      <c r="KMR853" s="36"/>
      <c r="KMS853" s="36"/>
      <c r="KMT853" s="36"/>
      <c r="KMU853" s="36"/>
      <c r="KMV853" s="36"/>
      <c r="KMW853" s="36"/>
      <c r="KMX853" s="36"/>
      <c r="KMY853" s="36"/>
      <c r="KMZ853" s="36"/>
      <c r="KNA853" s="36"/>
      <c r="KNB853" s="36"/>
      <c r="KNC853" s="36"/>
      <c r="KND853" s="36"/>
      <c r="KNE853" s="36"/>
      <c r="KNF853" s="36"/>
      <c r="KNG853" s="36"/>
      <c r="KNH853" s="36"/>
      <c r="KNI853" s="36"/>
      <c r="KNJ853" s="36"/>
      <c r="KNK853" s="36"/>
      <c r="KNL853" s="36"/>
      <c r="KNM853" s="36"/>
      <c r="KNN853" s="36"/>
      <c r="KNO853" s="36"/>
      <c r="KNP853" s="36"/>
      <c r="KNQ853" s="36"/>
      <c r="KNR853" s="36"/>
      <c r="KNS853" s="36"/>
      <c r="KNT853" s="36"/>
      <c r="KNU853" s="36"/>
      <c r="KNV853" s="36"/>
      <c r="KNW853" s="36"/>
      <c r="KNX853" s="36"/>
      <c r="KNY853" s="36"/>
      <c r="KNZ853" s="36"/>
      <c r="KOA853" s="36"/>
      <c r="KOB853" s="36"/>
      <c r="KOC853" s="36"/>
      <c r="KOD853" s="36"/>
      <c r="KOE853" s="36"/>
      <c r="KOF853" s="36"/>
      <c r="KOG853" s="36"/>
      <c r="KOH853" s="36"/>
      <c r="KOI853" s="36"/>
      <c r="KOJ853" s="36"/>
      <c r="KOK853" s="36"/>
      <c r="KOL853" s="36"/>
      <c r="KOM853" s="36"/>
      <c r="KON853" s="36"/>
      <c r="KOO853" s="36"/>
      <c r="KOP853" s="36"/>
      <c r="KOQ853" s="36"/>
      <c r="KOR853" s="36"/>
      <c r="KOS853" s="36"/>
      <c r="KOT853" s="36"/>
      <c r="KOU853" s="36"/>
      <c r="KOV853" s="36"/>
      <c r="KOW853" s="36"/>
      <c r="KOX853" s="36"/>
      <c r="KOY853" s="36"/>
      <c r="KOZ853" s="36"/>
      <c r="KPA853" s="36"/>
      <c r="KPB853" s="36"/>
      <c r="KPC853" s="36"/>
      <c r="KPD853" s="36"/>
      <c r="KPE853" s="36"/>
      <c r="KPF853" s="36"/>
      <c r="KPG853" s="36"/>
      <c r="KPH853" s="36"/>
      <c r="KPI853" s="36"/>
      <c r="KPJ853" s="36"/>
      <c r="KPK853" s="36"/>
      <c r="KPL853" s="36"/>
      <c r="KPM853" s="36"/>
      <c r="KPN853" s="36"/>
      <c r="KPO853" s="36"/>
      <c r="KPP853" s="36"/>
      <c r="KPQ853" s="36"/>
      <c r="KPR853" s="36"/>
      <c r="KPS853" s="36"/>
      <c r="KPT853" s="36"/>
      <c r="KPU853" s="36"/>
      <c r="KPV853" s="36"/>
      <c r="KPW853" s="36"/>
      <c r="KPX853" s="36"/>
      <c r="KPY853" s="36"/>
      <c r="KPZ853" s="36"/>
      <c r="KQA853" s="36"/>
      <c r="KQB853" s="36"/>
      <c r="KQC853" s="36"/>
      <c r="KQD853" s="36"/>
      <c r="KQE853" s="36"/>
      <c r="KQF853" s="36"/>
      <c r="KQG853" s="36"/>
      <c r="KQH853" s="36"/>
      <c r="KQI853" s="36"/>
      <c r="KQJ853" s="36"/>
      <c r="KQK853" s="36"/>
      <c r="KQL853" s="36"/>
      <c r="KQM853" s="36"/>
      <c r="KQN853" s="36"/>
      <c r="KQO853" s="36"/>
      <c r="KQP853" s="36"/>
      <c r="KQQ853" s="36"/>
      <c r="KQR853" s="36"/>
      <c r="KQS853" s="36"/>
      <c r="KQT853" s="36"/>
      <c r="KQU853" s="36"/>
      <c r="KQV853" s="36"/>
      <c r="KQW853" s="36"/>
      <c r="KQX853" s="36"/>
      <c r="KQY853" s="36"/>
      <c r="KQZ853" s="36"/>
      <c r="KRA853" s="36"/>
      <c r="KRB853" s="36"/>
      <c r="KRC853" s="36"/>
      <c r="KRD853" s="36"/>
      <c r="KRE853" s="36"/>
      <c r="KRF853" s="36"/>
      <c r="KRG853" s="36"/>
      <c r="KRH853" s="36"/>
      <c r="KRI853" s="36"/>
      <c r="KRJ853" s="36"/>
      <c r="KRK853" s="36"/>
      <c r="KRL853" s="36"/>
      <c r="KRM853" s="36"/>
      <c r="KRN853" s="36"/>
      <c r="KRO853" s="36"/>
      <c r="KRP853" s="36"/>
      <c r="KRQ853" s="36"/>
      <c r="KRR853" s="36"/>
      <c r="KRS853" s="36"/>
      <c r="KRT853" s="36"/>
      <c r="KRU853" s="36"/>
      <c r="KRV853" s="36"/>
      <c r="KRW853" s="36"/>
      <c r="KRX853" s="36"/>
      <c r="KRY853" s="36"/>
      <c r="KRZ853" s="36"/>
      <c r="KSA853" s="36"/>
      <c r="KSB853" s="36"/>
      <c r="KSC853" s="36"/>
      <c r="KSD853" s="36"/>
      <c r="KSE853" s="36"/>
      <c r="KSF853" s="36"/>
      <c r="KSG853" s="36"/>
      <c r="KSH853" s="36"/>
      <c r="KSI853" s="36"/>
      <c r="KSJ853" s="36"/>
      <c r="KSK853" s="36"/>
      <c r="KSL853" s="36"/>
      <c r="KSM853" s="36"/>
      <c r="KSN853" s="36"/>
      <c r="KSO853" s="36"/>
      <c r="KSP853" s="36"/>
      <c r="KSQ853" s="36"/>
      <c r="KSR853" s="36"/>
      <c r="KSS853" s="36"/>
      <c r="KST853" s="36"/>
      <c r="KSU853" s="36"/>
      <c r="KSV853" s="36"/>
      <c r="KSW853" s="36"/>
      <c r="KSX853" s="36"/>
      <c r="KSY853" s="36"/>
      <c r="KSZ853" s="36"/>
      <c r="KTA853" s="36"/>
      <c r="KTB853" s="36"/>
      <c r="KTC853" s="36"/>
      <c r="KTD853" s="36"/>
      <c r="KTE853" s="36"/>
      <c r="KTF853" s="36"/>
      <c r="KTG853" s="36"/>
      <c r="KTH853" s="36"/>
      <c r="KTI853" s="36"/>
      <c r="KTJ853" s="36"/>
      <c r="KTK853" s="36"/>
      <c r="KTL853" s="36"/>
      <c r="KTM853" s="36"/>
      <c r="KTN853" s="36"/>
      <c r="KTO853" s="36"/>
      <c r="KTP853" s="36"/>
      <c r="KTQ853" s="36"/>
      <c r="KTR853" s="36"/>
      <c r="KTS853" s="36"/>
      <c r="KTT853" s="36"/>
      <c r="KTU853" s="36"/>
      <c r="KTV853" s="36"/>
      <c r="KTW853" s="36"/>
      <c r="KTX853" s="36"/>
      <c r="KTY853" s="36"/>
      <c r="KTZ853" s="36"/>
      <c r="KUA853" s="36"/>
      <c r="KUB853" s="36"/>
      <c r="KUC853" s="36"/>
      <c r="KUD853" s="36"/>
      <c r="KUE853" s="36"/>
      <c r="KUF853" s="36"/>
      <c r="KUG853" s="36"/>
      <c r="KUH853" s="36"/>
      <c r="KUI853" s="36"/>
      <c r="KUJ853" s="36"/>
      <c r="KUK853" s="36"/>
      <c r="KUL853" s="36"/>
      <c r="KUM853" s="36"/>
      <c r="KUN853" s="36"/>
      <c r="KUO853" s="36"/>
      <c r="KUP853" s="36"/>
      <c r="KUQ853" s="36"/>
      <c r="KUR853" s="36"/>
      <c r="KUS853" s="36"/>
      <c r="KUT853" s="36"/>
      <c r="KUU853" s="36"/>
      <c r="KUV853" s="36"/>
      <c r="KUW853" s="36"/>
      <c r="KUX853" s="36"/>
      <c r="KUY853" s="36"/>
      <c r="KUZ853" s="36"/>
      <c r="KVA853" s="36"/>
      <c r="KVB853" s="36"/>
      <c r="KVC853" s="36"/>
      <c r="KVD853" s="36"/>
      <c r="KVE853" s="36"/>
      <c r="KVF853" s="36"/>
      <c r="KVG853" s="36"/>
      <c r="KVH853" s="36"/>
      <c r="KVI853" s="36"/>
      <c r="KVJ853" s="36"/>
      <c r="KVK853" s="36"/>
      <c r="KVL853" s="36"/>
      <c r="KVM853" s="36"/>
      <c r="KVN853" s="36"/>
      <c r="KVO853" s="36"/>
      <c r="KVP853" s="36"/>
      <c r="KVQ853" s="36"/>
      <c r="KVR853" s="36"/>
      <c r="KVS853" s="36"/>
      <c r="KVT853" s="36"/>
      <c r="KVU853" s="36"/>
      <c r="KVV853" s="36"/>
      <c r="KVW853" s="36"/>
      <c r="KVX853" s="36"/>
      <c r="KVY853" s="36"/>
      <c r="KVZ853" s="36"/>
      <c r="KWA853" s="36"/>
      <c r="KWB853" s="36"/>
      <c r="KWC853" s="36"/>
      <c r="KWD853" s="36"/>
      <c r="KWE853" s="36"/>
      <c r="KWF853" s="36"/>
      <c r="KWG853" s="36"/>
      <c r="KWH853" s="36"/>
      <c r="KWI853" s="36"/>
      <c r="KWJ853" s="36"/>
      <c r="KWK853" s="36"/>
      <c r="KWL853" s="36"/>
      <c r="KWM853" s="36"/>
      <c r="KWN853" s="36"/>
      <c r="KWO853" s="36"/>
      <c r="KWP853" s="36"/>
      <c r="KWQ853" s="36"/>
      <c r="KWR853" s="36"/>
      <c r="KWS853" s="36"/>
      <c r="KWT853" s="36"/>
      <c r="KWU853" s="36"/>
      <c r="KWV853" s="36"/>
      <c r="KWW853" s="36"/>
      <c r="KWX853" s="36"/>
      <c r="KWY853" s="36"/>
      <c r="KWZ853" s="36"/>
      <c r="KXA853" s="36"/>
      <c r="KXB853" s="36"/>
      <c r="KXC853" s="36"/>
      <c r="KXD853" s="36"/>
      <c r="KXE853" s="36"/>
      <c r="KXF853" s="36"/>
      <c r="KXG853" s="36"/>
      <c r="KXH853" s="36"/>
      <c r="KXI853" s="36"/>
      <c r="KXJ853" s="36"/>
      <c r="KXK853" s="36"/>
      <c r="KXL853" s="36"/>
      <c r="KXM853" s="36"/>
      <c r="KXN853" s="36"/>
      <c r="KXO853" s="36"/>
      <c r="KXP853" s="36"/>
      <c r="KXQ853" s="36"/>
      <c r="KXR853" s="36"/>
      <c r="KXS853" s="36"/>
      <c r="KXT853" s="36"/>
      <c r="KXU853" s="36"/>
      <c r="KXV853" s="36"/>
      <c r="KXW853" s="36"/>
      <c r="KXX853" s="36"/>
      <c r="KXY853" s="36"/>
      <c r="KXZ853" s="36"/>
      <c r="KYA853" s="36"/>
      <c r="KYB853" s="36"/>
      <c r="KYC853" s="36"/>
      <c r="KYD853" s="36"/>
      <c r="KYE853" s="36"/>
      <c r="KYF853" s="36"/>
      <c r="KYG853" s="36"/>
      <c r="KYH853" s="36"/>
      <c r="KYI853" s="36"/>
      <c r="KYJ853" s="36"/>
      <c r="KYK853" s="36"/>
      <c r="KYL853" s="36"/>
      <c r="KYM853" s="36"/>
      <c r="KYN853" s="36"/>
      <c r="KYO853" s="36"/>
      <c r="KYP853" s="36"/>
      <c r="KYQ853" s="36"/>
      <c r="KYR853" s="36"/>
      <c r="KYS853" s="36"/>
      <c r="KYT853" s="36"/>
      <c r="KYU853" s="36"/>
      <c r="KYV853" s="36"/>
      <c r="KYW853" s="36"/>
      <c r="KYX853" s="36"/>
      <c r="KYY853" s="36"/>
      <c r="KYZ853" s="36"/>
      <c r="KZA853" s="36"/>
      <c r="KZB853" s="36"/>
      <c r="KZC853" s="36"/>
      <c r="KZD853" s="36"/>
      <c r="KZE853" s="36"/>
      <c r="KZF853" s="36"/>
      <c r="KZG853" s="36"/>
      <c r="KZH853" s="36"/>
      <c r="KZI853" s="36"/>
      <c r="KZJ853" s="36"/>
      <c r="KZK853" s="36"/>
      <c r="KZL853" s="36"/>
      <c r="KZM853" s="36"/>
      <c r="KZN853" s="36"/>
      <c r="KZO853" s="36"/>
      <c r="KZP853" s="36"/>
      <c r="KZQ853" s="36"/>
      <c r="KZR853" s="36"/>
      <c r="KZS853" s="36"/>
      <c r="KZT853" s="36"/>
      <c r="KZU853" s="36"/>
      <c r="KZV853" s="36"/>
      <c r="KZW853" s="36"/>
      <c r="KZX853" s="36"/>
      <c r="KZY853" s="36"/>
      <c r="KZZ853" s="36"/>
      <c r="LAA853" s="36"/>
      <c r="LAB853" s="36"/>
      <c r="LAC853" s="36"/>
      <c r="LAD853" s="36"/>
      <c r="LAE853" s="36"/>
      <c r="LAF853" s="36"/>
      <c r="LAG853" s="36"/>
      <c r="LAH853" s="36"/>
      <c r="LAI853" s="36"/>
      <c r="LAJ853" s="36"/>
      <c r="LAK853" s="36"/>
      <c r="LAL853" s="36"/>
      <c r="LAM853" s="36"/>
      <c r="LAN853" s="36"/>
      <c r="LAO853" s="36"/>
      <c r="LAP853" s="36"/>
      <c r="LAQ853" s="36"/>
      <c r="LAR853" s="36"/>
      <c r="LAS853" s="36"/>
      <c r="LAT853" s="36"/>
      <c r="LAU853" s="36"/>
      <c r="LAV853" s="36"/>
      <c r="LAW853" s="36"/>
      <c r="LAX853" s="36"/>
      <c r="LAY853" s="36"/>
      <c r="LAZ853" s="36"/>
      <c r="LBA853" s="36"/>
      <c r="LBB853" s="36"/>
      <c r="LBC853" s="36"/>
      <c r="LBD853" s="36"/>
      <c r="LBE853" s="36"/>
      <c r="LBF853" s="36"/>
      <c r="LBG853" s="36"/>
      <c r="LBH853" s="36"/>
      <c r="LBI853" s="36"/>
      <c r="LBJ853" s="36"/>
      <c r="LBK853" s="36"/>
      <c r="LBL853" s="36"/>
      <c r="LBM853" s="36"/>
      <c r="LBN853" s="36"/>
      <c r="LBO853" s="36"/>
      <c r="LBP853" s="36"/>
      <c r="LBQ853" s="36"/>
      <c r="LBR853" s="36"/>
      <c r="LBS853" s="36"/>
      <c r="LBT853" s="36"/>
      <c r="LBU853" s="36"/>
      <c r="LBV853" s="36"/>
      <c r="LBW853" s="36"/>
      <c r="LBX853" s="36"/>
      <c r="LBY853" s="36"/>
      <c r="LBZ853" s="36"/>
      <c r="LCA853" s="36"/>
      <c r="LCB853" s="36"/>
      <c r="LCC853" s="36"/>
      <c r="LCD853" s="36"/>
      <c r="LCE853" s="36"/>
      <c r="LCF853" s="36"/>
      <c r="LCG853" s="36"/>
      <c r="LCH853" s="36"/>
      <c r="LCI853" s="36"/>
      <c r="LCJ853" s="36"/>
      <c r="LCK853" s="36"/>
      <c r="LCL853" s="36"/>
      <c r="LCM853" s="36"/>
      <c r="LCN853" s="36"/>
      <c r="LCO853" s="36"/>
      <c r="LCP853" s="36"/>
      <c r="LCQ853" s="36"/>
      <c r="LCR853" s="36"/>
      <c r="LCS853" s="36"/>
      <c r="LCT853" s="36"/>
      <c r="LCU853" s="36"/>
      <c r="LCV853" s="36"/>
      <c r="LCW853" s="36"/>
      <c r="LCX853" s="36"/>
      <c r="LCY853" s="36"/>
      <c r="LCZ853" s="36"/>
      <c r="LDA853" s="36"/>
      <c r="LDB853" s="36"/>
      <c r="LDC853" s="36"/>
      <c r="LDD853" s="36"/>
      <c r="LDE853" s="36"/>
      <c r="LDF853" s="36"/>
      <c r="LDG853" s="36"/>
      <c r="LDH853" s="36"/>
      <c r="LDI853" s="36"/>
      <c r="LDJ853" s="36"/>
      <c r="LDK853" s="36"/>
      <c r="LDL853" s="36"/>
      <c r="LDM853" s="36"/>
      <c r="LDN853" s="36"/>
      <c r="LDO853" s="36"/>
      <c r="LDP853" s="36"/>
      <c r="LDQ853" s="36"/>
      <c r="LDR853" s="36"/>
      <c r="LDS853" s="36"/>
      <c r="LDT853" s="36"/>
      <c r="LDU853" s="36"/>
      <c r="LDV853" s="36"/>
      <c r="LDW853" s="36"/>
      <c r="LDX853" s="36"/>
      <c r="LDY853" s="36"/>
      <c r="LDZ853" s="36"/>
      <c r="LEA853" s="36"/>
      <c r="LEB853" s="36"/>
      <c r="LEC853" s="36"/>
      <c r="LED853" s="36"/>
      <c r="LEE853" s="36"/>
      <c r="LEF853" s="36"/>
      <c r="LEG853" s="36"/>
      <c r="LEH853" s="36"/>
      <c r="LEI853" s="36"/>
      <c r="LEJ853" s="36"/>
      <c r="LEK853" s="36"/>
      <c r="LEL853" s="36"/>
      <c r="LEM853" s="36"/>
      <c r="LEN853" s="36"/>
      <c r="LEO853" s="36"/>
      <c r="LEP853" s="36"/>
      <c r="LEQ853" s="36"/>
      <c r="LER853" s="36"/>
      <c r="LES853" s="36"/>
      <c r="LET853" s="36"/>
      <c r="LEU853" s="36"/>
      <c r="LEV853" s="36"/>
      <c r="LEW853" s="36"/>
      <c r="LEX853" s="36"/>
      <c r="LEY853" s="36"/>
      <c r="LEZ853" s="36"/>
      <c r="LFA853" s="36"/>
      <c r="LFB853" s="36"/>
      <c r="LFC853" s="36"/>
      <c r="LFD853" s="36"/>
      <c r="LFE853" s="36"/>
      <c r="LFF853" s="36"/>
      <c r="LFG853" s="36"/>
      <c r="LFH853" s="36"/>
      <c r="LFI853" s="36"/>
      <c r="LFJ853" s="36"/>
      <c r="LFK853" s="36"/>
      <c r="LFL853" s="36"/>
      <c r="LFM853" s="36"/>
      <c r="LFN853" s="36"/>
      <c r="LFO853" s="36"/>
      <c r="LFP853" s="36"/>
      <c r="LFQ853" s="36"/>
      <c r="LFR853" s="36"/>
      <c r="LFS853" s="36"/>
      <c r="LFT853" s="36"/>
      <c r="LFU853" s="36"/>
      <c r="LFV853" s="36"/>
      <c r="LFW853" s="36"/>
      <c r="LFX853" s="36"/>
      <c r="LFY853" s="36"/>
      <c r="LFZ853" s="36"/>
      <c r="LGA853" s="36"/>
      <c r="LGB853" s="36"/>
      <c r="LGC853" s="36"/>
      <c r="LGD853" s="36"/>
      <c r="LGE853" s="36"/>
      <c r="LGF853" s="36"/>
      <c r="LGG853" s="36"/>
      <c r="LGH853" s="36"/>
      <c r="LGI853" s="36"/>
      <c r="LGJ853" s="36"/>
      <c r="LGK853" s="36"/>
      <c r="LGL853" s="36"/>
      <c r="LGM853" s="36"/>
      <c r="LGN853" s="36"/>
      <c r="LGO853" s="36"/>
      <c r="LGP853" s="36"/>
      <c r="LGQ853" s="36"/>
      <c r="LGR853" s="36"/>
      <c r="LGS853" s="36"/>
      <c r="LGT853" s="36"/>
      <c r="LGU853" s="36"/>
      <c r="LGV853" s="36"/>
      <c r="LGW853" s="36"/>
      <c r="LGX853" s="36"/>
      <c r="LGY853" s="36"/>
      <c r="LGZ853" s="36"/>
      <c r="LHA853" s="36"/>
      <c r="LHB853" s="36"/>
      <c r="LHC853" s="36"/>
      <c r="LHD853" s="36"/>
      <c r="LHE853" s="36"/>
      <c r="LHF853" s="36"/>
      <c r="LHG853" s="36"/>
      <c r="LHH853" s="36"/>
      <c r="LHI853" s="36"/>
      <c r="LHJ853" s="36"/>
      <c r="LHK853" s="36"/>
      <c r="LHL853" s="36"/>
      <c r="LHM853" s="36"/>
      <c r="LHN853" s="36"/>
      <c r="LHO853" s="36"/>
      <c r="LHP853" s="36"/>
      <c r="LHQ853" s="36"/>
      <c r="LHR853" s="36"/>
      <c r="LHS853" s="36"/>
      <c r="LHT853" s="36"/>
      <c r="LHU853" s="36"/>
      <c r="LHV853" s="36"/>
      <c r="LHW853" s="36"/>
      <c r="LHX853" s="36"/>
      <c r="LHY853" s="36"/>
      <c r="LHZ853" s="36"/>
      <c r="LIA853" s="36"/>
      <c r="LIB853" s="36"/>
      <c r="LIC853" s="36"/>
      <c r="LID853" s="36"/>
      <c r="LIE853" s="36"/>
      <c r="LIF853" s="36"/>
      <c r="LIG853" s="36"/>
      <c r="LIH853" s="36"/>
      <c r="LII853" s="36"/>
      <c r="LIJ853" s="36"/>
      <c r="LIK853" s="36"/>
      <c r="LIL853" s="36"/>
      <c r="LIM853" s="36"/>
      <c r="LIN853" s="36"/>
      <c r="LIO853" s="36"/>
      <c r="LIP853" s="36"/>
      <c r="LIQ853" s="36"/>
      <c r="LIR853" s="36"/>
      <c r="LIS853" s="36"/>
      <c r="LIT853" s="36"/>
      <c r="LIU853" s="36"/>
      <c r="LIV853" s="36"/>
      <c r="LIW853" s="36"/>
      <c r="LIX853" s="36"/>
      <c r="LIY853" s="36"/>
      <c r="LIZ853" s="36"/>
      <c r="LJA853" s="36"/>
      <c r="LJB853" s="36"/>
      <c r="LJC853" s="36"/>
      <c r="LJD853" s="36"/>
      <c r="LJE853" s="36"/>
      <c r="LJF853" s="36"/>
      <c r="LJG853" s="36"/>
      <c r="LJH853" s="36"/>
      <c r="LJI853" s="36"/>
      <c r="LJJ853" s="36"/>
      <c r="LJK853" s="36"/>
      <c r="LJL853" s="36"/>
      <c r="LJM853" s="36"/>
      <c r="LJN853" s="36"/>
      <c r="LJO853" s="36"/>
      <c r="LJP853" s="36"/>
      <c r="LJQ853" s="36"/>
      <c r="LJR853" s="36"/>
      <c r="LJS853" s="36"/>
      <c r="LJT853" s="36"/>
      <c r="LJU853" s="36"/>
      <c r="LJV853" s="36"/>
      <c r="LJW853" s="36"/>
      <c r="LJX853" s="36"/>
      <c r="LJY853" s="36"/>
      <c r="LJZ853" s="36"/>
      <c r="LKA853" s="36"/>
      <c r="LKB853" s="36"/>
      <c r="LKC853" s="36"/>
      <c r="LKD853" s="36"/>
      <c r="LKE853" s="36"/>
      <c r="LKF853" s="36"/>
      <c r="LKG853" s="36"/>
      <c r="LKH853" s="36"/>
      <c r="LKI853" s="36"/>
      <c r="LKJ853" s="36"/>
      <c r="LKK853" s="36"/>
      <c r="LKL853" s="36"/>
      <c r="LKM853" s="36"/>
      <c r="LKN853" s="36"/>
      <c r="LKO853" s="36"/>
      <c r="LKP853" s="36"/>
      <c r="LKQ853" s="36"/>
      <c r="LKR853" s="36"/>
      <c r="LKS853" s="36"/>
      <c r="LKT853" s="36"/>
      <c r="LKU853" s="36"/>
      <c r="LKV853" s="36"/>
      <c r="LKW853" s="36"/>
      <c r="LKX853" s="36"/>
      <c r="LKY853" s="36"/>
      <c r="LKZ853" s="36"/>
      <c r="LLA853" s="36"/>
      <c r="LLB853" s="36"/>
      <c r="LLC853" s="36"/>
      <c r="LLD853" s="36"/>
      <c r="LLE853" s="36"/>
      <c r="LLF853" s="36"/>
      <c r="LLG853" s="36"/>
      <c r="LLH853" s="36"/>
      <c r="LLI853" s="36"/>
      <c r="LLJ853" s="36"/>
      <c r="LLK853" s="36"/>
      <c r="LLL853" s="36"/>
      <c r="LLM853" s="36"/>
      <c r="LLN853" s="36"/>
      <c r="LLO853" s="36"/>
      <c r="LLP853" s="36"/>
      <c r="LLQ853" s="36"/>
      <c r="LLR853" s="36"/>
      <c r="LLS853" s="36"/>
      <c r="LLT853" s="36"/>
      <c r="LLU853" s="36"/>
      <c r="LLV853" s="36"/>
      <c r="LLW853" s="36"/>
      <c r="LLX853" s="36"/>
      <c r="LLY853" s="36"/>
      <c r="LLZ853" s="36"/>
      <c r="LMA853" s="36"/>
      <c r="LMB853" s="36"/>
      <c r="LMC853" s="36"/>
      <c r="LMD853" s="36"/>
      <c r="LME853" s="36"/>
      <c r="LMF853" s="36"/>
      <c r="LMG853" s="36"/>
      <c r="LMH853" s="36"/>
      <c r="LMI853" s="36"/>
      <c r="LMJ853" s="36"/>
      <c r="LMK853" s="36"/>
      <c r="LML853" s="36"/>
      <c r="LMM853" s="36"/>
      <c r="LMN853" s="36"/>
      <c r="LMO853" s="36"/>
      <c r="LMP853" s="36"/>
      <c r="LMQ853" s="36"/>
      <c r="LMR853" s="36"/>
      <c r="LMS853" s="36"/>
      <c r="LMT853" s="36"/>
      <c r="LMU853" s="36"/>
      <c r="LMV853" s="36"/>
      <c r="LMW853" s="36"/>
      <c r="LMX853" s="36"/>
      <c r="LMY853" s="36"/>
      <c r="LMZ853" s="36"/>
      <c r="LNA853" s="36"/>
      <c r="LNB853" s="36"/>
      <c r="LNC853" s="36"/>
      <c r="LND853" s="36"/>
      <c r="LNE853" s="36"/>
      <c r="LNF853" s="36"/>
      <c r="LNG853" s="36"/>
      <c r="LNH853" s="36"/>
      <c r="LNI853" s="36"/>
      <c r="LNJ853" s="36"/>
      <c r="LNK853" s="36"/>
      <c r="LNL853" s="36"/>
      <c r="LNM853" s="36"/>
      <c r="LNN853" s="36"/>
      <c r="LNO853" s="36"/>
      <c r="LNP853" s="36"/>
      <c r="LNQ853" s="36"/>
      <c r="LNR853" s="36"/>
      <c r="LNS853" s="36"/>
      <c r="LNT853" s="36"/>
      <c r="LNU853" s="36"/>
      <c r="LNV853" s="36"/>
      <c r="LNW853" s="36"/>
      <c r="LNX853" s="36"/>
      <c r="LNY853" s="36"/>
      <c r="LNZ853" s="36"/>
      <c r="LOA853" s="36"/>
      <c r="LOB853" s="36"/>
      <c r="LOC853" s="36"/>
      <c r="LOD853" s="36"/>
      <c r="LOE853" s="36"/>
      <c r="LOF853" s="36"/>
      <c r="LOG853" s="36"/>
      <c r="LOH853" s="36"/>
      <c r="LOI853" s="36"/>
      <c r="LOJ853" s="36"/>
      <c r="LOK853" s="36"/>
      <c r="LOL853" s="36"/>
      <c r="LOM853" s="36"/>
      <c r="LON853" s="36"/>
      <c r="LOO853" s="36"/>
      <c r="LOP853" s="36"/>
      <c r="LOQ853" s="36"/>
      <c r="LOR853" s="36"/>
      <c r="LOS853" s="36"/>
      <c r="LOT853" s="36"/>
      <c r="LOU853" s="36"/>
      <c r="LOV853" s="36"/>
      <c r="LOW853" s="36"/>
      <c r="LOX853" s="36"/>
      <c r="LOY853" s="36"/>
      <c r="LOZ853" s="36"/>
      <c r="LPA853" s="36"/>
      <c r="LPB853" s="36"/>
      <c r="LPC853" s="36"/>
      <c r="LPD853" s="36"/>
      <c r="LPE853" s="36"/>
      <c r="LPF853" s="36"/>
      <c r="LPG853" s="36"/>
      <c r="LPH853" s="36"/>
      <c r="LPI853" s="36"/>
      <c r="LPJ853" s="36"/>
      <c r="LPK853" s="36"/>
      <c r="LPL853" s="36"/>
      <c r="LPM853" s="36"/>
      <c r="LPN853" s="36"/>
      <c r="LPO853" s="36"/>
      <c r="LPP853" s="36"/>
      <c r="LPQ853" s="36"/>
      <c r="LPR853" s="36"/>
      <c r="LPS853" s="36"/>
      <c r="LPT853" s="36"/>
      <c r="LPU853" s="36"/>
      <c r="LPV853" s="36"/>
      <c r="LPW853" s="36"/>
      <c r="LPX853" s="36"/>
      <c r="LPY853" s="36"/>
      <c r="LPZ853" s="36"/>
      <c r="LQA853" s="36"/>
      <c r="LQB853" s="36"/>
      <c r="LQC853" s="36"/>
      <c r="LQD853" s="36"/>
      <c r="LQE853" s="36"/>
      <c r="LQF853" s="36"/>
      <c r="LQG853" s="36"/>
      <c r="LQH853" s="36"/>
      <c r="LQI853" s="36"/>
      <c r="LQJ853" s="36"/>
      <c r="LQK853" s="36"/>
      <c r="LQL853" s="36"/>
      <c r="LQM853" s="36"/>
      <c r="LQN853" s="36"/>
      <c r="LQO853" s="36"/>
      <c r="LQP853" s="36"/>
      <c r="LQQ853" s="36"/>
      <c r="LQR853" s="36"/>
      <c r="LQS853" s="36"/>
      <c r="LQT853" s="36"/>
      <c r="LQU853" s="36"/>
      <c r="LQV853" s="36"/>
      <c r="LQW853" s="36"/>
      <c r="LQX853" s="36"/>
      <c r="LQY853" s="36"/>
      <c r="LQZ853" s="36"/>
      <c r="LRA853" s="36"/>
      <c r="LRB853" s="36"/>
      <c r="LRC853" s="36"/>
      <c r="LRD853" s="36"/>
      <c r="LRE853" s="36"/>
      <c r="LRF853" s="36"/>
      <c r="LRG853" s="36"/>
      <c r="LRH853" s="36"/>
      <c r="LRI853" s="36"/>
      <c r="LRJ853" s="36"/>
      <c r="LRK853" s="36"/>
      <c r="LRL853" s="36"/>
      <c r="LRM853" s="36"/>
      <c r="LRN853" s="36"/>
      <c r="LRO853" s="36"/>
      <c r="LRP853" s="36"/>
      <c r="LRQ853" s="36"/>
      <c r="LRR853" s="36"/>
      <c r="LRS853" s="36"/>
      <c r="LRT853" s="36"/>
      <c r="LRU853" s="36"/>
      <c r="LRV853" s="36"/>
      <c r="LRW853" s="36"/>
      <c r="LRX853" s="36"/>
      <c r="LRY853" s="36"/>
      <c r="LRZ853" s="36"/>
      <c r="LSA853" s="36"/>
      <c r="LSB853" s="36"/>
      <c r="LSC853" s="36"/>
      <c r="LSD853" s="36"/>
      <c r="LSE853" s="36"/>
      <c r="LSF853" s="36"/>
      <c r="LSG853" s="36"/>
      <c r="LSH853" s="36"/>
      <c r="LSI853" s="36"/>
      <c r="LSJ853" s="36"/>
      <c r="LSK853" s="36"/>
      <c r="LSL853" s="36"/>
      <c r="LSM853" s="36"/>
      <c r="LSN853" s="36"/>
      <c r="LSO853" s="36"/>
      <c r="LSP853" s="36"/>
      <c r="LSQ853" s="36"/>
      <c r="LSR853" s="36"/>
      <c r="LSS853" s="36"/>
      <c r="LST853" s="36"/>
      <c r="LSU853" s="36"/>
      <c r="LSV853" s="36"/>
      <c r="LSW853" s="36"/>
      <c r="LSX853" s="36"/>
      <c r="LSY853" s="36"/>
      <c r="LSZ853" s="36"/>
      <c r="LTA853" s="36"/>
      <c r="LTB853" s="36"/>
      <c r="LTC853" s="36"/>
      <c r="LTD853" s="36"/>
      <c r="LTE853" s="36"/>
      <c r="LTF853" s="36"/>
      <c r="LTG853" s="36"/>
      <c r="LTH853" s="36"/>
      <c r="LTI853" s="36"/>
      <c r="LTJ853" s="36"/>
      <c r="LTK853" s="36"/>
      <c r="LTL853" s="36"/>
      <c r="LTM853" s="36"/>
      <c r="LTN853" s="36"/>
      <c r="LTO853" s="36"/>
      <c r="LTP853" s="36"/>
      <c r="LTQ853" s="36"/>
      <c r="LTR853" s="36"/>
      <c r="LTS853" s="36"/>
      <c r="LTT853" s="36"/>
      <c r="LTU853" s="36"/>
      <c r="LTV853" s="36"/>
      <c r="LTW853" s="36"/>
      <c r="LTX853" s="36"/>
      <c r="LTY853" s="36"/>
      <c r="LTZ853" s="36"/>
      <c r="LUA853" s="36"/>
      <c r="LUB853" s="36"/>
      <c r="LUC853" s="36"/>
      <c r="LUD853" s="36"/>
      <c r="LUE853" s="36"/>
      <c r="LUF853" s="36"/>
      <c r="LUG853" s="36"/>
      <c r="LUH853" s="36"/>
      <c r="LUI853" s="36"/>
      <c r="LUJ853" s="36"/>
      <c r="LUK853" s="36"/>
      <c r="LUL853" s="36"/>
      <c r="LUM853" s="36"/>
      <c r="LUN853" s="36"/>
      <c r="LUO853" s="36"/>
      <c r="LUP853" s="36"/>
      <c r="LUQ853" s="36"/>
      <c r="LUR853" s="36"/>
      <c r="LUS853" s="36"/>
      <c r="LUT853" s="36"/>
      <c r="LUU853" s="36"/>
      <c r="LUV853" s="36"/>
      <c r="LUW853" s="36"/>
      <c r="LUX853" s="36"/>
      <c r="LUY853" s="36"/>
      <c r="LUZ853" s="36"/>
      <c r="LVA853" s="36"/>
      <c r="LVB853" s="36"/>
      <c r="LVC853" s="36"/>
      <c r="LVD853" s="36"/>
      <c r="LVE853" s="36"/>
      <c r="LVF853" s="36"/>
      <c r="LVG853" s="36"/>
      <c r="LVH853" s="36"/>
      <c r="LVI853" s="36"/>
      <c r="LVJ853" s="36"/>
      <c r="LVK853" s="36"/>
      <c r="LVL853" s="36"/>
      <c r="LVM853" s="36"/>
      <c r="LVN853" s="36"/>
      <c r="LVO853" s="36"/>
      <c r="LVP853" s="36"/>
      <c r="LVQ853" s="36"/>
      <c r="LVR853" s="36"/>
      <c r="LVS853" s="36"/>
      <c r="LVT853" s="36"/>
      <c r="LVU853" s="36"/>
      <c r="LVV853" s="36"/>
      <c r="LVW853" s="36"/>
      <c r="LVX853" s="36"/>
      <c r="LVY853" s="36"/>
      <c r="LVZ853" s="36"/>
      <c r="LWA853" s="36"/>
      <c r="LWB853" s="36"/>
      <c r="LWC853" s="36"/>
      <c r="LWD853" s="36"/>
      <c r="LWE853" s="36"/>
      <c r="LWF853" s="36"/>
      <c r="LWG853" s="36"/>
      <c r="LWH853" s="36"/>
      <c r="LWI853" s="36"/>
      <c r="LWJ853" s="36"/>
      <c r="LWK853" s="36"/>
      <c r="LWL853" s="36"/>
      <c r="LWM853" s="36"/>
      <c r="LWN853" s="36"/>
      <c r="LWO853" s="36"/>
      <c r="LWP853" s="36"/>
      <c r="LWQ853" s="36"/>
      <c r="LWR853" s="36"/>
      <c r="LWS853" s="36"/>
      <c r="LWT853" s="36"/>
      <c r="LWU853" s="36"/>
      <c r="LWV853" s="36"/>
      <c r="LWW853" s="36"/>
      <c r="LWX853" s="36"/>
      <c r="LWY853" s="36"/>
      <c r="LWZ853" s="36"/>
      <c r="LXA853" s="36"/>
      <c r="LXB853" s="36"/>
      <c r="LXC853" s="36"/>
      <c r="LXD853" s="36"/>
      <c r="LXE853" s="36"/>
      <c r="LXF853" s="36"/>
      <c r="LXG853" s="36"/>
      <c r="LXH853" s="36"/>
      <c r="LXI853" s="36"/>
      <c r="LXJ853" s="36"/>
      <c r="LXK853" s="36"/>
      <c r="LXL853" s="36"/>
      <c r="LXM853" s="36"/>
      <c r="LXN853" s="36"/>
      <c r="LXO853" s="36"/>
      <c r="LXP853" s="36"/>
      <c r="LXQ853" s="36"/>
      <c r="LXR853" s="36"/>
      <c r="LXS853" s="36"/>
      <c r="LXT853" s="36"/>
      <c r="LXU853" s="36"/>
      <c r="LXV853" s="36"/>
      <c r="LXW853" s="36"/>
      <c r="LXX853" s="36"/>
      <c r="LXY853" s="36"/>
      <c r="LXZ853" s="36"/>
      <c r="LYA853" s="36"/>
      <c r="LYB853" s="36"/>
      <c r="LYC853" s="36"/>
      <c r="LYD853" s="36"/>
      <c r="LYE853" s="36"/>
      <c r="LYF853" s="36"/>
      <c r="LYG853" s="36"/>
      <c r="LYH853" s="36"/>
      <c r="LYI853" s="36"/>
      <c r="LYJ853" s="36"/>
      <c r="LYK853" s="36"/>
      <c r="LYL853" s="36"/>
      <c r="LYM853" s="36"/>
      <c r="LYN853" s="36"/>
      <c r="LYO853" s="36"/>
      <c r="LYP853" s="36"/>
      <c r="LYQ853" s="36"/>
      <c r="LYR853" s="36"/>
      <c r="LYS853" s="36"/>
      <c r="LYT853" s="36"/>
      <c r="LYU853" s="36"/>
      <c r="LYV853" s="36"/>
      <c r="LYW853" s="36"/>
      <c r="LYX853" s="36"/>
      <c r="LYY853" s="36"/>
      <c r="LYZ853" s="36"/>
      <c r="LZA853" s="36"/>
      <c r="LZB853" s="36"/>
      <c r="LZC853" s="36"/>
      <c r="LZD853" s="36"/>
      <c r="LZE853" s="36"/>
      <c r="LZF853" s="36"/>
      <c r="LZG853" s="36"/>
      <c r="LZH853" s="36"/>
      <c r="LZI853" s="36"/>
      <c r="LZJ853" s="36"/>
      <c r="LZK853" s="36"/>
      <c r="LZL853" s="36"/>
      <c r="LZM853" s="36"/>
      <c r="LZN853" s="36"/>
      <c r="LZO853" s="36"/>
      <c r="LZP853" s="36"/>
      <c r="LZQ853" s="36"/>
      <c r="LZR853" s="36"/>
      <c r="LZS853" s="36"/>
      <c r="LZT853" s="36"/>
      <c r="LZU853" s="36"/>
      <c r="LZV853" s="36"/>
      <c r="LZW853" s="36"/>
      <c r="LZX853" s="36"/>
      <c r="LZY853" s="36"/>
      <c r="LZZ853" s="36"/>
      <c r="MAA853" s="36"/>
      <c r="MAB853" s="36"/>
      <c r="MAC853" s="36"/>
      <c r="MAD853" s="36"/>
      <c r="MAE853" s="36"/>
      <c r="MAF853" s="36"/>
      <c r="MAG853" s="36"/>
      <c r="MAH853" s="36"/>
      <c r="MAI853" s="36"/>
      <c r="MAJ853" s="36"/>
      <c r="MAK853" s="36"/>
      <c r="MAL853" s="36"/>
      <c r="MAM853" s="36"/>
      <c r="MAN853" s="36"/>
      <c r="MAO853" s="36"/>
      <c r="MAP853" s="36"/>
      <c r="MAQ853" s="36"/>
      <c r="MAR853" s="36"/>
      <c r="MAS853" s="36"/>
      <c r="MAT853" s="36"/>
      <c r="MAU853" s="36"/>
      <c r="MAV853" s="36"/>
      <c r="MAW853" s="36"/>
      <c r="MAX853" s="36"/>
      <c r="MAY853" s="36"/>
      <c r="MAZ853" s="36"/>
      <c r="MBA853" s="36"/>
      <c r="MBB853" s="36"/>
      <c r="MBC853" s="36"/>
      <c r="MBD853" s="36"/>
      <c r="MBE853" s="36"/>
      <c r="MBF853" s="36"/>
      <c r="MBG853" s="36"/>
      <c r="MBH853" s="36"/>
      <c r="MBI853" s="36"/>
      <c r="MBJ853" s="36"/>
      <c r="MBK853" s="36"/>
      <c r="MBL853" s="36"/>
      <c r="MBM853" s="36"/>
      <c r="MBN853" s="36"/>
      <c r="MBO853" s="36"/>
      <c r="MBP853" s="36"/>
      <c r="MBQ853" s="36"/>
      <c r="MBR853" s="36"/>
      <c r="MBS853" s="36"/>
      <c r="MBT853" s="36"/>
      <c r="MBU853" s="36"/>
      <c r="MBV853" s="36"/>
      <c r="MBW853" s="36"/>
      <c r="MBX853" s="36"/>
      <c r="MBY853" s="36"/>
      <c r="MBZ853" s="36"/>
      <c r="MCA853" s="36"/>
      <c r="MCB853" s="36"/>
      <c r="MCC853" s="36"/>
      <c r="MCD853" s="36"/>
      <c r="MCE853" s="36"/>
      <c r="MCF853" s="36"/>
      <c r="MCG853" s="36"/>
      <c r="MCH853" s="36"/>
      <c r="MCI853" s="36"/>
      <c r="MCJ853" s="36"/>
      <c r="MCK853" s="36"/>
      <c r="MCL853" s="36"/>
      <c r="MCM853" s="36"/>
      <c r="MCN853" s="36"/>
      <c r="MCO853" s="36"/>
      <c r="MCP853" s="36"/>
      <c r="MCQ853" s="36"/>
      <c r="MCR853" s="36"/>
      <c r="MCS853" s="36"/>
      <c r="MCT853" s="36"/>
      <c r="MCU853" s="36"/>
      <c r="MCV853" s="36"/>
      <c r="MCW853" s="36"/>
      <c r="MCX853" s="36"/>
      <c r="MCY853" s="36"/>
      <c r="MCZ853" s="36"/>
      <c r="MDA853" s="36"/>
      <c r="MDB853" s="36"/>
      <c r="MDC853" s="36"/>
      <c r="MDD853" s="36"/>
      <c r="MDE853" s="36"/>
      <c r="MDF853" s="36"/>
      <c r="MDG853" s="36"/>
      <c r="MDH853" s="36"/>
      <c r="MDI853" s="36"/>
      <c r="MDJ853" s="36"/>
      <c r="MDK853" s="36"/>
      <c r="MDL853" s="36"/>
      <c r="MDM853" s="36"/>
      <c r="MDN853" s="36"/>
      <c r="MDO853" s="36"/>
      <c r="MDP853" s="36"/>
      <c r="MDQ853" s="36"/>
      <c r="MDR853" s="36"/>
      <c r="MDS853" s="36"/>
      <c r="MDT853" s="36"/>
      <c r="MDU853" s="36"/>
      <c r="MDV853" s="36"/>
      <c r="MDW853" s="36"/>
      <c r="MDX853" s="36"/>
      <c r="MDY853" s="36"/>
      <c r="MDZ853" s="36"/>
      <c r="MEA853" s="36"/>
      <c r="MEB853" s="36"/>
      <c r="MEC853" s="36"/>
      <c r="MED853" s="36"/>
      <c r="MEE853" s="36"/>
      <c r="MEF853" s="36"/>
      <c r="MEG853" s="36"/>
      <c r="MEH853" s="36"/>
      <c r="MEI853" s="36"/>
      <c r="MEJ853" s="36"/>
      <c r="MEK853" s="36"/>
      <c r="MEL853" s="36"/>
      <c r="MEM853" s="36"/>
      <c r="MEN853" s="36"/>
      <c r="MEO853" s="36"/>
      <c r="MEP853" s="36"/>
      <c r="MEQ853" s="36"/>
      <c r="MER853" s="36"/>
      <c r="MES853" s="36"/>
      <c r="MET853" s="36"/>
      <c r="MEU853" s="36"/>
      <c r="MEV853" s="36"/>
      <c r="MEW853" s="36"/>
      <c r="MEX853" s="36"/>
      <c r="MEY853" s="36"/>
      <c r="MEZ853" s="36"/>
      <c r="MFA853" s="36"/>
      <c r="MFB853" s="36"/>
      <c r="MFC853" s="36"/>
      <c r="MFD853" s="36"/>
      <c r="MFE853" s="36"/>
      <c r="MFF853" s="36"/>
      <c r="MFG853" s="36"/>
      <c r="MFH853" s="36"/>
      <c r="MFI853" s="36"/>
      <c r="MFJ853" s="36"/>
      <c r="MFK853" s="36"/>
      <c r="MFL853" s="36"/>
      <c r="MFM853" s="36"/>
      <c r="MFN853" s="36"/>
      <c r="MFO853" s="36"/>
      <c r="MFP853" s="36"/>
      <c r="MFQ853" s="36"/>
      <c r="MFR853" s="36"/>
      <c r="MFS853" s="36"/>
      <c r="MFT853" s="36"/>
      <c r="MFU853" s="36"/>
      <c r="MFV853" s="36"/>
      <c r="MFW853" s="36"/>
      <c r="MFX853" s="36"/>
      <c r="MFY853" s="36"/>
      <c r="MFZ853" s="36"/>
      <c r="MGA853" s="36"/>
      <c r="MGB853" s="36"/>
      <c r="MGC853" s="36"/>
      <c r="MGD853" s="36"/>
      <c r="MGE853" s="36"/>
      <c r="MGF853" s="36"/>
      <c r="MGG853" s="36"/>
      <c r="MGH853" s="36"/>
      <c r="MGI853" s="36"/>
      <c r="MGJ853" s="36"/>
      <c r="MGK853" s="36"/>
      <c r="MGL853" s="36"/>
      <c r="MGM853" s="36"/>
      <c r="MGN853" s="36"/>
      <c r="MGO853" s="36"/>
      <c r="MGP853" s="36"/>
      <c r="MGQ853" s="36"/>
      <c r="MGR853" s="36"/>
      <c r="MGS853" s="36"/>
      <c r="MGT853" s="36"/>
      <c r="MGU853" s="36"/>
      <c r="MGV853" s="36"/>
      <c r="MGW853" s="36"/>
      <c r="MGX853" s="36"/>
      <c r="MGY853" s="36"/>
      <c r="MGZ853" s="36"/>
      <c r="MHA853" s="36"/>
      <c r="MHB853" s="36"/>
      <c r="MHC853" s="36"/>
      <c r="MHD853" s="36"/>
      <c r="MHE853" s="36"/>
      <c r="MHF853" s="36"/>
      <c r="MHG853" s="36"/>
      <c r="MHH853" s="36"/>
      <c r="MHI853" s="36"/>
      <c r="MHJ853" s="36"/>
      <c r="MHK853" s="36"/>
      <c r="MHL853" s="36"/>
      <c r="MHM853" s="36"/>
      <c r="MHN853" s="36"/>
      <c r="MHO853" s="36"/>
      <c r="MHP853" s="36"/>
      <c r="MHQ853" s="36"/>
      <c r="MHR853" s="36"/>
      <c r="MHS853" s="36"/>
      <c r="MHT853" s="36"/>
      <c r="MHU853" s="36"/>
      <c r="MHV853" s="36"/>
      <c r="MHW853" s="36"/>
      <c r="MHX853" s="36"/>
      <c r="MHY853" s="36"/>
      <c r="MHZ853" s="36"/>
      <c r="MIA853" s="36"/>
      <c r="MIB853" s="36"/>
      <c r="MIC853" s="36"/>
      <c r="MID853" s="36"/>
      <c r="MIE853" s="36"/>
      <c r="MIF853" s="36"/>
      <c r="MIG853" s="36"/>
      <c r="MIH853" s="36"/>
      <c r="MII853" s="36"/>
      <c r="MIJ853" s="36"/>
      <c r="MIK853" s="36"/>
      <c r="MIL853" s="36"/>
      <c r="MIM853" s="36"/>
      <c r="MIN853" s="36"/>
      <c r="MIO853" s="36"/>
      <c r="MIP853" s="36"/>
      <c r="MIQ853" s="36"/>
      <c r="MIR853" s="36"/>
      <c r="MIS853" s="36"/>
      <c r="MIT853" s="36"/>
      <c r="MIU853" s="36"/>
      <c r="MIV853" s="36"/>
      <c r="MIW853" s="36"/>
      <c r="MIX853" s="36"/>
      <c r="MIY853" s="36"/>
      <c r="MIZ853" s="36"/>
      <c r="MJA853" s="36"/>
      <c r="MJB853" s="36"/>
      <c r="MJC853" s="36"/>
      <c r="MJD853" s="36"/>
      <c r="MJE853" s="36"/>
      <c r="MJF853" s="36"/>
      <c r="MJG853" s="36"/>
      <c r="MJH853" s="36"/>
      <c r="MJI853" s="36"/>
      <c r="MJJ853" s="36"/>
      <c r="MJK853" s="36"/>
      <c r="MJL853" s="36"/>
      <c r="MJM853" s="36"/>
      <c r="MJN853" s="36"/>
      <c r="MJO853" s="36"/>
      <c r="MJP853" s="36"/>
      <c r="MJQ853" s="36"/>
      <c r="MJR853" s="36"/>
      <c r="MJS853" s="36"/>
      <c r="MJT853" s="36"/>
      <c r="MJU853" s="36"/>
      <c r="MJV853" s="36"/>
      <c r="MJW853" s="36"/>
      <c r="MJX853" s="36"/>
      <c r="MJY853" s="36"/>
      <c r="MJZ853" s="36"/>
      <c r="MKA853" s="36"/>
      <c r="MKB853" s="36"/>
      <c r="MKC853" s="36"/>
      <c r="MKD853" s="36"/>
      <c r="MKE853" s="36"/>
      <c r="MKF853" s="36"/>
      <c r="MKG853" s="36"/>
      <c r="MKH853" s="36"/>
      <c r="MKI853" s="36"/>
      <c r="MKJ853" s="36"/>
      <c r="MKK853" s="36"/>
      <c r="MKL853" s="36"/>
      <c r="MKM853" s="36"/>
      <c r="MKN853" s="36"/>
      <c r="MKO853" s="36"/>
      <c r="MKP853" s="36"/>
      <c r="MKQ853" s="36"/>
      <c r="MKR853" s="36"/>
      <c r="MKS853" s="36"/>
      <c r="MKT853" s="36"/>
      <c r="MKU853" s="36"/>
      <c r="MKV853" s="36"/>
      <c r="MKW853" s="36"/>
      <c r="MKX853" s="36"/>
      <c r="MKY853" s="36"/>
      <c r="MKZ853" s="36"/>
      <c r="MLA853" s="36"/>
      <c r="MLB853" s="36"/>
      <c r="MLC853" s="36"/>
      <c r="MLD853" s="36"/>
      <c r="MLE853" s="36"/>
      <c r="MLF853" s="36"/>
      <c r="MLG853" s="36"/>
      <c r="MLH853" s="36"/>
      <c r="MLI853" s="36"/>
      <c r="MLJ853" s="36"/>
      <c r="MLK853" s="36"/>
      <c r="MLL853" s="36"/>
      <c r="MLM853" s="36"/>
      <c r="MLN853" s="36"/>
      <c r="MLO853" s="36"/>
      <c r="MLP853" s="36"/>
      <c r="MLQ853" s="36"/>
      <c r="MLR853" s="36"/>
      <c r="MLS853" s="36"/>
      <c r="MLT853" s="36"/>
      <c r="MLU853" s="36"/>
      <c r="MLV853" s="36"/>
      <c r="MLW853" s="36"/>
      <c r="MLX853" s="36"/>
      <c r="MLY853" s="36"/>
      <c r="MLZ853" s="36"/>
      <c r="MMA853" s="36"/>
      <c r="MMB853" s="36"/>
      <c r="MMC853" s="36"/>
      <c r="MMD853" s="36"/>
      <c r="MME853" s="36"/>
      <c r="MMF853" s="36"/>
      <c r="MMG853" s="36"/>
      <c r="MMH853" s="36"/>
      <c r="MMI853" s="36"/>
      <c r="MMJ853" s="36"/>
      <c r="MMK853" s="36"/>
      <c r="MML853" s="36"/>
      <c r="MMM853" s="36"/>
      <c r="MMN853" s="36"/>
      <c r="MMO853" s="36"/>
      <c r="MMP853" s="36"/>
      <c r="MMQ853" s="36"/>
      <c r="MMR853" s="36"/>
      <c r="MMS853" s="36"/>
      <c r="MMT853" s="36"/>
      <c r="MMU853" s="36"/>
      <c r="MMV853" s="36"/>
      <c r="MMW853" s="36"/>
      <c r="MMX853" s="36"/>
      <c r="MMY853" s="36"/>
      <c r="MMZ853" s="36"/>
      <c r="MNA853" s="36"/>
      <c r="MNB853" s="36"/>
      <c r="MNC853" s="36"/>
      <c r="MND853" s="36"/>
      <c r="MNE853" s="36"/>
      <c r="MNF853" s="36"/>
      <c r="MNG853" s="36"/>
      <c r="MNH853" s="36"/>
      <c r="MNI853" s="36"/>
      <c r="MNJ853" s="36"/>
      <c r="MNK853" s="36"/>
      <c r="MNL853" s="36"/>
      <c r="MNM853" s="36"/>
      <c r="MNN853" s="36"/>
      <c r="MNO853" s="36"/>
      <c r="MNP853" s="36"/>
      <c r="MNQ853" s="36"/>
      <c r="MNR853" s="36"/>
      <c r="MNS853" s="36"/>
      <c r="MNT853" s="36"/>
      <c r="MNU853" s="36"/>
      <c r="MNV853" s="36"/>
      <c r="MNW853" s="36"/>
      <c r="MNX853" s="36"/>
      <c r="MNY853" s="36"/>
      <c r="MNZ853" s="36"/>
      <c r="MOA853" s="36"/>
      <c r="MOB853" s="36"/>
      <c r="MOC853" s="36"/>
      <c r="MOD853" s="36"/>
      <c r="MOE853" s="36"/>
      <c r="MOF853" s="36"/>
      <c r="MOG853" s="36"/>
      <c r="MOH853" s="36"/>
      <c r="MOI853" s="36"/>
      <c r="MOJ853" s="36"/>
      <c r="MOK853" s="36"/>
      <c r="MOL853" s="36"/>
      <c r="MOM853" s="36"/>
      <c r="MON853" s="36"/>
      <c r="MOO853" s="36"/>
      <c r="MOP853" s="36"/>
      <c r="MOQ853" s="36"/>
      <c r="MOR853" s="36"/>
      <c r="MOS853" s="36"/>
      <c r="MOT853" s="36"/>
      <c r="MOU853" s="36"/>
      <c r="MOV853" s="36"/>
      <c r="MOW853" s="36"/>
      <c r="MOX853" s="36"/>
      <c r="MOY853" s="36"/>
      <c r="MOZ853" s="36"/>
      <c r="MPA853" s="36"/>
      <c r="MPB853" s="36"/>
      <c r="MPC853" s="36"/>
      <c r="MPD853" s="36"/>
      <c r="MPE853" s="36"/>
      <c r="MPF853" s="36"/>
      <c r="MPG853" s="36"/>
      <c r="MPH853" s="36"/>
      <c r="MPI853" s="36"/>
      <c r="MPJ853" s="36"/>
      <c r="MPK853" s="36"/>
      <c r="MPL853" s="36"/>
      <c r="MPM853" s="36"/>
      <c r="MPN853" s="36"/>
      <c r="MPO853" s="36"/>
      <c r="MPP853" s="36"/>
      <c r="MPQ853" s="36"/>
      <c r="MPR853" s="36"/>
      <c r="MPS853" s="36"/>
      <c r="MPT853" s="36"/>
      <c r="MPU853" s="36"/>
      <c r="MPV853" s="36"/>
      <c r="MPW853" s="36"/>
      <c r="MPX853" s="36"/>
      <c r="MPY853" s="36"/>
      <c r="MPZ853" s="36"/>
      <c r="MQA853" s="36"/>
      <c r="MQB853" s="36"/>
      <c r="MQC853" s="36"/>
      <c r="MQD853" s="36"/>
      <c r="MQE853" s="36"/>
      <c r="MQF853" s="36"/>
      <c r="MQG853" s="36"/>
      <c r="MQH853" s="36"/>
      <c r="MQI853" s="36"/>
      <c r="MQJ853" s="36"/>
      <c r="MQK853" s="36"/>
      <c r="MQL853" s="36"/>
      <c r="MQM853" s="36"/>
      <c r="MQN853" s="36"/>
      <c r="MQO853" s="36"/>
      <c r="MQP853" s="36"/>
      <c r="MQQ853" s="36"/>
      <c r="MQR853" s="36"/>
      <c r="MQS853" s="36"/>
      <c r="MQT853" s="36"/>
      <c r="MQU853" s="36"/>
      <c r="MQV853" s="36"/>
      <c r="MQW853" s="36"/>
      <c r="MQX853" s="36"/>
      <c r="MQY853" s="36"/>
      <c r="MQZ853" s="36"/>
      <c r="MRA853" s="36"/>
      <c r="MRB853" s="36"/>
      <c r="MRC853" s="36"/>
      <c r="MRD853" s="36"/>
      <c r="MRE853" s="36"/>
      <c r="MRF853" s="36"/>
      <c r="MRG853" s="36"/>
      <c r="MRH853" s="36"/>
      <c r="MRI853" s="36"/>
      <c r="MRJ853" s="36"/>
      <c r="MRK853" s="36"/>
      <c r="MRL853" s="36"/>
      <c r="MRM853" s="36"/>
      <c r="MRN853" s="36"/>
      <c r="MRO853" s="36"/>
      <c r="MRP853" s="36"/>
      <c r="MRQ853" s="36"/>
      <c r="MRR853" s="36"/>
      <c r="MRS853" s="36"/>
      <c r="MRT853" s="36"/>
      <c r="MRU853" s="36"/>
      <c r="MRV853" s="36"/>
      <c r="MRW853" s="36"/>
      <c r="MRX853" s="36"/>
      <c r="MRY853" s="36"/>
      <c r="MRZ853" s="36"/>
      <c r="MSA853" s="36"/>
      <c r="MSB853" s="36"/>
      <c r="MSC853" s="36"/>
      <c r="MSD853" s="36"/>
      <c r="MSE853" s="36"/>
      <c r="MSF853" s="36"/>
      <c r="MSG853" s="36"/>
      <c r="MSH853" s="36"/>
      <c r="MSI853" s="36"/>
      <c r="MSJ853" s="36"/>
      <c r="MSK853" s="36"/>
      <c r="MSL853" s="36"/>
      <c r="MSM853" s="36"/>
      <c r="MSN853" s="36"/>
      <c r="MSO853" s="36"/>
      <c r="MSP853" s="36"/>
      <c r="MSQ853" s="36"/>
      <c r="MSR853" s="36"/>
      <c r="MSS853" s="36"/>
      <c r="MST853" s="36"/>
      <c r="MSU853" s="36"/>
      <c r="MSV853" s="36"/>
      <c r="MSW853" s="36"/>
      <c r="MSX853" s="36"/>
      <c r="MSY853" s="36"/>
      <c r="MSZ853" s="36"/>
      <c r="MTA853" s="36"/>
      <c r="MTB853" s="36"/>
      <c r="MTC853" s="36"/>
      <c r="MTD853" s="36"/>
      <c r="MTE853" s="36"/>
      <c r="MTF853" s="36"/>
      <c r="MTG853" s="36"/>
      <c r="MTH853" s="36"/>
      <c r="MTI853" s="36"/>
      <c r="MTJ853" s="36"/>
      <c r="MTK853" s="36"/>
      <c r="MTL853" s="36"/>
      <c r="MTM853" s="36"/>
      <c r="MTN853" s="36"/>
      <c r="MTO853" s="36"/>
      <c r="MTP853" s="36"/>
      <c r="MTQ853" s="36"/>
      <c r="MTR853" s="36"/>
      <c r="MTS853" s="36"/>
      <c r="MTT853" s="36"/>
      <c r="MTU853" s="36"/>
      <c r="MTV853" s="36"/>
      <c r="MTW853" s="36"/>
      <c r="MTX853" s="36"/>
      <c r="MTY853" s="36"/>
      <c r="MTZ853" s="36"/>
      <c r="MUA853" s="36"/>
      <c r="MUB853" s="36"/>
      <c r="MUC853" s="36"/>
      <c r="MUD853" s="36"/>
      <c r="MUE853" s="36"/>
      <c r="MUF853" s="36"/>
      <c r="MUG853" s="36"/>
      <c r="MUH853" s="36"/>
      <c r="MUI853" s="36"/>
      <c r="MUJ853" s="36"/>
      <c r="MUK853" s="36"/>
      <c r="MUL853" s="36"/>
      <c r="MUM853" s="36"/>
      <c r="MUN853" s="36"/>
      <c r="MUO853" s="36"/>
      <c r="MUP853" s="36"/>
      <c r="MUQ853" s="36"/>
      <c r="MUR853" s="36"/>
      <c r="MUS853" s="36"/>
      <c r="MUT853" s="36"/>
      <c r="MUU853" s="36"/>
      <c r="MUV853" s="36"/>
      <c r="MUW853" s="36"/>
      <c r="MUX853" s="36"/>
      <c r="MUY853" s="36"/>
      <c r="MUZ853" s="36"/>
      <c r="MVA853" s="36"/>
      <c r="MVB853" s="36"/>
      <c r="MVC853" s="36"/>
      <c r="MVD853" s="36"/>
      <c r="MVE853" s="36"/>
      <c r="MVF853" s="36"/>
      <c r="MVG853" s="36"/>
      <c r="MVH853" s="36"/>
      <c r="MVI853" s="36"/>
      <c r="MVJ853" s="36"/>
      <c r="MVK853" s="36"/>
      <c r="MVL853" s="36"/>
      <c r="MVM853" s="36"/>
      <c r="MVN853" s="36"/>
      <c r="MVO853" s="36"/>
      <c r="MVP853" s="36"/>
      <c r="MVQ853" s="36"/>
      <c r="MVR853" s="36"/>
      <c r="MVS853" s="36"/>
      <c r="MVT853" s="36"/>
      <c r="MVU853" s="36"/>
      <c r="MVV853" s="36"/>
      <c r="MVW853" s="36"/>
      <c r="MVX853" s="36"/>
      <c r="MVY853" s="36"/>
      <c r="MVZ853" s="36"/>
      <c r="MWA853" s="36"/>
      <c r="MWB853" s="36"/>
      <c r="MWC853" s="36"/>
      <c r="MWD853" s="36"/>
      <c r="MWE853" s="36"/>
      <c r="MWF853" s="36"/>
      <c r="MWG853" s="36"/>
      <c r="MWH853" s="36"/>
      <c r="MWI853" s="36"/>
      <c r="MWJ853" s="36"/>
      <c r="MWK853" s="36"/>
      <c r="MWL853" s="36"/>
      <c r="MWM853" s="36"/>
      <c r="MWN853" s="36"/>
      <c r="MWO853" s="36"/>
      <c r="MWP853" s="36"/>
      <c r="MWQ853" s="36"/>
      <c r="MWR853" s="36"/>
      <c r="MWS853" s="36"/>
      <c r="MWT853" s="36"/>
      <c r="MWU853" s="36"/>
      <c r="MWV853" s="36"/>
      <c r="MWW853" s="36"/>
      <c r="MWX853" s="36"/>
      <c r="MWY853" s="36"/>
      <c r="MWZ853" s="36"/>
      <c r="MXA853" s="36"/>
      <c r="MXB853" s="36"/>
      <c r="MXC853" s="36"/>
      <c r="MXD853" s="36"/>
      <c r="MXE853" s="36"/>
      <c r="MXF853" s="36"/>
      <c r="MXG853" s="36"/>
      <c r="MXH853" s="36"/>
      <c r="MXI853" s="36"/>
      <c r="MXJ853" s="36"/>
      <c r="MXK853" s="36"/>
      <c r="MXL853" s="36"/>
      <c r="MXM853" s="36"/>
      <c r="MXN853" s="36"/>
      <c r="MXO853" s="36"/>
      <c r="MXP853" s="36"/>
      <c r="MXQ853" s="36"/>
      <c r="MXR853" s="36"/>
      <c r="MXS853" s="36"/>
      <c r="MXT853" s="36"/>
      <c r="MXU853" s="36"/>
      <c r="MXV853" s="36"/>
      <c r="MXW853" s="36"/>
      <c r="MXX853" s="36"/>
      <c r="MXY853" s="36"/>
      <c r="MXZ853" s="36"/>
      <c r="MYA853" s="36"/>
      <c r="MYB853" s="36"/>
      <c r="MYC853" s="36"/>
      <c r="MYD853" s="36"/>
      <c r="MYE853" s="36"/>
      <c r="MYF853" s="36"/>
      <c r="MYG853" s="36"/>
      <c r="MYH853" s="36"/>
      <c r="MYI853" s="36"/>
      <c r="MYJ853" s="36"/>
      <c r="MYK853" s="36"/>
      <c r="MYL853" s="36"/>
      <c r="MYM853" s="36"/>
      <c r="MYN853" s="36"/>
      <c r="MYO853" s="36"/>
      <c r="MYP853" s="36"/>
      <c r="MYQ853" s="36"/>
      <c r="MYR853" s="36"/>
      <c r="MYS853" s="36"/>
      <c r="MYT853" s="36"/>
      <c r="MYU853" s="36"/>
      <c r="MYV853" s="36"/>
      <c r="MYW853" s="36"/>
      <c r="MYX853" s="36"/>
      <c r="MYY853" s="36"/>
      <c r="MYZ853" s="36"/>
      <c r="MZA853" s="36"/>
      <c r="MZB853" s="36"/>
      <c r="MZC853" s="36"/>
      <c r="MZD853" s="36"/>
      <c r="MZE853" s="36"/>
      <c r="MZF853" s="36"/>
      <c r="MZG853" s="36"/>
      <c r="MZH853" s="36"/>
      <c r="MZI853" s="36"/>
      <c r="MZJ853" s="36"/>
      <c r="MZK853" s="36"/>
      <c r="MZL853" s="36"/>
      <c r="MZM853" s="36"/>
      <c r="MZN853" s="36"/>
      <c r="MZO853" s="36"/>
      <c r="MZP853" s="36"/>
      <c r="MZQ853" s="36"/>
      <c r="MZR853" s="36"/>
      <c r="MZS853" s="36"/>
      <c r="MZT853" s="36"/>
      <c r="MZU853" s="36"/>
      <c r="MZV853" s="36"/>
      <c r="MZW853" s="36"/>
      <c r="MZX853" s="36"/>
      <c r="MZY853" s="36"/>
      <c r="MZZ853" s="36"/>
      <c r="NAA853" s="36"/>
      <c r="NAB853" s="36"/>
      <c r="NAC853" s="36"/>
      <c r="NAD853" s="36"/>
      <c r="NAE853" s="36"/>
      <c r="NAF853" s="36"/>
      <c r="NAG853" s="36"/>
      <c r="NAH853" s="36"/>
      <c r="NAI853" s="36"/>
      <c r="NAJ853" s="36"/>
      <c r="NAK853" s="36"/>
      <c r="NAL853" s="36"/>
      <c r="NAM853" s="36"/>
      <c r="NAN853" s="36"/>
      <c r="NAO853" s="36"/>
      <c r="NAP853" s="36"/>
      <c r="NAQ853" s="36"/>
      <c r="NAR853" s="36"/>
      <c r="NAS853" s="36"/>
      <c r="NAT853" s="36"/>
      <c r="NAU853" s="36"/>
      <c r="NAV853" s="36"/>
      <c r="NAW853" s="36"/>
      <c r="NAX853" s="36"/>
      <c r="NAY853" s="36"/>
      <c r="NAZ853" s="36"/>
      <c r="NBA853" s="36"/>
      <c r="NBB853" s="36"/>
      <c r="NBC853" s="36"/>
      <c r="NBD853" s="36"/>
      <c r="NBE853" s="36"/>
      <c r="NBF853" s="36"/>
      <c r="NBG853" s="36"/>
      <c r="NBH853" s="36"/>
      <c r="NBI853" s="36"/>
      <c r="NBJ853" s="36"/>
      <c r="NBK853" s="36"/>
      <c r="NBL853" s="36"/>
      <c r="NBM853" s="36"/>
      <c r="NBN853" s="36"/>
      <c r="NBO853" s="36"/>
      <c r="NBP853" s="36"/>
      <c r="NBQ853" s="36"/>
      <c r="NBR853" s="36"/>
      <c r="NBS853" s="36"/>
      <c r="NBT853" s="36"/>
      <c r="NBU853" s="36"/>
      <c r="NBV853" s="36"/>
      <c r="NBW853" s="36"/>
      <c r="NBX853" s="36"/>
      <c r="NBY853" s="36"/>
      <c r="NBZ853" s="36"/>
      <c r="NCA853" s="36"/>
      <c r="NCB853" s="36"/>
      <c r="NCC853" s="36"/>
      <c r="NCD853" s="36"/>
      <c r="NCE853" s="36"/>
      <c r="NCF853" s="36"/>
      <c r="NCG853" s="36"/>
      <c r="NCH853" s="36"/>
      <c r="NCI853" s="36"/>
      <c r="NCJ853" s="36"/>
      <c r="NCK853" s="36"/>
      <c r="NCL853" s="36"/>
      <c r="NCM853" s="36"/>
      <c r="NCN853" s="36"/>
      <c r="NCO853" s="36"/>
      <c r="NCP853" s="36"/>
      <c r="NCQ853" s="36"/>
      <c r="NCR853" s="36"/>
      <c r="NCS853" s="36"/>
      <c r="NCT853" s="36"/>
      <c r="NCU853" s="36"/>
      <c r="NCV853" s="36"/>
      <c r="NCW853" s="36"/>
      <c r="NCX853" s="36"/>
      <c r="NCY853" s="36"/>
      <c r="NCZ853" s="36"/>
      <c r="NDA853" s="36"/>
      <c r="NDB853" s="36"/>
      <c r="NDC853" s="36"/>
      <c r="NDD853" s="36"/>
      <c r="NDE853" s="36"/>
      <c r="NDF853" s="36"/>
      <c r="NDG853" s="36"/>
      <c r="NDH853" s="36"/>
      <c r="NDI853" s="36"/>
      <c r="NDJ853" s="36"/>
      <c r="NDK853" s="36"/>
      <c r="NDL853" s="36"/>
      <c r="NDM853" s="36"/>
      <c r="NDN853" s="36"/>
      <c r="NDO853" s="36"/>
      <c r="NDP853" s="36"/>
      <c r="NDQ853" s="36"/>
      <c r="NDR853" s="36"/>
      <c r="NDS853" s="36"/>
      <c r="NDT853" s="36"/>
      <c r="NDU853" s="36"/>
      <c r="NDV853" s="36"/>
      <c r="NDW853" s="36"/>
      <c r="NDX853" s="36"/>
      <c r="NDY853" s="36"/>
      <c r="NDZ853" s="36"/>
      <c r="NEA853" s="36"/>
      <c r="NEB853" s="36"/>
      <c r="NEC853" s="36"/>
      <c r="NED853" s="36"/>
      <c r="NEE853" s="36"/>
      <c r="NEF853" s="36"/>
      <c r="NEG853" s="36"/>
      <c r="NEH853" s="36"/>
      <c r="NEI853" s="36"/>
      <c r="NEJ853" s="36"/>
      <c r="NEK853" s="36"/>
      <c r="NEL853" s="36"/>
      <c r="NEM853" s="36"/>
      <c r="NEN853" s="36"/>
      <c r="NEO853" s="36"/>
      <c r="NEP853" s="36"/>
      <c r="NEQ853" s="36"/>
      <c r="NER853" s="36"/>
      <c r="NES853" s="36"/>
      <c r="NET853" s="36"/>
      <c r="NEU853" s="36"/>
      <c r="NEV853" s="36"/>
      <c r="NEW853" s="36"/>
      <c r="NEX853" s="36"/>
      <c r="NEY853" s="36"/>
      <c r="NEZ853" s="36"/>
      <c r="NFA853" s="36"/>
      <c r="NFB853" s="36"/>
      <c r="NFC853" s="36"/>
      <c r="NFD853" s="36"/>
      <c r="NFE853" s="36"/>
      <c r="NFF853" s="36"/>
      <c r="NFG853" s="36"/>
      <c r="NFH853" s="36"/>
      <c r="NFI853" s="36"/>
      <c r="NFJ853" s="36"/>
      <c r="NFK853" s="36"/>
      <c r="NFL853" s="36"/>
      <c r="NFM853" s="36"/>
      <c r="NFN853" s="36"/>
      <c r="NFO853" s="36"/>
      <c r="NFP853" s="36"/>
      <c r="NFQ853" s="36"/>
      <c r="NFR853" s="36"/>
      <c r="NFS853" s="36"/>
      <c r="NFT853" s="36"/>
      <c r="NFU853" s="36"/>
      <c r="NFV853" s="36"/>
      <c r="NFW853" s="36"/>
      <c r="NFX853" s="36"/>
      <c r="NFY853" s="36"/>
      <c r="NFZ853" s="36"/>
      <c r="NGA853" s="36"/>
      <c r="NGB853" s="36"/>
      <c r="NGC853" s="36"/>
      <c r="NGD853" s="36"/>
      <c r="NGE853" s="36"/>
      <c r="NGF853" s="36"/>
      <c r="NGG853" s="36"/>
      <c r="NGH853" s="36"/>
      <c r="NGI853" s="36"/>
      <c r="NGJ853" s="36"/>
      <c r="NGK853" s="36"/>
      <c r="NGL853" s="36"/>
      <c r="NGM853" s="36"/>
      <c r="NGN853" s="36"/>
      <c r="NGO853" s="36"/>
      <c r="NGP853" s="36"/>
      <c r="NGQ853" s="36"/>
      <c r="NGR853" s="36"/>
      <c r="NGS853" s="36"/>
      <c r="NGT853" s="36"/>
      <c r="NGU853" s="36"/>
      <c r="NGV853" s="36"/>
      <c r="NGW853" s="36"/>
      <c r="NGX853" s="36"/>
      <c r="NGY853" s="36"/>
      <c r="NGZ853" s="36"/>
      <c r="NHA853" s="36"/>
      <c r="NHB853" s="36"/>
      <c r="NHC853" s="36"/>
      <c r="NHD853" s="36"/>
      <c r="NHE853" s="36"/>
      <c r="NHF853" s="36"/>
      <c r="NHG853" s="36"/>
      <c r="NHH853" s="36"/>
      <c r="NHI853" s="36"/>
      <c r="NHJ853" s="36"/>
      <c r="NHK853" s="36"/>
      <c r="NHL853" s="36"/>
      <c r="NHM853" s="36"/>
      <c r="NHN853" s="36"/>
      <c r="NHO853" s="36"/>
      <c r="NHP853" s="36"/>
      <c r="NHQ853" s="36"/>
      <c r="NHR853" s="36"/>
      <c r="NHS853" s="36"/>
      <c r="NHT853" s="36"/>
      <c r="NHU853" s="36"/>
      <c r="NHV853" s="36"/>
      <c r="NHW853" s="36"/>
      <c r="NHX853" s="36"/>
      <c r="NHY853" s="36"/>
      <c r="NHZ853" s="36"/>
      <c r="NIA853" s="36"/>
      <c r="NIB853" s="36"/>
      <c r="NIC853" s="36"/>
      <c r="NID853" s="36"/>
      <c r="NIE853" s="36"/>
      <c r="NIF853" s="36"/>
      <c r="NIG853" s="36"/>
      <c r="NIH853" s="36"/>
      <c r="NII853" s="36"/>
      <c r="NIJ853" s="36"/>
      <c r="NIK853" s="36"/>
      <c r="NIL853" s="36"/>
      <c r="NIM853" s="36"/>
      <c r="NIN853" s="36"/>
      <c r="NIO853" s="36"/>
      <c r="NIP853" s="36"/>
      <c r="NIQ853" s="36"/>
      <c r="NIR853" s="36"/>
      <c r="NIS853" s="36"/>
      <c r="NIT853" s="36"/>
      <c r="NIU853" s="36"/>
      <c r="NIV853" s="36"/>
      <c r="NIW853" s="36"/>
      <c r="NIX853" s="36"/>
      <c r="NIY853" s="36"/>
      <c r="NIZ853" s="36"/>
      <c r="NJA853" s="36"/>
      <c r="NJB853" s="36"/>
      <c r="NJC853" s="36"/>
      <c r="NJD853" s="36"/>
      <c r="NJE853" s="36"/>
      <c r="NJF853" s="36"/>
      <c r="NJG853" s="36"/>
      <c r="NJH853" s="36"/>
      <c r="NJI853" s="36"/>
      <c r="NJJ853" s="36"/>
      <c r="NJK853" s="36"/>
      <c r="NJL853" s="36"/>
      <c r="NJM853" s="36"/>
      <c r="NJN853" s="36"/>
      <c r="NJO853" s="36"/>
      <c r="NJP853" s="36"/>
      <c r="NJQ853" s="36"/>
      <c r="NJR853" s="36"/>
      <c r="NJS853" s="36"/>
      <c r="NJT853" s="36"/>
      <c r="NJU853" s="36"/>
      <c r="NJV853" s="36"/>
      <c r="NJW853" s="36"/>
      <c r="NJX853" s="36"/>
      <c r="NJY853" s="36"/>
      <c r="NJZ853" s="36"/>
      <c r="NKA853" s="36"/>
      <c r="NKB853" s="36"/>
      <c r="NKC853" s="36"/>
      <c r="NKD853" s="36"/>
      <c r="NKE853" s="36"/>
      <c r="NKF853" s="36"/>
      <c r="NKG853" s="36"/>
      <c r="NKH853" s="36"/>
      <c r="NKI853" s="36"/>
      <c r="NKJ853" s="36"/>
      <c r="NKK853" s="36"/>
      <c r="NKL853" s="36"/>
      <c r="NKM853" s="36"/>
      <c r="NKN853" s="36"/>
      <c r="NKO853" s="36"/>
      <c r="NKP853" s="36"/>
      <c r="NKQ853" s="36"/>
      <c r="NKR853" s="36"/>
      <c r="NKS853" s="36"/>
      <c r="NKT853" s="36"/>
      <c r="NKU853" s="36"/>
      <c r="NKV853" s="36"/>
      <c r="NKW853" s="36"/>
      <c r="NKX853" s="36"/>
      <c r="NKY853" s="36"/>
      <c r="NKZ853" s="36"/>
      <c r="NLA853" s="36"/>
      <c r="NLB853" s="36"/>
      <c r="NLC853" s="36"/>
      <c r="NLD853" s="36"/>
      <c r="NLE853" s="36"/>
      <c r="NLF853" s="36"/>
      <c r="NLG853" s="36"/>
      <c r="NLH853" s="36"/>
      <c r="NLI853" s="36"/>
      <c r="NLJ853" s="36"/>
      <c r="NLK853" s="36"/>
      <c r="NLL853" s="36"/>
      <c r="NLM853" s="36"/>
      <c r="NLN853" s="36"/>
      <c r="NLO853" s="36"/>
      <c r="NLP853" s="36"/>
      <c r="NLQ853" s="36"/>
      <c r="NLR853" s="36"/>
      <c r="NLS853" s="36"/>
      <c r="NLT853" s="36"/>
      <c r="NLU853" s="36"/>
      <c r="NLV853" s="36"/>
      <c r="NLW853" s="36"/>
      <c r="NLX853" s="36"/>
      <c r="NLY853" s="36"/>
      <c r="NLZ853" s="36"/>
      <c r="NMA853" s="36"/>
      <c r="NMB853" s="36"/>
      <c r="NMC853" s="36"/>
      <c r="NMD853" s="36"/>
      <c r="NME853" s="36"/>
      <c r="NMF853" s="36"/>
      <c r="NMG853" s="36"/>
      <c r="NMH853" s="36"/>
      <c r="NMI853" s="36"/>
      <c r="NMJ853" s="36"/>
      <c r="NMK853" s="36"/>
      <c r="NML853" s="36"/>
      <c r="NMM853" s="36"/>
      <c r="NMN853" s="36"/>
      <c r="NMO853" s="36"/>
      <c r="NMP853" s="36"/>
      <c r="NMQ853" s="36"/>
      <c r="NMR853" s="36"/>
      <c r="NMS853" s="36"/>
      <c r="NMT853" s="36"/>
      <c r="NMU853" s="36"/>
      <c r="NMV853" s="36"/>
      <c r="NMW853" s="36"/>
      <c r="NMX853" s="36"/>
      <c r="NMY853" s="36"/>
      <c r="NMZ853" s="36"/>
      <c r="NNA853" s="36"/>
      <c r="NNB853" s="36"/>
      <c r="NNC853" s="36"/>
      <c r="NND853" s="36"/>
      <c r="NNE853" s="36"/>
      <c r="NNF853" s="36"/>
      <c r="NNG853" s="36"/>
      <c r="NNH853" s="36"/>
      <c r="NNI853" s="36"/>
      <c r="NNJ853" s="36"/>
      <c r="NNK853" s="36"/>
      <c r="NNL853" s="36"/>
      <c r="NNM853" s="36"/>
      <c r="NNN853" s="36"/>
      <c r="NNO853" s="36"/>
      <c r="NNP853" s="36"/>
      <c r="NNQ853" s="36"/>
      <c r="NNR853" s="36"/>
      <c r="NNS853" s="36"/>
      <c r="NNT853" s="36"/>
      <c r="NNU853" s="36"/>
      <c r="NNV853" s="36"/>
      <c r="NNW853" s="36"/>
      <c r="NNX853" s="36"/>
      <c r="NNY853" s="36"/>
      <c r="NNZ853" s="36"/>
      <c r="NOA853" s="36"/>
      <c r="NOB853" s="36"/>
      <c r="NOC853" s="36"/>
      <c r="NOD853" s="36"/>
      <c r="NOE853" s="36"/>
      <c r="NOF853" s="36"/>
      <c r="NOG853" s="36"/>
      <c r="NOH853" s="36"/>
      <c r="NOI853" s="36"/>
      <c r="NOJ853" s="36"/>
      <c r="NOK853" s="36"/>
      <c r="NOL853" s="36"/>
      <c r="NOM853" s="36"/>
      <c r="NON853" s="36"/>
      <c r="NOO853" s="36"/>
      <c r="NOP853" s="36"/>
      <c r="NOQ853" s="36"/>
      <c r="NOR853" s="36"/>
      <c r="NOS853" s="36"/>
      <c r="NOT853" s="36"/>
      <c r="NOU853" s="36"/>
      <c r="NOV853" s="36"/>
      <c r="NOW853" s="36"/>
      <c r="NOX853" s="36"/>
      <c r="NOY853" s="36"/>
      <c r="NOZ853" s="36"/>
      <c r="NPA853" s="36"/>
      <c r="NPB853" s="36"/>
      <c r="NPC853" s="36"/>
      <c r="NPD853" s="36"/>
      <c r="NPE853" s="36"/>
      <c r="NPF853" s="36"/>
      <c r="NPG853" s="36"/>
      <c r="NPH853" s="36"/>
      <c r="NPI853" s="36"/>
      <c r="NPJ853" s="36"/>
      <c r="NPK853" s="36"/>
      <c r="NPL853" s="36"/>
      <c r="NPM853" s="36"/>
      <c r="NPN853" s="36"/>
      <c r="NPO853" s="36"/>
      <c r="NPP853" s="36"/>
      <c r="NPQ853" s="36"/>
      <c r="NPR853" s="36"/>
      <c r="NPS853" s="36"/>
      <c r="NPT853" s="36"/>
      <c r="NPU853" s="36"/>
      <c r="NPV853" s="36"/>
      <c r="NPW853" s="36"/>
      <c r="NPX853" s="36"/>
      <c r="NPY853" s="36"/>
      <c r="NPZ853" s="36"/>
      <c r="NQA853" s="36"/>
      <c r="NQB853" s="36"/>
      <c r="NQC853" s="36"/>
      <c r="NQD853" s="36"/>
      <c r="NQE853" s="36"/>
      <c r="NQF853" s="36"/>
      <c r="NQG853" s="36"/>
      <c r="NQH853" s="36"/>
      <c r="NQI853" s="36"/>
      <c r="NQJ853" s="36"/>
      <c r="NQK853" s="36"/>
      <c r="NQL853" s="36"/>
      <c r="NQM853" s="36"/>
      <c r="NQN853" s="36"/>
      <c r="NQO853" s="36"/>
      <c r="NQP853" s="36"/>
      <c r="NQQ853" s="36"/>
      <c r="NQR853" s="36"/>
      <c r="NQS853" s="36"/>
      <c r="NQT853" s="36"/>
      <c r="NQU853" s="36"/>
      <c r="NQV853" s="36"/>
      <c r="NQW853" s="36"/>
      <c r="NQX853" s="36"/>
      <c r="NQY853" s="36"/>
      <c r="NQZ853" s="36"/>
      <c r="NRA853" s="36"/>
      <c r="NRB853" s="36"/>
      <c r="NRC853" s="36"/>
      <c r="NRD853" s="36"/>
      <c r="NRE853" s="36"/>
      <c r="NRF853" s="36"/>
      <c r="NRG853" s="36"/>
      <c r="NRH853" s="36"/>
      <c r="NRI853" s="36"/>
      <c r="NRJ853" s="36"/>
      <c r="NRK853" s="36"/>
      <c r="NRL853" s="36"/>
      <c r="NRM853" s="36"/>
      <c r="NRN853" s="36"/>
      <c r="NRO853" s="36"/>
      <c r="NRP853" s="36"/>
      <c r="NRQ853" s="36"/>
      <c r="NRR853" s="36"/>
      <c r="NRS853" s="36"/>
      <c r="NRT853" s="36"/>
      <c r="NRU853" s="36"/>
      <c r="NRV853" s="36"/>
      <c r="NRW853" s="36"/>
      <c r="NRX853" s="36"/>
      <c r="NRY853" s="36"/>
      <c r="NRZ853" s="36"/>
      <c r="NSA853" s="36"/>
      <c r="NSB853" s="36"/>
      <c r="NSC853" s="36"/>
      <c r="NSD853" s="36"/>
      <c r="NSE853" s="36"/>
      <c r="NSF853" s="36"/>
      <c r="NSG853" s="36"/>
      <c r="NSH853" s="36"/>
      <c r="NSI853" s="36"/>
      <c r="NSJ853" s="36"/>
      <c r="NSK853" s="36"/>
      <c r="NSL853" s="36"/>
      <c r="NSM853" s="36"/>
      <c r="NSN853" s="36"/>
      <c r="NSO853" s="36"/>
      <c r="NSP853" s="36"/>
      <c r="NSQ853" s="36"/>
      <c r="NSR853" s="36"/>
      <c r="NSS853" s="36"/>
      <c r="NST853" s="36"/>
      <c r="NSU853" s="36"/>
      <c r="NSV853" s="36"/>
      <c r="NSW853" s="36"/>
      <c r="NSX853" s="36"/>
      <c r="NSY853" s="36"/>
      <c r="NSZ853" s="36"/>
      <c r="NTA853" s="36"/>
      <c r="NTB853" s="36"/>
      <c r="NTC853" s="36"/>
      <c r="NTD853" s="36"/>
      <c r="NTE853" s="36"/>
      <c r="NTF853" s="36"/>
      <c r="NTG853" s="36"/>
      <c r="NTH853" s="36"/>
      <c r="NTI853" s="36"/>
      <c r="NTJ853" s="36"/>
      <c r="NTK853" s="36"/>
      <c r="NTL853" s="36"/>
      <c r="NTM853" s="36"/>
      <c r="NTN853" s="36"/>
      <c r="NTO853" s="36"/>
      <c r="NTP853" s="36"/>
      <c r="NTQ853" s="36"/>
      <c r="NTR853" s="36"/>
      <c r="NTS853" s="36"/>
      <c r="NTT853" s="36"/>
      <c r="NTU853" s="36"/>
      <c r="NTV853" s="36"/>
      <c r="NTW853" s="36"/>
      <c r="NTX853" s="36"/>
      <c r="NTY853" s="36"/>
      <c r="NTZ853" s="36"/>
      <c r="NUA853" s="36"/>
      <c r="NUB853" s="36"/>
      <c r="NUC853" s="36"/>
      <c r="NUD853" s="36"/>
      <c r="NUE853" s="36"/>
      <c r="NUF853" s="36"/>
      <c r="NUG853" s="36"/>
      <c r="NUH853" s="36"/>
      <c r="NUI853" s="36"/>
      <c r="NUJ853" s="36"/>
      <c r="NUK853" s="36"/>
      <c r="NUL853" s="36"/>
      <c r="NUM853" s="36"/>
      <c r="NUN853" s="36"/>
      <c r="NUO853" s="36"/>
      <c r="NUP853" s="36"/>
      <c r="NUQ853" s="36"/>
      <c r="NUR853" s="36"/>
      <c r="NUS853" s="36"/>
      <c r="NUT853" s="36"/>
      <c r="NUU853" s="36"/>
      <c r="NUV853" s="36"/>
      <c r="NUW853" s="36"/>
      <c r="NUX853" s="36"/>
      <c r="NUY853" s="36"/>
      <c r="NUZ853" s="36"/>
      <c r="NVA853" s="36"/>
      <c r="NVB853" s="36"/>
      <c r="NVC853" s="36"/>
      <c r="NVD853" s="36"/>
      <c r="NVE853" s="36"/>
      <c r="NVF853" s="36"/>
      <c r="NVG853" s="36"/>
      <c r="NVH853" s="36"/>
      <c r="NVI853" s="36"/>
      <c r="NVJ853" s="36"/>
      <c r="NVK853" s="36"/>
      <c r="NVL853" s="36"/>
      <c r="NVM853" s="36"/>
      <c r="NVN853" s="36"/>
      <c r="NVO853" s="36"/>
      <c r="NVP853" s="36"/>
      <c r="NVQ853" s="36"/>
      <c r="NVR853" s="36"/>
      <c r="NVS853" s="36"/>
      <c r="NVT853" s="36"/>
      <c r="NVU853" s="36"/>
      <c r="NVV853" s="36"/>
      <c r="NVW853" s="36"/>
      <c r="NVX853" s="36"/>
      <c r="NVY853" s="36"/>
      <c r="NVZ853" s="36"/>
      <c r="NWA853" s="36"/>
      <c r="NWB853" s="36"/>
      <c r="NWC853" s="36"/>
      <c r="NWD853" s="36"/>
      <c r="NWE853" s="36"/>
      <c r="NWF853" s="36"/>
      <c r="NWG853" s="36"/>
      <c r="NWH853" s="36"/>
      <c r="NWI853" s="36"/>
      <c r="NWJ853" s="36"/>
      <c r="NWK853" s="36"/>
      <c r="NWL853" s="36"/>
      <c r="NWM853" s="36"/>
      <c r="NWN853" s="36"/>
      <c r="NWO853" s="36"/>
      <c r="NWP853" s="36"/>
      <c r="NWQ853" s="36"/>
      <c r="NWR853" s="36"/>
      <c r="NWS853" s="36"/>
      <c r="NWT853" s="36"/>
      <c r="NWU853" s="36"/>
      <c r="NWV853" s="36"/>
      <c r="NWW853" s="36"/>
      <c r="NWX853" s="36"/>
      <c r="NWY853" s="36"/>
      <c r="NWZ853" s="36"/>
      <c r="NXA853" s="36"/>
      <c r="NXB853" s="36"/>
      <c r="NXC853" s="36"/>
      <c r="NXD853" s="36"/>
      <c r="NXE853" s="36"/>
      <c r="NXF853" s="36"/>
      <c r="NXG853" s="36"/>
      <c r="NXH853" s="36"/>
      <c r="NXI853" s="36"/>
      <c r="NXJ853" s="36"/>
      <c r="NXK853" s="36"/>
      <c r="NXL853" s="36"/>
      <c r="NXM853" s="36"/>
      <c r="NXN853" s="36"/>
      <c r="NXO853" s="36"/>
      <c r="NXP853" s="36"/>
      <c r="NXQ853" s="36"/>
      <c r="NXR853" s="36"/>
      <c r="NXS853" s="36"/>
      <c r="NXT853" s="36"/>
      <c r="NXU853" s="36"/>
      <c r="NXV853" s="36"/>
      <c r="NXW853" s="36"/>
      <c r="NXX853" s="36"/>
      <c r="NXY853" s="36"/>
      <c r="NXZ853" s="36"/>
      <c r="NYA853" s="36"/>
      <c r="NYB853" s="36"/>
      <c r="NYC853" s="36"/>
      <c r="NYD853" s="36"/>
      <c r="NYE853" s="36"/>
      <c r="NYF853" s="36"/>
      <c r="NYG853" s="36"/>
      <c r="NYH853" s="36"/>
      <c r="NYI853" s="36"/>
      <c r="NYJ853" s="36"/>
      <c r="NYK853" s="36"/>
      <c r="NYL853" s="36"/>
      <c r="NYM853" s="36"/>
      <c r="NYN853" s="36"/>
      <c r="NYO853" s="36"/>
      <c r="NYP853" s="36"/>
      <c r="NYQ853" s="36"/>
      <c r="NYR853" s="36"/>
      <c r="NYS853" s="36"/>
      <c r="NYT853" s="36"/>
      <c r="NYU853" s="36"/>
      <c r="NYV853" s="36"/>
      <c r="NYW853" s="36"/>
      <c r="NYX853" s="36"/>
      <c r="NYY853" s="36"/>
      <c r="NYZ853" s="36"/>
      <c r="NZA853" s="36"/>
      <c r="NZB853" s="36"/>
      <c r="NZC853" s="36"/>
      <c r="NZD853" s="36"/>
      <c r="NZE853" s="36"/>
      <c r="NZF853" s="36"/>
      <c r="NZG853" s="36"/>
      <c r="NZH853" s="36"/>
      <c r="NZI853" s="36"/>
      <c r="NZJ853" s="36"/>
      <c r="NZK853" s="36"/>
      <c r="NZL853" s="36"/>
      <c r="NZM853" s="36"/>
      <c r="NZN853" s="36"/>
      <c r="NZO853" s="36"/>
      <c r="NZP853" s="36"/>
      <c r="NZQ853" s="36"/>
      <c r="NZR853" s="36"/>
      <c r="NZS853" s="36"/>
      <c r="NZT853" s="36"/>
      <c r="NZU853" s="36"/>
      <c r="NZV853" s="36"/>
      <c r="NZW853" s="36"/>
      <c r="NZX853" s="36"/>
      <c r="NZY853" s="36"/>
      <c r="NZZ853" s="36"/>
      <c r="OAA853" s="36"/>
      <c r="OAB853" s="36"/>
      <c r="OAC853" s="36"/>
      <c r="OAD853" s="36"/>
      <c r="OAE853" s="36"/>
      <c r="OAF853" s="36"/>
      <c r="OAG853" s="36"/>
      <c r="OAH853" s="36"/>
      <c r="OAI853" s="36"/>
      <c r="OAJ853" s="36"/>
      <c r="OAK853" s="36"/>
      <c r="OAL853" s="36"/>
      <c r="OAM853" s="36"/>
      <c r="OAN853" s="36"/>
      <c r="OAO853" s="36"/>
      <c r="OAP853" s="36"/>
      <c r="OAQ853" s="36"/>
      <c r="OAR853" s="36"/>
      <c r="OAS853" s="36"/>
      <c r="OAT853" s="36"/>
      <c r="OAU853" s="36"/>
      <c r="OAV853" s="36"/>
      <c r="OAW853" s="36"/>
      <c r="OAX853" s="36"/>
      <c r="OAY853" s="36"/>
      <c r="OAZ853" s="36"/>
      <c r="OBA853" s="36"/>
      <c r="OBB853" s="36"/>
      <c r="OBC853" s="36"/>
      <c r="OBD853" s="36"/>
      <c r="OBE853" s="36"/>
      <c r="OBF853" s="36"/>
      <c r="OBG853" s="36"/>
      <c r="OBH853" s="36"/>
      <c r="OBI853" s="36"/>
      <c r="OBJ853" s="36"/>
      <c r="OBK853" s="36"/>
      <c r="OBL853" s="36"/>
      <c r="OBM853" s="36"/>
      <c r="OBN853" s="36"/>
      <c r="OBO853" s="36"/>
      <c r="OBP853" s="36"/>
      <c r="OBQ853" s="36"/>
      <c r="OBR853" s="36"/>
      <c r="OBS853" s="36"/>
      <c r="OBT853" s="36"/>
      <c r="OBU853" s="36"/>
      <c r="OBV853" s="36"/>
      <c r="OBW853" s="36"/>
      <c r="OBX853" s="36"/>
      <c r="OBY853" s="36"/>
      <c r="OBZ853" s="36"/>
      <c r="OCA853" s="36"/>
      <c r="OCB853" s="36"/>
      <c r="OCC853" s="36"/>
      <c r="OCD853" s="36"/>
      <c r="OCE853" s="36"/>
      <c r="OCF853" s="36"/>
      <c r="OCG853" s="36"/>
      <c r="OCH853" s="36"/>
      <c r="OCI853" s="36"/>
      <c r="OCJ853" s="36"/>
      <c r="OCK853" s="36"/>
      <c r="OCL853" s="36"/>
      <c r="OCM853" s="36"/>
      <c r="OCN853" s="36"/>
      <c r="OCO853" s="36"/>
      <c r="OCP853" s="36"/>
      <c r="OCQ853" s="36"/>
      <c r="OCR853" s="36"/>
      <c r="OCS853" s="36"/>
      <c r="OCT853" s="36"/>
      <c r="OCU853" s="36"/>
      <c r="OCV853" s="36"/>
      <c r="OCW853" s="36"/>
      <c r="OCX853" s="36"/>
      <c r="OCY853" s="36"/>
      <c r="OCZ853" s="36"/>
      <c r="ODA853" s="36"/>
      <c r="ODB853" s="36"/>
      <c r="ODC853" s="36"/>
      <c r="ODD853" s="36"/>
      <c r="ODE853" s="36"/>
      <c r="ODF853" s="36"/>
      <c r="ODG853" s="36"/>
      <c r="ODH853" s="36"/>
      <c r="ODI853" s="36"/>
      <c r="ODJ853" s="36"/>
      <c r="ODK853" s="36"/>
      <c r="ODL853" s="36"/>
      <c r="ODM853" s="36"/>
      <c r="ODN853" s="36"/>
      <c r="ODO853" s="36"/>
      <c r="ODP853" s="36"/>
      <c r="ODQ853" s="36"/>
      <c r="ODR853" s="36"/>
      <c r="ODS853" s="36"/>
      <c r="ODT853" s="36"/>
      <c r="ODU853" s="36"/>
      <c r="ODV853" s="36"/>
      <c r="ODW853" s="36"/>
      <c r="ODX853" s="36"/>
      <c r="ODY853" s="36"/>
      <c r="ODZ853" s="36"/>
      <c r="OEA853" s="36"/>
      <c r="OEB853" s="36"/>
      <c r="OEC853" s="36"/>
      <c r="OED853" s="36"/>
      <c r="OEE853" s="36"/>
      <c r="OEF853" s="36"/>
      <c r="OEG853" s="36"/>
      <c r="OEH853" s="36"/>
      <c r="OEI853" s="36"/>
      <c r="OEJ853" s="36"/>
      <c r="OEK853" s="36"/>
      <c r="OEL853" s="36"/>
      <c r="OEM853" s="36"/>
      <c r="OEN853" s="36"/>
      <c r="OEO853" s="36"/>
      <c r="OEP853" s="36"/>
      <c r="OEQ853" s="36"/>
      <c r="OER853" s="36"/>
      <c r="OES853" s="36"/>
      <c r="OET853" s="36"/>
      <c r="OEU853" s="36"/>
      <c r="OEV853" s="36"/>
      <c r="OEW853" s="36"/>
      <c r="OEX853" s="36"/>
      <c r="OEY853" s="36"/>
      <c r="OEZ853" s="36"/>
      <c r="OFA853" s="36"/>
      <c r="OFB853" s="36"/>
      <c r="OFC853" s="36"/>
      <c r="OFD853" s="36"/>
      <c r="OFE853" s="36"/>
      <c r="OFF853" s="36"/>
      <c r="OFG853" s="36"/>
      <c r="OFH853" s="36"/>
      <c r="OFI853" s="36"/>
      <c r="OFJ853" s="36"/>
      <c r="OFK853" s="36"/>
      <c r="OFL853" s="36"/>
      <c r="OFM853" s="36"/>
      <c r="OFN853" s="36"/>
      <c r="OFO853" s="36"/>
      <c r="OFP853" s="36"/>
      <c r="OFQ853" s="36"/>
      <c r="OFR853" s="36"/>
      <c r="OFS853" s="36"/>
      <c r="OFT853" s="36"/>
      <c r="OFU853" s="36"/>
      <c r="OFV853" s="36"/>
      <c r="OFW853" s="36"/>
      <c r="OFX853" s="36"/>
      <c r="OFY853" s="36"/>
      <c r="OFZ853" s="36"/>
      <c r="OGA853" s="36"/>
      <c r="OGB853" s="36"/>
      <c r="OGC853" s="36"/>
      <c r="OGD853" s="36"/>
      <c r="OGE853" s="36"/>
      <c r="OGF853" s="36"/>
      <c r="OGG853" s="36"/>
      <c r="OGH853" s="36"/>
      <c r="OGI853" s="36"/>
      <c r="OGJ853" s="36"/>
      <c r="OGK853" s="36"/>
      <c r="OGL853" s="36"/>
      <c r="OGM853" s="36"/>
      <c r="OGN853" s="36"/>
      <c r="OGO853" s="36"/>
      <c r="OGP853" s="36"/>
      <c r="OGQ853" s="36"/>
      <c r="OGR853" s="36"/>
      <c r="OGS853" s="36"/>
      <c r="OGT853" s="36"/>
      <c r="OGU853" s="36"/>
      <c r="OGV853" s="36"/>
      <c r="OGW853" s="36"/>
      <c r="OGX853" s="36"/>
      <c r="OGY853" s="36"/>
      <c r="OGZ853" s="36"/>
      <c r="OHA853" s="36"/>
      <c r="OHB853" s="36"/>
      <c r="OHC853" s="36"/>
      <c r="OHD853" s="36"/>
      <c r="OHE853" s="36"/>
      <c r="OHF853" s="36"/>
      <c r="OHG853" s="36"/>
      <c r="OHH853" s="36"/>
      <c r="OHI853" s="36"/>
      <c r="OHJ853" s="36"/>
      <c r="OHK853" s="36"/>
      <c r="OHL853" s="36"/>
      <c r="OHM853" s="36"/>
      <c r="OHN853" s="36"/>
      <c r="OHO853" s="36"/>
      <c r="OHP853" s="36"/>
      <c r="OHQ853" s="36"/>
      <c r="OHR853" s="36"/>
      <c r="OHS853" s="36"/>
      <c r="OHT853" s="36"/>
      <c r="OHU853" s="36"/>
      <c r="OHV853" s="36"/>
      <c r="OHW853" s="36"/>
      <c r="OHX853" s="36"/>
      <c r="OHY853" s="36"/>
      <c r="OHZ853" s="36"/>
      <c r="OIA853" s="36"/>
      <c r="OIB853" s="36"/>
      <c r="OIC853" s="36"/>
      <c r="OID853" s="36"/>
      <c r="OIE853" s="36"/>
      <c r="OIF853" s="36"/>
      <c r="OIG853" s="36"/>
      <c r="OIH853" s="36"/>
      <c r="OII853" s="36"/>
      <c r="OIJ853" s="36"/>
      <c r="OIK853" s="36"/>
      <c r="OIL853" s="36"/>
      <c r="OIM853" s="36"/>
      <c r="OIN853" s="36"/>
      <c r="OIO853" s="36"/>
      <c r="OIP853" s="36"/>
      <c r="OIQ853" s="36"/>
      <c r="OIR853" s="36"/>
      <c r="OIS853" s="36"/>
      <c r="OIT853" s="36"/>
      <c r="OIU853" s="36"/>
      <c r="OIV853" s="36"/>
      <c r="OIW853" s="36"/>
      <c r="OIX853" s="36"/>
      <c r="OIY853" s="36"/>
      <c r="OIZ853" s="36"/>
      <c r="OJA853" s="36"/>
      <c r="OJB853" s="36"/>
      <c r="OJC853" s="36"/>
      <c r="OJD853" s="36"/>
      <c r="OJE853" s="36"/>
      <c r="OJF853" s="36"/>
      <c r="OJG853" s="36"/>
      <c r="OJH853" s="36"/>
      <c r="OJI853" s="36"/>
      <c r="OJJ853" s="36"/>
      <c r="OJK853" s="36"/>
      <c r="OJL853" s="36"/>
      <c r="OJM853" s="36"/>
      <c r="OJN853" s="36"/>
      <c r="OJO853" s="36"/>
      <c r="OJP853" s="36"/>
      <c r="OJQ853" s="36"/>
      <c r="OJR853" s="36"/>
      <c r="OJS853" s="36"/>
      <c r="OJT853" s="36"/>
      <c r="OJU853" s="36"/>
      <c r="OJV853" s="36"/>
      <c r="OJW853" s="36"/>
      <c r="OJX853" s="36"/>
      <c r="OJY853" s="36"/>
      <c r="OJZ853" s="36"/>
      <c r="OKA853" s="36"/>
      <c r="OKB853" s="36"/>
      <c r="OKC853" s="36"/>
      <c r="OKD853" s="36"/>
      <c r="OKE853" s="36"/>
      <c r="OKF853" s="36"/>
      <c r="OKG853" s="36"/>
      <c r="OKH853" s="36"/>
      <c r="OKI853" s="36"/>
      <c r="OKJ853" s="36"/>
      <c r="OKK853" s="36"/>
      <c r="OKL853" s="36"/>
      <c r="OKM853" s="36"/>
      <c r="OKN853" s="36"/>
      <c r="OKO853" s="36"/>
      <c r="OKP853" s="36"/>
      <c r="OKQ853" s="36"/>
      <c r="OKR853" s="36"/>
      <c r="OKS853" s="36"/>
      <c r="OKT853" s="36"/>
      <c r="OKU853" s="36"/>
      <c r="OKV853" s="36"/>
      <c r="OKW853" s="36"/>
      <c r="OKX853" s="36"/>
      <c r="OKY853" s="36"/>
      <c r="OKZ853" s="36"/>
      <c r="OLA853" s="36"/>
      <c r="OLB853" s="36"/>
      <c r="OLC853" s="36"/>
      <c r="OLD853" s="36"/>
      <c r="OLE853" s="36"/>
      <c r="OLF853" s="36"/>
      <c r="OLG853" s="36"/>
      <c r="OLH853" s="36"/>
      <c r="OLI853" s="36"/>
      <c r="OLJ853" s="36"/>
      <c r="OLK853" s="36"/>
      <c r="OLL853" s="36"/>
      <c r="OLM853" s="36"/>
      <c r="OLN853" s="36"/>
      <c r="OLO853" s="36"/>
      <c r="OLP853" s="36"/>
      <c r="OLQ853" s="36"/>
      <c r="OLR853" s="36"/>
      <c r="OLS853" s="36"/>
      <c r="OLT853" s="36"/>
      <c r="OLU853" s="36"/>
      <c r="OLV853" s="36"/>
      <c r="OLW853" s="36"/>
      <c r="OLX853" s="36"/>
      <c r="OLY853" s="36"/>
      <c r="OLZ853" s="36"/>
      <c r="OMA853" s="36"/>
      <c r="OMB853" s="36"/>
      <c r="OMC853" s="36"/>
      <c r="OMD853" s="36"/>
      <c r="OME853" s="36"/>
      <c r="OMF853" s="36"/>
      <c r="OMG853" s="36"/>
      <c r="OMH853" s="36"/>
      <c r="OMI853" s="36"/>
      <c r="OMJ853" s="36"/>
      <c r="OMK853" s="36"/>
      <c r="OML853" s="36"/>
      <c r="OMM853" s="36"/>
      <c r="OMN853" s="36"/>
      <c r="OMO853" s="36"/>
      <c r="OMP853" s="36"/>
      <c r="OMQ853" s="36"/>
      <c r="OMR853" s="36"/>
      <c r="OMS853" s="36"/>
      <c r="OMT853" s="36"/>
      <c r="OMU853" s="36"/>
      <c r="OMV853" s="36"/>
      <c r="OMW853" s="36"/>
      <c r="OMX853" s="36"/>
      <c r="OMY853" s="36"/>
      <c r="OMZ853" s="36"/>
      <c r="ONA853" s="36"/>
      <c r="ONB853" s="36"/>
      <c r="ONC853" s="36"/>
      <c r="OND853" s="36"/>
      <c r="ONE853" s="36"/>
      <c r="ONF853" s="36"/>
      <c r="ONG853" s="36"/>
      <c r="ONH853" s="36"/>
      <c r="ONI853" s="36"/>
      <c r="ONJ853" s="36"/>
      <c r="ONK853" s="36"/>
      <c r="ONL853" s="36"/>
      <c r="ONM853" s="36"/>
      <c r="ONN853" s="36"/>
      <c r="ONO853" s="36"/>
      <c r="ONP853" s="36"/>
      <c r="ONQ853" s="36"/>
      <c r="ONR853" s="36"/>
      <c r="ONS853" s="36"/>
      <c r="ONT853" s="36"/>
      <c r="ONU853" s="36"/>
      <c r="ONV853" s="36"/>
      <c r="ONW853" s="36"/>
      <c r="ONX853" s="36"/>
      <c r="ONY853" s="36"/>
      <c r="ONZ853" s="36"/>
      <c r="OOA853" s="36"/>
      <c r="OOB853" s="36"/>
      <c r="OOC853" s="36"/>
      <c r="OOD853" s="36"/>
      <c r="OOE853" s="36"/>
      <c r="OOF853" s="36"/>
      <c r="OOG853" s="36"/>
      <c r="OOH853" s="36"/>
      <c r="OOI853" s="36"/>
      <c r="OOJ853" s="36"/>
      <c r="OOK853" s="36"/>
      <c r="OOL853" s="36"/>
      <c r="OOM853" s="36"/>
      <c r="OON853" s="36"/>
      <c r="OOO853" s="36"/>
      <c r="OOP853" s="36"/>
      <c r="OOQ853" s="36"/>
      <c r="OOR853" s="36"/>
      <c r="OOS853" s="36"/>
      <c r="OOT853" s="36"/>
      <c r="OOU853" s="36"/>
      <c r="OOV853" s="36"/>
      <c r="OOW853" s="36"/>
      <c r="OOX853" s="36"/>
      <c r="OOY853" s="36"/>
      <c r="OOZ853" s="36"/>
      <c r="OPA853" s="36"/>
      <c r="OPB853" s="36"/>
      <c r="OPC853" s="36"/>
      <c r="OPD853" s="36"/>
      <c r="OPE853" s="36"/>
      <c r="OPF853" s="36"/>
      <c r="OPG853" s="36"/>
      <c r="OPH853" s="36"/>
      <c r="OPI853" s="36"/>
      <c r="OPJ853" s="36"/>
      <c r="OPK853" s="36"/>
      <c r="OPL853" s="36"/>
      <c r="OPM853" s="36"/>
      <c r="OPN853" s="36"/>
      <c r="OPO853" s="36"/>
      <c r="OPP853" s="36"/>
      <c r="OPQ853" s="36"/>
      <c r="OPR853" s="36"/>
      <c r="OPS853" s="36"/>
      <c r="OPT853" s="36"/>
      <c r="OPU853" s="36"/>
      <c r="OPV853" s="36"/>
      <c r="OPW853" s="36"/>
      <c r="OPX853" s="36"/>
      <c r="OPY853" s="36"/>
      <c r="OPZ853" s="36"/>
      <c r="OQA853" s="36"/>
      <c r="OQB853" s="36"/>
      <c r="OQC853" s="36"/>
      <c r="OQD853" s="36"/>
      <c r="OQE853" s="36"/>
      <c r="OQF853" s="36"/>
      <c r="OQG853" s="36"/>
      <c r="OQH853" s="36"/>
      <c r="OQI853" s="36"/>
      <c r="OQJ853" s="36"/>
      <c r="OQK853" s="36"/>
      <c r="OQL853" s="36"/>
      <c r="OQM853" s="36"/>
      <c r="OQN853" s="36"/>
      <c r="OQO853" s="36"/>
      <c r="OQP853" s="36"/>
      <c r="OQQ853" s="36"/>
      <c r="OQR853" s="36"/>
      <c r="OQS853" s="36"/>
      <c r="OQT853" s="36"/>
      <c r="OQU853" s="36"/>
      <c r="OQV853" s="36"/>
      <c r="OQW853" s="36"/>
      <c r="OQX853" s="36"/>
      <c r="OQY853" s="36"/>
      <c r="OQZ853" s="36"/>
      <c r="ORA853" s="36"/>
      <c r="ORB853" s="36"/>
      <c r="ORC853" s="36"/>
      <c r="ORD853" s="36"/>
      <c r="ORE853" s="36"/>
      <c r="ORF853" s="36"/>
      <c r="ORG853" s="36"/>
      <c r="ORH853" s="36"/>
      <c r="ORI853" s="36"/>
      <c r="ORJ853" s="36"/>
      <c r="ORK853" s="36"/>
      <c r="ORL853" s="36"/>
      <c r="ORM853" s="36"/>
      <c r="ORN853" s="36"/>
      <c r="ORO853" s="36"/>
      <c r="ORP853" s="36"/>
      <c r="ORQ853" s="36"/>
      <c r="ORR853" s="36"/>
      <c r="ORS853" s="36"/>
      <c r="ORT853" s="36"/>
      <c r="ORU853" s="36"/>
      <c r="ORV853" s="36"/>
      <c r="ORW853" s="36"/>
      <c r="ORX853" s="36"/>
      <c r="ORY853" s="36"/>
      <c r="ORZ853" s="36"/>
      <c r="OSA853" s="36"/>
      <c r="OSB853" s="36"/>
      <c r="OSC853" s="36"/>
      <c r="OSD853" s="36"/>
      <c r="OSE853" s="36"/>
      <c r="OSF853" s="36"/>
      <c r="OSG853" s="36"/>
      <c r="OSH853" s="36"/>
      <c r="OSI853" s="36"/>
      <c r="OSJ853" s="36"/>
      <c r="OSK853" s="36"/>
      <c r="OSL853" s="36"/>
      <c r="OSM853" s="36"/>
      <c r="OSN853" s="36"/>
      <c r="OSO853" s="36"/>
      <c r="OSP853" s="36"/>
      <c r="OSQ853" s="36"/>
      <c r="OSR853" s="36"/>
      <c r="OSS853" s="36"/>
      <c r="OST853" s="36"/>
      <c r="OSU853" s="36"/>
      <c r="OSV853" s="36"/>
      <c r="OSW853" s="36"/>
      <c r="OSX853" s="36"/>
      <c r="OSY853" s="36"/>
      <c r="OSZ853" s="36"/>
      <c r="OTA853" s="36"/>
      <c r="OTB853" s="36"/>
      <c r="OTC853" s="36"/>
      <c r="OTD853" s="36"/>
      <c r="OTE853" s="36"/>
      <c r="OTF853" s="36"/>
      <c r="OTG853" s="36"/>
      <c r="OTH853" s="36"/>
      <c r="OTI853" s="36"/>
      <c r="OTJ853" s="36"/>
      <c r="OTK853" s="36"/>
      <c r="OTL853" s="36"/>
      <c r="OTM853" s="36"/>
      <c r="OTN853" s="36"/>
      <c r="OTO853" s="36"/>
      <c r="OTP853" s="36"/>
      <c r="OTQ853" s="36"/>
      <c r="OTR853" s="36"/>
      <c r="OTS853" s="36"/>
      <c r="OTT853" s="36"/>
      <c r="OTU853" s="36"/>
      <c r="OTV853" s="36"/>
      <c r="OTW853" s="36"/>
      <c r="OTX853" s="36"/>
      <c r="OTY853" s="36"/>
      <c r="OTZ853" s="36"/>
      <c r="OUA853" s="36"/>
      <c r="OUB853" s="36"/>
      <c r="OUC853" s="36"/>
      <c r="OUD853" s="36"/>
      <c r="OUE853" s="36"/>
      <c r="OUF853" s="36"/>
      <c r="OUG853" s="36"/>
      <c r="OUH853" s="36"/>
      <c r="OUI853" s="36"/>
      <c r="OUJ853" s="36"/>
      <c r="OUK853" s="36"/>
      <c r="OUL853" s="36"/>
      <c r="OUM853" s="36"/>
      <c r="OUN853" s="36"/>
      <c r="OUO853" s="36"/>
      <c r="OUP853" s="36"/>
      <c r="OUQ853" s="36"/>
      <c r="OUR853" s="36"/>
      <c r="OUS853" s="36"/>
      <c r="OUT853" s="36"/>
      <c r="OUU853" s="36"/>
      <c r="OUV853" s="36"/>
      <c r="OUW853" s="36"/>
      <c r="OUX853" s="36"/>
      <c r="OUY853" s="36"/>
      <c r="OUZ853" s="36"/>
      <c r="OVA853" s="36"/>
      <c r="OVB853" s="36"/>
      <c r="OVC853" s="36"/>
      <c r="OVD853" s="36"/>
      <c r="OVE853" s="36"/>
      <c r="OVF853" s="36"/>
      <c r="OVG853" s="36"/>
      <c r="OVH853" s="36"/>
      <c r="OVI853" s="36"/>
      <c r="OVJ853" s="36"/>
      <c r="OVK853" s="36"/>
      <c r="OVL853" s="36"/>
      <c r="OVM853" s="36"/>
      <c r="OVN853" s="36"/>
      <c r="OVO853" s="36"/>
      <c r="OVP853" s="36"/>
      <c r="OVQ853" s="36"/>
      <c r="OVR853" s="36"/>
      <c r="OVS853" s="36"/>
      <c r="OVT853" s="36"/>
      <c r="OVU853" s="36"/>
      <c r="OVV853" s="36"/>
      <c r="OVW853" s="36"/>
      <c r="OVX853" s="36"/>
      <c r="OVY853" s="36"/>
      <c r="OVZ853" s="36"/>
      <c r="OWA853" s="36"/>
      <c r="OWB853" s="36"/>
      <c r="OWC853" s="36"/>
      <c r="OWD853" s="36"/>
      <c r="OWE853" s="36"/>
      <c r="OWF853" s="36"/>
      <c r="OWG853" s="36"/>
      <c r="OWH853" s="36"/>
      <c r="OWI853" s="36"/>
      <c r="OWJ853" s="36"/>
      <c r="OWK853" s="36"/>
      <c r="OWL853" s="36"/>
      <c r="OWM853" s="36"/>
      <c r="OWN853" s="36"/>
      <c r="OWO853" s="36"/>
      <c r="OWP853" s="36"/>
      <c r="OWQ853" s="36"/>
      <c r="OWR853" s="36"/>
      <c r="OWS853" s="36"/>
      <c r="OWT853" s="36"/>
      <c r="OWU853" s="36"/>
      <c r="OWV853" s="36"/>
      <c r="OWW853" s="36"/>
      <c r="OWX853" s="36"/>
      <c r="OWY853" s="36"/>
      <c r="OWZ853" s="36"/>
      <c r="OXA853" s="36"/>
      <c r="OXB853" s="36"/>
      <c r="OXC853" s="36"/>
      <c r="OXD853" s="36"/>
      <c r="OXE853" s="36"/>
      <c r="OXF853" s="36"/>
      <c r="OXG853" s="36"/>
      <c r="OXH853" s="36"/>
      <c r="OXI853" s="36"/>
      <c r="OXJ853" s="36"/>
      <c r="OXK853" s="36"/>
      <c r="OXL853" s="36"/>
      <c r="OXM853" s="36"/>
      <c r="OXN853" s="36"/>
      <c r="OXO853" s="36"/>
      <c r="OXP853" s="36"/>
      <c r="OXQ853" s="36"/>
      <c r="OXR853" s="36"/>
      <c r="OXS853" s="36"/>
      <c r="OXT853" s="36"/>
      <c r="OXU853" s="36"/>
      <c r="OXV853" s="36"/>
      <c r="OXW853" s="36"/>
      <c r="OXX853" s="36"/>
      <c r="OXY853" s="36"/>
      <c r="OXZ853" s="36"/>
      <c r="OYA853" s="36"/>
      <c r="OYB853" s="36"/>
      <c r="OYC853" s="36"/>
      <c r="OYD853" s="36"/>
      <c r="OYE853" s="36"/>
      <c r="OYF853" s="36"/>
      <c r="OYG853" s="36"/>
      <c r="OYH853" s="36"/>
      <c r="OYI853" s="36"/>
      <c r="OYJ853" s="36"/>
      <c r="OYK853" s="36"/>
      <c r="OYL853" s="36"/>
      <c r="OYM853" s="36"/>
      <c r="OYN853" s="36"/>
      <c r="OYO853" s="36"/>
      <c r="OYP853" s="36"/>
      <c r="OYQ853" s="36"/>
      <c r="OYR853" s="36"/>
      <c r="OYS853" s="36"/>
      <c r="OYT853" s="36"/>
      <c r="OYU853" s="36"/>
      <c r="OYV853" s="36"/>
      <c r="OYW853" s="36"/>
      <c r="OYX853" s="36"/>
      <c r="OYY853" s="36"/>
      <c r="OYZ853" s="36"/>
      <c r="OZA853" s="36"/>
      <c r="OZB853" s="36"/>
      <c r="OZC853" s="36"/>
      <c r="OZD853" s="36"/>
      <c r="OZE853" s="36"/>
      <c r="OZF853" s="36"/>
      <c r="OZG853" s="36"/>
      <c r="OZH853" s="36"/>
      <c r="OZI853" s="36"/>
      <c r="OZJ853" s="36"/>
      <c r="OZK853" s="36"/>
      <c r="OZL853" s="36"/>
      <c r="OZM853" s="36"/>
      <c r="OZN853" s="36"/>
      <c r="OZO853" s="36"/>
      <c r="OZP853" s="36"/>
      <c r="OZQ853" s="36"/>
      <c r="OZR853" s="36"/>
      <c r="OZS853" s="36"/>
      <c r="OZT853" s="36"/>
      <c r="OZU853" s="36"/>
      <c r="OZV853" s="36"/>
      <c r="OZW853" s="36"/>
      <c r="OZX853" s="36"/>
      <c r="OZY853" s="36"/>
      <c r="OZZ853" s="36"/>
      <c r="PAA853" s="36"/>
      <c r="PAB853" s="36"/>
      <c r="PAC853" s="36"/>
      <c r="PAD853" s="36"/>
      <c r="PAE853" s="36"/>
      <c r="PAF853" s="36"/>
      <c r="PAG853" s="36"/>
      <c r="PAH853" s="36"/>
      <c r="PAI853" s="36"/>
      <c r="PAJ853" s="36"/>
      <c r="PAK853" s="36"/>
      <c r="PAL853" s="36"/>
      <c r="PAM853" s="36"/>
      <c r="PAN853" s="36"/>
      <c r="PAO853" s="36"/>
      <c r="PAP853" s="36"/>
      <c r="PAQ853" s="36"/>
      <c r="PAR853" s="36"/>
      <c r="PAS853" s="36"/>
      <c r="PAT853" s="36"/>
      <c r="PAU853" s="36"/>
      <c r="PAV853" s="36"/>
      <c r="PAW853" s="36"/>
      <c r="PAX853" s="36"/>
      <c r="PAY853" s="36"/>
      <c r="PAZ853" s="36"/>
      <c r="PBA853" s="36"/>
      <c r="PBB853" s="36"/>
      <c r="PBC853" s="36"/>
      <c r="PBD853" s="36"/>
      <c r="PBE853" s="36"/>
      <c r="PBF853" s="36"/>
      <c r="PBG853" s="36"/>
      <c r="PBH853" s="36"/>
      <c r="PBI853" s="36"/>
      <c r="PBJ853" s="36"/>
      <c r="PBK853" s="36"/>
      <c r="PBL853" s="36"/>
      <c r="PBM853" s="36"/>
      <c r="PBN853" s="36"/>
      <c r="PBO853" s="36"/>
      <c r="PBP853" s="36"/>
      <c r="PBQ853" s="36"/>
      <c r="PBR853" s="36"/>
      <c r="PBS853" s="36"/>
      <c r="PBT853" s="36"/>
      <c r="PBU853" s="36"/>
      <c r="PBV853" s="36"/>
      <c r="PBW853" s="36"/>
      <c r="PBX853" s="36"/>
      <c r="PBY853" s="36"/>
      <c r="PBZ853" s="36"/>
      <c r="PCA853" s="36"/>
      <c r="PCB853" s="36"/>
      <c r="PCC853" s="36"/>
      <c r="PCD853" s="36"/>
      <c r="PCE853" s="36"/>
      <c r="PCF853" s="36"/>
      <c r="PCG853" s="36"/>
      <c r="PCH853" s="36"/>
      <c r="PCI853" s="36"/>
      <c r="PCJ853" s="36"/>
      <c r="PCK853" s="36"/>
      <c r="PCL853" s="36"/>
      <c r="PCM853" s="36"/>
      <c r="PCN853" s="36"/>
      <c r="PCO853" s="36"/>
      <c r="PCP853" s="36"/>
      <c r="PCQ853" s="36"/>
      <c r="PCR853" s="36"/>
      <c r="PCS853" s="36"/>
      <c r="PCT853" s="36"/>
      <c r="PCU853" s="36"/>
      <c r="PCV853" s="36"/>
      <c r="PCW853" s="36"/>
      <c r="PCX853" s="36"/>
      <c r="PCY853" s="36"/>
      <c r="PCZ853" s="36"/>
      <c r="PDA853" s="36"/>
      <c r="PDB853" s="36"/>
      <c r="PDC853" s="36"/>
      <c r="PDD853" s="36"/>
      <c r="PDE853" s="36"/>
      <c r="PDF853" s="36"/>
      <c r="PDG853" s="36"/>
      <c r="PDH853" s="36"/>
      <c r="PDI853" s="36"/>
      <c r="PDJ853" s="36"/>
      <c r="PDK853" s="36"/>
      <c r="PDL853" s="36"/>
      <c r="PDM853" s="36"/>
      <c r="PDN853" s="36"/>
      <c r="PDO853" s="36"/>
      <c r="PDP853" s="36"/>
      <c r="PDQ853" s="36"/>
      <c r="PDR853" s="36"/>
      <c r="PDS853" s="36"/>
      <c r="PDT853" s="36"/>
      <c r="PDU853" s="36"/>
      <c r="PDV853" s="36"/>
      <c r="PDW853" s="36"/>
      <c r="PDX853" s="36"/>
      <c r="PDY853" s="36"/>
      <c r="PDZ853" s="36"/>
      <c r="PEA853" s="36"/>
      <c r="PEB853" s="36"/>
      <c r="PEC853" s="36"/>
      <c r="PED853" s="36"/>
      <c r="PEE853" s="36"/>
      <c r="PEF853" s="36"/>
      <c r="PEG853" s="36"/>
      <c r="PEH853" s="36"/>
      <c r="PEI853" s="36"/>
      <c r="PEJ853" s="36"/>
      <c r="PEK853" s="36"/>
      <c r="PEL853" s="36"/>
      <c r="PEM853" s="36"/>
      <c r="PEN853" s="36"/>
      <c r="PEO853" s="36"/>
      <c r="PEP853" s="36"/>
      <c r="PEQ853" s="36"/>
      <c r="PER853" s="36"/>
      <c r="PES853" s="36"/>
      <c r="PET853" s="36"/>
      <c r="PEU853" s="36"/>
      <c r="PEV853" s="36"/>
      <c r="PEW853" s="36"/>
      <c r="PEX853" s="36"/>
      <c r="PEY853" s="36"/>
      <c r="PEZ853" s="36"/>
      <c r="PFA853" s="36"/>
      <c r="PFB853" s="36"/>
      <c r="PFC853" s="36"/>
      <c r="PFD853" s="36"/>
      <c r="PFE853" s="36"/>
      <c r="PFF853" s="36"/>
      <c r="PFG853" s="36"/>
      <c r="PFH853" s="36"/>
      <c r="PFI853" s="36"/>
      <c r="PFJ853" s="36"/>
      <c r="PFK853" s="36"/>
      <c r="PFL853" s="36"/>
      <c r="PFM853" s="36"/>
      <c r="PFN853" s="36"/>
      <c r="PFO853" s="36"/>
      <c r="PFP853" s="36"/>
      <c r="PFQ853" s="36"/>
      <c r="PFR853" s="36"/>
      <c r="PFS853" s="36"/>
      <c r="PFT853" s="36"/>
      <c r="PFU853" s="36"/>
      <c r="PFV853" s="36"/>
      <c r="PFW853" s="36"/>
      <c r="PFX853" s="36"/>
      <c r="PFY853" s="36"/>
      <c r="PFZ853" s="36"/>
      <c r="PGA853" s="36"/>
      <c r="PGB853" s="36"/>
      <c r="PGC853" s="36"/>
      <c r="PGD853" s="36"/>
      <c r="PGE853" s="36"/>
      <c r="PGF853" s="36"/>
      <c r="PGG853" s="36"/>
      <c r="PGH853" s="36"/>
      <c r="PGI853" s="36"/>
      <c r="PGJ853" s="36"/>
      <c r="PGK853" s="36"/>
      <c r="PGL853" s="36"/>
      <c r="PGM853" s="36"/>
      <c r="PGN853" s="36"/>
      <c r="PGO853" s="36"/>
      <c r="PGP853" s="36"/>
      <c r="PGQ853" s="36"/>
      <c r="PGR853" s="36"/>
      <c r="PGS853" s="36"/>
      <c r="PGT853" s="36"/>
      <c r="PGU853" s="36"/>
      <c r="PGV853" s="36"/>
      <c r="PGW853" s="36"/>
      <c r="PGX853" s="36"/>
      <c r="PGY853" s="36"/>
      <c r="PGZ853" s="36"/>
      <c r="PHA853" s="36"/>
      <c r="PHB853" s="36"/>
      <c r="PHC853" s="36"/>
      <c r="PHD853" s="36"/>
      <c r="PHE853" s="36"/>
      <c r="PHF853" s="36"/>
      <c r="PHG853" s="36"/>
      <c r="PHH853" s="36"/>
      <c r="PHI853" s="36"/>
      <c r="PHJ853" s="36"/>
      <c r="PHK853" s="36"/>
      <c r="PHL853" s="36"/>
      <c r="PHM853" s="36"/>
      <c r="PHN853" s="36"/>
      <c r="PHO853" s="36"/>
      <c r="PHP853" s="36"/>
      <c r="PHQ853" s="36"/>
      <c r="PHR853" s="36"/>
      <c r="PHS853" s="36"/>
      <c r="PHT853" s="36"/>
      <c r="PHU853" s="36"/>
      <c r="PHV853" s="36"/>
      <c r="PHW853" s="36"/>
      <c r="PHX853" s="36"/>
      <c r="PHY853" s="36"/>
      <c r="PHZ853" s="36"/>
      <c r="PIA853" s="36"/>
      <c r="PIB853" s="36"/>
      <c r="PIC853" s="36"/>
      <c r="PID853" s="36"/>
      <c r="PIE853" s="36"/>
      <c r="PIF853" s="36"/>
      <c r="PIG853" s="36"/>
      <c r="PIH853" s="36"/>
      <c r="PII853" s="36"/>
      <c r="PIJ853" s="36"/>
      <c r="PIK853" s="36"/>
      <c r="PIL853" s="36"/>
      <c r="PIM853" s="36"/>
      <c r="PIN853" s="36"/>
      <c r="PIO853" s="36"/>
      <c r="PIP853" s="36"/>
      <c r="PIQ853" s="36"/>
      <c r="PIR853" s="36"/>
      <c r="PIS853" s="36"/>
      <c r="PIT853" s="36"/>
      <c r="PIU853" s="36"/>
      <c r="PIV853" s="36"/>
      <c r="PIW853" s="36"/>
      <c r="PIX853" s="36"/>
      <c r="PIY853" s="36"/>
      <c r="PIZ853" s="36"/>
      <c r="PJA853" s="36"/>
      <c r="PJB853" s="36"/>
      <c r="PJC853" s="36"/>
      <c r="PJD853" s="36"/>
      <c r="PJE853" s="36"/>
      <c r="PJF853" s="36"/>
      <c r="PJG853" s="36"/>
      <c r="PJH853" s="36"/>
      <c r="PJI853" s="36"/>
      <c r="PJJ853" s="36"/>
      <c r="PJK853" s="36"/>
      <c r="PJL853" s="36"/>
      <c r="PJM853" s="36"/>
      <c r="PJN853" s="36"/>
      <c r="PJO853" s="36"/>
      <c r="PJP853" s="36"/>
      <c r="PJQ853" s="36"/>
      <c r="PJR853" s="36"/>
      <c r="PJS853" s="36"/>
      <c r="PJT853" s="36"/>
      <c r="PJU853" s="36"/>
      <c r="PJV853" s="36"/>
      <c r="PJW853" s="36"/>
      <c r="PJX853" s="36"/>
      <c r="PJY853" s="36"/>
      <c r="PJZ853" s="36"/>
      <c r="PKA853" s="36"/>
      <c r="PKB853" s="36"/>
      <c r="PKC853" s="36"/>
      <c r="PKD853" s="36"/>
      <c r="PKE853" s="36"/>
      <c r="PKF853" s="36"/>
      <c r="PKG853" s="36"/>
      <c r="PKH853" s="36"/>
      <c r="PKI853" s="36"/>
      <c r="PKJ853" s="36"/>
      <c r="PKK853" s="36"/>
      <c r="PKL853" s="36"/>
      <c r="PKM853" s="36"/>
      <c r="PKN853" s="36"/>
      <c r="PKO853" s="36"/>
      <c r="PKP853" s="36"/>
      <c r="PKQ853" s="36"/>
      <c r="PKR853" s="36"/>
      <c r="PKS853" s="36"/>
      <c r="PKT853" s="36"/>
      <c r="PKU853" s="36"/>
      <c r="PKV853" s="36"/>
      <c r="PKW853" s="36"/>
      <c r="PKX853" s="36"/>
      <c r="PKY853" s="36"/>
      <c r="PKZ853" s="36"/>
      <c r="PLA853" s="36"/>
      <c r="PLB853" s="36"/>
      <c r="PLC853" s="36"/>
      <c r="PLD853" s="36"/>
      <c r="PLE853" s="36"/>
      <c r="PLF853" s="36"/>
      <c r="PLG853" s="36"/>
      <c r="PLH853" s="36"/>
      <c r="PLI853" s="36"/>
      <c r="PLJ853" s="36"/>
      <c r="PLK853" s="36"/>
      <c r="PLL853" s="36"/>
      <c r="PLM853" s="36"/>
      <c r="PLN853" s="36"/>
      <c r="PLO853" s="36"/>
      <c r="PLP853" s="36"/>
      <c r="PLQ853" s="36"/>
      <c r="PLR853" s="36"/>
      <c r="PLS853" s="36"/>
      <c r="PLT853" s="36"/>
      <c r="PLU853" s="36"/>
      <c r="PLV853" s="36"/>
      <c r="PLW853" s="36"/>
      <c r="PLX853" s="36"/>
      <c r="PLY853" s="36"/>
      <c r="PLZ853" s="36"/>
      <c r="PMA853" s="36"/>
      <c r="PMB853" s="36"/>
      <c r="PMC853" s="36"/>
      <c r="PMD853" s="36"/>
      <c r="PME853" s="36"/>
      <c r="PMF853" s="36"/>
      <c r="PMG853" s="36"/>
      <c r="PMH853" s="36"/>
      <c r="PMI853" s="36"/>
      <c r="PMJ853" s="36"/>
      <c r="PMK853" s="36"/>
      <c r="PML853" s="36"/>
      <c r="PMM853" s="36"/>
      <c r="PMN853" s="36"/>
      <c r="PMO853" s="36"/>
      <c r="PMP853" s="36"/>
      <c r="PMQ853" s="36"/>
      <c r="PMR853" s="36"/>
      <c r="PMS853" s="36"/>
      <c r="PMT853" s="36"/>
      <c r="PMU853" s="36"/>
      <c r="PMV853" s="36"/>
      <c r="PMW853" s="36"/>
      <c r="PMX853" s="36"/>
      <c r="PMY853" s="36"/>
      <c r="PMZ853" s="36"/>
      <c r="PNA853" s="36"/>
      <c r="PNB853" s="36"/>
      <c r="PNC853" s="36"/>
      <c r="PND853" s="36"/>
      <c r="PNE853" s="36"/>
      <c r="PNF853" s="36"/>
      <c r="PNG853" s="36"/>
      <c r="PNH853" s="36"/>
      <c r="PNI853" s="36"/>
      <c r="PNJ853" s="36"/>
      <c r="PNK853" s="36"/>
      <c r="PNL853" s="36"/>
      <c r="PNM853" s="36"/>
      <c r="PNN853" s="36"/>
      <c r="PNO853" s="36"/>
      <c r="PNP853" s="36"/>
      <c r="PNQ853" s="36"/>
      <c r="PNR853" s="36"/>
      <c r="PNS853" s="36"/>
      <c r="PNT853" s="36"/>
      <c r="PNU853" s="36"/>
      <c r="PNV853" s="36"/>
      <c r="PNW853" s="36"/>
      <c r="PNX853" s="36"/>
      <c r="PNY853" s="36"/>
      <c r="PNZ853" s="36"/>
      <c r="POA853" s="36"/>
      <c r="POB853" s="36"/>
      <c r="POC853" s="36"/>
      <c r="POD853" s="36"/>
      <c r="POE853" s="36"/>
      <c r="POF853" s="36"/>
      <c r="POG853" s="36"/>
      <c r="POH853" s="36"/>
      <c r="POI853" s="36"/>
      <c r="POJ853" s="36"/>
      <c r="POK853" s="36"/>
      <c r="POL853" s="36"/>
      <c r="POM853" s="36"/>
      <c r="PON853" s="36"/>
      <c r="POO853" s="36"/>
      <c r="POP853" s="36"/>
      <c r="POQ853" s="36"/>
      <c r="POR853" s="36"/>
      <c r="POS853" s="36"/>
      <c r="POT853" s="36"/>
      <c r="POU853" s="36"/>
      <c r="POV853" s="36"/>
      <c r="POW853" s="36"/>
      <c r="POX853" s="36"/>
      <c r="POY853" s="36"/>
      <c r="POZ853" s="36"/>
      <c r="PPA853" s="36"/>
      <c r="PPB853" s="36"/>
      <c r="PPC853" s="36"/>
      <c r="PPD853" s="36"/>
      <c r="PPE853" s="36"/>
      <c r="PPF853" s="36"/>
      <c r="PPG853" s="36"/>
      <c r="PPH853" s="36"/>
      <c r="PPI853" s="36"/>
      <c r="PPJ853" s="36"/>
      <c r="PPK853" s="36"/>
      <c r="PPL853" s="36"/>
      <c r="PPM853" s="36"/>
      <c r="PPN853" s="36"/>
      <c r="PPO853" s="36"/>
      <c r="PPP853" s="36"/>
      <c r="PPQ853" s="36"/>
      <c r="PPR853" s="36"/>
      <c r="PPS853" s="36"/>
      <c r="PPT853" s="36"/>
      <c r="PPU853" s="36"/>
      <c r="PPV853" s="36"/>
      <c r="PPW853" s="36"/>
      <c r="PPX853" s="36"/>
      <c r="PPY853" s="36"/>
      <c r="PPZ853" s="36"/>
      <c r="PQA853" s="36"/>
      <c r="PQB853" s="36"/>
      <c r="PQC853" s="36"/>
      <c r="PQD853" s="36"/>
      <c r="PQE853" s="36"/>
      <c r="PQF853" s="36"/>
      <c r="PQG853" s="36"/>
      <c r="PQH853" s="36"/>
      <c r="PQI853" s="36"/>
      <c r="PQJ853" s="36"/>
      <c r="PQK853" s="36"/>
      <c r="PQL853" s="36"/>
      <c r="PQM853" s="36"/>
      <c r="PQN853" s="36"/>
      <c r="PQO853" s="36"/>
      <c r="PQP853" s="36"/>
      <c r="PQQ853" s="36"/>
      <c r="PQR853" s="36"/>
      <c r="PQS853" s="36"/>
      <c r="PQT853" s="36"/>
      <c r="PQU853" s="36"/>
      <c r="PQV853" s="36"/>
      <c r="PQW853" s="36"/>
      <c r="PQX853" s="36"/>
      <c r="PQY853" s="36"/>
      <c r="PQZ853" s="36"/>
      <c r="PRA853" s="36"/>
      <c r="PRB853" s="36"/>
      <c r="PRC853" s="36"/>
      <c r="PRD853" s="36"/>
      <c r="PRE853" s="36"/>
      <c r="PRF853" s="36"/>
      <c r="PRG853" s="36"/>
      <c r="PRH853" s="36"/>
      <c r="PRI853" s="36"/>
      <c r="PRJ853" s="36"/>
      <c r="PRK853" s="36"/>
      <c r="PRL853" s="36"/>
      <c r="PRM853" s="36"/>
      <c r="PRN853" s="36"/>
      <c r="PRO853" s="36"/>
      <c r="PRP853" s="36"/>
      <c r="PRQ853" s="36"/>
      <c r="PRR853" s="36"/>
      <c r="PRS853" s="36"/>
      <c r="PRT853" s="36"/>
      <c r="PRU853" s="36"/>
      <c r="PRV853" s="36"/>
      <c r="PRW853" s="36"/>
      <c r="PRX853" s="36"/>
      <c r="PRY853" s="36"/>
      <c r="PRZ853" s="36"/>
      <c r="PSA853" s="36"/>
      <c r="PSB853" s="36"/>
      <c r="PSC853" s="36"/>
      <c r="PSD853" s="36"/>
      <c r="PSE853" s="36"/>
      <c r="PSF853" s="36"/>
      <c r="PSG853" s="36"/>
      <c r="PSH853" s="36"/>
      <c r="PSI853" s="36"/>
      <c r="PSJ853" s="36"/>
      <c r="PSK853" s="36"/>
      <c r="PSL853" s="36"/>
      <c r="PSM853" s="36"/>
      <c r="PSN853" s="36"/>
      <c r="PSO853" s="36"/>
      <c r="PSP853" s="36"/>
      <c r="PSQ853" s="36"/>
      <c r="PSR853" s="36"/>
      <c r="PSS853" s="36"/>
      <c r="PST853" s="36"/>
      <c r="PSU853" s="36"/>
      <c r="PSV853" s="36"/>
      <c r="PSW853" s="36"/>
      <c r="PSX853" s="36"/>
      <c r="PSY853" s="36"/>
      <c r="PSZ853" s="36"/>
      <c r="PTA853" s="36"/>
      <c r="PTB853" s="36"/>
      <c r="PTC853" s="36"/>
      <c r="PTD853" s="36"/>
      <c r="PTE853" s="36"/>
      <c r="PTF853" s="36"/>
      <c r="PTG853" s="36"/>
      <c r="PTH853" s="36"/>
      <c r="PTI853" s="36"/>
      <c r="PTJ853" s="36"/>
      <c r="PTK853" s="36"/>
      <c r="PTL853" s="36"/>
      <c r="PTM853" s="36"/>
      <c r="PTN853" s="36"/>
      <c r="PTO853" s="36"/>
      <c r="PTP853" s="36"/>
      <c r="PTQ853" s="36"/>
      <c r="PTR853" s="36"/>
      <c r="PTS853" s="36"/>
      <c r="PTT853" s="36"/>
      <c r="PTU853" s="36"/>
      <c r="PTV853" s="36"/>
      <c r="PTW853" s="36"/>
      <c r="PTX853" s="36"/>
      <c r="PTY853" s="36"/>
      <c r="PTZ853" s="36"/>
      <c r="PUA853" s="36"/>
      <c r="PUB853" s="36"/>
      <c r="PUC853" s="36"/>
      <c r="PUD853" s="36"/>
      <c r="PUE853" s="36"/>
      <c r="PUF853" s="36"/>
      <c r="PUG853" s="36"/>
      <c r="PUH853" s="36"/>
      <c r="PUI853" s="36"/>
      <c r="PUJ853" s="36"/>
      <c r="PUK853" s="36"/>
      <c r="PUL853" s="36"/>
      <c r="PUM853" s="36"/>
      <c r="PUN853" s="36"/>
      <c r="PUO853" s="36"/>
      <c r="PUP853" s="36"/>
      <c r="PUQ853" s="36"/>
      <c r="PUR853" s="36"/>
      <c r="PUS853" s="36"/>
      <c r="PUT853" s="36"/>
      <c r="PUU853" s="36"/>
      <c r="PUV853" s="36"/>
      <c r="PUW853" s="36"/>
      <c r="PUX853" s="36"/>
      <c r="PUY853" s="36"/>
      <c r="PUZ853" s="36"/>
      <c r="PVA853" s="36"/>
      <c r="PVB853" s="36"/>
      <c r="PVC853" s="36"/>
      <c r="PVD853" s="36"/>
      <c r="PVE853" s="36"/>
      <c r="PVF853" s="36"/>
      <c r="PVG853" s="36"/>
      <c r="PVH853" s="36"/>
      <c r="PVI853" s="36"/>
      <c r="PVJ853" s="36"/>
      <c r="PVK853" s="36"/>
      <c r="PVL853" s="36"/>
      <c r="PVM853" s="36"/>
      <c r="PVN853" s="36"/>
      <c r="PVO853" s="36"/>
      <c r="PVP853" s="36"/>
      <c r="PVQ853" s="36"/>
      <c r="PVR853" s="36"/>
      <c r="PVS853" s="36"/>
      <c r="PVT853" s="36"/>
      <c r="PVU853" s="36"/>
      <c r="PVV853" s="36"/>
      <c r="PVW853" s="36"/>
      <c r="PVX853" s="36"/>
      <c r="PVY853" s="36"/>
      <c r="PVZ853" s="36"/>
      <c r="PWA853" s="36"/>
      <c r="PWB853" s="36"/>
      <c r="PWC853" s="36"/>
      <c r="PWD853" s="36"/>
      <c r="PWE853" s="36"/>
      <c r="PWF853" s="36"/>
      <c r="PWG853" s="36"/>
      <c r="PWH853" s="36"/>
      <c r="PWI853" s="36"/>
      <c r="PWJ853" s="36"/>
      <c r="PWK853" s="36"/>
      <c r="PWL853" s="36"/>
      <c r="PWM853" s="36"/>
      <c r="PWN853" s="36"/>
      <c r="PWO853" s="36"/>
      <c r="PWP853" s="36"/>
      <c r="PWQ853" s="36"/>
      <c r="PWR853" s="36"/>
      <c r="PWS853" s="36"/>
      <c r="PWT853" s="36"/>
      <c r="PWU853" s="36"/>
      <c r="PWV853" s="36"/>
      <c r="PWW853" s="36"/>
      <c r="PWX853" s="36"/>
      <c r="PWY853" s="36"/>
      <c r="PWZ853" s="36"/>
      <c r="PXA853" s="36"/>
      <c r="PXB853" s="36"/>
      <c r="PXC853" s="36"/>
      <c r="PXD853" s="36"/>
      <c r="PXE853" s="36"/>
      <c r="PXF853" s="36"/>
      <c r="PXG853" s="36"/>
      <c r="PXH853" s="36"/>
      <c r="PXI853" s="36"/>
      <c r="PXJ853" s="36"/>
      <c r="PXK853" s="36"/>
      <c r="PXL853" s="36"/>
      <c r="PXM853" s="36"/>
      <c r="PXN853" s="36"/>
      <c r="PXO853" s="36"/>
      <c r="PXP853" s="36"/>
      <c r="PXQ853" s="36"/>
      <c r="PXR853" s="36"/>
      <c r="PXS853" s="36"/>
      <c r="PXT853" s="36"/>
      <c r="PXU853" s="36"/>
      <c r="PXV853" s="36"/>
      <c r="PXW853" s="36"/>
      <c r="PXX853" s="36"/>
      <c r="PXY853" s="36"/>
      <c r="PXZ853" s="36"/>
      <c r="PYA853" s="36"/>
      <c r="PYB853" s="36"/>
      <c r="PYC853" s="36"/>
      <c r="PYD853" s="36"/>
      <c r="PYE853" s="36"/>
      <c r="PYF853" s="36"/>
      <c r="PYG853" s="36"/>
      <c r="PYH853" s="36"/>
      <c r="PYI853" s="36"/>
      <c r="PYJ853" s="36"/>
      <c r="PYK853" s="36"/>
      <c r="PYL853" s="36"/>
      <c r="PYM853" s="36"/>
      <c r="PYN853" s="36"/>
      <c r="PYO853" s="36"/>
      <c r="PYP853" s="36"/>
      <c r="PYQ853" s="36"/>
      <c r="PYR853" s="36"/>
      <c r="PYS853" s="36"/>
      <c r="PYT853" s="36"/>
      <c r="PYU853" s="36"/>
      <c r="PYV853" s="36"/>
      <c r="PYW853" s="36"/>
      <c r="PYX853" s="36"/>
      <c r="PYY853" s="36"/>
      <c r="PYZ853" s="36"/>
      <c r="PZA853" s="36"/>
      <c r="PZB853" s="36"/>
      <c r="PZC853" s="36"/>
      <c r="PZD853" s="36"/>
      <c r="PZE853" s="36"/>
      <c r="PZF853" s="36"/>
      <c r="PZG853" s="36"/>
      <c r="PZH853" s="36"/>
      <c r="PZI853" s="36"/>
      <c r="PZJ853" s="36"/>
      <c r="PZK853" s="36"/>
      <c r="PZL853" s="36"/>
      <c r="PZM853" s="36"/>
      <c r="PZN853" s="36"/>
      <c r="PZO853" s="36"/>
      <c r="PZP853" s="36"/>
      <c r="PZQ853" s="36"/>
      <c r="PZR853" s="36"/>
      <c r="PZS853" s="36"/>
      <c r="PZT853" s="36"/>
      <c r="PZU853" s="36"/>
      <c r="PZV853" s="36"/>
      <c r="PZW853" s="36"/>
      <c r="PZX853" s="36"/>
      <c r="PZY853" s="36"/>
      <c r="PZZ853" s="36"/>
      <c r="QAA853" s="36"/>
      <c r="QAB853" s="36"/>
      <c r="QAC853" s="36"/>
      <c r="QAD853" s="36"/>
      <c r="QAE853" s="36"/>
      <c r="QAF853" s="36"/>
      <c r="QAG853" s="36"/>
      <c r="QAH853" s="36"/>
      <c r="QAI853" s="36"/>
      <c r="QAJ853" s="36"/>
      <c r="QAK853" s="36"/>
      <c r="QAL853" s="36"/>
      <c r="QAM853" s="36"/>
      <c r="QAN853" s="36"/>
      <c r="QAO853" s="36"/>
      <c r="QAP853" s="36"/>
      <c r="QAQ853" s="36"/>
      <c r="QAR853" s="36"/>
      <c r="QAS853" s="36"/>
      <c r="QAT853" s="36"/>
      <c r="QAU853" s="36"/>
      <c r="QAV853" s="36"/>
      <c r="QAW853" s="36"/>
      <c r="QAX853" s="36"/>
      <c r="QAY853" s="36"/>
      <c r="QAZ853" s="36"/>
      <c r="QBA853" s="36"/>
      <c r="QBB853" s="36"/>
      <c r="QBC853" s="36"/>
      <c r="QBD853" s="36"/>
      <c r="QBE853" s="36"/>
      <c r="QBF853" s="36"/>
      <c r="QBG853" s="36"/>
      <c r="QBH853" s="36"/>
      <c r="QBI853" s="36"/>
      <c r="QBJ853" s="36"/>
      <c r="QBK853" s="36"/>
      <c r="QBL853" s="36"/>
      <c r="QBM853" s="36"/>
      <c r="QBN853" s="36"/>
      <c r="QBO853" s="36"/>
      <c r="QBP853" s="36"/>
      <c r="QBQ853" s="36"/>
      <c r="QBR853" s="36"/>
      <c r="QBS853" s="36"/>
      <c r="QBT853" s="36"/>
      <c r="QBU853" s="36"/>
      <c r="QBV853" s="36"/>
      <c r="QBW853" s="36"/>
      <c r="QBX853" s="36"/>
      <c r="QBY853" s="36"/>
      <c r="QBZ853" s="36"/>
      <c r="QCA853" s="36"/>
      <c r="QCB853" s="36"/>
      <c r="QCC853" s="36"/>
      <c r="QCD853" s="36"/>
      <c r="QCE853" s="36"/>
      <c r="QCF853" s="36"/>
      <c r="QCG853" s="36"/>
      <c r="QCH853" s="36"/>
      <c r="QCI853" s="36"/>
      <c r="QCJ853" s="36"/>
      <c r="QCK853" s="36"/>
      <c r="QCL853" s="36"/>
      <c r="QCM853" s="36"/>
      <c r="QCN853" s="36"/>
      <c r="QCO853" s="36"/>
      <c r="QCP853" s="36"/>
      <c r="QCQ853" s="36"/>
      <c r="QCR853" s="36"/>
      <c r="QCS853" s="36"/>
      <c r="QCT853" s="36"/>
      <c r="QCU853" s="36"/>
      <c r="QCV853" s="36"/>
      <c r="QCW853" s="36"/>
      <c r="QCX853" s="36"/>
      <c r="QCY853" s="36"/>
      <c r="QCZ853" s="36"/>
      <c r="QDA853" s="36"/>
      <c r="QDB853" s="36"/>
      <c r="QDC853" s="36"/>
      <c r="QDD853" s="36"/>
      <c r="QDE853" s="36"/>
      <c r="QDF853" s="36"/>
      <c r="QDG853" s="36"/>
      <c r="QDH853" s="36"/>
      <c r="QDI853" s="36"/>
      <c r="QDJ853" s="36"/>
      <c r="QDK853" s="36"/>
      <c r="QDL853" s="36"/>
      <c r="QDM853" s="36"/>
      <c r="QDN853" s="36"/>
      <c r="QDO853" s="36"/>
      <c r="QDP853" s="36"/>
      <c r="QDQ853" s="36"/>
      <c r="QDR853" s="36"/>
      <c r="QDS853" s="36"/>
      <c r="QDT853" s="36"/>
      <c r="QDU853" s="36"/>
      <c r="QDV853" s="36"/>
      <c r="QDW853" s="36"/>
      <c r="QDX853" s="36"/>
      <c r="QDY853" s="36"/>
      <c r="QDZ853" s="36"/>
      <c r="QEA853" s="36"/>
      <c r="QEB853" s="36"/>
      <c r="QEC853" s="36"/>
      <c r="QED853" s="36"/>
      <c r="QEE853" s="36"/>
      <c r="QEF853" s="36"/>
      <c r="QEG853" s="36"/>
      <c r="QEH853" s="36"/>
      <c r="QEI853" s="36"/>
      <c r="QEJ853" s="36"/>
      <c r="QEK853" s="36"/>
      <c r="QEL853" s="36"/>
      <c r="QEM853" s="36"/>
      <c r="QEN853" s="36"/>
      <c r="QEO853" s="36"/>
      <c r="QEP853" s="36"/>
      <c r="QEQ853" s="36"/>
      <c r="QER853" s="36"/>
      <c r="QES853" s="36"/>
      <c r="QET853" s="36"/>
      <c r="QEU853" s="36"/>
      <c r="QEV853" s="36"/>
      <c r="QEW853" s="36"/>
      <c r="QEX853" s="36"/>
      <c r="QEY853" s="36"/>
      <c r="QEZ853" s="36"/>
      <c r="QFA853" s="36"/>
      <c r="QFB853" s="36"/>
      <c r="QFC853" s="36"/>
      <c r="QFD853" s="36"/>
      <c r="QFE853" s="36"/>
      <c r="QFF853" s="36"/>
      <c r="QFG853" s="36"/>
      <c r="QFH853" s="36"/>
      <c r="QFI853" s="36"/>
      <c r="QFJ853" s="36"/>
      <c r="QFK853" s="36"/>
      <c r="QFL853" s="36"/>
      <c r="QFM853" s="36"/>
      <c r="QFN853" s="36"/>
      <c r="QFO853" s="36"/>
      <c r="QFP853" s="36"/>
      <c r="QFQ853" s="36"/>
      <c r="QFR853" s="36"/>
      <c r="QFS853" s="36"/>
      <c r="QFT853" s="36"/>
      <c r="QFU853" s="36"/>
      <c r="QFV853" s="36"/>
      <c r="QFW853" s="36"/>
      <c r="QFX853" s="36"/>
      <c r="QFY853" s="36"/>
      <c r="QFZ853" s="36"/>
      <c r="QGA853" s="36"/>
      <c r="QGB853" s="36"/>
      <c r="QGC853" s="36"/>
      <c r="QGD853" s="36"/>
      <c r="QGE853" s="36"/>
      <c r="QGF853" s="36"/>
      <c r="QGG853" s="36"/>
      <c r="QGH853" s="36"/>
      <c r="QGI853" s="36"/>
      <c r="QGJ853" s="36"/>
      <c r="QGK853" s="36"/>
      <c r="QGL853" s="36"/>
      <c r="QGM853" s="36"/>
      <c r="QGN853" s="36"/>
      <c r="QGO853" s="36"/>
      <c r="QGP853" s="36"/>
      <c r="QGQ853" s="36"/>
      <c r="QGR853" s="36"/>
      <c r="QGS853" s="36"/>
      <c r="QGT853" s="36"/>
      <c r="QGU853" s="36"/>
      <c r="QGV853" s="36"/>
      <c r="QGW853" s="36"/>
      <c r="QGX853" s="36"/>
      <c r="QGY853" s="36"/>
      <c r="QGZ853" s="36"/>
      <c r="QHA853" s="36"/>
      <c r="QHB853" s="36"/>
      <c r="QHC853" s="36"/>
      <c r="QHD853" s="36"/>
      <c r="QHE853" s="36"/>
      <c r="QHF853" s="36"/>
      <c r="QHG853" s="36"/>
      <c r="QHH853" s="36"/>
      <c r="QHI853" s="36"/>
      <c r="QHJ853" s="36"/>
      <c r="QHK853" s="36"/>
      <c r="QHL853" s="36"/>
      <c r="QHM853" s="36"/>
      <c r="QHN853" s="36"/>
      <c r="QHO853" s="36"/>
      <c r="QHP853" s="36"/>
      <c r="QHQ853" s="36"/>
      <c r="QHR853" s="36"/>
      <c r="QHS853" s="36"/>
      <c r="QHT853" s="36"/>
      <c r="QHU853" s="36"/>
      <c r="QHV853" s="36"/>
      <c r="QHW853" s="36"/>
      <c r="QHX853" s="36"/>
      <c r="QHY853" s="36"/>
      <c r="QHZ853" s="36"/>
      <c r="QIA853" s="36"/>
      <c r="QIB853" s="36"/>
      <c r="QIC853" s="36"/>
      <c r="QID853" s="36"/>
      <c r="QIE853" s="36"/>
      <c r="QIF853" s="36"/>
      <c r="QIG853" s="36"/>
      <c r="QIH853" s="36"/>
      <c r="QII853" s="36"/>
      <c r="QIJ853" s="36"/>
      <c r="QIK853" s="36"/>
      <c r="QIL853" s="36"/>
      <c r="QIM853" s="36"/>
      <c r="QIN853" s="36"/>
      <c r="QIO853" s="36"/>
      <c r="QIP853" s="36"/>
      <c r="QIQ853" s="36"/>
      <c r="QIR853" s="36"/>
      <c r="QIS853" s="36"/>
      <c r="QIT853" s="36"/>
      <c r="QIU853" s="36"/>
      <c r="QIV853" s="36"/>
      <c r="QIW853" s="36"/>
      <c r="QIX853" s="36"/>
      <c r="QIY853" s="36"/>
      <c r="QIZ853" s="36"/>
      <c r="QJA853" s="36"/>
      <c r="QJB853" s="36"/>
      <c r="QJC853" s="36"/>
      <c r="QJD853" s="36"/>
      <c r="QJE853" s="36"/>
      <c r="QJF853" s="36"/>
      <c r="QJG853" s="36"/>
      <c r="QJH853" s="36"/>
      <c r="QJI853" s="36"/>
      <c r="QJJ853" s="36"/>
      <c r="QJK853" s="36"/>
      <c r="QJL853" s="36"/>
      <c r="QJM853" s="36"/>
      <c r="QJN853" s="36"/>
      <c r="QJO853" s="36"/>
      <c r="QJP853" s="36"/>
      <c r="QJQ853" s="36"/>
      <c r="QJR853" s="36"/>
      <c r="QJS853" s="36"/>
      <c r="QJT853" s="36"/>
      <c r="QJU853" s="36"/>
      <c r="QJV853" s="36"/>
      <c r="QJW853" s="36"/>
      <c r="QJX853" s="36"/>
      <c r="QJY853" s="36"/>
      <c r="QJZ853" s="36"/>
      <c r="QKA853" s="36"/>
      <c r="QKB853" s="36"/>
      <c r="QKC853" s="36"/>
      <c r="QKD853" s="36"/>
      <c r="QKE853" s="36"/>
      <c r="QKF853" s="36"/>
      <c r="QKG853" s="36"/>
      <c r="QKH853" s="36"/>
      <c r="QKI853" s="36"/>
      <c r="QKJ853" s="36"/>
      <c r="QKK853" s="36"/>
      <c r="QKL853" s="36"/>
      <c r="QKM853" s="36"/>
      <c r="QKN853" s="36"/>
      <c r="QKO853" s="36"/>
      <c r="QKP853" s="36"/>
      <c r="QKQ853" s="36"/>
      <c r="QKR853" s="36"/>
      <c r="QKS853" s="36"/>
      <c r="QKT853" s="36"/>
      <c r="QKU853" s="36"/>
      <c r="QKV853" s="36"/>
      <c r="QKW853" s="36"/>
      <c r="QKX853" s="36"/>
      <c r="QKY853" s="36"/>
      <c r="QKZ853" s="36"/>
      <c r="QLA853" s="36"/>
      <c r="QLB853" s="36"/>
      <c r="QLC853" s="36"/>
      <c r="QLD853" s="36"/>
      <c r="QLE853" s="36"/>
      <c r="QLF853" s="36"/>
      <c r="QLG853" s="36"/>
      <c r="QLH853" s="36"/>
      <c r="QLI853" s="36"/>
      <c r="QLJ853" s="36"/>
      <c r="QLK853" s="36"/>
      <c r="QLL853" s="36"/>
      <c r="QLM853" s="36"/>
      <c r="QLN853" s="36"/>
      <c r="QLO853" s="36"/>
      <c r="QLP853" s="36"/>
      <c r="QLQ853" s="36"/>
      <c r="QLR853" s="36"/>
      <c r="QLS853" s="36"/>
      <c r="QLT853" s="36"/>
      <c r="QLU853" s="36"/>
      <c r="QLV853" s="36"/>
      <c r="QLW853" s="36"/>
      <c r="QLX853" s="36"/>
      <c r="QLY853" s="36"/>
      <c r="QLZ853" s="36"/>
      <c r="QMA853" s="36"/>
      <c r="QMB853" s="36"/>
      <c r="QMC853" s="36"/>
      <c r="QMD853" s="36"/>
      <c r="QME853" s="36"/>
      <c r="QMF853" s="36"/>
      <c r="QMG853" s="36"/>
      <c r="QMH853" s="36"/>
      <c r="QMI853" s="36"/>
      <c r="QMJ853" s="36"/>
      <c r="QMK853" s="36"/>
      <c r="QML853" s="36"/>
      <c r="QMM853" s="36"/>
      <c r="QMN853" s="36"/>
      <c r="QMO853" s="36"/>
      <c r="QMP853" s="36"/>
      <c r="QMQ853" s="36"/>
      <c r="QMR853" s="36"/>
      <c r="QMS853" s="36"/>
      <c r="QMT853" s="36"/>
      <c r="QMU853" s="36"/>
      <c r="QMV853" s="36"/>
      <c r="QMW853" s="36"/>
      <c r="QMX853" s="36"/>
      <c r="QMY853" s="36"/>
      <c r="QMZ853" s="36"/>
      <c r="QNA853" s="36"/>
      <c r="QNB853" s="36"/>
      <c r="QNC853" s="36"/>
      <c r="QND853" s="36"/>
      <c r="QNE853" s="36"/>
      <c r="QNF853" s="36"/>
      <c r="QNG853" s="36"/>
      <c r="QNH853" s="36"/>
      <c r="QNI853" s="36"/>
      <c r="QNJ853" s="36"/>
      <c r="QNK853" s="36"/>
      <c r="QNL853" s="36"/>
      <c r="QNM853" s="36"/>
      <c r="QNN853" s="36"/>
      <c r="QNO853" s="36"/>
      <c r="QNP853" s="36"/>
      <c r="QNQ853" s="36"/>
      <c r="QNR853" s="36"/>
      <c r="QNS853" s="36"/>
      <c r="QNT853" s="36"/>
      <c r="QNU853" s="36"/>
      <c r="QNV853" s="36"/>
      <c r="QNW853" s="36"/>
      <c r="QNX853" s="36"/>
      <c r="QNY853" s="36"/>
      <c r="QNZ853" s="36"/>
      <c r="QOA853" s="36"/>
      <c r="QOB853" s="36"/>
      <c r="QOC853" s="36"/>
      <c r="QOD853" s="36"/>
      <c r="QOE853" s="36"/>
      <c r="QOF853" s="36"/>
      <c r="QOG853" s="36"/>
      <c r="QOH853" s="36"/>
      <c r="QOI853" s="36"/>
      <c r="QOJ853" s="36"/>
      <c r="QOK853" s="36"/>
      <c r="QOL853" s="36"/>
      <c r="QOM853" s="36"/>
      <c r="QON853" s="36"/>
      <c r="QOO853" s="36"/>
      <c r="QOP853" s="36"/>
      <c r="QOQ853" s="36"/>
      <c r="QOR853" s="36"/>
      <c r="QOS853" s="36"/>
      <c r="QOT853" s="36"/>
      <c r="QOU853" s="36"/>
      <c r="QOV853" s="36"/>
      <c r="QOW853" s="36"/>
      <c r="QOX853" s="36"/>
      <c r="QOY853" s="36"/>
      <c r="QOZ853" s="36"/>
      <c r="QPA853" s="36"/>
      <c r="QPB853" s="36"/>
      <c r="QPC853" s="36"/>
      <c r="QPD853" s="36"/>
      <c r="QPE853" s="36"/>
      <c r="QPF853" s="36"/>
      <c r="QPG853" s="36"/>
      <c r="QPH853" s="36"/>
      <c r="QPI853" s="36"/>
      <c r="QPJ853" s="36"/>
      <c r="QPK853" s="36"/>
      <c r="QPL853" s="36"/>
      <c r="QPM853" s="36"/>
      <c r="QPN853" s="36"/>
      <c r="QPO853" s="36"/>
      <c r="QPP853" s="36"/>
      <c r="QPQ853" s="36"/>
      <c r="QPR853" s="36"/>
      <c r="QPS853" s="36"/>
      <c r="QPT853" s="36"/>
      <c r="QPU853" s="36"/>
      <c r="QPV853" s="36"/>
      <c r="QPW853" s="36"/>
      <c r="QPX853" s="36"/>
      <c r="QPY853" s="36"/>
      <c r="QPZ853" s="36"/>
      <c r="QQA853" s="36"/>
      <c r="QQB853" s="36"/>
      <c r="QQC853" s="36"/>
      <c r="QQD853" s="36"/>
      <c r="QQE853" s="36"/>
      <c r="QQF853" s="36"/>
      <c r="QQG853" s="36"/>
      <c r="QQH853" s="36"/>
      <c r="QQI853" s="36"/>
      <c r="QQJ853" s="36"/>
      <c r="QQK853" s="36"/>
      <c r="QQL853" s="36"/>
      <c r="QQM853" s="36"/>
      <c r="QQN853" s="36"/>
      <c r="QQO853" s="36"/>
      <c r="QQP853" s="36"/>
      <c r="QQQ853" s="36"/>
      <c r="QQR853" s="36"/>
      <c r="QQS853" s="36"/>
      <c r="QQT853" s="36"/>
      <c r="QQU853" s="36"/>
      <c r="QQV853" s="36"/>
      <c r="QQW853" s="36"/>
      <c r="QQX853" s="36"/>
      <c r="QQY853" s="36"/>
      <c r="QQZ853" s="36"/>
      <c r="QRA853" s="36"/>
      <c r="QRB853" s="36"/>
      <c r="QRC853" s="36"/>
      <c r="QRD853" s="36"/>
      <c r="QRE853" s="36"/>
      <c r="QRF853" s="36"/>
      <c r="QRG853" s="36"/>
      <c r="QRH853" s="36"/>
      <c r="QRI853" s="36"/>
      <c r="QRJ853" s="36"/>
      <c r="QRK853" s="36"/>
      <c r="QRL853" s="36"/>
      <c r="QRM853" s="36"/>
      <c r="QRN853" s="36"/>
      <c r="QRO853" s="36"/>
      <c r="QRP853" s="36"/>
      <c r="QRQ853" s="36"/>
      <c r="QRR853" s="36"/>
      <c r="QRS853" s="36"/>
      <c r="QRT853" s="36"/>
      <c r="QRU853" s="36"/>
      <c r="QRV853" s="36"/>
      <c r="QRW853" s="36"/>
      <c r="QRX853" s="36"/>
      <c r="QRY853" s="36"/>
      <c r="QRZ853" s="36"/>
      <c r="QSA853" s="36"/>
      <c r="QSB853" s="36"/>
      <c r="QSC853" s="36"/>
      <c r="QSD853" s="36"/>
      <c r="QSE853" s="36"/>
      <c r="QSF853" s="36"/>
      <c r="QSG853" s="36"/>
      <c r="QSH853" s="36"/>
      <c r="QSI853" s="36"/>
      <c r="QSJ853" s="36"/>
      <c r="QSK853" s="36"/>
      <c r="QSL853" s="36"/>
      <c r="QSM853" s="36"/>
      <c r="QSN853" s="36"/>
      <c r="QSO853" s="36"/>
      <c r="QSP853" s="36"/>
      <c r="QSQ853" s="36"/>
      <c r="QSR853" s="36"/>
      <c r="QSS853" s="36"/>
      <c r="QST853" s="36"/>
      <c r="QSU853" s="36"/>
      <c r="QSV853" s="36"/>
      <c r="QSW853" s="36"/>
      <c r="QSX853" s="36"/>
      <c r="QSY853" s="36"/>
      <c r="QSZ853" s="36"/>
      <c r="QTA853" s="36"/>
      <c r="QTB853" s="36"/>
      <c r="QTC853" s="36"/>
      <c r="QTD853" s="36"/>
      <c r="QTE853" s="36"/>
      <c r="QTF853" s="36"/>
      <c r="QTG853" s="36"/>
      <c r="QTH853" s="36"/>
      <c r="QTI853" s="36"/>
      <c r="QTJ853" s="36"/>
      <c r="QTK853" s="36"/>
      <c r="QTL853" s="36"/>
      <c r="QTM853" s="36"/>
      <c r="QTN853" s="36"/>
      <c r="QTO853" s="36"/>
      <c r="QTP853" s="36"/>
      <c r="QTQ853" s="36"/>
      <c r="QTR853" s="36"/>
      <c r="QTS853" s="36"/>
      <c r="QTT853" s="36"/>
      <c r="QTU853" s="36"/>
      <c r="QTV853" s="36"/>
      <c r="QTW853" s="36"/>
      <c r="QTX853" s="36"/>
      <c r="QTY853" s="36"/>
      <c r="QTZ853" s="36"/>
      <c r="QUA853" s="36"/>
      <c r="QUB853" s="36"/>
      <c r="QUC853" s="36"/>
      <c r="QUD853" s="36"/>
      <c r="QUE853" s="36"/>
      <c r="QUF853" s="36"/>
      <c r="QUG853" s="36"/>
      <c r="QUH853" s="36"/>
      <c r="QUI853" s="36"/>
      <c r="QUJ853" s="36"/>
      <c r="QUK853" s="36"/>
      <c r="QUL853" s="36"/>
      <c r="QUM853" s="36"/>
      <c r="QUN853" s="36"/>
      <c r="QUO853" s="36"/>
      <c r="QUP853" s="36"/>
      <c r="QUQ853" s="36"/>
      <c r="QUR853" s="36"/>
      <c r="QUS853" s="36"/>
      <c r="QUT853" s="36"/>
      <c r="QUU853" s="36"/>
      <c r="QUV853" s="36"/>
      <c r="QUW853" s="36"/>
      <c r="QUX853" s="36"/>
      <c r="QUY853" s="36"/>
      <c r="QUZ853" s="36"/>
      <c r="QVA853" s="36"/>
      <c r="QVB853" s="36"/>
      <c r="QVC853" s="36"/>
      <c r="QVD853" s="36"/>
      <c r="QVE853" s="36"/>
      <c r="QVF853" s="36"/>
      <c r="QVG853" s="36"/>
      <c r="QVH853" s="36"/>
      <c r="QVI853" s="36"/>
      <c r="QVJ853" s="36"/>
      <c r="QVK853" s="36"/>
      <c r="QVL853" s="36"/>
      <c r="QVM853" s="36"/>
      <c r="QVN853" s="36"/>
      <c r="QVO853" s="36"/>
      <c r="QVP853" s="36"/>
      <c r="QVQ853" s="36"/>
      <c r="QVR853" s="36"/>
      <c r="QVS853" s="36"/>
      <c r="QVT853" s="36"/>
      <c r="QVU853" s="36"/>
      <c r="QVV853" s="36"/>
      <c r="QVW853" s="36"/>
      <c r="QVX853" s="36"/>
      <c r="QVY853" s="36"/>
      <c r="QVZ853" s="36"/>
      <c r="QWA853" s="36"/>
      <c r="QWB853" s="36"/>
      <c r="QWC853" s="36"/>
      <c r="QWD853" s="36"/>
      <c r="QWE853" s="36"/>
      <c r="QWF853" s="36"/>
      <c r="QWG853" s="36"/>
      <c r="QWH853" s="36"/>
      <c r="QWI853" s="36"/>
      <c r="QWJ853" s="36"/>
      <c r="QWK853" s="36"/>
      <c r="QWL853" s="36"/>
      <c r="QWM853" s="36"/>
      <c r="QWN853" s="36"/>
      <c r="QWO853" s="36"/>
      <c r="QWP853" s="36"/>
      <c r="QWQ853" s="36"/>
      <c r="QWR853" s="36"/>
      <c r="QWS853" s="36"/>
      <c r="QWT853" s="36"/>
      <c r="QWU853" s="36"/>
      <c r="QWV853" s="36"/>
      <c r="QWW853" s="36"/>
      <c r="QWX853" s="36"/>
      <c r="QWY853" s="36"/>
      <c r="QWZ853" s="36"/>
      <c r="QXA853" s="36"/>
      <c r="QXB853" s="36"/>
      <c r="QXC853" s="36"/>
      <c r="QXD853" s="36"/>
      <c r="QXE853" s="36"/>
      <c r="QXF853" s="36"/>
      <c r="QXG853" s="36"/>
      <c r="QXH853" s="36"/>
      <c r="QXI853" s="36"/>
      <c r="QXJ853" s="36"/>
      <c r="QXK853" s="36"/>
      <c r="QXL853" s="36"/>
      <c r="QXM853" s="36"/>
      <c r="QXN853" s="36"/>
      <c r="QXO853" s="36"/>
      <c r="QXP853" s="36"/>
      <c r="QXQ853" s="36"/>
      <c r="QXR853" s="36"/>
      <c r="QXS853" s="36"/>
      <c r="QXT853" s="36"/>
      <c r="QXU853" s="36"/>
      <c r="QXV853" s="36"/>
      <c r="QXW853" s="36"/>
      <c r="QXX853" s="36"/>
      <c r="QXY853" s="36"/>
      <c r="QXZ853" s="36"/>
      <c r="QYA853" s="36"/>
      <c r="QYB853" s="36"/>
      <c r="QYC853" s="36"/>
      <c r="QYD853" s="36"/>
      <c r="QYE853" s="36"/>
      <c r="QYF853" s="36"/>
      <c r="QYG853" s="36"/>
      <c r="QYH853" s="36"/>
      <c r="QYI853" s="36"/>
      <c r="QYJ853" s="36"/>
      <c r="QYK853" s="36"/>
      <c r="QYL853" s="36"/>
      <c r="QYM853" s="36"/>
      <c r="QYN853" s="36"/>
      <c r="QYO853" s="36"/>
      <c r="QYP853" s="36"/>
      <c r="QYQ853" s="36"/>
      <c r="QYR853" s="36"/>
      <c r="QYS853" s="36"/>
      <c r="QYT853" s="36"/>
      <c r="QYU853" s="36"/>
      <c r="QYV853" s="36"/>
      <c r="QYW853" s="36"/>
      <c r="QYX853" s="36"/>
      <c r="QYY853" s="36"/>
      <c r="QYZ853" s="36"/>
      <c r="QZA853" s="36"/>
      <c r="QZB853" s="36"/>
      <c r="QZC853" s="36"/>
      <c r="QZD853" s="36"/>
      <c r="QZE853" s="36"/>
      <c r="QZF853" s="36"/>
      <c r="QZG853" s="36"/>
      <c r="QZH853" s="36"/>
      <c r="QZI853" s="36"/>
      <c r="QZJ853" s="36"/>
      <c r="QZK853" s="36"/>
      <c r="QZL853" s="36"/>
      <c r="QZM853" s="36"/>
      <c r="QZN853" s="36"/>
      <c r="QZO853" s="36"/>
      <c r="QZP853" s="36"/>
      <c r="QZQ853" s="36"/>
      <c r="QZR853" s="36"/>
      <c r="QZS853" s="36"/>
      <c r="QZT853" s="36"/>
      <c r="QZU853" s="36"/>
      <c r="QZV853" s="36"/>
      <c r="QZW853" s="36"/>
      <c r="QZX853" s="36"/>
      <c r="QZY853" s="36"/>
      <c r="QZZ853" s="36"/>
      <c r="RAA853" s="36"/>
      <c r="RAB853" s="36"/>
      <c r="RAC853" s="36"/>
      <c r="RAD853" s="36"/>
      <c r="RAE853" s="36"/>
      <c r="RAF853" s="36"/>
      <c r="RAG853" s="36"/>
      <c r="RAH853" s="36"/>
      <c r="RAI853" s="36"/>
      <c r="RAJ853" s="36"/>
      <c r="RAK853" s="36"/>
      <c r="RAL853" s="36"/>
      <c r="RAM853" s="36"/>
      <c r="RAN853" s="36"/>
      <c r="RAO853" s="36"/>
      <c r="RAP853" s="36"/>
      <c r="RAQ853" s="36"/>
      <c r="RAR853" s="36"/>
      <c r="RAS853" s="36"/>
      <c r="RAT853" s="36"/>
      <c r="RAU853" s="36"/>
      <c r="RAV853" s="36"/>
      <c r="RAW853" s="36"/>
      <c r="RAX853" s="36"/>
      <c r="RAY853" s="36"/>
      <c r="RAZ853" s="36"/>
      <c r="RBA853" s="36"/>
      <c r="RBB853" s="36"/>
      <c r="RBC853" s="36"/>
      <c r="RBD853" s="36"/>
      <c r="RBE853" s="36"/>
      <c r="RBF853" s="36"/>
      <c r="RBG853" s="36"/>
      <c r="RBH853" s="36"/>
      <c r="RBI853" s="36"/>
      <c r="RBJ853" s="36"/>
      <c r="RBK853" s="36"/>
      <c r="RBL853" s="36"/>
      <c r="RBM853" s="36"/>
      <c r="RBN853" s="36"/>
      <c r="RBO853" s="36"/>
      <c r="RBP853" s="36"/>
      <c r="RBQ853" s="36"/>
      <c r="RBR853" s="36"/>
      <c r="RBS853" s="36"/>
      <c r="RBT853" s="36"/>
      <c r="RBU853" s="36"/>
      <c r="RBV853" s="36"/>
      <c r="RBW853" s="36"/>
      <c r="RBX853" s="36"/>
      <c r="RBY853" s="36"/>
      <c r="RBZ853" s="36"/>
      <c r="RCA853" s="36"/>
      <c r="RCB853" s="36"/>
      <c r="RCC853" s="36"/>
      <c r="RCD853" s="36"/>
      <c r="RCE853" s="36"/>
      <c r="RCF853" s="36"/>
      <c r="RCG853" s="36"/>
      <c r="RCH853" s="36"/>
      <c r="RCI853" s="36"/>
      <c r="RCJ853" s="36"/>
      <c r="RCK853" s="36"/>
      <c r="RCL853" s="36"/>
      <c r="RCM853" s="36"/>
      <c r="RCN853" s="36"/>
      <c r="RCO853" s="36"/>
      <c r="RCP853" s="36"/>
      <c r="RCQ853" s="36"/>
      <c r="RCR853" s="36"/>
      <c r="RCS853" s="36"/>
      <c r="RCT853" s="36"/>
      <c r="RCU853" s="36"/>
      <c r="RCV853" s="36"/>
      <c r="RCW853" s="36"/>
      <c r="RCX853" s="36"/>
      <c r="RCY853" s="36"/>
      <c r="RCZ853" s="36"/>
      <c r="RDA853" s="36"/>
      <c r="RDB853" s="36"/>
      <c r="RDC853" s="36"/>
      <c r="RDD853" s="36"/>
      <c r="RDE853" s="36"/>
      <c r="RDF853" s="36"/>
      <c r="RDG853" s="36"/>
      <c r="RDH853" s="36"/>
      <c r="RDI853" s="36"/>
      <c r="RDJ853" s="36"/>
      <c r="RDK853" s="36"/>
      <c r="RDL853" s="36"/>
      <c r="RDM853" s="36"/>
      <c r="RDN853" s="36"/>
      <c r="RDO853" s="36"/>
      <c r="RDP853" s="36"/>
      <c r="RDQ853" s="36"/>
      <c r="RDR853" s="36"/>
      <c r="RDS853" s="36"/>
      <c r="RDT853" s="36"/>
      <c r="RDU853" s="36"/>
      <c r="RDV853" s="36"/>
      <c r="RDW853" s="36"/>
      <c r="RDX853" s="36"/>
      <c r="RDY853" s="36"/>
      <c r="RDZ853" s="36"/>
      <c r="REA853" s="36"/>
      <c r="REB853" s="36"/>
      <c r="REC853" s="36"/>
      <c r="RED853" s="36"/>
      <c r="REE853" s="36"/>
      <c r="REF853" s="36"/>
      <c r="REG853" s="36"/>
      <c r="REH853" s="36"/>
      <c r="REI853" s="36"/>
      <c r="REJ853" s="36"/>
      <c r="REK853" s="36"/>
      <c r="REL853" s="36"/>
      <c r="REM853" s="36"/>
      <c r="REN853" s="36"/>
      <c r="REO853" s="36"/>
      <c r="REP853" s="36"/>
      <c r="REQ853" s="36"/>
      <c r="RER853" s="36"/>
      <c r="RES853" s="36"/>
      <c r="RET853" s="36"/>
      <c r="REU853" s="36"/>
      <c r="REV853" s="36"/>
      <c r="REW853" s="36"/>
      <c r="REX853" s="36"/>
      <c r="REY853" s="36"/>
      <c r="REZ853" s="36"/>
      <c r="RFA853" s="36"/>
      <c r="RFB853" s="36"/>
      <c r="RFC853" s="36"/>
      <c r="RFD853" s="36"/>
      <c r="RFE853" s="36"/>
      <c r="RFF853" s="36"/>
      <c r="RFG853" s="36"/>
      <c r="RFH853" s="36"/>
      <c r="RFI853" s="36"/>
      <c r="RFJ853" s="36"/>
      <c r="RFK853" s="36"/>
      <c r="RFL853" s="36"/>
      <c r="RFM853" s="36"/>
      <c r="RFN853" s="36"/>
      <c r="RFO853" s="36"/>
      <c r="RFP853" s="36"/>
      <c r="RFQ853" s="36"/>
      <c r="RFR853" s="36"/>
      <c r="RFS853" s="36"/>
      <c r="RFT853" s="36"/>
      <c r="RFU853" s="36"/>
      <c r="RFV853" s="36"/>
      <c r="RFW853" s="36"/>
      <c r="RFX853" s="36"/>
      <c r="RFY853" s="36"/>
      <c r="RFZ853" s="36"/>
      <c r="RGA853" s="36"/>
      <c r="RGB853" s="36"/>
      <c r="RGC853" s="36"/>
      <c r="RGD853" s="36"/>
      <c r="RGE853" s="36"/>
      <c r="RGF853" s="36"/>
      <c r="RGG853" s="36"/>
      <c r="RGH853" s="36"/>
      <c r="RGI853" s="36"/>
      <c r="RGJ853" s="36"/>
      <c r="RGK853" s="36"/>
      <c r="RGL853" s="36"/>
      <c r="RGM853" s="36"/>
      <c r="RGN853" s="36"/>
      <c r="RGO853" s="36"/>
      <c r="RGP853" s="36"/>
      <c r="RGQ853" s="36"/>
      <c r="RGR853" s="36"/>
      <c r="RGS853" s="36"/>
      <c r="RGT853" s="36"/>
      <c r="RGU853" s="36"/>
      <c r="RGV853" s="36"/>
      <c r="RGW853" s="36"/>
      <c r="RGX853" s="36"/>
      <c r="RGY853" s="36"/>
      <c r="RGZ853" s="36"/>
      <c r="RHA853" s="36"/>
      <c r="RHB853" s="36"/>
      <c r="RHC853" s="36"/>
      <c r="RHD853" s="36"/>
      <c r="RHE853" s="36"/>
      <c r="RHF853" s="36"/>
      <c r="RHG853" s="36"/>
      <c r="RHH853" s="36"/>
      <c r="RHI853" s="36"/>
      <c r="RHJ853" s="36"/>
      <c r="RHK853" s="36"/>
      <c r="RHL853" s="36"/>
      <c r="RHM853" s="36"/>
      <c r="RHN853" s="36"/>
      <c r="RHO853" s="36"/>
      <c r="RHP853" s="36"/>
      <c r="RHQ853" s="36"/>
      <c r="RHR853" s="36"/>
      <c r="RHS853" s="36"/>
      <c r="RHT853" s="36"/>
      <c r="RHU853" s="36"/>
      <c r="RHV853" s="36"/>
      <c r="RHW853" s="36"/>
      <c r="RHX853" s="36"/>
      <c r="RHY853" s="36"/>
      <c r="RHZ853" s="36"/>
      <c r="RIA853" s="36"/>
      <c r="RIB853" s="36"/>
      <c r="RIC853" s="36"/>
      <c r="RID853" s="36"/>
      <c r="RIE853" s="36"/>
      <c r="RIF853" s="36"/>
      <c r="RIG853" s="36"/>
      <c r="RIH853" s="36"/>
      <c r="RII853" s="36"/>
      <c r="RIJ853" s="36"/>
      <c r="RIK853" s="36"/>
      <c r="RIL853" s="36"/>
      <c r="RIM853" s="36"/>
      <c r="RIN853" s="36"/>
      <c r="RIO853" s="36"/>
      <c r="RIP853" s="36"/>
      <c r="RIQ853" s="36"/>
      <c r="RIR853" s="36"/>
      <c r="RIS853" s="36"/>
      <c r="RIT853" s="36"/>
      <c r="RIU853" s="36"/>
      <c r="RIV853" s="36"/>
      <c r="RIW853" s="36"/>
      <c r="RIX853" s="36"/>
      <c r="RIY853" s="36"/>
      <c r="RIZ853" s="36"/>
      <c r="RJA853" s="36"/>
      <c r="RJB853" s="36"/>
      <c r="RJC853" s="36"/>
      <c r="RJD853" s="36"/>
      <c r="RJE853" s="36"/>
      <c r="RJF853" s="36"/>
      <c r="RJG853" s="36"/>
      <c r="RJH853" s="36"/>
      <c r="RJI853" s="36"/>
      <c r="RJJ853" s="36"/>
      <c r="RJK853" s="36"/>
      <c r="RJL853" s="36"/>
      <c r="RJM853" s="36"/>
      <c r="RJN853" s="36"/>
      <c r="RJO853" s="36"/>
      <c r="RJP853" s="36"/>
      <c r="RJQ853" s="36"/>
      <c r="RJR853" s="36"/>
      <c r="RJS853" s="36"/>
      <c r="RJT853" s="36"/>
      <c r="RJU853" s="36"/>
      <c r="RJV853" s="36"/>
      <c r="RJW853" s="36"/>
      <c r="RJX853" s="36"/>
      <c r="RJY853" s="36"/>
      <c r="RJZ853" s="36"/>
      <c r="RKA853" s="36"/>
      <c r="RKB853" s="36"/>
      <c r="RKC853" s="36"/>
      <c r="RKD853" s="36"/>
      <c r="RKE853" s="36"/>
      <c r="RKF853" s="36"/>
      <c r="RKG853" s="36"/>
      <c r="RKH853" s="36"/>
      <c r="RKI853" s="36"/>
      <c r="RKJ853" s="36"/>
      <c r="RKK853" s="36"/>
      <c r="RKL853" s="36"/>
      <c r="RKM853" s="36"/>
      <c r="RKN853" s="36"/>
      <c r="RKO853" s="36"/>
      <c r="RKP853" s="36"/>
      <c r="RKQ853" s="36"/>
      <c r="RKR853" s="36"/>
      <c r="RKS853" s="36"/>
      <c r="RKT853" s="36"/>
      <c r="RKU853" s="36"/>
      <c r="RKV853" s="36"/>
      <c r="RKW853" s="36"/>
      <c r="RKX853" s="36"/>
      <c r="RKY853" s="36"/>
      <c r="RKZ853" s="36"/>
      <c r="RLA853" s="36"/>
      <c r="RLB853" s="36"/>
      <c r="RLC853" s="36"/>
      <c r="RLD853" s="36"/>
      <c r="RLE853" s="36"/>
      <c r="RLF853" s="36"/>
      <c r="RLG853" s="36"/>
      <c r="RLH853" s="36"/>
      <c r="RLI853" s="36"/>
      <c r="RLJ853" s="36"/>
      <c r="RLK853" s="36"/>
      <c r="RLL853" s="36"/>
      <c r="RLM853" s="36"/>
      <c r="RLN853" s="36"/>
      <c r="RLO853" s="36"/>
      <c r="RLP853" s="36"/>
      <c r="RLQ853" s="36"/>
      <c r="RLR853" s="36"/>
      <c r="RLS853" s="36"/>
      <c r="RLT853" s="36"/>
      <c r="RLU853" s="36"/>
      <c r="RLV853" s="36"/>
      <c r="RLW853" s="36"/>
      <c r="RLX853" s="36"/>
      <c r="RLY853" s="36"/>
      <c r="RLZ853" s="36"/>
      <c r="RMA853" s="36"/>
      <c r="RMB853" s="36"/>
      <c r="RMC853" s="36"/>
      <c r="RMD853" s="36"/>
      <c r="RME853" s="36"/>
      <c r="RMF853" s="36"/>
      <c r="RMG853" s="36"/>
      <c r="RMH853" s="36"/>
      <c r="RMI853" s="36"/>
      <c r="RMJ853" s="36"/>
      <c r="RMK853" s="36"/>
      <c r="RML853" s="36"/>
      <c r="RMM853" s="36"/>
      <c r="RMN853" s="36"/>
      <c r="RMO853" s="36"/>
      <c r="RMP853" s="36"/>
      <c r="RMQ853" s="36"/>
      <c r="RMR853" s="36"/>
      <c r="RMS853" s="36"/>
      <c r="RMT853" s="36"/>
      <c r="RMU853" s="36"/>
      <c r="RMV853" s="36"/>
      <c r="RMW853" s="36"/>
      <c r="RMX853" s="36"/>
      <c r="RMY853" s="36"/>
      <c r="RMZ853" s="36"/>
      <c r="RNA853" s="36"/>
      <c r="RNB853" s="36"/>
      <c r="RNC853" s="36"/>
      <c r="RND853" s="36"/>
      <c r="RNE853" s="36"/>
      <c r="RNF853" s="36"/>
      <c r="RNG853" s="36"/>
      <c r="RNH853" s="36"/>
      <c r="RNI853" s="36"/>
      <c r="RNJ853" s="36"/>
      <c r="RNK853" s="36"/>
      <c r="RNL853" s="36"/>
      <c r="RNM853" s="36"/>
      <c r="RNN853" s="36"/>
      <c r="RNO853" s="36"/>
      <c r="RNP853" s="36"/>
      <c r="RNQ853" s="36"/>
      <c r="RNR853" s="36"/>
      <c r="RNS853" s="36"/>
      <c r="RNT853" s="36"/>
      <c r="RNU853" s="36"/>
      <c r="RNV853" s="36"/>
      <c r="RNW853" s="36"/>
      <c r="RNX853" s="36"/>
      <c r="RNY853" s="36"/>
      <c r="RNZ853" s="36"/>
      <c r="ROA853" s="36"/>
      <c r="ROB853" s="36"/>
      <c r="ROC853" s="36"/>
      <c r="ROD853" s="36"/>
      <c r="ROE853" s="36"/>
      <c r="ROF853" s="36"/>
      <c r="ROG853" s="36"/>
      <c r="ROH853" s="36"/>
      <c r="ROI853" s="36"/>
      <c r="ROJ853" s="36"/>
      <c r="ROK853" s="36"/>
      <c r="ROL853" s="36"/>
      <c r="ROM853" s="36"/>
      <c r="RON853" s="36"/>
      <c r="ROO853" s="36"/>
      <c r="ROP853" s="36"/>
      <c r="ROQ853" s="36"/>
      <c r="ROR853" s="36"/>
      <c r="ROS853" s="36"/>
      <c r="ROT853" s="36"/>
      <c r="ROU853" s="36"/>
      <c r="ROV853" s="36"/>
      <c r="ROW853" s="36"/>
      <c r="ROX853" s="36"/>
      <c r="ROY853" s="36"/>
      <c r="ROZ853" s="36"/>
      <c r="RPA853" s="36"/>
      <c r="RPB853" s="36"/>
      <c r="RPC853" s="36"/>
      <c r="RPD853" s="36"/>
      <c r="RPE853" s="36"/>
      <c r="RPF853" s="36"/>
      <c r="RPG853" s="36"/>
      <c r="RPH853" s="36"/>
      <c r="RPI853" s="36"/>
      <c r="RPJ853" s="36"/>
      <c r="RPK853" s="36"/>
      <c r="RPL853" s="36"/>
      <c r="RPM853" s="36"/>
      <c r="RPN853" s="36"/>
      <c r="RPO853" s="36"/>
      <c r="RPP853" s="36"/>
      <c r="RPQ853" s="36"/>
      <c r="RPR853" s="36"/>
      <c r="RPS853" s="36"/>
      <c r="RPT853" s="36"/>
      <c r="RPU853" s="36"/>
      <c r="RPV853" s="36"/>
      <c r="RPW853" s="36"/>
      <c r="RPX853" s="36"/>
      <c r="RPY853" s="36"/>
      <c r="RPZ853" s="36"/>
      <c r="RQA853" s="36"/>
      <c r="RQB853" s="36"/>
      <c r="RQC853" s="36"/>
      <c r="RQD853" s="36"/>
      <c r="RQE853" s="36"/>
      <c r="RQF853" s="36"/>
      <c r="RQG853" s="36"/>
      <c r="RQH853" s="36"/>
      <c r="RQI853" s="36"/>
      <c r="RQJ853" s="36"/>
      <c r="RQK853" s="36"/>
      <c r="RQL853" s="36"/>
      <c r="RQM853" s="36"/>
      <c r="RQN853" s="36"/>
      <c r="RQO853" s="36"/>
      <c r="RQP853" s="36"/>
      <c r="RQQ853" s="36"/>
      <c r="RQR853" s="36"/>
      <c r="RQS853" s="36"/>
      <c r="RQT853" s="36"/>
      <c r="RQU853" s="36"/>
      <c r="RQV853" s="36"/>
      <c r="RQW853" s="36"/>
      <c r="RQX853" s="36"/>
      <c r="RQY853" s="36"/>
      <c r="RQZ853" s="36"/>
      <c r="RRA853" s="36"/>
      <c r="RRB853" s="36"/>
      <c r="RRC853" s="36"/>
      <c r="RRD853" s="36"/>
      <c r="RRE853" s="36"/>
      <c r="RRF853" s="36"/>
      <c r="RRG853" s="36"/>
      <c r="RRH853" s="36"/>
      <c r="RRI853" s="36"/>
      <c r="RRJ853" s="36"/>
      <c r="RRK853" s="36"/>
      <c r="RRL853" s="36"/>
      <c r="RRM853" s="36"/>
      <c r="RRN853" s="36"/>
      <c r="RRO853" s="36"/>
      <c r="RRP853" s="36"/>
      <c r="RRQ853" s="36"/>
      <c r="RRR853" s="36"/>
      <c r="RRS853" s="36"/>
      <c r="RRT853" s="36"/>
      <c r="RRU853" s="36"/>
      <c r="RRV853" s="36"/>
      <c r="RRW853" s="36"/>
      <c r="RRX853" s="36"/>
      <c r="RRY853" s="36"/>
      <c r="RRZ853" s="36"/>
      <c r="RSA853" s="36"/>
      <c r="RSB853" s="36"/>
      <c r="RSC853" s="36"/>
      <c r="RSD853" s="36"/>
      <c r="RSE853" s="36"/>
      <c r="RSF853" s="36"/>
      <c r="RSG853" s="36"/>
      <c r="RSH853" s="36"/>
      <c r="RSI853" s="36"/>
      <c r="RSJ853" s="36"/>
      <c r="RSK853" s="36"/>
      <c r="RSL853" s="36"/>
      <c r="RSM853" s="36"/>
      <c r="RSN853" s="36"/>
      <c r="RSO853" s="36"/>
      <c r="RSP853" s="36"/>
      <c r="RSQ853" s="36"/>
      <c r="RSR853" s="36"/>
      <c r="RSS853" s="36"/>
      <c r="RST853" s="36"/>
      <c r="RSU853" s="36"/>
      <c r="RSV853" s="36"/>
      <c r="RSW853" s="36"/>
      <c r="RSX853" s="36"/>
      <c r="RSY853" s="36"/>
      <c r="RSZ853" s="36"/>
      <c r="RTA853" s="36"/>
      <c r="RTB853" s="36"/>
      <c r="RTC853" s="36"/>
      <c r="RTD853" s="36"/>
      <c r="RTE853" s="36"/>
      <c r="RTF853" s="36"/>
      <c r="RTG853" s="36"/>
      <c r="RTH853" s="36"/>
      <c r="RTI853" s="36"/>
      <c r="RTJ853" s="36"/>
      <c r="RTK853" s="36"/>
      <c r="RTL853" s="36"/>
      <c r="RTM853" s="36"/>
      <c r="RTN853" s="36"/>
      <c r="RTO853" s="36"/>
      <c r="RTP853" s="36"/>
      <c r="RTQ853" s="36"/>
      <c r="RTR853" s="36"/>
      <c r="RTS853" s="36"/>
      <c r="RTT853" s="36"/>
      <c r="RTU853" s="36"/>
      <c r="RTV853" s="36"/>
      <c r="RTW853" s="36"/>
      <c r="RTX853" s="36"/>
      <c r="RTY853" s="36"/>
      <c r="RTZ853" s="36"/>
      <c r="RUA853" s="36"/>
      <c r="RUB853" s="36"/>
      <c r="RUC853" s="36"/>
      <c r="RUD853" s="36"/>
      <c r="RUE853" s="36"/>
      <c r="RUF853" s="36"/>
      <c r="RUG853" s="36"/>
      <c r="RUH853" s="36"/>
      <c r="RUI853" s="36"/>
      <c r="RUJ853" s="36"/>
      <c r="RUK853" s="36"/>
      <c r="RUL853" s="36"/>
      <c r="RUM853" s="36"/>
      <c r="RUN853" s="36"/>
      <c r="RUO853" s="36"/>
      <c r="RUP853" s="36"/>
      <c r="RUQ853" s="36"/>
      <c r="RUR853" s="36"/>
      <c r="RUS853" s="36"/>
      <c r="RUT853" s="36"/>
      <c r="RUU853" s="36"/>
      <c r="RUV853" s="36"/>
      <c r="RUW853" s="36"/>
      <c r="RUX853" s="36"/>
      <c r="RUY853" s="36"/>
      <c r="RUZ853" s="36"/>
      <c r="RVA853" s="36"/>
      <c r="RVB853" s="36"/>
      <c r="RVC853" s="36"/>
      <c r="RVD853" s="36"/>
      <c r="RVE853" s="36"/>
      <c r="RVF853" s="36"/>
      <c r="RVG853" s="36"/>
      <c r="RVH853" s="36"/>
      <c r="RVI853" s="36"/>
      <c r="RVJ853" s="36"/>
      <c r="RVK853" s="36"/>
      <c r="RVL853" s="36"/>
      <c r="RVM853" s="36"/>
      <c r="RVN853" s="36"/>
      <c r="RVO853" s="36"/>
      <c r="RVP853" s="36"/>
      <c r="RVQ853" s="36"/>
      <c r="RVR853" s="36"/>
      <c r="RVS853" s="36"/>
      <c r="RVT853" s="36"/>
      <c r="RVU853" s="36"/>
      <c r="RVV853" s="36"/>
      <c r="RVW853" s="36"/>
      <c r="RVX853" s="36"/>
      <c r="RVY853" s="36"/>
      <c r="RVZ853" s="36"/>
      <c r="RWA853" s="36"/>
      <c r="RWB853" s="36"/>
      <c r="RWC853" s="36"/>
      <c r="RWD853" s="36"/>
      <c r="RWE853" s="36"/>
      <c r="RWF853" s="36"/>
      <c r="RWG853" s="36"/>
      <c r="RWH853" s="36"/>
      <c r="RWI853" s="36"/>
      <c r="RWJ853" s="36"/>
      <c r="RWK853" s="36"/>
      <c r="RWL853" s="36"/>
      <c r="RWM853" s="36"/>
      <c r="RWN853" s="36"/>
      <c r="RWO853" s="36"/>
      <c r="RWP853" s="36"/>
      <c r="RWQ853" s="36"/>
      <c r="RWR853" s="36"/>
      <c r="RWS853" s="36"/>
      <c r="RWT853" s="36"/>
      <c r="RWU853" s="36"/>
      <c r="RWV853" s="36"/>
      <c r="RWW853" s="36"/>
      <c r="RWX853" s="36"/>
      <c r="RWY853" s="36"/>
      <c r="RWZ853" s="36"/>
      <c r="RXA853" s="36"/>
      <c r="RXB853" s="36"/>
      <c r="RXC853" s="36"/>
      <c r="RXD853" s="36"/>
      <c r="RXE853" s="36"/>
      <c r="RXF853" s="36"/>
      <c r="RXG853" s="36"/>
      <c r="RXH853" s="36"/>
      <c r="RXI853" s="36"/>
      <c r="RXJ853" s="36"/>
      <c r="RXK853" s="36"/>
      <c r="RXL853" s="36"/>
      <c r="RXM853" s="36"/>
      <c r="RXN853" s="36"/>
      <c r="RXO853" s="36"/>
      <c r="RXP853" s="36"/>
      <c r="RXQ853" s="36"/>
      <c r="RXR853" s="36"/>
      <c r="RXS853" s="36"/>
      <c r="RXT853" s="36"/>
      <c r="RXU853" s="36"/>
      <c r="RXV853" s="36"/>
      <c r="RXW853" s="36"/>
      <c r="RXX853" s="36"/>
      <c r="RXY853" s="36"/>
      <c r="RXZ853" s="36"/>
      <c r="RYA853" s="36"/>
      <c r="RYB853" s="36"/>
      <c r="RYC853" s="36"/>
      <c r="RYD853" s="36"/>
      <c r="RYE853" s="36"/>
      <c r="RYF853" s="36"/>
      <c r="RYG853" s="36"/>
      <c r="RYH853" s="36"/>
      <c r="RYI853" s="36"/>
      <c r="RYJ853" s="36"/>
      <c r="RYK853" s="36"/>
      <c r="RYL853" s="36"/>
      <c r="RYM853" s="36"/>
      <c r="RYN853" s="36"/>
      <c r="RYO853" s="36"/>
      <c r="RYP853" s="36"/>
      <c r="RYQ853" s="36"/>
      <c r="RYR853" s="36"/>
      <c r="RYS853" s="36"/>
      <c r="RYT853" s="36"/>
      <c r="RYU853" s="36"/>
      <c r="RYV853" s="36"/>
      <c r="RYW853" s="36"/>
      <c r="RYX853" s="36"/>
      <c r="RYY853" s="36"/>
      <c r="RYZ853" s="36"/>
      <c r="RZA853" s="36"/>
      <c r="RZB853" s="36"/>
      <c r="RZC853" s="36"/>
      <c r="RZD853" s="36"/>
      <c r="RZE853" s="36"/>
      <c r="RZF853" s="36"/>
      <c r="RZG853" s="36"/>
      <c r="RZH853" s="36"/>
      <c r="RZI853" s="36"/>
      <c r="RZJ853" s="36"/>
      <c r="RZK853" s="36"/>
      <c r="RZL853" s="36"/>
      <c r="RZM853" s="36"/>
      <c r="RZN853" s="36"/>
      <c r="RZO853" s="36"/>
      <c r="RZP853" s="36"/>
      <c r="RZQ853" s="36"/>
      <c r="RZR853" s="36"/>
      <c r="RZS853" s="36"/>
      <c r="RZT853" s="36"/>
      <c r="RZU853" s="36"/>
      <c r="RZV853" s="36"/>
      <c r="RZW853" s="36"/>
      <c r="RZX853" s="36"/>
      <c r="RZY853" s="36"/>
      <c r="RZZ853" s="36"/>
      <c r="SAA853" s="36"/>
      <c r="SAB853" s="36"/>
      <c r="SAC853" s="36"/>
      <c r="SAD853" s="36"/>
      <c r="SAE853" s="36"/>
      <c r="SAF853" s="36"/>
      <c r="SAG853" s="36"/>
      <c r="SAH853" s="36"/>
      <c r="SAI853" s="36"/>
      <c r="SAJ853" s="36"/>
      <c r="SAK853" s="36"/>
      <c r="SAL853" s="36"/>
      <c r="SAM853" s="36"/>
      <c r="SAN853" s="36"/>
      <c r="SAO853" s="36"/>
      <c r="SAP853" s="36"/>
      <c r="SAQ853" s="36"/>
      <c r="SAR853" s="36"/>
      <c r="SAS853" s="36"/>
      <c r="SAT853" s="36"/>
      <c r="SAU853" s="36"/>
      <c r="SAV853" s="36"/>
      <c r="SAW853" s="36"/>
      <c r="SAX853" s="36"/>
      <c r="SAY853" s="36"/>
      <c r="SAZ853" s="36"/>
      <c r="SBA853" s="36"/>
      <c r="SBB853" s="36"/>
      <c r="SBC853" s="36"/>
      <c r="SBD853" s="36"/>
      <c r="SBE853" s="36"/>
      <c r="SBF853" s="36"/>
      <c r="SBG853" s="36"/>
      <c r="SBH853" s="36"/>
      <c r="SBI853" s="36"/>
      <c r="SBJ853" s="36"/>
      <c r="SBK853" s="36"/>
      <c r="SBL853" s="36"/>
      <c r="SBM853" s="36"/>
      <c r="SBN853" s="36"/>
      <c r="SBO853" s="36"/>
      <c r="SBP853" s="36"/>
      <c r="SBQ853" s="36"/>
      <c r="SBR853" s="36"/>
      <c r="SBS853" s="36"/>
      <c r="SBT853" s="36"/>
      <c r="SBU853" s="36"/>
      <c r="SBV853" s="36"/>
      <c r="SBW853" s="36"/>
      <c r="SBX853" s="36"/>
      <c r="SBY853" s="36"/>
      <c r="SBZ853" s="36"/>
      <c r="SCA853" s="36"/>
      <c r="SCB853" s="36"/>
      <c r="SCC853" s="36"/>
      <c r="SCD853" s="36"/>
      <c r="SCE853" s="36"/>
      <c r="SCF853" s="36"/>
      <c r="SCG853" s="36"/>
      <c r="SCH853" s="36"/>
      <c r="SCI853" s="36"/>
      <c r="SCJ853" s="36"/>
      <c r="SCK853" s="36"/>
      <c r="SCL853" s="36"/>
      <c r="SCM853" s="36"/>
      <c r="SCN853" s="36"/>
      <c r="SCO853" s="36"/>
      <c r="SCP853" s="36"/>
      <c r="SCQ853" s="36"/>
      <c r="SCR853" s="36"/>
      <c r="SCS853" s="36"/>
      <c r="SCT853" s="36"/>
      <c r="SCU853" s="36"/>
      <c r="SCV853" s="36"/>
      <c r="SCW853" s="36"/>
      <c r="SCX853" s="36"/>
      <c r="SCY853" s="36"/>
      <c r="SCZ853" s="36"/>
      <c r="SDA853" s="36"/>
      <c r="SDB853" s="36"/>
      <c r="SDC853" s="36"/>
      <c r="SDD853" s="36"/>
      <c r="SDE853" s="36"/>
      <c r="SDF853" s="36"/>
      <c r="SDG853" s="36"/>
      <c r="SDH853" s="36"/>
      <c r="SDI853" s="36"/>
      <c r="SDJ853" s="36"/>
      <c r="SDK853" s="36"/>
      <c r="SDL853" s="36"/>
      <c r="SDM853" s="36"/>
      <c r="SDN853" s="36"/>
      <c r="SDO853" s="36"/>
      <c r="SDP853" s="36"/>
      <c r="SDQ853" s="36"/>
      <c r="SDR853" s="36"/>
      <c r="SDS853" s="36"/>
      <c r="SDT853" s="36"/>
      <c r="SDU853" s="36"/>
      <c r="SDV853" s="36"/>
      <c r="SDW853" s="36"/>
      <c r="SDX853" s="36"/>
      <c r="SDY853" s="36"/>
      <c r="SDZ853" s="36"/>
      <c r="SEA853" s="36"/>
      <c r="SEB853" s="36"/>
      <c r="SEC853" s="36"/>
      <c r="SED853" s="36"/>
      <c r="SEE853" s="36"/>
      <c r="SEF853" s="36"/>
      <c r="SEG853" s="36"/>
      <c r="SEH853" s="36"/>
      <c r="SEI853" s="36"/>
      <c r="SEJ853" s="36"/>
      <c r="SEK853" s="36"/>
      <c r="SEL853" s="36"/>
      <c r="SEM853" s="36"/>
      <c r="SEN853" s="36"/>
      <c r="SEO853" s="36"/>
      <c r="SEP853" s="36"/>
      <c r="SEQ853" s="36"/>
      <c r="SER853" s="36"/>
      <c r="SES853" s="36"/>
      <c r="SET853" s="36"/>
      <c r="SEU853" s="36"/>
      <c r="SEV853" s="36"/>
      <c r="SEW853" s="36"/>
      <c r="SEX853" s="36"/>
      <c r="SEY853" s="36"/>
      <c r="SEZ853" s="36"/>
      <c r="SFA853" s="36"/>
      <c r="SFB853" s="36"/>
      <c r="SFC853" s="36"/>
      <c r="SFD853" s="36"/>
      <c r="SFE853" s="36"/>
      <c r="SFF853" s="36"/>
      <c r="SFG853" s="36"/>
      <c r="SFH853" s="36"/>
      <c r="SFI853" s="36"/>
      <c r="SFJ853" s="36"/>
      <c r="SFK853" s="36"/>
      <c r="SFL853" s="36"/>
      <c r="SFM853" s="36"/>
      <c r="SFN853" s="36"/>
      <c r="SFO853" s="36"/>
      <c r="SFP853" s="36"/>
      <c r="SFQ853" s="36"/>
      <c r="SFR853" s="36"/>
      <c r="SFS853" s="36"/>
      <c r="SFT853" s="36"/>
      <c r="SFU853" s="36"/>
      <c r="SFV853" s="36"/>
      <c r="SFW853" s="36"/>
      <c r="SFX853" s="36"/>
      <c r="SFY853" s="36"/>
      <c r="SFZ853" s="36"/>
      <c r="SGA853" s="36"/>
      <c r="SGB853" s="36"/>
      <c r="SGC853" s="36"/>
      <c r="SGD853" s="36"/>
      <c r="SGE853" s="36"/>
      <c r="SGF853" s="36"/>
      <c r="SGG853" s="36"/>
      <c r="SGH853" s="36"/>
      <c r="SGI853" s="36"/>
      <c r="SGJ853" s="36"/>
      <c r="SGK853" s="36"/>
      <c r="SGL853" s="36"/>
      <c r="SGM853" s="36"/>
      <c r="SGN853" s="36"/>
      <c r="SGO853" s="36"/>
      <c r="SGP853" s="36"/>
      <c r="SGQ853" s="36"/>
      <c r="SGR853" s="36"/>
      <c r="SGS853" s="36"/>
      <c r="SGT853" s="36"/>
      <c r="SGU853" s="36"/>
      <c r="SGV853" s="36"/>
      <c r="SGW853" s="36"/>
      <c r="SGX853" s="36"/>
      <c r="SGY853" s="36"/>
      <c r="SGZ853" s="36"/>
      <c r="SHA853" s="36"/>
      <c r="SHB853" s="36"/>
      <c r="SHC853" s="36"/>
      <c r="SHD853" s="36"/>
      <c r="SHE853" s="36"/>
      <c r="SHF853" s="36"/>
      <c r="SHG853" s="36"/>
      <c r="SHH853" s="36"/>
      <c r="SHI853" s="36"/>
      <c r="SHJ853" s="36"/>
      <c r="SHK853" s="36"/>
      <c r="SHL853" s="36"/>
      <c r="SHM853" s="36"/>
      <c r="SHN853" s="36"/>
      <c r="SHO853" s="36"/>
      <c r="SHP853" s="36"/>
      <c r="SHQ853" s="36"/>
      <c r="SHR853" s="36"/>
      <c r="SHS853" s="36"/>
      <c r="SHT853" s="36"/>
      <c r="SHU853" s="36"/>
      <c r="SHV853" s="36"/>
      <c r="SHW853" s="36"/>
      <c r="SHX853" s="36"/>
      <c r="SHY853" s="36"/>
      <c r="SHZ853" s="36"/>
      <c r="SIA853" s="36"/>
      <c r="SIB853" s="36"/>
      <c r="SIC853" s="36"/>
      <c r="SID853" s="36"/>
      <c r="SIE853" s="36"/>
      <c r="SIF853" s="36"/>
      <c r="SIG853" s="36"/>
      <c r="SIH853" s="36"/>
      <c r="SII853" s="36"/>
      <c r="SIJ853" s="36"/>
      <c r="SIK853" s="36"/>
      <c r="SIL853" s="36"/>
      <c r="SIM853" s="36"/>
      <c r="SIN853" s="36"/>
      <c r="SIO853" s="36"/>
      <c r="SIP853" s="36"/>
      <c r="SIQ853" s="36"/>
      <c r="SIR853" s="36"/>
      <c r="SIS853" s="36"/>
      <c r="SIT853" s="36"/>
      <c r="SIU853" s="36"/>
      <c r="SIV853" s="36"/>
      <c r="SIW853" s="36"/>
      <c r="SIX853" s="36"/>
      <c r="SIY853" s="36"/>
      <c r="SIZ853" s="36"/>
      <c r="SJA853" s="36"/>
      <c r="SJB853" s="36"/>
      <c r="SJC853" s="36"/>
      <c r="SJD853" s="36"/>
      <c r="SJE853" s="36"/>
      <c r="SJF853" s="36"/>
      <c r="SJG853" s="36"/>
      <c r="SJH853" s="36"/>
      <c r="SJI853" s="36"/>
      <c r="SJJ853" s="36"/>
      <c r="SJK853" s="36"/>
      <c r="SJL853" s="36"/>
      <c r="SJM853" s="36"/>
      <c r="SJN853" s="36"/>
      <c r="SJO853" s="36"/>
      <c r="SJP853" s="36"/>
      <c r="SJQ853" s="36"/>
      <c r="SJR853" s="36"/>
      <c r="SJS853" s="36"/>
      <c r="SJT853" s="36"/>
      <c r="SJU853" s="36"/>
      <c r="SJV853" s="36"/>
      <c r="SJW853" s="36"/>
      <c r="SJX853" s="36"/>
      <c r="SJY853" s="36"/>
      <c r="SJZ853" s="36"/>
      <c r="SKA853" s="36"/>
      <c r="SKB853" s="36"/>
      <c r="SKC853" s="36"/>
      <c r="SKD853" s="36"/>
      <c r="SKE853" s="36"/>
      <c r="SKF853" s="36"/>
      <c r="SKG853" s="36"/>
      <c r="SKH853" s="36"/>
      <c r="SKI853" s="36"/>
      <c r="SKJ853" s="36"/>
      <c r="SKK853" s="36"/>
      <c r="SKL853" s="36"/>
      <c r="SKM853" s="36"/>
      <c r="SKN853" s="36"/>
      <c r="SKO853" s="36"/>
      <c r="SKP853" s="36"/>
      <c r="SKQ853" s="36"/>
      <c r="SKR853" s="36"/>
      <c r="SKS853" s="36"/>
      <c r="SKT853" s="36"/>
      <c r="SKU853" s="36"/>
      <c r="SKV853" s="36"/>
      <c r="SKW853" s="36"/>
      <c r="SKX853" s="36"/>
      <c r="SKY853" s="36"/>
      <c r="SKZ853" s="36"/>
      <c r="SLA853" s="36"/>
      <c r="SLB853" s="36"/>
      <c r="SLC853" s="36"/>
      <c r="SLD853" s="36"/>
      <c r="SLE853" s="36"/>
      <c r="SLF853" s="36"/>
      <c r="SLG853" s="36"/>
      <c r="SLH853" s="36"/>
      <c r="SLI853" s="36"/>
      <c r="SLJ853" s="36"/>
      <c r="SLK853" s="36"/>
      <c r="SLL853" s="36"/>
      <c r="SLM853" s="36"/>
      <c r="SLN853" s="36"/>
      <c r="SLO853" s="36"/>
      <c r="SLP853" s="36"/>
      <c r="SLQ853" s="36"/>
      <c r="SLR853" s="36"/>
      <c r="SLS853" s="36"/>
      <c r="SLT853" s="36"/>
      <c r="SLU853" s="36"/>
      <c r="SLV853" s="36"/>
      <c r="SLW853" s="36"/>
      <c r="SLX853" s="36"/>
      <c r="SLY853" s="36"/>
      <c r="SLZ853" s="36"/>
      <c r="SMA853" s="36"/>
      <c r="SMB853" s="36"/>
      <c r="SMC853" s="36"/>
      <c r="SMD853" s="36"/>
      <c r="SME853" s="36"/>
      <c r="SMF853" s="36"/>
      <c r="SMG853" s="36"/>
      <c r="SMH853" s="36"/>
      <c r="SMI853" s="36"/>
      <c r="SMJ853" s="36"/>
      <c r="SMK853" s="36"/>
      <c r="SML853" s="36"/>
      <c r="SMM853" s="36"/>
      <c r="SMN853" s="36"/>
      <c r="SMO853" s="36"/>
      <c r="SMP853" s="36"/>
      <c r="SMQ853" s="36"/>
      <c r="SMR853" s="36"/>
      <c r="SMS853" s="36"/>
      <c r="SMT853" s="36"/>
      <c r="SMU853" s="36"/>
      <c r="SMV853" s="36"/>
      <c r="SMW853" s="36"/>
      <c r="SMX853" s="36"/>
      <c r="SMY853" s="36"/>
      <c r="SMZ853" s="36"/>
      <c r="SNA853" s="36"/>
      <c r="SNB853" s="36"/>
      <c r="SNC853" s="36"/>
      <c r="SND853" s="36"/>
      <c r="SNE853" s="36"/>
      <c r="SNF853" s="36"/>
      <c r="SNG853" s="36"/>
      <c r="SNH853" s="36"/>
      <c r="SNI853" s="36"/>
      <c r="SNJ853" s="36"/>
      <c r="SNK853" s="36"/>
      <c r="SNL853" s="36"/>
      <c r="SNM853" s="36"/>
      <c r="SNN853" s="36"/>
      <c r="SNO853" s="36"/>
      <c r="SNP853" s="36"/>
      <c r="SNQ853" s="36"/>
      <c r="SNR853" s="36"/>
      <c r="SNS853" s="36"/>
      <c r="SNT853" s="36"/>
      <c r="SNU853" s="36"/>
      <c r="SNV853" s="36"/>
      <c r="SNW853" s="36"/>
      <c r="SNX853" s="36"/>
      <c r="SNY853" s="36"/>
      <c r="SNZ853" s="36"/>
      <c r="SOA853" s="36"/>
      <c r="SOB853" s="36"/>
      <c r="SOC853" s="36"/>
      <c r="SOD853" s="36"/>
      <c r="SOE853" s="36"/>
      <c r="SOF853" s="36"/>
      <c r="SOG853" s="36"/>
      <c r="SOH853" s="36"/>
      <c r="SOI853" s="36"/>
      <c r="SOJ853" s="36"/>
      <c r="SOK853" s="36"/>
      <c r="SOL853" s="36"/>
      <c r="SOM853" s="36"/>
      <c r="SON853" s="36"/>
      <c r="SOO853" s="36"/>
      <c r="SOP853" s="36"/>
      <c r="SOQ853" s="36"/>
      <c r="SOR853" s="36"/>
      <c r="SOS853" s="36"/>
      <c r="SOT853" s="36"/>
      <c r="SOU853" s="36"/>
      <c r="SOV853" s="36"/>
      <c r="SOW853" s="36"/>
      <c r="SOX853" s="36"/>
      <c r="SOY853" s="36"/>
      <c r="SOZ853" s="36"/>
      <c r="SPA853" s="36"/>
      <c r="SPB853" s="36"/>
      <c r="SPC853" s="36"/>
      <c r="SPD853" s="36"/>
      <c r="SPE853" s="36"/>
      <c r="SPF853" s="36"/>
      <c r="SPG853" s="36"/>
      <c r="SPH853" s="36"/>
      <c r="SPI853" s="36"/>
      <c r="SPJ853" s="36"/>
      <c r="SPK853" s="36"/>
      <c r="SPL853" s="36"/>
      <c r="SPM853" s="36"/>
      <c r="SPN853" s="36"/>
      <c r="SPO853" s="36"/>
      <c r="SPP853" s="36"/>
      <c r="SPQ853" s="36"/>
      <c r="SPR853" s="36"/>
      <c r="SPS853" s="36"/>
      <c r="SPT853" s="36"/>
      <c r="SPU853" s="36"/>
      <c r="SPV853" s="36"/>
      <c r="SPW853" s="36"/>
      <c r="SPX853" s="36"/>
      <c r="SPY853" s="36"/>
      <c r="SPZ853" s="36"/>
      <c r="SQA853" s="36"/>
      <c r="SQB853" s="36"/>
      <c r="SQC853" s="36"/>
      <c r="SQD853" s="36"/>
      <c r="SQE853" s="36"/>
      <c r="SQF853" s="36"/>
      <c r="SQG853" s="36"/>
      <c r="SQH853" s="36"/>
      <c r="SQI853" s="36"/>
      <c r="SQJ853" s="36"/>
      <c r="SQK853" s="36"/>
      <c r="SQL853" s="36"/>
      <c r="SQM853" s="36"/>
      <c r="SQN853" s="36"/>
      <c r="SQO853" s="36"/>
      <c r="SQP853" s="36"/>
      <c r="SQQ853" s="36"/>
      <c r="SQR853" s="36"/>
      <c r="SQS853" s="36"/>
      <c r="SQT853" s="36"/>
      <c r="SQU853" s="36"/>
      <c r="SQV853" s="36"/>
      <c r="SQW853" s="36"/>
      <c r="SQX853" s="36"/>
      <c r="SQY853" s="36"/>
      <c r="SQZ853" s="36"/>
      <c r="SRA853" s="36"/>
      <c r="SRB853" s="36"/>
      <c r="SRC853" s="36"/>
      <c r="SRD853" s="36"/>
      <c r="SRE853" s="36"/>
      <c r="SRF853" s="36"/>
      <c r="SRG853" s="36"/>
      <c r="SRH853" s="36"/>
      <c r="SRI853" s="36"/>
      <c r="SRJ853" s="36"/>
      <c r="SRK853" s="36"/>
      <c r="SRL853" s="36"/>
      <c r="SRM853" s="36"/>
      <c r="SRN853" s="36"/>
      <c r="SRO853" s="36"/>
      <c r="SRP853" s="36"/>
      <c r="SRQ853" s="36"/>
      <c r="SRR853" s="36"/>
      <c r="SRS853" s="36"/>
      <c r="SRT853" s="36"/>
      <c r="SRU853" s="36"/>
      <c r="SRV853" s="36"/>
      <c r="SRW853" s="36"/>
      <c r="SRX853" s="36"/>
      <c r="SRY853" s="36"/>
      <c r="SRZ853" s="36"/>
      <c r="SSA853" s="36"/>
      <c r="SSB853" s="36"/>
      <c r="SSC853" s="36"/>
      <c r="SSD853" s="36"/>
      <c r="SSE853" s="36"/>
      <c r="SSF853" s="36"/>
      <c r="SSG853" s="36"/>
      <c r="SSH853" s="36"/>
      <c r="SSI853" s="36"/>
      <c r="SSJ853" s="36"/>
      <c r="SSK853" s="36"/>
      <c r="SSL853" s="36"/>
      <c r="SSM853" s="36"/>
      <c r="SSN853" s="36"/>
      <c r="SSO853" s="36"/>
      <c r="SSP853" s="36"/>
      <c r="SSQ853" s="36"/>
      <c r="SSR853" s="36"/>
      <c r="SSS853" s="36"/>
      <c r="SST853" s="36"/>
      <c r="SSU853" s="36"/>
      <c r="SSV853" s="36"/>
      <c r="SSW853" s="36"/>
      <c r="SSX853" s="36"/>
      <c r="SSY853" s="36"/>
      <c r="SSZ853" s="36"/>
      <c r="STA853" s="36"/>
      <c r="STB853" s="36"/>
      <c r="STC853" s="36"/>
      <c r="STD853" s="36"/>
      <c r="STE853" s="36"/>
      <c r="STF853" s="36"/>
      <c r="STG853" s="36"/>
      <c r="STH853" s="36"/>
      <c r="STI853" s="36"/>
      <c r="STJ853" s="36"/>
      <c r="STK853" s="36"/>
      <c r="STL853" s="36"/>
      <c r="STM853" s="36"/>
      <c r="STN853" s="36"/>
      <c r="STO853" s="36"/>
      <c r="STP853" s="36"/>
      <c r="STQ853" s="36"/>
      <c r="STR853" s="36"/>
      <c r="STS853" s="36"/>
      <c r="STT853" s="36"/>
      <c r="STU853" s="36"/>
      <c r="STV853" s="36"/>
      <c r="STW853" s="36"/>
      <c r="STX853" s="36"/>
      <c r="STY853" s="36"/>
      <c r="STZ853" s="36"/>
      <c r="SUA853" s="36"/>
      <c r="SUB853" s="36"/>
      <c r="SUC853" s="36"/>
      <c r="SUD853" s="36"/>
      <c r="SUE853" s="36"/>
      <c r="SUF853" s="36"/>
      <c r="SUG853" s="36"/>
      <c r="SUH853" s="36"/>
      <c r="SUI853" s="36"/>
      <c r="SUJ853" s="36"/>
      <c r="SUK853" s="36"/>
      <c r="SUL853" s="36"/>
      <c r="SUM853" s="36"/>
      <c r="SUN853" s="36"/>
      <c r="SUO853" s="36"/>
      <c r="SUP853" s="36"/>
      <c r="SUQ853" s="36"/>
      <c r="SUR853" s="36"/>
      <c r="SUS853" s="36"/>
      <c r="SUT853" s="36"/>
      <c r="SUU853" s="36"/>
      <c r="SUV853" s="36"/>
      <c r="SUW853" s="36"/>
      <c r="SUX853" s="36"/>
      <c r="SUY853" s="36"/>
      <c r="SUZ853" s="36"/>
      <c r="SVA853" s="36"/>
      <c r="SVB853" s="36"/>
      <c r="SVC853" s="36"/>
      <c r="SVD853" s="36"/>
      <c r="SVE853" s="36"/>
      <c r="SVF853" s="36"/>
      <c r="SVG853" s="36"/>
      <c r="SVH853" s="36"/>
      <c r="SVI853" s="36"/>
      <c r="SVJ853" s="36"/>
      <c r="SVK853" s="36"/>
      <c r="SVL853" s="36"/>
      <c r="SVM853" s="36"/>
      <c r="SVN853" s="36"/>
      <c r="SVO853" s="36"/>
      <c r="SVP853" s="36"/>
      <c r="SVQ853" s="36"/>
      <c r="SVR853" s="36"/>
      <c r="SVS853" s="36"/>
      <c r="SVT853" s="36"/>
      <c r="SVU853" s="36"/>
      <c r="SVV853" s="36"/>
      <c r="SVW853" s="36"/>
      <c r="SVX853" s="36"/>
      <c r="SVY853" s="36"/>
      <c r="SVZ853" s="36"/>
      <c r="SWA853" s="36"/>
      <c r="SWB853" s="36"/>
      <c r="SWC853" s="36"/>
      <c r="SWD853" s="36"/>
      <c r="SWE853" s="36"/>
      <c r="SWF853" s="36"/>
      <c r="SWG853" s="36"/>
      <c r="SWH853" s="36"/>
      <c r="SWI853" s="36"/>
      <c r="SWJ853" s="36"/>
      <c r="SWK853" s="36"/>
      <c r="SWL853" s="36"/>
      <c r="SWM853" s="36"/>
      <c r="SWN853" s="36"/>
      <c r="SWO853" s="36"/>
      <c r="SWP853" s="36"/>
      <c r="SWQ853" s="36"/>
      <c r="SWR853" s="36"/>
      <c r="SWS853" s="36"/>
      <c r="SWT853" s="36"/>
      <c r="SWU853" s="36"/>
      <c r="SWV853" s="36"/>
      <c r="SWW853" s="36"/>
      <c r="SWX853" s="36"/>
      <c r="SWY853" s="36"/>
      <c r="SWZ853" s="36"/>
      <c r="SXA853" s="36"/>
      <c r="SXB853" s="36"/>
      <c r="SXC853" s="36"/>
      <c r="SXD853" s="36"/>
      <c r="SXE853" s="36"/>
      <c r="SXF853" s="36"/>
      <c r="SXG853" s="36"/>
      <c r="SXH853" s="36"/>
      <c r="SXI853" s="36"/>
      <c r="SXJ853" s="36"/>
      <c r="SXK853" s="36"/>
      <c r="SXL853" s="36"/>
      <c r="SXM853" s="36"/>
      <c r="SXN853" s="36"/>
      <c r="SXO853" s="36"/>
      <c r="SXP853" s="36"/>
      <c r="SXQ853" s="36"/>
      <c r="SXR853" s="36"/>
      <c r="SXS853" s="36"/>
      <c r="SXT853" s="36"/>
      <c r="SXU853" s="36"/>
      <c r="SXV853" s="36"/>
      <c r="SXW853" s="36"/>
      <c r="SXX853" s="36"/>
      <c r="SXY853" s="36"/>
      <c r="SXZ853" s="36"/>
      <c r="SYA853" s="36"/>
      <c r="SYB853" s="36"/>
      <c r="SYC853" s="36"/>
      <c r="SYD853" s="36"/>
      <c r="SYE853" s="36"/>
      <c r="SYF853" s="36"/>
      <c r="SYG853" s="36"/>
      <c r="SYH853" s="36"/>
      <c r="SYI853" s="36"/>
      <c r="SYJ853" s="36"/>
      <c r="SYK853" s="36"/>
      <c r="SYL853" s="36"/>
      <c r="SYM853" s="36"/>
      <c r="SYN853" s="36"/>
      <c r="SYO853" s="36"/>
      <c r="SYP853" s="36"/>
      <c r="SYQ853" s="36"/>
      <c r="SYR853" s="36"/>
      <c r="SYS853" s="36"/>
      <c r="SYT853" s="36"/>
      <c r="SYU853" s="36"/>
      <c r="SYV853" s="36"/>
      <c r="SYW853" s="36"/>
      <c r="SYX853" s="36"/>
      <c r="SYY853" s="36"/>
      <c r="SYZ853" s="36"/>
      <c r="SZA853" s="36"/>
      <c r="SZB853" s="36"/>
      <c r="SZC853" s="36"/>
      <c r="SZD853" s="36"/>
      <c r="SZE853" s="36"/>
      <c r="SZF853" s="36"/>
      <c r="SZG853" s="36"/>
      <c r="SZH853" s="36"/>
      <c r="SZI853" s="36"/>
      <c r="SZJ853" s="36"/>
      <c r="SZK853" s="36"/>
      <c r="SZL853" s="36"/>
      <c r="SZM853" s="36"/>
      <c r="SZN853" s="36"/>
      <c r="SZO853" s="36"/>
      <c r="SZP853" s="36"/>
      <c r="SZQ853" s="36"/>
      <c r="SZR853" s="36"/>
      <c r="SZS853" s="36"/>
      <c r="SZT853" s="36"/>
      <c r="SZU853" s="36"/>
      <c r="SZV853" s="36"/>
      <c r="SZW853" s="36"/>
      <c r="SZX853" s="36"/>
      <c r="SZY853" s="36"/>
      <c r="SZZ853" s="36"/>
      <c r="TAA853" s="36"/>
      <c r="TAB853" s="36"/>
      <c r="TAC853" s="36"/>
      <c r="TAD853" s="36"/>
      <c r="TAE853" s="36"/>
      <c r="TAF853" s="36"/>
      <c r="TAG853" s="36"/>
      <c r="TAH853" s="36"/>
      <c r="TAI853" s="36"/>
      <c r="TAJ853" s="36"/>
      <c r="TAK853" s="36"/>
      <c r="TAL853" s="36"/>
      <c r="TAM853" s="36"/>
      <c r="TAN853" s="36"/>
      <c r="TAO853" s="36"/>
      <c r="TAP853" s="36"/>
      <c r="TAQ853" s="36"/>
      <c r="TAR853" s="36"/>
      <c r="TAS853" s="36"/>
      <c r="TAT853" s="36"/>
      <c r="TAU853" s="36"/>
      <c r="TAV853" s="36"/>
      <c r="TAW853" s="36"/>
      <c r="TAX853" s="36"/>
      <c r="TAY853" s="36"/>
      <c r="TAZ853" s="36"/>
      <c r="TBA853" s="36"/>
      <c r="TBB853" s="36"/>
      <c r="TBC853" s="36"/>
      <c r="TBD853" s="36"/>
      <c r="TBE853" s="36"/>
      <c r="TBF853" s="36"/>
      <c r="TBG853" s="36"/>
      <c r="TBH853" s="36"/>
      <c r="TBI853" s="36"/>
      <c r="TBJ853" s="36"/>
      <c r="TBK853" s="36"/>
      <c r="TBL853" s="36"/>
      <c r="TBM853" s="36"/>
      <c r="TBN853" s="36"/>
      <c r="TBO853" s="36"/>
      <c r="TBP853" s="36"/>
      <c r="TBQ853" s="36"/>
      <c r="TBR853" s="36"/>
      <c r="TBS853" s="36"/>
      <c r="TBT853" s="36"/>
      <c r="TBU853" s="36"/>
      <c r="TBV853" s="36"/>
      <c r="TBW853" s="36"/>
      <c r="TBX853" s="36"/>
      <c r="TBY853" s="36"/>
      <c r="TBZ853" s="36"/>
      <c r="TCA853" s="36"/>
      <c r="TCB853" s="36"/>
      <c r="TCC853" s="36"/>
      <c r="TCD853" s="36"/>
      <c r="TCE853" s="36"/>
      <c r="TCF853" s="36"/>
      <c r="TCG853" s="36"/>
      <c r="TCH853" s="36"/>
      <c r="TCI853" s="36"/>
      <c r="TCJ853" s="36"/>
      <c r="TCK853" s="36"/>
      <c r="TCL853" s="36"/>
      <c r="TCM853" s="36"/>
      <c r="TCN853" s="36"/>
      <c r="TCO853" s="36"/>
      <c r="TCP853" s="36"/>
      <c r="TCQ853" s="36"/>
      <c r="TCR853" s="36"/>
      <c r="TCS853" s="36"/>
      <c r="TCT853" s="36"/>
      <c r="TCU853" s="36"/>
      <c r="TCV853" s="36"/>
      <c r="TCW853" s="36"/>
      <c r="TCX853" s="36"/>
      <c r="TCY853" s="36"/>
      <c r="TCZ853" s="36"/>
      <c r="TDA853" s="36"/>
      <c r="TDB853" s="36"/>
      <c r="TDC853" s="36"/>
      <c r="TDD853" s="36"/>
      <c r="TDE853" s="36"/>
      <c r="TDF853" s="36"/>
      <c r="TDG853" s="36"/>
      <c r="TDH853" s="36"/>
      <c r="TDI853" s="36"/>
      <c r="TDJ853" s="36"/>
      <c r="TDK853" s="36"/>
      <c r="TDL853" s="36"/>
      <c r="TDM853" s="36"/>
      <c r="TDN853" s="36"/>
      <c r="TDO853" s="36"/>
      <c r="TDP853" s="36"/>
      <c r="TDQ853" s="36"/>
      <c r="TDR853" s="36"/>
      <c r="TDS853" s="36"/>
      <c r="TDT853" s="36"/>
      <c r="TDU853" s="36"/>
      <c r="TDV853" s="36"/>
      <c r="TDW853" s="36"/>
      <c r="TDX853" s="36"/>
      <c r="TDY853" s="36"/>
      <c r="TDZ853" s="36"/>
      <c r="TEA853" s="36"/>
      <c r="TEB853" s="36"/>
      <c r="TEC853" s="36"/>
      <c r="TED853" s="36"/>
      <c r="TEE853" s="36"/>
      <c r="TEF853" s="36"/>
      <c r="TEG853" s="36"/>
      <c r="TEH853" s="36"/>
      <c r="TEI853" s="36"/>
      <c r="TEJ853" s="36"/>
      <c r="TEK853" s="36"/>
      <c r="TEL853" s="36"/>
      <c r="TEM853" s="36"/>
      <c r="TEN853" s="36"/>
      <c r="TEO853" s="36"/>
      <c r="TEP853" s="36"/>
      <c r="TEQ853" s="36"/>
      <c r="TER853" s="36"/>
      <c r="TES853" s="36"/>
      <c r="TET853" s="36"/>
      <c r="TEU853" s="36"/>
      <c r="TEV853" s="36"/>
      <c r="TEW853" s="36"/>
      <c r="TEX853" s="36"/>
      <c r="TEY853" s="36"/>
      <c r="TEZ853" s="36"/>
      <c r="TFA853" s="36"/>
      <c r="TFB853" s="36"/>
      <c r="TFC853" s="36"/>
      <c r="TFD853" s="36"/>
      <c r="TFE853" s="36"/>
      <c r="TFF853" s="36"/>
      <c r="TFG853" s="36"/>
      <c r="TFH853" s="36"/>
      <c r="TFI853" s="36"/>
      <c r="TFJ853" s="36"/>
      <c r="TFK853" s="36"/>
      <c r="TFL853" s="36"/>
      <c r="TFM853" s="36"/>
      <c r="TFN853" s="36"/>
      <c r="TFO853" s="36"/>
      <c r="TFP853" s="36"/>
      <c r="TFQ853" s="36"/>
      <c r="TFR853" s="36"/>
      <c r="TFS853" s="36"/>
      <c r="TFT853" s="36"/>
      <c r="TFU853" s="36"/>
      <c r="TFV853" s="36"/>
      <c r="TFW853" s="36"/>
      <c r="TFX853" s="36"/>
      <c r="TFY853" s="36"/>
      <c r="TFZ853" s="36"/>
      <c r="TGA853" s="36"/>
      <c r="TGB853" s="36"/>
      <c r="TGC853" s="36"/>
      <c r="TGD853" s="36"/>
      <c r="TGE853" s="36"/>
      <c r="TGF853" s="36"/>
      <c r="TGG853" s="36"/>
      <c r="TGH853" s="36"/>
      <c r="TGI853" s="36"/>
      <c r="TGJ853" s="36"/>
      <c r="TGK853" s="36"/>
      <c r="TGL853" s="36"/>
      <c r="TGM853" s="36"/>
      <c r="TGN853" s="36"/>
      <c r="TGO853" s="36"/>
      <c r="TGP853" s="36"/>
      <c r="TGQ853" s="36"/>
      <c r="TGR853" s="36"/>
      <c r="TGS853" s="36"/>
      <c r="TGT853" s="36"/>
      <c r="TGU853" s="36"/>
      <c r="TGV853" s="36"/>
      <c r="TGW853" s="36"/>
      <c r="TGX853" s="36"/>
      <c r="TGY853" s="36"/>
      <c r="TGZ853" s="36"/>
      <c r="THA853" s="36"/>
      <c r="THB853" s="36"/>
      <c r="THC853" s="36"/>
      <c r="THD853" s="36"/>
      <c r="THE853" s="36"/>
      <c r="THF853" s="36"/>
      <c r="THG853" s="36"/>
      <c r="THH853" s="36"/>
      <c r="THI853" s="36"/>
      <c r="THJ853" s="36"/>
      <c r="THK853" s="36"/>
      <c r="THL853" s="36"/>
      <c r="THM853" s="36"/>
      <c r="THN853" s="36"/>
      <c r="THO853" s="36"/>
      <c r="THP853" s="36"/>
      <c r="THQ853" s="36"/>
      <c r="THR853" s="36"/>
      <c r="THS853" s="36"/>
      <c r="THT853" s="36"/>
      <c r="THU853" s="36"/>
      <c r="THV853" s="36"/>
      <c r="THW853" s="36"/>
      <c r="THX853" s="36"/>
      <c r="THY853" s="36"/>
      <c r="THZ853" s="36"/>
      <c r="TIA853" s="36"/>
      <c r="TIB853" s="36"/>
      <c r="TIC853" s="36"/>
      <c r="TID853" s="36"/>
      <c r="TIE853" s="36"/>
      <c r="TIF853" s="36"/>
      <c r="TIG853" s="36"/>
      <c r="TIH853" s="36"/>
      <c r="TII853" s="36"/>
      <c r="TIJ853" s="36"/>
      <c r="TIK853" s="36"/>
      <c r="TIL853" s="36"/>
      <c r="TIM853" s="36"/>
      <c r="TIN853" s="36"/>
      <c r="TIO853" s="36"/>
      <c r="TIP853" s="36"/>
      <c r="TIQ853" s="36"/>
      <c r="TIR853" s="36"/>
      <c r="TIS853" s="36"/>
      <c r="TIT853" s="36"/>
      <c r="TIU853" s="36"/>
      <c r="TIV853" s="36"/>
      <c r="TIW853" s="36"/>
      <c r="TIX853" s="36"/>
      <c r="TIY853" s="36"/>
      <c r="TIZ853" s="36"/>
      <c r="TJA853" s="36"/>
      <c r="TJB853" s="36"/>
      <c r="TJC853" s="36"/>
      <c r="TJD853" s="36"/>
      <c r="TJE853" s="36"/>
      <c r="TJF853" s="36"/>
      <c r="TJG853" s="36"/>
      <c r="TJH853" s="36"/>
      <c r="TJI853" s="36"/>
      <c r="TJJ853" s="36"/>
      <c r="TJK853" s="36"/>
      <c r="TJL853" s="36"/>
      <c r="TJM853" s="36"/>
      <c r="TJN853" s="36"/>
      <c r="TJO853" s="36"/>
      <c r="TJP853" s="36"/>
      <c r="TJQ853" s="36"/>
      <c r="TJR853" s="36"/>
      <c r="TJS853" s="36"/>
      <c r="TJT853" s="36"/>
      <c r="TJU853" s="36"/>
      <c r="TJV853" s="36"/>
      <c r="TJW853" s="36"/>
      <c r="TJX853" s="36"/>
      <c r="TJY853" s="36"/>
      <c r="TJZ853" s="36"/>
      <c r="TKA853" s="36"/>
      <c r="TKB853" s="36"/>
      <c r="TKC853" s="36"/>
      <c r="TKD853" s="36"/>
      <c r="TKE853" s="36"/>
      <c r="TKF853" s="36"/>
      <c r="TKG853" s="36"/>
      <c r="TKH853" s="36"/>
      <c r="TKI853" s="36"/>
      <c r="TKJ853" s="36"/>
      <c r="TKK853" s="36"/>
      <c r="TKL853" s="36"/>
      <c r="TKM853" s="36"/>
      <c r="TKN853" s="36"/>
      <c r="TKO853" s="36"/>
      <c r="TKP853" s="36"/>
      <c r="TKQ853" s="36"/>
      <c r="TKR853" s="36"/>
      <c r="TKS853" s="36"/>
      <c r="TKT853" s="36"/>
      <c r="TKU853" s="36"/>
      <c r="TKV853" s="36"/>
      <c r="TKW853" s="36"/>
      <c r="TKX853" s="36"/>
      <c r="TKY853" s="36"/>
      <c r="TKZ853" s="36"/>
      <c r="TLA853" s="36"/>
      <c r="TLB853" s="36"/>
      <c r="TLC853" s="36"/>
      <c r="TLD853" s="36"/>
      <c r="TLE853" s="36"/>
      <c r="TLF853" s="36"/>
      <c r="TLG853" s="36"/>
      <c r="TLH853" s="36"/>
      <c r="TLI853" s="36"/>
      <c r="TLJ853" s="36"/>
      <c r="TLK853" s="36"/>
      <c r="TLL853" s="36"/>
      <c r="TLM853" s="36"/>
      <c r="TLN853" s="36"/>
      <c r="TLO853" s="36"/>
      <c r="TLP853" s="36"/>
      <c r="TLQ853" s="36"/>
      <c r="TLR853" s="36"/>
      <c r="TLS853" s="36"/>
      <c r="TLT853" s="36"/>
      <c r="TLU853" s="36"/>
      <c r="TLV853" s="36"/>
      <c r="TLW853" s="36"/>
      <c r="TLX853" s="36"/>
      <c r="TLY853" s="36"/>
      <c r="TLZ853" s="36"/>
      <c r="TMA853" s="36"/>
      <c r="TMB853" s="36"/>
      <c r="TMC853" s="36"/>
      <c r="TMD853" s="36"/>
      <c r="TME853" s="36"/>
      <c r="TMF853" s="36"/>
      <c r="TMG853" s="36"/>
      <c r="TMH853" s="36"/>
      <c r="TMI853" s="36"/>
      <c r="TMJ853" s="36"/>
      <c r="TMK853" s="36"/>
      <c r="TML853" s="36"/>
      <c r="TMM853" s="36"/>
      <c r="TMN853" s="36"/>
      <c r="TMO853" s="36"/>
      <c r="TMP853" s="36"/>
      <c r="TMQ853" s="36"/>
      <c r="TMR853" s="36"/>
      <c r="TMS853" s="36"/>
      <c r="TMT853" s="36"/>
      <c r="TMU853" s="36"/>
      <c r="TMV853" s="36"/>
      <c r="TMW853" s="36"/>
      <c r="TMX853" s="36"/>
      <c r="TMY853" s="36"/>
      <c r="TMZ853" s="36"/>
      <c r="TNA853" s="36"/>
      <c r="TNB853" s="36"/>
      <c r="TNC853" s="36"/>
      <c r="TND853" s="36"/>
      <c r="TNE853" s="36"/>
      <c r="TNF853" s="36"/>
      <c r="TNG853" s="36"/>
      <c r="TNH853" s="36"/>
      <c r="TNI853" s="36"/>
      <c r="TNJ853" s="36"/>
      <c r="TNK853" s="36"/>
      <c r="TNL853" s="36"/>
      <c r="TNM853" s="36"/>
      <c r="TNN853" s="36"/>
      <c r="TNO853" s="36"/>
      <c r="TNP853" s="36"/>
      <c r="TNQ853" s="36"/>
      <c r="TNR853" s="36"/>
      <c r="TNS853" s="36"/>
      <c r="TNT853" s="36"/>
      <c r="TNU853" s="36"/>
      <c r="TNV853" s="36"/>
      <c r="TNW853" s="36"/>
      <c r="TNX853" s="36"/>
      <c r="TNY853" s="36"/>
      <c r="TNZ853" s="36"/>
      <c r="TOA853" s="36"/>
      <c r="TOB853" s="36"/>
      <c r="TOC853" s="36"/>
      <c r="TOD853" s="36"/>
      <c r="TOE853" s="36"/>
      <c r="TOF853" s="36"/>
      <c r="TOG853" s="36"/>
      <c r="TOH853" s="36"/>
      <c r="TOI853" s="36"/>
      <c r="TOJ853" s="36"/>
      <c r="TOK853" s="36"/>
      <c r="TOL853" s="36"/>
      <c r="TOM853" s="36"/>
      <c r="TON853" s="36"/>
      <c r="TOO853" s="36"/>
      <c r="TOP853" s="36"/>
      <c r="TOQ853" s="36"/>
      <c r="TOR853" s="36"/>
      <c r="TOS853" s="36"/>
      <c r="TOT853" s="36"/>
      <c r="TOU853" s="36"/>
      <c r="TOV853" s="36"/>
      <c r="TOW853" s="36"/>
      <c r="TOX853" s="36"/>
      <c r="TOY853" s="36"/>
      <c r="TOZ853" s="36"/>
      <c r="TPA853" s="36"/>
      <c r="TPB853" s="36"/>
      <c r="TPC853" s="36"/>
      <c r="TPD853" s="36"/>
      <c r="TPE853" s="36"/>
      <c r="TPF853" s="36"/>
      <c r="TPG853" s="36"/>
      <c r="TPH853" s="36"/>
      <c r="TPI853" s="36"/>
      <c r="TPJ853" s="36"/>
      <c r="TPK853" s="36"/>
      <c r="TPL853" s="36"/>
      <c r="TPM853" s="36"/>
      <c r="TPN853" s="36"/>
      <c r="TPO853" s="36"/>
      <c r="TPP853" s="36"/>
      <c r="TPQ853" s="36"/>
      <c r="TPR853" s="36"/>
      <c r="TPS853" s="36"/>
      <c r="TPT853" s="36"/>
      <c r="TPU853" s="36"/>
      <c r="TPV853" s="36"/>
      <c r="TPW853" s="36"/>
      <c r="TPX853" s="36"/>
      <c r="TPY853" s="36"/>
      <c r="TPZ853" s="36"/>
      <c r="TQA853" s="36"/>
      <c r="TQB853" s="36"/>
      <c r="TQC853" s="36"/>
      <c r="TQD853" s="36"/>
      <c r="TQE853" s="36"/>
      <c r="TQF853" s="36"/>
      <c r="TQG853" s="36"/>
      <c r="TQH853" s="36"/>
      <c r="TQI853" s="36"/>
      <c r="TQJ853" s="36"/>
      <c r="TQK853" s="36"/>
      <c r="TQL853" s="36"/>
      <c r="TQM853" s="36"/>
      <c r="TQN853" s="36"/>
      <c r="TQO853" s="36"/>
      <c r="TQP853" s="36"/>
      <c r="TQQ853" s="36"/>
      <c r="TQR853" s="36"/>
      <c r="TQS853" s="36"/>
      <c r="TQT853" s="36"/>
      <c r="TQU853" s="36"/>
      <c r="TQV853" s="36"/>
      <c r="TQW853" s="36"/>
      <c r="TQX853" s="36"/>
      <c r="TQY853" s="36"/>
      <c r="TQZ853" s="36"/>
      <c r="TRA853" s="36"/>
      <c r="TRB853" s="36"/>
      <c r="TRC853" s="36"/>
      <c r="TRD853" s="36"/>
      <c r="TRE853" s="36"/>
      <c r="TRF853" s="36"/>
      <c r="TRG853" s="36"/>
      <c r="TRH853" s="36"/>
      <c r="TRI853" s="36"/>
      <c r="TRJ853" s="36"/>
      <c r="TRK853" s="36"/>
      <c r="TRL853" s="36"/>
      <c r="TRM853" s="36"/>
      <c r="TRN853" s="36"/>
      <c r="TRO853" s="36"/>
      <c r="TRP853" s="36"/>
      <c r="TRQ853" s="36"/>
      <c r="TRR853" s="36"/>
      <c r="TRS853" s="36"/>
      <c r="TRT853" s="36"/>
      <c r="TRU853" s="36"/>
      <c r="TRV853" s="36"/>
      <c r="TRW853" s="36"/>
      <c r="TRX853" s="36"/>
      <c r="TRY853" s="36"/>
      <c r="TRZ853" s="36"/>
      <c r="TSA853" s="36"/>
      <c r="TSB853" s="36"/>
      <c r="TSC853" s="36"/>
      <c r="TSD853" s="36"/>
      <c r="TSE853" s="36"/>
      <c r="TSF853" s="36"/>
      <c r="TSG853" s="36"/>
      <c r="TSH853" s="36"/>
      <c r="TSI853" s="36"/>
      <c r="TSJ853" s="36"/>
      <c r="TSK853" s="36"/>
      <c r="TSL853" s="36"/>
      <c r="TSM853" s="36"/>
      <c r="TSN853" s="36"/>
      <c r="TSO853" s="36"/>
      <c r="TSP853" s="36"/>
      <c r="TSQ853" s="36"/>
      <c r="TSR853" s="36"/>
      <c r="TSS853" s="36"/>
      <c r="TST853" s="36"/>
      <c r="TSU853" s="36"/>
      <c r="TSV853" s="36"/>
      <c r="TSW853" s="36"/>
      <c r="TSX853" s="36"/>
      <c r="TSY853" s="36"/>
      <c r="TSZ853" s="36"/>
      <c r="TTA853" s="36"/>
      <c r="TTB853" s="36"/>
      <c r="TTC853" s="36"/>
      <c r="TTD853" s="36"/>
      <c r="TTE853" s="36"/>
      <c r="TTF853" s="36"/>
      <c r="TTG853" s="36"/>
      <c r="TTH853" s="36"/>
      <c r="TTI853" s="36"/>
      <c r="TTJ853" s="36"/>
      <c r="TTK853" s="36"/>
      <c r="TTL853" s="36"/>
      <c r="TTM853" s="36"/>
      <c r="TTN853" s="36"/>
      <c r="TTO853" s="36"/>
      <c r="TTP853" s="36"/>
      <c r="TTQ853" s="36"/>
      <c r="TTR853" s="36"/>
      <c r="TTS853" s="36"/>
      <c r="TTT853" s="36"/>
      <c r="TTU853" s="36"/>
      <c r="TTV853" s="36"/>
      <c r="TTW853" s="36"/>
      <c r="TTX853" s="36"/>
      <c r="TTY853" s="36"/>
      <c r="TTZ853" s="36"/>
      <c r="TUA853" s="36"/>
      <c r="TUB853" s="36"/>
      <c r="TUC853" s="36"/>
      <c r="TUD853" s="36"/>
      <c r="TUE853" s="36"/>
      <c r="TUF853" s="36"/>
      <c r="TUG853" s="36"/>
      <c r="TUH853" s="36"/>
      <c r="TUI853" s="36"/>
      <c r="TUJ853" s="36"/>
      <c r="TUK853" s="36"/>
      <c r="TUL853" s="36"/>
      <c r="TUM853" s="36"/>
      <c r="TUN853" s="36"/>
      <c r="TUO853" s="36"/>
      <c r="TUP853" s="36"/>
      <c r="TUQ853" s="36"/>
      <c r="TUR853" s="36"/>
      <c r="TUS853" s="36"/>
      <c r="TUT853" s="36"/>
      <c r="TUU853" s="36"/>
      <c r="TUV853" s="36"/>
      <c r="TUW853" s="36"/>
      <c r="TUX853" s="36"/>
      <c r="TUY853" s="36"/>
      <c r="TUZ853" s="36"/>
      <c r="TVA853" s="36"/>
      <c r="TVB853" s="36"/>
      <c r="TVC853" s="36"/>
      <c r="TVD853" s="36"/>
      <c r="TVE853" s="36"/>
      <c r="TVF853" s="36"/>
      <c r="TVG853" s="36"/>
      <c r="TVH853" s="36"/>
      <c r="TVI853" s="36"/>
      <c r="TVJ853" s="36"/>
      <c r="TVK853" s="36"/>
      <c r="TVL853" s="36"/>
      <c r="TVM853" s="36"/>
      <c r="TVN853" s="36"/>
      <c r="TVO853" s="36"/>
      <c r="TVP853" s="36"/>
      <c r="TVQ853" s="36"/>
      <c r="TVR853" s="36"/>
      <c r="TVS853" s="36"/>
      <c r="TVT853" s="36"/>
      <c r="TVU853" s="36"/>
      <c r="TVV853" s="36"/>
      <c r="TVW853" s="36"/>
      <c r="TVX853" s="36"/>
      <c r="TVY853" s="36"/>
      <c r="TVZ853" s="36"/>
      <c r="TWA853" s="36"/>
      <c r="TWB853" s="36"/>
      <c r="TWC853" s="36"/>
      <c r="TWD853" s="36"/>
      <c r="TWE853" s="36"/>
      <c r="TWF853" s="36"/>
      <c r="TWG853" s="36"/>
      <c r="TWH853" s="36"/>
      <c r="TWI853" s="36"/>
      <c r="TWJ853" s="36"/>
      <c r="TWK853" s="36"/>
      <c r="TWL853" s="36"/>
      <c r="TWM853" s="36"/>
      <c r="TWN853" s="36"/>
      <c r="TWO853" s="36"/>
      <c r="TWP853" s="36"/>
      <c r="TWQ853" s="36"/>
      <c r="TWR853" s="36"/>
      <c r="TWS853" s="36"/>
      <c r="TWT853" s="36"/>
      <c r="TWU853" s="36"/>
      <c r="TWV853" s="36"/>
      <c r="TWW853" s="36"/>
      <c r="TWX853" s="36"/>
      <c r="TWY853" s="36"/>
      <c r="TWZ853" s="36"/>
      <c r="TXA853" s="36"/>
      <c r="TXB853" s="36"/>
      <c r="TXC853" s="36"/>
      <c r="TXD853" s="36"/>
      <c r="TXE853" s="36"/>
      <c r="TXF853" s="36"/>
      <c r="TXG853" s="36"/>
      <c r="TXH853" s="36"/>
      <c r="TXI853" s="36"/>
      <c r="TXJ853" s="36"/>
      <c r="TXK853" s="36"/>
      <c r="TXL853" s="36"/>
      <c r="TXM853" s="36"/>
      <c r="TXN853" s="36"/>
      <c r="TXO853" s="36"/>
      <c r="TXP853" s="36"/>
      <c r="TXQ853" s="36"/>
      <c r="TXR853" s="36"/>
      <c r="TXS853" s="36"/>
      <c r="TXT853" s="36"/>
      <c r="TXU853" s="36"/>
      <c r="TXV853" s="36"/>
      <c r="TXW853" s="36"/>
      <c r="TXX853" s="36"/>
      <c r="TXY853" s="36"/>
      <c r="TXZ853" s="36"/>
      <c r="TYA853" s="36"/>
      <c r="TYB853" s="36"/>
      <c r="TYC853" s="36"/>
      <c r="TYD853" s="36"/>
      <c r="TYE853" s="36"/>
      <c r="TYF853" s="36"/>
      <c r="TYG853" s="36"/>
      <c r="TYH853" s="36"/>
      <c r="TYI853" s="36"/>
      <c r="TYJ853" s="36"/>
      <c r="TYK853" s="36"/>
      <c r="TYL853" s="36"/>
      <c r="TYM853" s="36"/>
      <c r="TYN853" s="36"/>
      <c r="TYO853" s="36"/>
      <c r="TYP853" s="36"/>
      <c r="TYQ853" s="36"/>
      <c r="TYR853" s="36"/>
      <c r="TYS853" s="36"/>
      <c r="TYT853" s="36"/>
      <c r="TYU853" s="36"/>
      <c r="TYV853" s="36"/>
      <c r="TYW853" s="36"/>
      <c r="TYX853" s="36"/>
      <c r="TYY853" s="36"/>
      <c r="TYZ853" s="36"/>
      <c r="TZA853" s="36"/>
      <c r="TZB853" s="36"/>
      <c r="TZC853" s="36"/>
      <c r="TZD853" s="36"/>
      <c r="TZE853" s="36"/>
      <c r="TZF853" s="36"/>
      <c r="TZG853" s="36"/>
      <c r="TZH853" s="36"/>
      <c r="TZI853" s="36"/>
      <c r="TZJ853" s="36"/>
      <c r="TZK853" s="36"/>
      <c r="TZL853" s="36"/>
      <c r="TZM853" s="36"/>
      <c r="TZN853" s="36"/>
      <c r="TZO853" s="36"/>
      <c r="TZP853" s="36"/>
      <c r="TZQ853" s="36"/>
      <c r="TZR853" s="36"/>
      <c r="TZS853" s="36"/>
      <c r="TZT853" s="36"/>
      <c r="TZU853" s="36"/>
      <c r="TZV853" s="36"/>
      <c r="TZW853" s="36"/>
      <c r="TZX853" s="36"/>
      <c r="TZY853" s="36"/>
      <c r="TZZ853" s="36"/>
      <c r="UAA853" s="36"/>
      <c r="UAB853" s="36"/>
      <c r="UAC853" s="36"/>
      <c r="UAD853" s="36"/>
      <c r="UAE853" s="36"/>
      <c r="UAF853" s="36"/>
      <c r="UAG853" s="36"/>
      <c r="UAH853" s="36"/>
      <c r="UAI853" s="36"/>
      <c r="UAJ853" s="36"/>
      <c r="UAK853" s="36"/>
      <c r="UAL853" s="36"/>
      <c r="UAM853" s="36"/>
      <c r="UAN853" s="36"/>
      <c r="UAO853" s="36"/>
      <c r="UAP853" s="36"/>
      <c r="UAQ853" s="36"/>
      <c r="UAR853" s="36"/>
      <c r="UAS853" s="36"/>
      <c r="UAT853" s="36"/>
      <c r="UAU853" s="36"/>
      <c r="UAV853" s="36"/>
      <c r="UAW853" s="36"/>
      <c r="UAX853" s="36"/>
      <c r="UAY853" s="36"/>
      <c r="UAZ853" s="36"/>
      <c r="UBA853" s="36"/>
      <c r="UBB853" s="36"/>
      <c r="UBC853" s="36"/>
      <c r="UBD853" s="36"/>
      <c r="UBE853" s="36"/>
      <c r="UBF853" s="36"/>
      <c r="UBG853" s="36"/>
      <c r="UBH853" s="36"/>
      <c r="UBI853" s="36"/>
      <c r="UBJ853" s="36"/>
      <c r="UBK853" s="36"/>
      <c r="UBL853" s="36"/>
      <c r="UBM853" s="36"/>
      <c r="UBN853" s="36"/>
      <c r="UBO853" s="36"/>
      <c r="UBP853" s="36"/>
      <c r="UBQ853" s="36"/>
      <c r="UBR853" s="36"/>
      <c r="UBS853" s="36"/>
      <c r="UBT853" s="36"/>
      <c r="UBU853" s="36"/>
      <c r="UBV853" s="36"/>
      <c r="UBW853" s="36"/>
      <c r="UBX853" s="36"/>
      <c r="UBY853" s="36"/>
      <c r="UBZ853" s="36"/>
      <c r="UCA853" s="36"/>
      <c r="UCB853" s="36"/>
      <c r="UCC853" s="36"/>
      <c r="UCD853" s="36"/>
      <c r="UCE853" s="36"/>
      <c r="UCF853" s="36"/>
      <c r="UCG853" s="36"/>
      <c r="UCH853" s="36"/>
      <c r="UCI853" s="36"/>
      <c r="UCJ853" s="36"/>
      <c r="UCK853" s="36"/>
      <c r="UCL853" s="36"/>
      <c r="UCM853" s="36"/>
      <c r="UCN853" s="36"/>
      <c r="UCO853" s="36"/>
      <c r="UCP853" s="36"/>
      <c r="UCQ853" s="36"/>
      <c r="UCR853" s="36"/>
      <c r="UCS853" s="36"/>
      <c r="UCT853" s="36"/>
      <c r="UCU853" s="36"/>
      <c r="UCV853" s="36"/>
      <c r="UCW853" s="36"/>
      <c r="UCX853" s="36"/>
      <c r="UCY853" s="36"/>
      <c r="UCZ853" s="36"/>
      <c r="UDA853" s="36"/>
      <c r="UDB853" s="36"/>
      <c r="UDC853" s="36"/>
      <c r="UDD853" s="36"/>
      <c r="UDE853" s="36"/>
      <c r="UDF853" s="36"/>
      <c r="UDG853" s="36"/>
      <c r="UDH853" s="36"/>
      <c r="UDI853" s="36"/>
      <c r="UDJ853" s="36"/>
      <c r="UDK853" s="36"/>
      <c r="UDL853" s="36"/>
      <c r="UDM853" s="36"/>
      <c r="UDN853" s="36"/>
      <c r="UDO853" s="36"/>
      <c r="UDP853" s="36"/>
      <c r="UDQ853" s="36"/>
      <c r="UDR853" s="36"/>
      <c r="UDS853" s="36"/>
      <c r="UDT853" s="36"/>
      <c r="UDU853" s="36"/>
      <c r="UDV853" s="36"/>
      <c r="UDW853" s="36"/>
      <c r="UDX853" s="36"/>
      <c r="UDY853" s="36"/>
      <c r="UDZ853" s="36"/>
      <c r="UEA853" s="36"/>
      <c r="UEB853" s="36"/>
      <c r="UEC853" s="36"/>
      <c r="UED853" s="36"/>
      <c r="UEE853" s="36"/>
      <c r="UEF853" s="36"/>
      <c r="UEG853" s="36"/>
      <c r="UEH853" s="36"/>
      <c r="UEI853" s="36"/>
      <c r="UEJ853" s="36"/>
      <c r="UEK853" s="36"/>
      <c r="UEL853" s="36"/>
      <c r="UEM853" s="36"/>
      <c r="UEN853" s="36"/>
      <c r="UEO853" s="36"/>
      <c r="UEP853" s="36"/>
      <c r="UEQ853" s="36"/>
      <c r="UER853" s="36"/>
      <c r="UES853" s="36"/>
      <c r="UET853" s="36"/>
      <c r="UEU853" s="36"/>
      <c r="UEV853" s="36"/>
      <c r="UEW853" s="36"/>
      <c r="UEX853" s="36"/>
      <c r="UEY853" s="36"/>
      <c r="UEZ853" s="36"/>
      <c r="UFA853" s="36"/>
      <c r="UFB853" s="36"/>
      <c r="UFC853" s="36"/>
      <c r="UFD853" s="36"/>
      <c r="UFE853" s="36"/>
      <c r="UFF853" s="36"/>
      <c r="UFG853" s="36"/>
      <c r="UFH853" s="36"/>
      <c r="UFI853" s="36"/>
      <c r="UFJ853" s="36"/>
      <c r="UFK853" s="36"/>
      <c r="UFL853" s="36"/>
      <c r="UFM853" s="36"/>
      <c r="UFN853" s="36"/>
      <c r="UFO853" s="36"/>
      <c r="UFP853" s="36"/>
      <c r="UFQ853" s="36"/>
      <c r="UFR853" s="36"/>
      <c r="UFS853" s="36"/>
      <c r="UFT853" s="36"/>
      <c r="UFU853" s="36"/>
      <c r="UFV853" s="36"/>
      <c r="UFW853" s="36"/>
      <c r="UFX853" s="36"/>
      <c r="UFY853" s="36"/>
      <c r="UFZ853" s="36"/>
      <c r="UGA853" s="36"/>
      <c r="UGB853" s="36"/>
      <c r="UGC853" s="36"/>
      <c r="UGD853" s="36"/>
      <c r="UGE853" s="36"/>
      <c r="UGF853" s="36"/>
      <c r="UGG853" s="36"/>
      <c r="UGH853" s="36"/>
      <c r="UGI853" s="36"/>
      <c r="UGJ853" s="36"/>
      <c r="UGK853" s="36"/>
      <c r="UGL853" s="36"/>
      <c r="UGM853" s="36"/>
      <c r="UGN853" s="36"/>
      <c r="UGO853" s="36"/>
      <c r="UGP853" s="36"/>
      <c r="UGQ853" s="36"/>
      <c r="UGR853" s="36"/>
      <c r="UGS853" s="36"/>
      <c r="UGT853" s="36"/>
      <c r="UGU853" s="36"/>
      <c r="UGV853" s="36"/>
      <c r="UGW853" s="36"/>
      <c r="UGX853" s="36"/>
      <c r="UGY853" s="36"/>
      <c r="UGZ853" s="36"/>
      <c r="UHA853" s="36"/>
      <c r="UHB853" s="36"/>
      <c r="UHC853" s="36"/>
      <c r="UHD853" s="36"/>
      <c r="UHE853" s="36"/>
      <c r="UHF853" s="36"/>
      <c r="UHG853" s="36"/>
      <c r="UHH853" s="36"/>
      <c r="UHI853" s="36"/>
      <c r="UHJ853" s="36"/>
      <c r="UHK853" s="36"/>
      <c r="UHL853" s="36"/>
      <c r="UHM853" s="36"/>
      <c r="UHN853" s="36"/>
      <c r="UHO853" s="36"/>
      <c r="UHP853" s="36"/>
      <c r="UHQ853" s="36"/>
      <c r="UHR853" s="36"/>
      <c r="UHS853" s="36"/>
      <c r="UHT853" s="36"/>
      <c r="UHU853" s="36"/>
      <c r="UHV853" s="36"/>
      <c r="UHW853" s="36"/>
      <c r="UHX853" s="36"/>
      <c r="UHY853" s="36"/>
      <c r="UHZ853" s="36"/>
      <c r="UIA853" s="36"/>
      <c r="UIB853" s="36"/>
      <c r="UIC853" s="36"/>
      <c r="UID853" s="36"/>
      <c r="UIE853" s="36"/>
      <c r="UIF853" s="36"/>
      <c r="UIG853" s="36"/>
      <c r="UIH853" s="36"/>
      <c r="UII853" s="36"/>
      <c r="UIJ853" s="36"/>
      <c r="UIK853" s="36"/>
      <c r="UIL853" s="36"/>
      <c r="UIM853" s="36"/>
      <c r="UIN853" s="36"/>
      <c r="UIO853" s="36"/>
      <c r="UIP853" s="36"/>
      <c r="UIQ853" s="36"/>
      <c r="UIR853" s="36"/>
      <c r="UIS853" s="36"/>
      <c r="UIT853" s="36"/>
      <c r="UIU853" s="36"/>
      <c r="UIV853" s="36"/>
      <c r="UIW853" s="36"/>
      <c r="UIX853" s="36"/>
      <c r="UIY853" s="36"/>
      <c r="UIZ853" s="36"/>
      <c r="UJA853" s="36"/>
      <c r="UJB853" s="36"/>
      <c r="UJC853" s="36"/>
      <c r="UJD853" s="36"/>
      <c r="UJE853" s="36"/>
      <c r="UJF853" s="36"/>
      <c r="UJG853" s="36"/>
      <c r="UJH853" s="36"/>
      <c r="UJI853" s="36"/>
      <c r="UJJ853" s="36"/>
      <c r="UJK853" s="36"/>
      <c r="UJL853" s="36"/>
      <c r="UJM853" s="36"/>
      <c r="UJN853" s="36"/>
      <c r="UJO853" s="36"/>
      <c r="UJP853" s="36"/>
      <c r="UJQ853" s="36"/>
      <c r="UJR853" s="36"/>
      <c r="UJS853" s="36"/>
      <c r="UJT853" s="36"/>
      <c r="UJU853" s="36"/>
      <c r="UJV853" s="36"/>
      <c r="UJW853" s="36"/>
      <c r="UJX853" s="36"/>
      <c r="UJY853" s="36"/>
      <c r="UJZ853" s="36"/>
      <c r="UKA853" s="36"/>
      <c r="UKB853" s="36"/>
      <c r="UKC853" s="36"/>
      <c r="UKD853" s="36"/>
      <c r="UKE853" s="36"/>
      <c r="UKF853" s="36"/>
      <c r="UKG853" s="36"/>
      <c r="UKH853" s="36"/>
      <c r="UKI853" s="36"/>
      <c r="UKJ853" s="36"/>
      <c r="UKK853" s="36"/>
      <c r="UKL853" s="36"/>
      <c r="UKM853" s="36"/>
      <c r="UKN853" s="36"/>
      <c r="UKO853" s="36"/>
      <c r="UKP853" s="36"/>
      <c r="UKQ853" s="36"/>
      <c r="UKR853" s="36"/>
      <c r="UKS853" s="36"/>
      <c r="UKT853" s="36"/>
      <c r="UKU853" s="36"/>
      <c r="UKV853" s="36"/>
      <c r="UKW853" s="36"/>
      <c r="UKX853" s="36"/>
      <c r="UKY853" s="36"/>
      <c r="UKZ853" s="36"/>
      <c r="ULA853" s="36"/>
      <c r="ULB853" s="36"/>
      <c r="ULC853" s="36"/>
      <c r="ULD853" s="36"/>
      <c r="ULE853" s="36"/>
      <c r="ULF853" s="36"/>
      <c r="ULG853" s="36"/>
      <c r="ULH853" s="36"/>
      <c r="ULI853" s="36"/>
      <c r="ULJ853" s="36"/>
      <c r="ULK853" s="36"/>
      <c r="ULL853" s="36"/>
      <c r="ULM853" s="36"/>
      <c r="ULN853" s="36"/>
      <c r="ULO853" s="36"/>
      <c r="ULP853" s="36"/>
      <c r="ULQ853" s="36"/>
      <c r="ULR853" s="36"/>
      <c r="ULS853" s="36"/>
      <c r="ULT853" s="36"/>
      <c r="ULU853" s="36"/>
      <c r="ULV853" s="36"/>
      <c r="ULW853" s="36"/>
      <c r="ULX853" s="36"/>
      <c r="ULY853" s="36"/>
      <c r="ULZ853" s="36"/>
      <c r="UMA853" s="36"/>
      <c r="UMB853" s="36"/>
      <c r="UMC853" s="36"/>
      <c r="UMD853" s="36"/>
      <c r="UME853" s="36"/>
      <c r="UMF853" s="36"/>
      <c r="UMG853" s="36"/>
      <c r="UMH853" s="36"/>
      <c r="UMI853" s="36"/>
      <c r="UMJ853" s="36"/>
      <c r="UMK853" s="36"/>
      <c r="UML853" s="36"/>
      <c r="UMM853" s="36"/>
      <c r="UMN853" s="36"/>
      <c r="UMO853" s="36"/>
      <c r="UMP853" s="36"/>
      <c r="UMQ853" s="36"/>
      <c r="UMR853" s="36"/>
      <c r="UMS853" s="36"/>
      <c r="UMT853" s="36"/>
      <c r="UMU853" s="36"/>
      <c r="UMV853" s="36"/>
      <c r="UMW853" s="36"/>
      <c r="UMX853" s="36"/>
      <c r="UMY853" s="36"/>
      <c r="UMZ853" s="36"/>
      <c r="UNA853" s="36"/>
      <c r="UNB853" s="36"/>
      <c r="UNC853" s="36"/>
      <c r="UND853" s="36"/>
      <c r="UNE853" s="36"/>
      <c r="UNF853" s="36"/>
      <c r="UNG853" s="36"/>
      <c r="UNH853" s="36"/>
      <c r="UNI853" s="36"/>
      <c r="UNJ853" s="36"/>
      <c r="UNK853" s="36"/>
      <c r="UNL853" s="36"/>
      <c r="UNM853" s="36"/>
      <c r="UNN853" s="36"/>
      <c r="UNO853" s="36"/>
      <c r="UNP853" s="36"/>
      <c r="UNQ853" s="36"/>
      <c r="UNR853" s="36"/>
      <c r="UNS853" s="36"/>
      <c r="UNT853" s="36"/>
      <c r="UNU853" s="36"/>
      <c r="UNV853" s="36"/>
      <c r="UNW853" s="36"/>
      <c r="UNX853" s="36"/>
      <c r="UNY853" s="36"/>
      <c r="UNZ853" s="36"/>
      <c r="UOA853" s="36"/>
      <c r="UOB853" s="36"/>
      <c r="UOC853" s="36"/>
      <c r="UOD853" s="36"/>
      <c r="UOE853" s="36"/>
      <c r="UOF853" s="36"/>
      <c r="UOG853" s="36"/>
      <c r="UOH853" s="36"/>
      <c r="UOI853" s="36"/>
      <c r="UOJ853" s="36"/>
      <c r="UOK853" s="36"/>
      <c r="UOL853" s="36"/>
      <c r="UOM853" s="36"/>
      <c r="UON853" s="36"/>
      <c r="UOO853" s="36"/>
      <c r="UOP853" s="36"/>
      <c r="UOQ853" s="36"/>
      <c r="UOR853" s="36"/>
      <c r="UOS853" s="36"/>
      <c r="UOT853" s="36"/>
      <c r="UOU853" s="36"/>
      <c r="UOV853" s="36"/>
      <c r="UOW853" s="36"/>
      <c r="UOX853" s="36"/>
      <c r="UOY853" s="36"/>
      <c r="UOZ853" s="36"/>
      <c r="UPA853" s="36"/>
      <c r="UPB853" s="36"/>
      <c r="UPC853" s="36"/>
      <c r="UPD853" s="36"/>
      <c r="UPE853" s="36"/>
      <c r="UPF853" s="36"/>
      <c r="UPG853" s="36"/>
      <c r="UPH853" s="36"/>
      <c r="UPI853" s="36"/>
      <c r="UPJ853" s="36"/>
      <c r="UPK853" s="36"/>
      <c r="UPL853" s="36"/>
      <c r="UPM853" s="36"/>
      <c r="UPN853" s="36"/>
      <c r="UPO853" s="36"/>
      <c r="UPP853" s="36"/>
      <c r="UPQ853" s="36"/>
      <c r="UPR853" s="36"/>
      <c r="UPS853" s="36"/>
      <c r="UPT853" s="36"/>
      <c r="UPU853" s="36"/>
      <c r="UPV853" s="36"/>
      <c r="UPW853" s="36"/>
      <c r="UPX853" s="36"/>
      <c r="UPY853" s="36"/>
      <c r="UPZ853" s="36"/>
      <c r="UQA853" s="36"/>
      <c r="UQB853" s="36"/>
      <c r="UQC853" s="36"/>
      <c r="UQD853" s="36"/>
      <c r="UQE853" s="36"/>
      <c r="UQF853" s="36"/>
      <c r="UQG853" s="36"/>
      <c r="UQH853" s="36"/>
      <c r="UQI853" s="36"/>
      <c r="UQJ853" s="36"/>
      <c r="UQK853" s="36"/>
      <c r="UQL853" s="36"/>
      <c r="UQM853" s="36"/>
      <c r="UQN853" s="36"/>
      <c r="UQO853" s="36"/>
      <c r="UQP853" s="36"/>
      <c r="UQQ853" s="36"/>
      <c r="UQR853" s="36"/>
      <c r="UQS853" s="36"/>
      <c r="UQT853" s="36"/>
      <c r="UQU853" s="36"/>
      <c r="UQV853" s="36"/>
      <c r="UQW853" s="36"/>
      <c r="UQX853" s="36"/>
      <c r="UQY853" s="36"/>
      <c r="UQZ853" s="36"/>
      <c r="URA853" s="36"/>
      <c r="URB853" s="36"/>
      <c r="URC853" s="36"/>
      <c r="URD853" s="36"/>
      <c r="URE853" s="36"/>
      <c r="URF853" s="36"/>
      <c r="URG853" s="36"/>
      <c r="URH853" s="36"/>
      <c r="URI853" s="36"/>
      <c r="URJ853" s="36"/>
      <c r="URK853" s="36"/>
      <c r="URL853" s="36"/>
      <c r="URM853" s="36"/>
      <c r="URN853" s="36"/>
      <c r="URO853" s="36"/>
      <c r="URP853" s="36"/>
      <c r="URQ853" s="36"/>
      <c r="URR853" s="36"/>
      <c r="URS853" s="36"/>
      <c r="URT853" s="36"/>
      <c r="URU853" s="36"/>
      <c r="URV853" s="36"/>
      <c r="URW853" s="36"/>
      <c r="URX853" s="36"/>
      <c r="URY853" s="36"/>
      <c r="URZ853" s="36"/>
      <c r="USA853" s="36"/>
      <c r="USB853" s="36"/>
      <c r="USC853" s="36"/>
      <c r="USD853" s="36"/>
      <c r="USE853" s="36"/>
      <c r="USF853" s="36"/>
      <c r="USG853" s="36"/>
      <c r="USH853" s="36"/>
      <c r="USI853" s="36"/>
      <c r="USJ853" s="36"/>
      <c r="USK853" s="36"/>
      <c r="USL853" s="36"/>
      <c r="USM853" s="36"/>
      <c r="USN853" s="36"/>
      <c r="USO853" s="36"/>
      <c r="USP853" s="36"/>
      <c r="USQ853" s="36"/>
      <c r="USR853" s="36"/>
      <c r="USS853" s="36"/>
      <c r="UST853" s="36"/>
      <c r="USU853" s="36"/>
      <c r="USV853" s="36"/>
      <c r="USW853" s="36"/>
      <c r="USX853" s="36"/>
      <c r="USY853" s="36"/>
      <c r="USZ853" s="36"/>
      <c r="UTA853" s="36"/>
      <c r="UTB853" s="36"/>
      <c r="UTC853" s="36"/>
      <c r="UTD853" s="36"/>
      <c r="UTE853" s="36"/>
      <c r="UTF853" s="36"/>
      <c r="UTG853" s="36"/>
      <c r="UTH853" s="36"/>
      <c r="UTI853" s="36"/>
      <c r="UTJ853" s="36"/>
      <c r="UTK853" s="36"/>
      <c r="UTL853" s="36"/>
      <c r="UTM853" s="36"/>
      <c r="UTN853" s="36"/>
      <c r="UTO853" s="36"/>
      <c r="UTP853" s="36"/>
      <c r="UTQ853" s="36"/>
      <c r="UTR853" s="36"/>
      <c r="UTS853" s="36"/>
      <c r="UTT853" s="36"/>
      <c r="UTU853" s="36"/>
      <c r="UTV853" s="36"/>
      <c r="UTW853" s="36"/>
      <c r="UTX853" s="36"/>
      <c r="UTY853" s="36"/>
      <c r="UTZ853" s="36"/>
      <c r="UUA853" s="36"/>
      <c r="UUB853" s="36"/>
      <c r="UUC853" s="36"/>
      <c r="UUD853" s="36"/>
      <c r="UUE853" s="36"/>
      <c r="UUF853" s="36"/>
      <c r="UUG853" s="36"/>
      <c r="UUH853" s="36"/>
      <c r="UUI853" s="36"/>
      <c r="UUJ853" s="36"/>
      <c r="UUK853" s="36"/>
      <c r="UUL853" s="36"/>
      <c r="UUM853" s="36"/>
      <c r="UUN853" s="36"/>
      <c r="UUO853" s="36"/>
      <c r="UUP853" s="36"/>
      <c r="UUQ853" s="36"/>
      <c r="UUR853" s="36"/>
      <c r="UUS853" s="36"/>
      <c r="UUT853" s="36"/>
      <c r="UUU853" s="36"/>
      <c r="UUV853" s="36"/>
      <c r="UUW853" s="36"/>
      <c r="UUX853" s="36"/>
      <c r="UUY853" s="36"/>
      <c r="UUZ853" s="36"/>
      <c r="UVA853" s="36"/>
      <c r="UVB853" s="36"/>
      <c r="UVC853" s="36"/>
      <c r="UVD853" s="36"/>
      <c r="UVE853" s="36"/>
      <c r="UVF853" s="36"/>
      <c r="UVG853" s="36"/>
      <c r="UVH853" s="36"/>
      <c r="UVI853" s="36"/>
      <c r="UVJ853" s="36"/>
      <c r="UVK853" s="36"/>
      <c r="UVL853" s="36"/>
      <c r="UVM853" s="36"/>
      <c r="UVN853" s="36"/>
      <c r="UVO853" s="36"/>
      <c r="UVP853" s="36"/>
      <c r="UVQ853" s="36"/>
      <c r="UVR853" s="36"/>
      <c r="UVS853" s="36"/>
      <c r="UVT853" s="36"/>
      <c r="UVU853" s="36"/>
      <c r="UVV853" s="36"/>
      <c r="UVW853" s="36"/>
      <c r="UVX853" s="36"/>
      <c r="UVY853" s="36"/>
      <c r="UVZ853" s="36"/>
      <c r="UWA853" s="36"/>
      <c r="UWB853" s="36"/>
      <c r="UWC853" s="36"/>
      <c r="UWD853" s="36"/>
      <c r="UWE853" s="36"/>
      <c r="UWF853" s="36"/>
      <c r="UWG853" s="36"/>
      <c r="UWH853" s="36"/>
      <c r="UWI853" s="36"/>
      <c r="UWJ853" s="36"/>
      <c r="UWK853" s="36"/>
      <c r="UWL853" s="36"/>
      <c r="UWM853" s="36"/>
      <c r="UWN853" s="36"/>
      <c r="UWO853" s="36"/>
      <c r="UWP853" s="36"/>
      <c r="UWQ853" s="36"/>
      <c r="UWR853" s="36"/>
      <c r="UWS853" s="36"/>
      <c r="UWT853" s="36"/>
      <c r="UWU853" s="36"/>
      <c r="UWV853" s="36"/>
      <c r="UWW853" s="36"/>
      <c r="UWX853" s="36"/>
      <c r="UWY853" s="36"/>
      <c r="UWZ853" s="36"/>
      <c r="UXA853" s="36"/>
      <c r="UXB853" s="36"/>
      <c r="UXC853" s="36"/>
      <c r="UXD853" s="36"/>
      <c r="UXE853" s="36"/>
      <c r="UXF853" s="36"/>
      <c r="UXG853" s="36"/>
      <c r="UXH853" s="36"/>
      <c r="UXI853" s="36"/>
      <c r="UXJ853" s="36"/>
      <c r="UXK853" s="36"/>
      <c r="UXL853" s="36"/>
      <c r="UXM853" s="36"/>
      <c r="UXN853" s="36"/>
      <c r="UXO853" s="36"/>
      <c r="UXP853" s="36"/>
      <c r="UXQ853" s="36"/>
      <c r="UXR853" s="36"/>
      <c r="UXS853" s="36"/>
      <c r="UXT853" s="36"/>
      <c r="UXU853" s="36"/>
      <c r="UXV853" s="36"/>
      <c r="UXW853" s="36"/>
      <c r="UXX853" s="36"/>
      <c r="UXY853" s="36"/>
      <c r="UXZ853" s="36"/>
      <c r="UYA853" s="36"/>
      <c r="UYB853" s="36"/>
      <c r="UYC853" s="36"/>
      <c r="UYD853" s="36"/>
      <c r="UYE853" s="36"/>
      <c r="UYF853" s="36"/>
      <c r="UYG853" s="36"/>
      <c r="UYH853" s="36"/>
      <c r="UYI853" s="36"/>
      <c r="UYJ853" s="36"/>
      <c r="UYK853" s="36"/>
      <c r="UYL853" s="36"/>
      <c r="UYM853" s="36"/>
      <c r="UYN853" s="36"/>
      <c r="UYO853" s="36"/>
      <c r="UYP853" s="36"/>
      <c r="UYQ853" s="36"/>
      <c r="UYR853" s="36"/>
      <c r="UYS853" s="36"/>
      <c r="UYT853" s="36"/>
      <c r="UYU853" s="36"/>
      <c r="UYV853" s="36"/>
      <c r="UYW853" s="36"/>
      <c r="UYX853" s="36"/>
      <c r="UYY853" s="36"/>
      <c r="UYZ853" s="36"/>
      <c r="UZA853" s="36"/>
      <c r="UZB853" s="36"/>
      <c r="UZC853" s="36"/>
      <c r="UZD853" s="36"/>
      <c r="UZE853" s="36"/>
      <c r="UZF853" s="36"/>
      <c r="UZG853" s="36"/>
      <c r="UZH853" s="36"/>
      <c r="UZI853" s="36"/>
      <c r="UZJ853" s="36"/>
      <c r="UZK853" s="36"/>
      <c r="UZL853" s="36"/>
      <c r="UZM853" s="36"/>
      <c r="UZN853" s="36"/>
      <c r="UZO853" s="36"/>
      <c r="UZP853" s="36"/>
      <c r="UZQ853" s="36"/>
      <c r="UZR853" s="36"/>
      <c r="UZS853" s="36"/>
      <c r="UZT853" s="36"/>
      <c r="UZU853" s="36"/>
      <c r="UZV853" s="36"/>
      <c r="UZW853" s="36"/>
      <c r="UZX853" s="36"/>
      <c r="UZY853" s="36"/>
      <c r="UZZ853" s="36"/>
      <c r="VAA853" s="36"/>
      <c r="VAB853" s="36"/>
      <c r="VAC853" s="36"/>
      <c r="VAD853" s="36"/>
      <c r="VAE853" s="36"/>
      <c r="VAF853" s="36"/>
      <c r="VAG853" s="36"/>
      <c r="VAH853" s="36"/>
      <c r="VAI853" s="36"/>
      <c r="VAJ853" s="36"/>
      <c r="VAK853" s="36"/>
      <c r="VAL853" s="36"/>
      <c r="VAM853" s="36"/>
      <c r="VAN853" s="36"/>
      <c r="VAO853" s="36"/>
      <c r="VAP853" s="36"/>
      <c r="VAQ853" s="36"/>
      <c r="VAR853" s="36"/>
      <c r="VAS853" s="36"/>
      <c r="VAT853" s="36"/>
      <c r="VAU853" s="36"/>
      <c r="VAV853" s="36"/>
      <c r="VAW853" s="36"/>
      <c r="VAX853" s="36"/>
      <c r="VAY853" s="36"/>
      <c r="VAZ853" s="36"/>
      <c r="VBA853" s="36"/>
      <c r="VBB853" s="36"/>
      <c r="VBC853" s="36"/>
      <c r="VBD853" s="36"/>
      <c r="VBE853" s="36"/>
      <c r="VBF853" s="36"/>
      <c r="VBG853" s="36"/>
      <c r="VBH853" s="36"/>
      <c r="VBI853" s="36"/>
      <c r="VBJ853" s="36"/>
      <c r="VBK853" s="36"/>
      <c r="VBL853" s="36"/>
      <c r="VBM853" s="36"/>
      <c r="VBN853" s="36"/>
      <c r="VBO853" s="36"/>
      <c r="VBP853" s="36"/>
      <c r="VBQ853" s="36"/>
      <c r="VBR853" s="36"/>
      <c r="VBS853" s="36"/>
      <c r="VBT853" s="36"/>
      <c r="VBU853" s="36"/>
      <c r="VBV853" s="36"/>
      <c r="VBW853" s="36"/>
      <c r="VBX853" s="36"/>
      <c r="VBY853" s="36"/>
      <c r="VBZ853" s="36"/>
      <c r="VCA853" s="36"/>
      <c r="VCB853" s="36"/>
      <c r="VCC853" s="36"/>
      <c r="VCD853" s="36"/>
      <c r="VCE853" s="36"/>
      <c r="VCF853" s="36"/>
      <c r="VCG853" s="36"/>
      <c r="VCH853" s="36"/>
      <c r="VCI853" s="36"/>
      <c r="VCJ853" s="36"/>
      <c r="VCK853" s="36"/>
      <c r="VCL853" s="36"/>
      <c r="VCM853" s="36"/>
      <c r="VCN853" s="36"/>
      <c r="VCO853" s="36"/>
      <c r="VCP853" s="36"/>
      <c r="VCQ853" s="36"/>
      <c r="VCR853" s="36"/>
      <c r="VCS853" s="36"/>
      <c r="VCT853" s="36"/>
      <c r="VCU853" s="36"/>
      <c r="VCV853" s="36"/>
      <c r="VCW853" s="36"/>
      <c r="VCX853" s="36"/>
      <c r="VCY853" s="36"/>
      <c r="VCZ853" s="36"/>
      <c r="VDA853" s="36"/>
      <c r="VDB853" s="36"/>
      <c r="VDC853" s="36"/>
      <c r="VDD853" s="36"/>
      <c r="VDE853" s="36"/>
      <c r="VDF853" s="36"/>
      <c r="VDG853" s="36"/>
      <c r="VDH853" s="36"/>
      <c r="VDI853" s="36"/>
      <c r="VDJ853" s="36"/>
      <c r="VDK853" s="36"/>
      <c r="VDL853" s="36"/>
      <c r="VDM853" s="36"/>
      <c r="VDN853" s="36"/>
      <c r="VDO853" s="36"/>
      <c r="VDP853" s="36"/>
      <c r="VDQ853" s="36"/>
      <c r="VDR853" s="36"/>
      <c r="VDS853" s="36"/>
      <c r="VDT853" s="36"/>
      <c r="VDU853" s="36"/>
      <c r="VDV853" s="36"/>
      <c r="VDW853" s="36"/>
      <c r="VDX853" s="36"/>
      <c r="VDY853" s="36"/>
      <c r="VDZ853" s="36"/>
      <c r="VEA853" s="36"/>
      <c r="VEB853" s="36"/>
      <c r="VEC853" s="36"/>
      <c r="VED853" s="36"/>
      <c r="VEE853" s="36"/>
      <c r="VEF853" s="36"/>
      <c r="VEG853" s="36"/>
      <c r="VEH853" s="36"/>
      <c r="VEI853" s="36"/>
      <c r="VEJ853" s="36"/>
      <c r="VEK853" s="36"/>
      <c r="VEL853" s="36"/>
      <c r="VEM853" s="36"/>
      <c r="VEN853" s="36"/>
      <c r="VEO853" s="36"/>
      <c r="VEP853" s="36"/>
      <c r="VEQ853" s="36"/>
      <c r="VER853" s="36"/>
      <c r="VES853" s="36"/>
      <c r="VET853" s="36"/>
      <c r="VEU853" s="36"/>
      <c r="VEV853" s="36"/>
      <c r="VEW853" s="36"/>
      <c r="VEX853" s="36"/>
      <c r="VEY853" s="36"/>
      <c r="VEZ853" s="36"/>
      <c r="VFA853" s="36"/>
      <c r="VFB853" s="36"/>
      <c r="VFC853" s="36"/>
      <c r="VFD853" s="36"/>
      <c r="VFE853" s="36"/>
      <c r="VFF853" s="36"/>
      <c r="VFG853" s="36"/>
      <c r="VFH853" s="36"/>
      <c r="VFI853" s="36"/>
      <c r="VFJ853" s="36"/>
      <c r="VFK853" s="36"/>
      <c r="VFL853" s="36"/>
      <c r="VFM853" s="36"/>
      <c r="VFN853" s="36"/>
      <c r="VFO853" s="36"/>
      <c r="VFP853" s="36"/>
      <c r="VFQ853" s="36"/>
      <c r="VFR853" s="36"/>
      <c r="VFS853" s="36"/>
      <c r="VFT853" s="36"/>
      <c r="VFU853" s="36"/>
      <c r="VFV853" s="36"/>
      <c r="VFW853" s="36"/>
      <c r="VFX853" s="36"/>
      <c r="VFY853" s="36"/>
      <c r="VFZ853" s="36"/>
      <c r="VGA853" s="36"/>
      <c r="VGB853" s="36"/>
      <c r="VGC853" s="36"/>
      <c r="VGD853" s="36"/>
      <c r="VGE853" s="36"/>
      <c r="VGF853" s="36"/>
      <c r="VGG853" s="36"/>
      <c r="VGH853" s="36"/>
      <c r="VGI853" s="36"/>
      <c r="VGJ853" s="36"/>
      <c r="VGK853" s="36"/>
      <c r="VGL853" s="36"/>
      <c r="VGM853" s="36"/>
      <c r="VGN853" s="36"/>
      <c r="VGO853" s="36"/>
      <c r="VGP853" s="36"/>
      <c r="VGQ853" s="36"/>
      <c r="VGR853" s="36"/>
      <c r="VGS853" s="36"/>
      <c r="VGT853" s="36"/>
      <c r="VGU853" s="36"/>
      <c r="VGV853" s="36"/>
      <c r="VGW853" s="36"/>
      <c r="VGX853" s="36"/>
      <c r="VGY853" s="36"/>
      <c r="VGZ853" s="36"/>
      <c r="VHA853" s="36"/>
      <c r="VHB853" s="36"/>
      <c r="VHC853" s="36"/>
      <c r="VHD853" s="36"/>
      <c r="VHE853" s="36"/>
      <c r="VHF853" s="36"/>
      <c r="VHG853" s="36"/>
      <c r="VHH853" s="36"/>
      <c r="VHI853" s="36"/>
      <c r="VHJ853" s="36"/>
      <c r="VHK853" s="36"/>
      <c r="VHL853" s="36"/>
      <c r="VHM853" s="36"/>
      <c r="VHN853" s="36"/>
      <c r="VHO853" s="36"/>
      <c r="VHP853" s="36"/>
      <c r="VHQ853" s="36"/>
      <c r="VHR853" s="36"/>
      <c r="VHS853" s="36"/>
      <c r="VHT853" s="36"/>
      <c r="VHU853" s="36"/>
      <c r="VHV853" s="36"/>
      <c r="VHW853" s="36"/>
      <c r="VHX853" s="36"/>
      <c r="VHY853" s="36"/>
      <c r="VHZ853" s="36"/>
      <c r="VIA853" s="36"/>
      <c r="VIB853" s="36"/>
      <c r="VIC853" s="36"/>
      <c r="VID853" s="36"/>
      <c r="VIE853" s="36"/>
      <c r="VIF853" s="36"/>
      <c r="VIG853" s="36"/>
      <c r="VIH853" s="36"/>
      <c r="VII853" s="36"/>
      <c r="VIJ853" s="36"/>
      <c r="VIK853" s="36"/>
      <c r="VIL853" s="36"/>
      <c r="VIM853" s="36"/>
      <c r="VIN853" s="36"/>
      <c r="VIO853" s="36"/>
      <c r="VIP853" s="36"/>
      <c r="VIQ853" s="36"/>
      <c r="VIR853" s="36"/>
      <c r="VIS853" s="36"/>
      <c r="VIT853" s="36"/>
      <c r="VIU853" s="36"/>
      <c r="VIV853" s="36"/>
      <c r="VIW853" s="36"/>
      <c r="VIX853" s="36"/>
      <c r="VIY853" s="36"/>
      <c r="VIZ853" s="36"/>
      <c r="VJA853" s="36"/>
      <c r="VJB853" s="36"/>
      <c r="VJC853" s="36"/>
      <c r="VJD853" s="36"/>
      <c r="VJE853" s="36"/>
      <c r="VJF853" s="36"/>
      <c r="VJG853" s="36"/>
      <c r="VJH853" s="36"/>
      <c r="VJI853" s="36"/>
      <c r="VJJ853" s="36"/>
      <c r="VJK853" s="36"/>
      <c r="VJL853" s="36"/>
      <c r="VJM853" s="36"/>
      <c r="VJN853" s="36"/>
      <c r="VJO853" s="36"/>
      <c r="VJP853" s="36"/>
      <c r="VJQ853" s="36"/>
      <c r="VJR853" s="36"/>
      <c r="VJS853" s="36"/>
      <c r="VJT853" s="36"/>
      <c r="VJU853" s="36"/>
      <c r="VJV853" s="36"/>
      <c r="VJW853" s="36"/>
      <c r="VJX853" s="36"/>
      <c r="VJY853" s="36"/>
      <c r="VJZ853" s="36"/>
      <c r="VKA853" s="36"/>
      <c r="VKB853" s="36"/>
      <c r="VKC853" s="36"/>
      <c r="VKD853" s="36"/>
      <c r="VKE853" s="36"/>
      <c r="VKF853" s="36"/>
      <c r="VKG853" s="36"/>
      <c r="VKH853" s="36"/>
      <c r="VKI853" s="36"/>
      <c r="VKJ853" s="36"/>
      <c r="VKK853" s="36"/>
      <c r="VKL853" s="36"/>
      <c r="VKM853" s="36"/>
      <c r="VKN853" s="36"/>
      <c r="VKO853" s="36"/>
      <c r="VKP853" s="36"/>
      <c r="VKQ853" s="36"/>
      <c r="VKR853" s="36"/>
      <c r="VKS853" s="36"/>
      <c r="VKT853" s="36"/>
      <c r="VKU853" s="36"/>
      <c r="VKV853" s="36"/>
      <c r="VKW853" s="36"/>
      <c r="VKX853" s="36"/>
      <c r="VKY853" s="36"/>
      <c r="VKZ853" s="36"/>
      <c r="VLA853" s="36"/>
      <c r="VLB853" s="36"/>
      <c r="VLC853" s="36"/>
      <c r="VLD853" s="36"/>
      <c r="VLE853" s="36"/>
      <c r="VLF853" s="36"/>
      <c r="VLG853" s="36"/>
      <c r="VLH853" s="36"/>
      <c r="VLI853" s="36"/>
      <c r="VLJ853" s="36"/>
      <c r="VLK853" s="36"/>
      <c r="VLL853" s="36"/>
      <c r="VLM853" s="36"/>
      <c r="VLN853" s="36"/>
      <c r="VLO853" s="36"/>
      <c r="VLP853" s="36"/>
      <c r="VLQ853" s="36"/>
      <c r="VLR853" s="36"/>
      <c r="VLS853" s="36"/>
      <c r="VLT853" s="36"/>
      <c r="VLU853" s="36"/>
      <c r="VLV853" s="36"/>
      <c r="VLW853" s="36"/>
      <c r="VLX853" s="36"/>
      <c r="VLY853" s="36"/>
      <c r="VLZ853" s="36"/>
      <c r="VMA853" s="36"/>
      <c r="VMB853" s="36"/>
      <c r="VMC853" s="36"/>
      <c r="VMD853" s="36"/>
      <c r="VME853" s="36"/>
      <c r="VMF853" s="36"/>
      <c r="VMG853" s="36"/>
      <c r="VMH853" s="36"/>
      <c r="VMI853" s="36"/>
      <c r="VMJ853" s="36"/>
      <c r="VMK853" s="36"/>
      <c r="VML853" s="36"/>
      <c r="VMM853" s="36"/>
      <c r="VMN853" s="36"/>
      <c r="VMO853" s="36"/>
      <c r="VMP853" s="36"/>
      <c r="VMQ853" s="36"/>
      <c r="VMR853" s="36"/>
      <c r="VMS853" s="36"/>
      <c r="VMT853" s="36"/>
      <c r="VMU853" s="36"/>
      <c r="VMV853" s="36"/>
      <c r="VMW853" s="36"/>
      <c r="VMX853" s="36"/>
      <c r="VMY853" s="36"/>
      <c r="VMZ853" s="36"/>
      <c r="VNA853" s="36"/>
      <c r="VNB853" s="36"/>
      <c r="VNC853" s="36"/>
      <c r="VND853" s="36"/>
      <c r="VNE853" s="36"/>
      <c r="VNF853" s="36"/>
      <c r="VNG853" s="36"/>
      <c r="VNH853" s="36"/>
      <c r="VNI853" s="36"/>
      <c r="VNJ853" s="36"/>
      <c r="VNK853" s="36"/>
      <c r="VNL853" s="36"/>
      <c r="VNM853" s="36"/>
      <c r="VNN853" s="36"/>
      <c r="VNO853" s="36"/>
      <c r="VNP853" s="36"/>
      <c r="VNQ853" s="36"/>
      <c r="VNR853" s="36"/>
      <c r="VNS853" s="36"/>
      <c r="VNT853" s="36"/>
      <c r="VNU853" s="36"/>
      <c r="VNV853" s="36"/>
      <c r="VNW853" s="36"/>
      <c r="VNX853" s="36"/>
      <c r="VNY853" s="36"/>
      <c r="VNZ853" s="36"/>
      <c r="VOA853" s="36"/>
      <c r="VOB853" s="36"/>
      <c r="VOC853" s="36"/>
      <c r="VOD853" s="36"/>
      <c r="VOE853" s="36"/>
      <c r="VOF853" s="36"/>
      <c r="VOG853" s="36"/>
      <c r="VOH853" s="36"/>
      <c r="VOI853" s="36"/>
      <c r="VOJ853" s="36"/>
      <c r="VOK853" s="36"/>
      <c r="VOL853" s="36"/>
      <c r="VOM853" s="36"/>
      <c r="VON853" s="36"/>
      <c r="VOO853" s="36"/>
      <c r="VOP853" s="36"/>
      <c r="VOQ853" s="36"/>
      <c r="VOR853" s="36"/>
      <c r="VOS853" s="36"/>
      <c r="VOT853" s="36"/>
      <c r="VOU853" s="36"/>
      <c r="VOV853" s="36"/>
      <c r="VOW853" s="36"/>
      <c r="VOX853" s="36"/>
      <c r="VOY853" s="36"/>
      <c r="VOZ853" s="36"/>
      <c r="VPA853" s="36"/>
      <c r="VPB853" s="36"/>
      <c r="VPC853" s="36"/>
      <c r="VPD853" s="36"/>
      <c r="VPE853" s="36"/>
      <c r="VPF853" s="36"/>
      <c r="VPG853" s="36"/>
      <c r="VPH853" s="36"/>
      <c r="VPI853" s="36"/>
      <c r="VPJ853" s="36"/>
      <c r="VPK853" s="36"/>
      <c r="VPL853" s="36"/>
      <c r="VPM853" s="36"/>
      <c r="VPN853" s="36"/>
      <c r="VPO853" s="36"/>
      <c r="VPP853" s="36"/>
      <c r="VPQ853" s="36"/>
      <c r="VPR853" s="36"/>
      <c r="VPS853" s="36"/>
      <c r="VPT853" s="36"/>
      <c r="VPU853" s="36"/>
      <c r="VPV853" s="36"/>
      <c r="VPW853" s="36"/>
      <c r="VPX853" s="36"/>
      <c r="VPY853" s="36"/>
      <c r="VPZ853" s="36"/>
      <c r="VQA853" s="36"/>
      <c r="VQB853" s="36"/>
      <c r="VQC853" s="36"/>
      <c r="VQD853" s="36"/>
      <c r="VQE853" s="36"/>
      <c r="VQF853" s="36"/>
      <c r="VQG853" s="36"/>
      <c r="VQH853" s="36"/>
      <c r="VQI853" s="36"/>
      <c r="VQJ853" s="36"/>
      <c r="VQK853" s="36"/>
      <c r="VQL853" s="36"/>
      <c r="VQM853" s="36"/>
      <c r="VQN853" s="36"/>
      <c r="VQO853" s="36"/>
      <c r="VQP853" s="36"/>
      <c r="VQQ853" s="36"/>
      <c r="VQR853" s="36"/>
      <c r="VQS853" s="36"/>
      <c r="VQT853" s="36"/>
      <c r="VQU853" s="36"/>
      <c r="VQV853" s="36"/>
      <c r="VQW853" s="36"/>
      <c r="VQX853" s="36"/>
      <c r="VQY853" s="36"/>
      <c r="VQZ853" s="36"/>
      <c r="VRA853" s="36"/>
      <c r="VRB853" s="36"/>
      <c r="VRC853" s="36"/>
      <c r="VRD853" s="36"/>
      <c r="VRE853" s="36"/>
      <c r="VRF853" s="36"/>
      <c r="VRG853" s="36"/>
      <c r="VRH853" s="36"/>
      <c r="VRI853" s="36"/>
      <c r="VRJ853" s="36"/>
      <c r="VRK853" s="36"/>
      <c r="VRL853" s="36"/>
      <c r="VRM853" s="36"/>
      <c r="VRN853" s="36"/>
      <c r="VRO853" s="36"/>
      <c r="VRP853" s="36"/>
      <c r="VRQ853" s="36"/>
      <c r="VRR853" s="36"/>
      <c r="VRS853" s="36"/>
      <c r="VRT853" s="36"/>
      <c r="VRU853" s="36"/>
      <c r="VRV853" s="36"/>
      <c r="VRW853" s="36"/>
      <c r="VRX853" s="36"/>
      <c r="VRY853" s="36"/>
      <c r="VRZ853" s="36"/>
      <c r="VSA853" s="36"/>
      <c r="VSB853" s="36"/>
      <c r="VSC853" s="36"/>
      <c r="VSD853" s="36"/>
      <c r="VSE853" s="36"/>
      <c r="VSF853" s="36"/>
      <c r="VSG853" s="36"/>
      <c r="VSH853" s="36"/>
      <c r="VSI853" s="36"/>
      <c r="VSJ853" s="36"/>
      <c r="VSK853" s="36"/>
      <c r="VSL853" s="36"/>
      <c r="VSM853" s="36"/>
      <c r="VSN853" s="36"/>
      <c r="VSO853" s="36"/>
      <c r="VSP853" s="36"/>
      <c r="VSQ853" s="36"/>
      <c r="VSR853" s="36"/>
      <c r="VSS853" s="36"/>
      <c r="VST853" s="36"/>
      <c r="VSU853" s="36"/>
      <c r="VSV853" s="36"/>
      <c r="VSW853" s="36"/>
      <c r="VSX853" s="36"/>
      <c r="VSY853" s="36"/>
      <c r="VSZ853" s="36"/>
      <c r="VTA853" s="36"/>
      <c r="VTB853" s="36"/>
      <c r="VTC853" s="36"/>
      <c r="VTD853" s="36"/>
      <c r="VTE853" s="36"/>
      <c r="VTF853" s="36"/>
      <c r="VTG853" s="36"/>
      <c r="VTH853" s="36"/>
      <c r="VTI853" s="36"/>
      <c r="VTJ853" s="36"/>
      <c r="VTK853" s="36"/>
      <c r="VTL853" s="36"/>
      <c r="VTM853" s="36"/>
      <c r="VTN853" s="36"/>
      <c r="VTO853" s="36"/>
      <c r="VTP853" s="36"/>
      <c r="VTQ853" s="36"/>
      <c r="VTR853" s="36"/>
      <c r="VTS853" s="36"/>
      <c r="VTT853" s="36"/>
      <c r="VTU853" s="36"/>
      <c r="VTV853" s="36"/>
      <c r="VTW853" s="36"/>
      <c r="VTX853" s="36"/>
      <c r="VTY853" s="36"/>
      <c r="VTZ853" s="36"/>
      <c r="VUA853" s="36"/>
      <c r="VUB853" s="36"/>
      <c r="VUC853" s="36"/>
      <c r="VUD853" s="36"/>
      <c r="VUE853" s="36"/>
      <c r="VUF853" s="36"/>
      <c r="VUG853" s="36"/>
      <c r="VUH853" s="36"/>
      <c r="VUI853" s="36"/>
      <c r="VUJ853" s="36"/>
      <c r="VUK853" s="36"/>
      <c r="VUL853" s="36"/>
      <c r="VUM853" s="36"/>
      <c r="VUN853" s="36"/>
      <c r="VUO853" s="36"/>
      <c r="VUP853" s="36"/>
      <c r="VUQ853" s="36"/>
      <c r="VUR853" s="36"/>
      <c r="VUS853" s="36"/>
      <c r="VUT853" s="36"/>
      <c r="VUU853" s="36"/>
      <c r="VUV853" s="36"/>
      <c r="VUW853" s="36"/>
      <c r="VUX853" s="36"/>
      <c r="VUY853" s="36"/>
      <c r="VUZ853" s="36"/>
      <c r="VVA853" s="36"/>
      <c r="VVB853" s="36"/>
      <c r="VVC853" s="36"/>
      <c r="VVD853" s="36"/>
      <c r="VVE853" s="36"/>
      <c r="VVF853" s="36"/>
      <c r="VVG853" s="36"/>
      <c r="VVH853" s="36"/>
      <c r="VVI853" s="36"/>
      <c r="VVJ853" s="36"/>
      <c r="VVK853" s="36"/>
      <c r="VVL853" s="36"/>
      <c r="VVM853" s="36"/>
      <c r="VVN853" s="36"/>
      <c r="VVO853" s="36"/>
      <c r="VVP853" s="36"/>
      <c r="VVQ853" s="36"/>
      <c r="VVR853" s="36"/>
      <c r="VVS853" s="36"/>
      <c r="VVT853" s="36"/>
      <c r="VVU853" s="36"/>
      <c r="VVV853" s="36"/>
      <c r="VVW853" s="36"/>
      <c r="VVX853" s="36"/>
      <c r="VVY853" s="36"/>
      <c r="VVZ853" s="36"/>
      <c r="VWA853" s="36"/>
      <c r="VWB853" s="36"/>
      <c r="VWC853" s="36"/>
      <c r="VWD853" s="36"/>
      <c r="VWE853" s="36"/>
      <c r="VWF853" s="36"/>
      <c r="VWG853" s="36"/>
      <c r="VWH853" s="36"/>
      <c r="VWI853" s="36"/>
      <c r="VWJ853" s="36"/>
      <c r="VWK853" s="36"/>
      <c r="VWL853" s="36"/>
      <c r="VWM853" s="36"/>
      <c r="VWN853" s="36"/>
      <c r="VWO853" s="36"/>
      <c r="VWP853" s="36"/>
      <c r="VWQ853" s="36"/>
      <c r="VWR853" s="36"/>
      <c r="VWS853" s="36"/>
      <c r="VWT853" s="36"/>
      <c r="VWU853" s="36"/>
      <c r="VWV853" s="36"/>
      <c r="VWW853" s="36"/>
      <c r="VWX853" s="36"/>
      <c r="VWY853" s="36"/>
      <c r="VWZ853" s="36"/>
      <c r="VXA853" s="36"/>
      <c r="VXB853" s="36"/>
      <c r="VXC853" s="36"/>
      <c r="VXD853" s="36"/>
      <c r="VXE853" s="36"/>
      <c r="VXF853" s="36"/>
      <c r="VXG853" s="36"/>
      <c r="VXH853" s="36"/>
      <c r="VXI853" s="36"/>
      <c r="VXJ853" s="36"/>
      <c r="VXK853" s="36"/>
      <c r="VXL853" s="36"/>
      <c r="VXM853" s="36"/>
      <c r="VXN853" s="36"/>
      <c r="VXO853" s="36"/>
      <c r="VXP853" s="36"/>
      <c r="VXQ853" s="36"/>
      <c r="VXR853" s="36"/>
      <c r="VXS853" s="36"/>
      <c r="VXT853" s="36"/>
      <c r="VXU853" s="36"/>
      <c r="VXV853" s="36"/>
      <c r="VXW853" s="36"/>
      <c r="VXX853" s="36"/>
      <c r="VXY853" s="36"/>
      <c r="VXZ853" s="36"/>
      <c r="VYA853" s="36"/>
      <c r="VYB853" s="36"/>
      <c r="VYC853" s="36"/>
      <c r="VYD853" s="36"/>
      <c r="VYE853" s="36"/>
      <c r="VYF853" s="36"/>
      <c r="VYG853" s="36"/>
      <c r="VYH853" s="36"/>
      <c r="VYI853" s="36"/>
      <c r="VYJ853" s="36"/>
      <c r="VYK853" s="36"/>
      <c r="VYL853" s="36"/>
      <c r="VYM853" s="36"/>
      <c r="VYN853" s="36"/>
      <c r="VYO853" s="36"/>
      <c r="VYP853" s="36"/>
      <c r="VYQ853" s="36"/>
      <c r="VYR853" s="36"/>
      <c r="VYS853" s="36"/>
      <c r="VYT853" s="36"/>
      <c r="VYU853" s="36"/>
      <c r="VYV853" s="36"/>
      <c r="VYW853" s="36"/>
      <c r="VYX853" s="36"/>
      <c r="VYY853" s="36"/>
      <c r="VYZ853" s="36"/>
      <c r="VZA853" s="36"/>
      <c r="VZB853" s="36"/>
      <c r="VZC853" s="36"/>
      <c r="VZD853" s="36"/>
      <c r="VZE853" s="36"/>
      <c r="VZF853" s="36"/>
      <c r="VZG853" s="36"/>
      <c r="VZH853" s="36"/>
      <c r="VZI853" s="36"/>
      <c r="VZJ853" s="36"/>
      <c r="VZK853" s="36"/>
      <c r="VZL853" s="36"/>
      <c r="VZM853" s="36"/>
      <c r="VZN853" s="36"/>
      <c r="VZO853" s="36"/>
      <c r="VZP853" s="36"/>
      <c r="VZQ853" s="36"/>
      <c r="VZR853" s="36"/>
      <c r="VZS853" s="36"/>
      <c r="VZT853" s="36"/>
      <c r="VZU853" s="36"/>
      <c r="VZV853" s="36"/>
      <c r="VZW853" s="36"/>
      <c r="VZX853" s="36"/>
      <c r="VZY853" s="36"/>
      <c r="VZZ853" s="36"/>
      <c r="WAA853" s="36"/>
      <c r="WAB853" s="36"/>
      <c r="WAC853" s="36"/>
      <c r="WAD853" s="36"/>
      <c r="WAE853" s="36"/>
      <c r="WAF853" s="36"/>
      <c r="WAG853" s="36"/>
      <c r="WAH853" s="36"/>
      <c r="WAI853" s="36"/>
      <c r="WAJ853" s="36"/>
      <c r="WAK853" s="36"/>
      <c r="WAL853" s="36"/>
      <c r="WAM853" s="36"/>
      <c r="WAN853" s="36"/>
      <c r="WAO853" s="36"/>
      <c r="WAP853" s="36"/>
      <c r="WAQ853" s="36"/>
      <c r="WAR853" s="36"/>
      <c r="WAS853" s="36"/>
      <c r="WAT853" s="36"/>
      <c r="WAU853" s="36"/>
      <c r="WAV853" s="36"/>
      <c r="WAW853" s="36"/>
      <c r="WAX853" s="36"/>
      <c r="WAY853" s="36"/>
      <c r="WAZ853" s="36"/>
      <c r="WBA853" s="36"/>
      <c r="WBB853" s="36"/>
      <c r="WBC853" s="36"/>
      <c r="WBD853" s="36"/>
      <c r="WBE853" s="36"/>
      <c r="WBF853" s="36"/>
      <c r="WBG853" s="36"/>
      <c r="WBH853" s="36"/>
      <c r="WBI853" s="36"/>
      <c r="WBJ853" s="36"/>
      <c r="WBK853" s="36"/>
      <c r="WBL853" s="36"/>
      <c r="WBM853" s="36"/>
      <c r="WBN853" s="36"/>
      <c r="WBO853" s="36"/>
      <c r="WBP853" s="36"/>
      <c r="WBQ853" s="36"/>
      <c r="WBR853" s="36"/>
      <c r="WBS853" s="36"/>
      <c r="WBT853" s="36"/>
      <c r="WBU853" s="36"/>
      <c r="WBV853" s="36"/>
      <c r="WBW853" s="36"/>
      <c r="WBX853" s="36"/>
      <c r="WBY853" s="36"/>
      <c r="WBZ853" s="36"/>
      <c r="WCA853" s="36"/>
      <c r="WCB853" s="36"/>
      <c r="WCC853" s="36"/>
      <c r="WCD853" s="36"/>
      <c r="WCE853" s="36"/>
      <c r="WCF853" s="36"/>
      <c r="WCG853" s="36"/>
      <c r="WCH853" s="36"/>
      <c r="WCI853" s="36"/>
      <c r="WCJ853" s="36"/>
      <c r="WCK853" s="36"/>
      <c r="WCL853" s="36"/>
      <c r="WCM853" s="36"/>
      <c r="WCN853" s="36"/>
      <c r="WCO853" s="36"/>
      <c r="WCP853" s="36"/>
      <c r="WCQ853" s="36"/>
      <c r="WCR853" s="36"/>
      <c r="WCS853" s="36"/>
      <c r="WCT853" s="36"/>
      <c r="WCU853" s="36"/>
      <c r="WCV853" s="36"/>
      <c r="WCW853" s="36"/>
      <c r="WCX853" s="36"/>
      <c r="WCY853" s="36"/>
      <c r="WCZ853" s="36"/>
      <c r="WDA853" s="36"/>
      <c r="WDB853" s="36"/>
      <c r="WDC853" s="36"/>
      <c r="WDD853" s="36"/>
      <c r="WDE853" s="36"/>
      <c r="WDF853" s="36"/>
      <c r="WDG853" s="36"/>
      <c r="WDH853" s="36"/>
      <c r="WDI853" s="36"/>
      <c r="WDJ853" s="36"/>
      <c r="WDK853" s="36"/>
      <c r="WDL853" s="36"/>
      <c r="WDM853" s="36"/>
      <c r="WDN853" s="36"/>
      <c r="WDO853" s="36"/>
      <c r="WDP853" s="36"/>
      <c r="WDQ853" s="36"/>
      <c r="WDR853" s="36"/>
      <c r="WDS853" s="36"/>
      <c r="WDT853" s="36"/>
      <c r="WDU853" s="36"/>
      <c r="WDV853" s="36"/>
      <c r="WDW853" s="36"/>
      <c r="WDX853" s="36"/>
      <c r="WDY853" s="36"/>
      <c r="WDZ853" s="36"/>
      <c r="WEA853" s="36"/>
      <c r="WEB853" s="36"/>
      <c r="WEC853" s="36"/>
      <c r="WED853" s="36"/>
      <c r="WEE853" s="36"/>
      <c r="WEF853" s="36"/>
      <c r="WEG853" s="36"/>
      <c r="WEH853" s="36"/>
      <c r="WEI853" s="36"/>
      <c r="WEJ853" s="36"/>
      <c r="WEK853" s="36"/>
      <c r="WEL853" s="36"/>
      <c r="WEM853" s="36"/>
      <c r="WEN853" s="36"/>
      <c r="WEO853" s="36"/>
      <c r="WEP853" s="36"/>
      <c r="WEQ853" s="36"/>
      <c r="WER853" s="36"/>
      <c r="WES853" s="36"/>
      <c r="WET853" s="36"/>
      <c r="WEU853" s="36"/>
      <c r="WEV853" s="36"/>
      <c r="WEW853" s="36"/>
      <c r="WEX853" s="36"/>
      <c r="WEY853" s="36"/>
      <c r="WEZ853" s="36"/>
      <c r="WFA853" s="36"/>
      <c r="WFB853" s="36"/>
      <c r="WFC853" s="36"/>
      <c r="WFD853" s="36"/>
      <c r="WFE853" s="36"/>
      <c r="WFF853" s="36"/>
      <c r="WFG853" s="36"/>
      <c r="WFH853" s="36"/>
      <c r="WFI853" s="36"/>
      <c r="WFJ853" s="36"/>
      <c r="WFK853" s="36"/>
      <c r="WFL853" s="36"/>
      <c r="WFM853" s="36"/>
      <c r="WFN853" s="36"/>
      <c r="WFO853" s="36"/>
      <c r="WFP853" s="36"/>
      <c r="WFQ853" s="36"/>
      <c r="WFR853" s="36"/>
      <c r="WFS853" s="36"/>
      <c r="WFT853" s="36"/>
      <c r="WFU853" s="36"/>
      <c r="WFV853" s="36"/>
      <c r="WFW853" s="36"/>
      <c r="WFX853" s="36"/>
      <c r="WFY853" s="36"/>
      <c r="WFZ853" s="36"/>
      <c r="WGA853" s="36"/>
      <c r="WGB853" s="36"/>
      <c r="WGC853" s="36"/>
      <c r="WGD853" s="36"/>
      <c r="WGE853" s="36"/>
      <c r="WGF853" s="36"/>
      <c r="WGG853" s="36"/>
      <c r="WGH853" s="36"/>
      <c r="WGI853" s="36"/>
      <c r="WGJ853" s="36"/>
      <c r="WGK853" s="36"/>
      <c r="WGL853" s="36"/>
      <c r="WGM853" s="36"/>
      <c r="WGN853" s="36"/>
      <c r="WGO853" s="36"/>
      <c r="WGP853" s="36"/>
      <c r="WGQ853" s="36"/>
      <c r="WGR853" s="36"/>
      <c r="WGS853" s="36"/>
      <c r="WGT853" s="36"/>
      <c r="WGU853" s="36"/>
      <c r="WGV853" s="36"/>
      <c r="WGW853" s="36"/>
      <c r="WGX853" s="36"/>
      <c r="WGY853" s="36"/>
      <c r="WGZ853" s="36"/>
      <c r="WHA853" s="36"/>
      <c r="WHB853" s="36"/>
      <c r="WHC853" s="36"/>
      <c r="WHD853" s="36"/>
      <c r="WHE853" s="36"/>
      <c r="WHF853" s="36"/>
      <c r="WHG853" s="36"/>
      <c r="WHH853" s="36"/>
      <c r="WHI853" s="36"/>
      <c r="WHJ853" s="36"/>
      <c r="WHK853" s="36"/>
      <c r="WHL853" s="36"/>
      <c r="WHM853" s="36"/>
      <c r="WHN853" s="36"/>
      <c r="WHO853" s="36"/>
      <c r="WHP853" s="36"/>
      <c r="WHQ853" s="36"/>
      <c r="WHR853" s="36"/>
      <c r="WHS853" s="36"/>
      <c r="WHT853" s="36"/>
      <c r="WHU853" s="36"/>
      <c r="WHV853" s="36"/>
      <c r="WHW853" s="36"/>
      <c r="WHX853" s="36"/>
      <c r="WHY853" s="36"/>
      <c r="WHZ853" s="36"/>
      <c r="WIA853" s="36"/>
      <c r="WIB853" s="36"/>
      <c r="WIC853" s="36"/>
      <c r="WID853" s="36"/>
      <c r="WIE853" s="36"/>
      <c r="WIF853" s="36"/>
      <c r="WIG853" s="36"/>
      <c r="WIH853" s="36"/>
      <c r="WII853" s="36"/>
      <c r="WIJ853" s="36"/>
      <c r="WIK853" s="36"/>
      <c r="WIL853" s="36"/>
      <c r="WIM853" s="36"/>
      <c r="WIN853" s="36"/>
      <c r="WIO853" s="36"/>
      <c r="WIP853" s="36"/>
      <c r="WIQ853" s="36"/>
      <c r="WIR853" s="36"/>
      <c r="WIS853" s="36"/>
      <c r="WIT853" s="36"/>
      <c r="WIU853" s="36"/>
      <c r="WIV853" s="36"/>
      <c r="WIW853" s="36"/>
      <c r="WIX853" s="36"/>
      <c r="WIY853" s="36"/>
      <c r="WIZ853" s="36"/>
      <c r="WJA853" s="36"/>
      <c r="WJB853" s="36"/>
      <c r="WJC853" s="36"/>
      <c r="WJD853" s="36"/>
      <c r="WJE853" s="36"/>
      <c r="WJF853" s="36"/>
      <c r="WJG853" s="36"/>
      <c r="WJH853" s="36"/>
      <c r="WJI853" s="36"/>
      <c r="WJJ853" s="36"/>
      <c r="WJK853" s="36"/>
      <c r="WJL853" s="36"/>
      <c r="WJM853" s="36"/>
      <c r="WJN853" s="36"/>
      <c r="WJO853" s="36"/>
      <c r="WJP853" s="36"/>
      <c r="WJQ853" s="36"/>
      <c r="WJR853" s="36"/>
      <c r="WJS853" s="36"/>
      <c r="WJT853" s="36"/>
      <c r="WJU853" s="36"/>
      <c r="WJV853" s="36"/>
      <c r="WJW853" s="36"/>
      <c r="WJX853" s="36"/>
      <c r="WJY853" s="36"/>
      <c r="WJZ853" s="36"/>
      <c r="WKA853" s="36"/>
      <c r="WKB853" s="36"/>
      <c r="WKC853" s="36"/>
      <c r="WKD853" s="36"/>
      <c r="WKE853" s="36"/>
      <c r="WKF853" s="36"/>
      <c r="WKG853" s="36"/>
      <c r="WKH853" s="36"/>
      <c r="WKI853" s="36"/>
      <c r="WKJ853" s="36"/>
      <c r="WKK853" s="36"/>
      <c r="WKL853" s="36"/>
      <c r="WKM853" s="36"/>
      <c r="WKN853" s="36"/>
      <c r="WKO853" s="36"/>
      <c r="WKP853" s="36"/>
      <c r="WKQ853" s="36"/>
      <c r="WKR853" s="36"/>
      <c r="WKS853" s="36"/>
      <c r="WKT853" s="36"/>
      <c r="WKU853" s="36"/>
      <c r="WKV853" s="36"/>
      <c r="WKW853" s="36"/>
      <c r="WKX853" s="36"/>
      <c r="WKY853" s="36"/>
      <c r="WKZ853" s="36"/>
      <c r="WLA853" s="36"/>
      <c r="WLB853" s="36"/>
      <c r="WLC853" s="36"/>
      <c r="WLD853" s="36"/>
      <c r="WLE853" s="36"/>
      <c r="WLF853" s="36"/>
      <c r="WLG853" s="36"/>
      <c r="WLH853" s="36"/>
      <c r="WLI853" s="36"/>
      <c r="WLJ853" s="36"/>
      <c r="WLK853" s="36"/>
      <c r="WLL853" s="36"/>
      <c r="WLM853" s="36"/>
      <c r="WLN853" s="36"/>
      <c r="WLO853" s="36"/>
      <c r="WLP853" s="36"/>
      <c r="WLQ853" s="36"/>
      <c r="WLR853" s="36"/>
      <c r="WLS853" s="36"/>
      <c r="WLT853" s="36"/>
      <c r="WLU853" s="36"/>
      <c r="WLV853" s="36"/>
      <c r="WLW853" s="36"/>
      <c r="WLX853" s="36"/>
      <c r="WLY853" s="36"/>
      <c r="WLZ853" s="36"/>
      <c r="WMA853" s="36"/>
      <c r="WMB853" s="36"/>
      <c r="WMC853" s="36"/>
      <c r="WMD853" s="36"/>
      <c r="WME853" s="36"/>
      <c r="WMF853" s="36"/>
      <c r="WMG853" s="36"/>
      <c r="WMH853" s="36"/>
      <c r="WMI853" s="36"/>
      <c r="WMJ853" s="36"/>
      <c r="WMK853" s="36"/>
      <c r="WML853" s="36"/>
      <c r="WMM853" s="36"/>
      <c r="WMN853" s="36"/>
      <c r="WMO853" s="36"/>
      <c r="WMP853" s="36"/>
      <c r="WMQ853" s="36"/>
      <c r="WMR853" s="36"/>
      <c r="WMS853" s="36"/>
      <c r="WMT853" s="36"/>
      <c r="WMU853" s="36"/>
      <c r="WMV853" s="36"/>
      <c r="WMW853" s="36"/>
      <c r="WMX853" s="36"/>
      <c r="WMY853" s="36"/>
      <c r="WMZ853" s="36"/>
      <c r="WNA853" s="36"/>
      <c r="WNB853" s="36"/>
      <c r="WNC853" s="36"/>
      <c r="WND853" s="36"/>
      <c r="WNE853" s="36"/>
      <c r="WNF853" s="36"/>
      <c r="WNG853" s="36"/>
      <c r="WNH853" s="36"/>
      <c r="WNI853" s="36"/>
      <c r="WNJ853" s="36"/>
      <c r="WNK853" s="36"/>
      <c r="WNL853" s="36"/>
      <c r="WNM853" s="36"/>
      <c r="WNN853" s="36"/>
      <c r="WNO853" s="36"/>
      <c r="WNP853" s="36"/>
      <c r="WNQ853" s="36"/>
      <c r="WNR853" s="36"/>
      <c r="WNS853" s="36"/>
      <c r="WNT853" s="36"/>
      <c r="WNU853" s="36"/>
      <c r="WNV853" s="36"/>
      <c r="WNW853" s="36"/>
      <c r="WNX853" s="36"/>
      <c r="WNY853" s="36"/>
      <c r="WNZ853" s="36"/>
      <c r="WOA853" s="36"/>
      <c r="WOB853" s="36"/>
      <c r="WOC853" s="36"/>
      <c r="WOD853" s="36"/>
      <c r="WOE853" s="36"/>
      <c r="WOF853" s="36"/>
      <c r="WOG853" s="36"/>
      <c r="WOH853" s="36"/>
      <c r="WOI853" s="36"/>
      <c r="WOJ853" s="36"/>
      <c r="WOK853" s="36"/>
      <c r="WOL853" s="36"/>
      <c r="WOM853" s="36"/>
      <c r="WON853" s="36"/>
      <c r="WOO853" s="36"/>
      <c r="WOP853" s="36"/>
      <c r="WOQ853" s="36"/>
      <c r="WOR853" s="36"/>
      <c r="WOS853" s="36"/>
      <c r="WOT853" s="36"/>
      <c r="WOU853" s="36"/>
      <c r="WOV853" s="36"/>
      <c r="WOW853" s="36"/>
      <c r="WOX853" s="36"/>
      <c r="WOY853" s="36"/>
      <c r="WOZ853" s="36"/>
      <c r="WPA853" s="36"/>
      <c r="WPB853" s="36"/>
      <c r="WPC853" s="36"/>
      <c r="WPD853" s="36"/>
      <c r="WPE853" s="36"/>
      <c r="WPF853" s="36"/>
      <c r="WPG853" s="36"/>
      <c r="WPH853" s="36"/>
      <c r="WPI853" s="36"/>
      <c r="WPJ853" s="36"/>
      <c r="WPK853" s="36"/>
      <c r="WPL853" s="36"/>
      <c r="WPM853" s="36"/>
      <c r="WPN853" s="36"/>
      <c r="WPO853" s="36"/>
      <c r="WPP853" s="36"/>
      <c r="WPQ853" s="36"/>
      <c r="WPR853" s="36"/>
      <c r="WPS853" s="36"/>
      <c r="WPT853" s="36"/>
      <c r="WPU853" s="36"/>
      <c r="WPV853" s="36"/>
      <c r="WPW853" s="36"/>
      <c r="WPX853" s="36"/>
      <c r="WPY853" s="36"/>
      <c r="WPZ853" s="36"/>
      <c r="WQA853" s="36"/>
      <c r="WQB853" s="36"/>
      <c r="WQC853" s="36"/>
      <c r="WQD853" s="36"/>
      <c r="WQE853" s="36"/>
      <c r="WQF853" s="36"/>
      <c r="WQG853" s="36"/>
      <c r="WQH853" s="36"/>
      <c r="WQI853" s="36"/>
      <c r="WQJ853" s="36"/>
      <c r="WQK853" s="36"/>
      <c r="WQL853" s="36"/>
      <c r="WQM853" s="36"/>
      <c r="WQN853" s="36"/>
      <c r="WQO853" s="36"/>
      <c r="WQP853" s="36"/>
      <c r="WQQ853" s="36"/>
      <c r="WQR853" s="36"/>
      <c r="WQS853" s="36"/>
      <c r="WQT853" s="36"/>
      <c r="WQU853" s="36"/>
      <c r="WQV853" s="36"/>
      <c r="WQW853" s="36"/>
      <c r="WQX853" s="36"/>
      <c r="WQY853" s="36"/>
      <c r="WQZ853" s="36"/>
      <c r="WRA853" s="36"/>
      <c r="WRB853" s="36"/>
      <c r="WRC853" s="36"/>
      <c r="WRD853" s="36"/>
      <c r="WRE853" s="36"/>
      <c r="WRF853" s="36"/>
      <c r="WRG853" s="36"/>
      <c r="WRH853" s="36"/>
      <c r="WRI853" s="36"/>
      <c r="WRJ853" s="36"/>
      <c r="WRK853" s="36"/>
      <c r="WRL853" s="36"/>
      <c r="WRM853" s="36"/>
      <c r="WRN853" s="36"/>
      <c r="WRO853" s="36"/>
      <c r="WRP853" s="36"/>
      <c r="WRQ853" s="36"/>
      <c r="WRR853" s="36"/>
      <c r="WRS853" s="36"/>
      <c r="WRT853" s="36"/>
      <c r="WRU853" s="36"/>
      <c r="WRV853" s="36"/>
      <c r="WRW853" s="36"/>
      <c r="WRX853" s="36"/>
      <c r="WRY853" s="36"/>
      <c r="WRZ853" s="36"/>
      <c r="WSA853" s="36"/>
      <c r="WSB853" s="36"/>
      <c r="WSC853" s="36"/>
      <c r="WSD853" s="36"/>
      <c r="WSE853" s="36"/>
      <c r="WSF853" s="36"/>
      <c r="WSG853" s="36"/>
      <c r="WSH853" s="36"/>
      <c r="WSI853" s="36"/>
      <c r="WSJ853" s="36"/>
      <c r="WSK853" s="36"/>
      <c r="WSL853" s="36"/>
      <c r="WSM853" s="36"/>
      <c r="WSN853" s="36"/>
      <c r="WSO853" s="36"/>
      <c r="WSP853" s="36"/>
      <c r="WSQ853" s="36"/>
      <c r="WSR853" s="36"/>
      <c r="WSS853" s="36"/>
      <c r="WST853" s="36"/>
      <c r="WSU853" s="36"/>
      <c r="WSV853" s="36"/>
      <c r="WSW853" s="36"/>
      <c r="WSX853" s="36"/>
      <c r="WSY853" s="36"/>
      <c r="WSZ853" s="36"/>
      <c r="WTA853" s="36"/>
      <c r="WTB853" s="36"/>
      <c r="WTC853" s="36"/>
      <c r="WTD853" s="36"/>
      <c r="WTE853" s="36"/>
      <c r="WTF853" s="36"/>
      <c r="WTG853" s="36"/>
      <c r="WTH853" s="36"/>
      <c r="WTI853" s="36"/>
      <c r="WTJ853" s="36"/>
      <c r="WTK853" s="36"/>
      <c r="WTL853" s="36"/>
      <c r="WTM853" s="36"/>
      <c r="WTN853" s="36"/>
      <c r="WTO853" s="36"/>
      <c r="WTP853" s="36"/>
      <c r="WTQ853" s="36"/>
      <c r="WTR853" s="36"/>
      <c r="WTS853" s="36"/>
      <c r="WTT853" s="36"/>
      <c r="WTU853" s="36"/>
      <c r="WTV853" s="36"/>
      <c r="WTW853" s="36"/>
      <c r="WTX853" s="36"/>
      <c r="WTY853" s="36"/>
      <c r="WTZ853" s="36"/>
      <c r="WUA853" s="36"/>
      <c r="WUB853" s="36"/>
      <c r="WUC853" s="36"/>
      <c r="WUD853" s="36"/>
      <c r="WUE853" s="36"/>
      <c r="WUF853" s="36"/>
      <c r="WUG853" s="36"/>
      <c r="WUH853" s="36"/>
      <c r="WUI853" s="36"/>
      <c r="WUJ853" s="36"/>
      <c r="WUK853" s="36"/>
      <c r="WUL853" s="36"/>
      <c r="WUM853" s="36"/>
      <c r="WUN853" s="36"/>
      <c r="WUO853" s="36"/>
      <c r="WUP853" s="36"/>
      <c r="WUQ853" s="36"/>
      <c r="WUR853" s="36"/>
      <c r="WUS853" s="36"/>
      <c r="WUT853" s="36"/>
      <c r="WUU853" s="36"/>
      <c r="WUV853" s="36"/>
      <c r="WUW853" s="36"/>
      <c r="WUX853" s="36"/>
      <c r="WUY853" s="36"/>
      <c r="WUZ853" s="36"/>
      <c r="WVA853" s="36"/>
      <c r="WVB853" s="36"/>
      <c r="WVC853" s="36"/>
      <c r="WVD853" s="36"/>
      <c r="WVE853" s="36"/>
      <c r="WVF853" s="36"/>
      <c r="WVG853" s="36"/>
      <c r="WVH853" s="36"/>
      <c r="WVI853" s="36"/>
      <c r="WVJ853" s="36"/>
      <c r="WVK853" s="36"/>
      <c r="WVL853" s="36"/>
      <c r="WVM853" s="36"/>
      <c r="WVN853" s="36"/>
      <c r="WVO853" s="36"/>
      <c r="WVP853" s="36"/>
      <c r="WVQ853" s="36"/>
      <c r="WVR853" s="36"/>
      <c r="WVS853" s="36"/>
      <c r="WVT853" s="36"/>
      <c r="WVU853" s="36"/>
      <c r="WVV853" s="36"/>
      <c r="WVW853" s="36"/>
      <c r="WVX853" s="36"/>
      <c r="WVY853" s="36"/>
      <c r="WVZ853" s="36"/>
      <c r="WWA853" s="36"/>
      <c r="WWB853" s="36"/>
      <c r="WWC853" s="36"/>
      <c r="WWD853" s="36"/>
      <c r="WWE853" s="36"/>
      <c r="WWF853" s="36"/>
      <c r="WWG853" s="36"/>
      <c r="WWH853" s="36"/>
      <c r="WWI853" s="36"/>
      <c r="WWJ853" s="36"/>
      <c r="WWK853" s="36"/>
      <c r="WWL853" s="36"/>
      <c r="WWM853" s="36"/>
      <c r="WWN853" s="36"/>
      <c r="WWO853" s="36"/>
      <c r="WWP853" s="36"/>
      <c r="WWQ853" s="36"/>
      <c r="WWR853" s="36"/>
      <c r="WWS853" s="36"/>
      <c r="WWT853" s="36"/>
      <c r="WWU853" s="36"/>
      <c r="WWV853" s="36"/>
      <c r="WWW853" s="36"/>
      <c r="WWX853" s="36"/>
      <c r="WWY853" s="36"/>
      <c r="WWZ853" s="36"/>
      <c r="WXA853" s="36"/>
      <c r="WXB853" s="36"/>
      <c r="WXC853" s="36"/>
      <c r="WXD853" s="36"/>
      <c r="WXE853" s="36"/>
      <c r="WXF853" s="36"/>
      <c r="WXG853" s="36"/>
      <c r="WXH853" s="36"/>
      <c r="WXI853" s="36"/>
      <c r="WXJ853" s="36"/>
      <c r="WXK853" s="36"/>
      <c r="WXL853" s="36"/>
      <c r="WXM853" s="36"/>
      <c r="WXN853" s="36"/>
      <c r="WXO853" s="36"/>
      <c r="WXP853" s="36"/>
      <c r="WXQ853" s="36"/>
      <c r="WXR853" s="36"/>
      <c r="WXS853" s="36"/>
      <c r="WXT853" s="36"/>
      <c r="WXU853" s="36"/>
      <c r="WXV853" s="36"/>
      <c r="WXW853" s="36"/>
      <c r="WXX853" s="36"/>
      <c r="WXY853" s="36"/>
      <c r="WXZ853" s="36"/>
      <c r="WYA853" s="36"/>
      <c r="WYB853" s="36"/>
      <c r="WYC853" s="36"/>
      <c r="WYD853" s="36"/>
      <c r="WYE853" s="36"/>
      <c r="WYF853" s="36"/>
      <c r="WYG853" s="36"/>
      <c r="WYH853" s="36"/>
      <c r="WYI853" s="36"/>
      <c r="WYJ853" s="36"/>
      <c r="WYK853" s="36"/>
      <c r="WYL853" s="36"/>
      <c r="WYM853" s="36"/>
      <c r="WYN853" s="36"/>
      <c r="WYO853" s="36"/>
      <c r="WYP853" s="36"/>
      <c r="WYQ853" s="36"/>
      <c r="WYR853" s="36"/>
      <c r="WYS853" s="36"/>
      <c r="WYT853" s="36"/>
      <c r="WYU853" s="36"/>
      <c r="WYV853" s="36"/>
      <c r="WYW853" s="36"/>
      <c r="WYX853" s="36"/>
      <c r="WYY853" s="36"/>
      <c r="WYZ853" s="36"/>
      <c r="WZA853" s="36"/>
      <c r="WZB853" s="36"/>
      <c r="WZC853" s="36"/>
      <c r="WZD853" s="36"/>
      <c r="WZE853" s="36"/>
      <c r="WZF853" s="36"/>
      <c r="WZG853" s="36"/>
      <c r="WZH853" s="36"/>
      <c r="WZI853" s="36"/>
      <c r="WZJ853" s="36"/>
      <c r="WZK853" s="36"/>
      <c r="WZL853" s="36"/>
      <c r="WZM853" s="36"/>
      <c r="WZN853" s="36"/>
      <c r="WZO853" s="36"/>
      <c r="WZP853" s="36"/>
      <c r="WZQ853" s="36"/>
      <c r="WZR853" s="36"/>
      <c r="WZS853" s="36"/>
      <c r="WZT853" s="36"/>
      <c r="WZU853" s="36"/>
      <c r="WZV853" s="36"/>
      <c r="WZW853" s="36"/>
      <c r="WZX853" s="36"/>
      <c r="WZY853" s="36"/>
      <c r="WZZ853" s="36"/>
      <c r="XAA853" s="36"/>
      <c r="XAB853" s="36"/>
      <c r="XAC853" s="36"/>
      <c r="XAD853" s="36"/>
      <c r="XAE853" s="36"/>
      <c r="XAF853" s="36"/>
      <c r="XAG853" s="36"/>
      <c r="XAH853" s="36"/>
      <c r="XAI853" s="36"/>
      <c r="XAJ853" s="36"/>
      <c r="XAK853" s="36"/>
      <c r="XAL853" s="36"/>
      <c r="XAM853" s="36"/>
      <c r="XAN853" s="36"/>
      <c r="XAO853" s="36"/>
      <c r="XAP853" s="36"/>
      <c r="XAQ853" s="36"/>
      <c r="XAR853" s="36"/>
      <c r="XAS853" s="36"/>
      <c r="XAT853" s="36"/>
      <c r="XAU853" s="36"/>
      <c r="XAV853" s="36"/>
      <c r="XAW853" s="36"/>
      <c r="XAX853" s="36"/>
      <c r="XAY853" s="36"/>
      <c r="XAZ853" s="36"/>
      <c r="XBA853" s="36"/>
      <c r="XBB853" s="36"/>
      <c r="XBC853" s="36"/>
      <c r="XBD853" s="36"/>
      <c r="XBE853" s="36"/>
      <c r="XBF853" s="36"/>
      <c r="XBG853" s="36"/>
      <c r="XBH853" s="36"/>
      <c r="XBI853" s="36"/>
      <c r="XBJ853" s="36"/>
      <c r="XBK853" s="36"/>
      <c r="XBL853" s="36"/>
      <c r="XBM853" s="36"/>
      <c r="XBN853" s="36"/>
      <c r="XBO853" s="36"/>
      <c r="XBP853" s="36"/>
      <c r="XBQ853" s="36"/>
      <c r="XBR853" s="36"/>
      <c r="XBS853" s="36"/>
      <c r="XBT853" s="36"/>
      <c r="XBU853" s="36"/>
      <c r="XBV853" s="36"/>
      <c r="XBW853" s="36"/>
      <c r="XBX853" s="36"/>
      <c r="XBY853" s="36"/>
      <c r="XBZ853" s="36"/>
      <c r="XCA853" s="36"/>
      <c r="XCB853" s="36"/>
      <c r="XCC853" s="36"/>
    </row>
    <row r="854" spans="1:16305" s="122" customFormat="1" ht="12">
      <c r="A854" s="102" t="s">
        <v>1215</v>
      </c>
      <c r="B854" s="104" t="s">
        <v>1216</v>
      </c>
      <c r="C854" s="103" t="s">
        <v>29</v>
      </c>
      <c r="D854" s="104" t="s">
        <v>1170</v>
      </c>
      <c r="E854" s="106" t="s">
        <v>31</v>
      </c>
      <c r="F854" s="106" t="s">
        <v>43</v>
      </c>
      <c r="G854" s="106" t="s">
        <v>36</v>
      </c>
      <c r="H854" s="107">
        <v>7000</v>
      </c>
      <c r="I854" s="107"/>
      <c r="J854" s="131">
        <v>1000</v>
      </c>
      <c r="K854" s="107">
        <v>2000</v>
      </c>
      <c r="L854" s="107">
        <v>2000</v>
      </c>
      <c r="M854" s="107">
        <v>2000</v>
      </c>
      <c r="N854" s="454"/>
    </row>
    <row r="855" spans="1:16305" customFormat="1" ht="25.5">
      <c r="A855" s="12" t="s">
        <v>1217</v>
      </c>
      <c r="B855" s="13"/>
      <c r="C855" s="13"/>
      <c r="D855" s="137" t="s">
        <v>1227</v>
      </c>
      <c r="E855" s="16"/>
      <c r="F855" s="16"/>
      <c r="G855" s="16"/>
      <c r="H855" s="129">
        <v>6000</v>
      </c>
      <c r="I855" s="129">
        <v>0</v>
      </c>
      <c r="J855" s="129">
        <v>0</v>
      </c>
      <c r="K855" s="129">
        <v>2000</v>
      </c>
      <c r="L855" s="129">
        <v>2000</v>
      </c>
      <c r="M855" s="129">
        <v>2000</v>
      </c>
      <c r="N855" s="429">
        <v>0</v>
      </c>
    </row>
    <row r="856" spans="1:16305" customFormat="1" ht="15">
      <c r="A856" s="32" t="s">
        <v>1217</v>
      </c>
      <c r="B856" s="35"/>
      <c r="C856" s="35" t="s">
        <v>30</v>
      </c>
      <c r="D856" s="64" t="s">
        <v>68</v>
      </c>
      <c r="E856" s="54"/>
      <c r="F856" s="54"/>
      <c r="G856" s="54"/>
      <c r="H856" s="132">
        <v>6000</v>
      </c>
      <c r="I856" s="132">
        <v>0</v>
      </c>
      <c r="J856" s="132">
        <v>0</v>
      </c>
      <c r="K856" s="132">
        <v>2000</v>
      </c>
      <c r="L856" s="132">
        <v>2000</v>
      </c>
      <c r="M856" s="132">
        <v>2000</v>
      </c>
      <c r="N856" s="209">
        <v>0</v>
      </c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G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BX856" s="36"/>
      <c r="BY856" s="36"/>
      <c r="BZ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K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B856" s="36"/>
      <c r="DC856" s="36"/>
      <c r="DD856" s="36"/>
      <c r="DE856" s="36"/>
      <c r="DF856" s="36"/>
      <c r="DG856" s="36"/>
      <c r="DH856" s="36"/>
      <c r="DI856" s="36"/>
      <c r="DJ856" s="36"/>
      <c r="DK856" s="36"/>
      <c r="DL856" s="36"/>
      <c r="DM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K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6"/>
      <c r="FN856" s="36"/>
      <c r="FO856" s="36"/>
      <c r="FP856" s="36"/>
      <c r="FQ856" s="36"/>
      <c r="FR856" s="36"/>
      <c r="FS856" s="36"/>
      <c r="FT856" s="36"/>
      <c r="FU856" s="36"/>
      <c r="FV856" s="36"/>
      <c r="FW856" s="36"/>
      <c r="FX856" s="36"/>
      <c r="FY856" s="36"/>
      <c r="FZ856" s="36"/>
      <c r="GA856" s="36"/>
      <c r="GB856" s="36"/>
      <c r="GC856" s="36"/>
      <c r="GD856" s="36"/>
      <c r="GE856" s="36"/>
      <c r="GF856" s="36"/>
      <c r="GG856" s="36"/>
      <c r="GH856" s="36"/>
      <c r="GI856" s="36"/>
      <c r="GJ856" s="36"/>
      <c r="GK856" s="36"/>
      <c r="GL856" s="36"/>
      <c r="GM856" s="36"/>
      <c r="GN856" s="36"/>
      <c r="GO856" s="36"/>
      <c r="GP856" s="36"/>
      <c r="GQ856" s="36"/>
      <c r="GR856" s="36"/>
      <c r="GS856" s="36"/>
      <c r="GT856" s="36"/>
      <c r="GU856" s="36"/>
      <c r="GV856" s="36"/>
      <c r="GW856" s="36"/>
      <c r="GX856" s="36"/>
      <c r="GY856" s="36"/>
      <c r="GZ856" s="36"/>
      <c r="HA856" s="36"/>
      <c r="HB856" s="36"/>
      <c r="HC856" s="36"/>
      <c r="HD856" s="36"/>
      <c r="HE856" s="36"/>
      <c r="HF856" s="36"/>
      <c r="HG856" s="36"/>
      <c r="HH856" s="36"/>
      <c r="HI856" s="36"/>
      <c r="HJ856" s="36"/>
      <c r="HK856" s="36"/>
      <c r="HL856" s="36"/>
      <c r="HM856" s="36"/>
      <c r="HN856" s="36"/>
      <c r="HO856" s="36"/>
      <c r="HP856" s="36"/>
      <c r="HQ856" s="36"/>
      <c r="HR856" s="36"/>
      <c r="HS856" s="36"/>
      <c r="HT856" s="36"/>
      <c r="HU856" s="36"/>
      <c r="HV856" s="36"/>
      <c r="HW856" s="36"/>
      <c r="HX856" s="36"/>
      <c r="HY856" s="36"/>
      <c r="HZ856" s="36"/>
      <c r="IA856" s="36"/>
      <c r="IB856" s="36"/>
      <c r="IC856" s="36"/>
      <c r="ID856" s="36"/>
      <c r="IE856" s="36"/>
      <c r="IF856" s="36"/>
      <c r="IG856" s="36"/>
      <c r="IH856" s="36"/>
      <c r="II856" s="36"/>
      <c r="IJ856" s="36"/>
      <c r="IK856" s="36"/>
      <c r="IL856" s="36"/>
      <c r="IM856" s="36"/>
      <c r="IN856" s="36"/>
      <c r="IO856" s="36"/>
      <c r="IP856" s="36"/>
      <c r="IQ856" s="36"/>
      <c r="IR856" s="36"/>
      <c r="IS856" s="36"/>
      <c r="IT856" s="36"/>
      <c r="IU856" s="36"/>
      <c r="IV856" s="36"/>
      <c r="IW856" s="36"/>
      <c r="IX856" s="36"/>
      <c r="IY856" s="36"/>
      <c r="IZ856" s="36"/>
      <c r="JA856" s="36"/>
      <c r="JB856" s="36"/>
      <c r="JC856" s="36"/>
      <c r="JD856" s="36"/>
      <c r="JE856" s="36"/>
      <c r="JF856" s="36"/>
      <c r="JG856" s="36"/>
      <c r="JH856" s="36"/>
      <c r="JI856" s="36"/>
      <c r="JJ856" s="36"/>
      <c r="JK856" s="36"/>
      <c r="JL856" s="36"/>
      <c r="JM856" s="36"/>
      <c r="JN856" s="36"/>
      <c r="JO856" s="36"/>
      <c r="JP856" s="36"/>
      <c r="JQ856" s="36"/>
      <c r="JR856" s="36"/>
      <c r="JS856" s="36"/>
      <c r="JT856" s="36"/>
      <c r="JU856" s="36"/>
      <c r="JV856" s="36"/>
      <c r="JW856" s="36"/>
      <c r="JX856" s="36"/>
      <c r="JY856" s="36"/>
      <c r="JZ856" s="36"/>
      <c r="KA856" s="36"/>
      <c r="KB856" s="36"/>
      <c r="KC856" s="36"/>
      <c r="KD856" s="36"/>
      <c r="KE856" s="36"/>
      <c r="KF856" s="36"/>
      <c r="KG856" s="36"/>
      <c r="KH856" s="36"/>
      <c r="KI856" s="36"/>
      <c r="KJ856" s="36"/>
      <c r="KK856" s="36"/>
      <c r="KL856" s="36"/>
      <c r="KM856" s="36"/>
      <c r="KN856" s="36"/>
      <c r="KO856" s="36"/>
      <c r="KP856" s="36"/>
      <c r="KQ856" s="36"/>
      <c r="KR856" s="36"/>
      <c r="KS856" s="36"/>
      <c r="KT856" s="36"/>
      <c r="KU856" s="36"/>
      <c r="KV856" s="36"/>
      <c r="KW856" s="36"/>
      <c r="KX856" s="36"/>
      <c r="KY856" s="36"/>
      <c r="KZ856" s="36"/>
      <c r="LA856" s="36"/>
      <c r="LB856" s="36"/>
      <c r="LC856" s="36"/>
      <c r="LD856" s="36"/>
      <c r="LE856" s="36"/>
      <c r="LF856" s="36"/>
      <c r="LG856" s="36"/>
      <c r="LH856" s="36"/>
      <c r="LI856" s="36"/>
      <c r="LJ856" s="36"/>
      <c r="LK856" s="36"/>
      <c r="LL856" s="36"/>
      <c r="LM856" s="36"/>
      <c r="LN856" s="36"/>
      <c r="LO856" s="36"/>
      <c r="LP856" s="36"/>
      <c r="LQ856" s="36"/>
      <c r="LR856" s="36"/>
      <c r="LS856" s="36"/>
      <c r="LT856" s="36"/>
      <c r="LU856" s="36"/>
      <c r="LV856" s="36"/>
      <c r="LW856" s="36"/>
      <c r="LX856" s="36"/>
      <c r="LY856" s="36"/>
      <c r="LZ856" s="36"/>
      <c r="MA856" s="36"/>
      <c r="MB856" s="36"/>
      <c r="MC856" s="36"/>
      <c r="MD856" s="36"/>
      <c r="ME856" s="36"/>
      <c r="MF856" s="36"/>
      <c r="MG856" s="36"/>
      <c r="MH856" s="36"/>
      <c r="MI856" s="36"/>
      <c r="MJ856" s="36"/>
      <c r="MK856" s="36"/>
      <c r="ML856" s="36"/>
      <c r="MM856" s="36"/>
      <c r="MN856" s="36"/>
      <c r="MO856" s="36"/>
      <c r="MP856" s="36"/>
      <c r="MQ856" s="36"/>
      <c r="MR856" s="36"/>
      <c r="MS856" s="36"/>
      <c r="MT856" s="36"/>
      <c r="MU856" s="36"/>
      <c r="MV856" s="36"/>
      <c r="MW856" s="36"/>
      <c r="MX856" s="36"/>
      <c r="MY856" s="36"/>
      <c r="MZ856" s="36"/>
      <c r="NA856" s="36"/>
      <c r="NB856" s="36"/>
      <c r="NC856" s="36"/>
      <c r="ND856" s="36"/>
      <c r="NE856" s="36"/>
      <c r="NF856" s="36"/>
      <c r="NG856" s="36"/>
      <c r="NH856" s="36"/>
      <c r="NI856" s="36"/>
      <c r="NJ856" s="36"/>
      <c r="NK856" s="36"/>
      <c r="NL856" s="36"/>
      <c r="NM856" s="36"/>
      <c r="NN856" s="36"/>
      <c r="NO856" s="36"/>
      <c r="NP856" s="36"/>
      <c r="NQ856" s="36"/>
      <c r="NR856" s="36"/>
      <c r="NS856" s="36"/>
      <c r="NT856" s="36"/>
      <c r="NU856" s="36"/>
      <c r="NV856" s="36"/>
      <c r="NW856" s="36"/>
      <c r="NX856" s="36"/>
      <c r="NY856" s="36"/>
      <c r="NZ856" s="36"/>
      <c r="OA856" s="36"/>
      <c r="OB856" s="36"/>
      <c r="OC856" s="36"/>
      <c r="OD856" s="36"/>
      <c r="OE856" s="36"/>
      <c r="OF856" s="36"/>
      <c r="OG856" s="36"/>
      <c r="OH856" s="36"/>
      <c r="OI856" s="36"/>
      <c r="OJ856" s="36"/>
      <c r="OK856" s="36"/>
      <c r="OL856" s="36"/>
      <c r="OM856" s="36"/>
      <c r="ON856" s="36"/>
      <c r="OO856" s="36"/>
      <c r="OP856" s="36"/>
      <c r="OQ856" s="36"/>
      <c r="OR856" s="36"/>
      <c r="OS856" s="36"/>
      <c r="OT856" s="36"/>
      <c r="OU856" s="36"/>
      <c r="OV856" s="36"/>
      <c r="OW856" s="36"/>
      <c r="OX856" s="36"/>
      <c r="OY856" s="36"/>
      <c r="OZ856" s="36"/>
      <c r="PA856" s="36"/>
      <c r="PB856" s="36"/>
      <c r="PC856" s="36"/>
      <c r="PD856" s="36"/>
      <c r="PE856" s="36"/>
      <c r="PF856" s="36"/>
      <c r="PG856" s="36"/>
      <c r="PH856" s="36"/>
      <c r="PI856" s="36"/>
      <c r="PJ856" s="36"/>
      <c r="PK856" s="36"/>
      <c r="PL856" s="36"/>
      <c r="PM856" s="36"/>
      <c r="PN856" s="36"/>
      <c r="PO856" s="36"/>
      <c r="PP856" s="36"/>
      <c r="PQ856" s="36"/>
      <c r="PR856" s="36"/>
      <c r="PS856" s="36"/>
      <c r="PT856" s="36"/>
      <c r="PU856" s="36"/>
      <c r="PV856" s="36"/>
      <c r="PW856" s="36"/>
      <c r="PX856" s="36"/>
      <c r="PY856" s="36"/>
      <c r="PZ856" s="36"/>
      <c r="QA856" s="36"/>
      <c r="QB856" s="36"/>
      <c r="QC856" s="36"/>
      <c r="QD856" s="36"/>
      <c r="QE856" s="36"/>
      <c r="QF856" s="36"/>
      <c r="QG856" s="36"/>
      <c r="QH856" s="36"/>
      <c r="QI856" s="36"/>
      <c r="QJ856" s="36"/>
      <c r="QK856" s="36"/>
      <c r="QL856" s="36"/>
      <c r="QM856" s="36"/>
      <c r="QN856" s="36"/>
      <c r="QO856" s="36"/>
      <c r="QP856" s="36"/>
      <c r="QQ856" s="36"/>
      <c r="QR856" s="36"/>
      <c r="QS856" s="36"/>
      <c r="QT856" s="36"/>
      <c r="QU856" s="36"/>
      <c r="QV856" s="36"/>
      <c r="QW856" s="36"/>
      <c r="QX856" s="36"/>
      <c r="QY856" s="36"/>
      <c r="QZ856" s="36"/>
      <c r="RA856" s="36"/>
      <c r="RB856" s="36"/>
      <c r="RC856" s="36"/>
      <c r="RD856" s="36"/>
      <c r="RE856" s="36"/>
      <c r="RF856" s="36"/>
      <c r="RG856" s="36"/>
      <c r="RH856" s="36"/>
      <c r="RI856" s="36"/>
      <c r="RJ856" s="36"/>
      <c r="RK856" s="36"/>
      <c r="RL856" s="36"/>
      <c r="RM856" s="36"/>
      <c r="RN856" s="36"/>
      <c r="RO856" s="36"/>
      <c r="RP856" s="36"/>
      <c r="RQ856" s="36"/>
      <c r="RR856" s="36"/>
      <c r="RS856" s="36"/>
      <c r="RT856" s="36"/>
      <c r="RU856" s="36"/>
      <c r="RV856" s="36"/>
      <c r="RW856" s="36"/>
      <c r="RX856" s="36"/>
      <c r="RY856" s="36"/>
      <c r="RZ856" s="36"/>
      <c r="SA856" s="36"/>
      <c r="SB856" s="36"/>
      <c r="SC856" s="36"/>
      <c r="SD856" s="36"/>
      <c r="SE856" s="36"/>
      <c r="SF856" s="36"/>
      <c r="SG856" s="36"/>
      <c r="SH856" s="36"/>
      <c r="SI856" s="36"/>
      <c r="SJ856" s="36"/>
      <c r="SK856" s="36"/>
      <c r="SL856" s="36"/>
      <c r="SM856" s="36"/>
      <c r="SN856" s="36"/>
      <c r="SO856" s="36"/>
      <c r="SP856" s="36"/>
      <c r="SQ856" s="36"/>
      <c r="SR856" s="36"/>
      <c r="SS856" s="36"/>
      <c r="ST856" s="36"/>
      <c r="SU856" s="36"/>
      <c r="SV856" s="36"/>
      <c r="SW856" s="36"/>
      <c r="SX856" s="36"/>
      <c r="SY856" s="36"/>
      <c r="SZ856" s="36"/>
      <c r="TA856" s="36"/>
      <c r="TB856" s="36"/>
      <c r="TC856" s="36"/>
      <c r="TD856" s="36"/>
      <c r="TE856" s="36"/>
      <c r="TF856" s="36"/>
      <c r="TG856" s="36"/>
      <c r="TH856" s="36"/>
      <c r="TI856" s="36"/>
      <c r="TJ856" s="36"/>
      <c r="TK856" s="36"/>
      <c r="TL856" s="36"/>
      <c r="TM856" s="36"/>
      <c r="TN856" s="36"/>
      <c r="TO856" s="36"/>
      <c r="TP856" s="36"/>
      <c r="TQ856" s="36"/>
      <c r="TR856" s="36"/>
      <c r="TS856" s="36"/>
      <c r="TT856" s="36"/>
      <c r="TU856" s="36"/>
      <c r="TV856" s="36"/>
      <c r="TW856" s="36"/>
      <c r="TX856" s="36"/>
      <c r="TY856" s="36"/>
      <c r="TZ856" s="36"/>
      <c r="UA856" s="36"/>
      <c r="UB856" s="36"/>
      <c r="UC856" s="36"/>
      <c r="UD856" s="36"/>
      <c r="UE856" s="36"/>
      <c r="UF856" s="36"/>
      <c r="UG856" s="36"/>
      <c r="UH856" s="36"/>
      <c r="UI856" s="36"/>
      <c r="UJ856" s="36"/>
      <c r="UK856" s="36"/>
      <c r="UL856" s="36"/>
      <c r="UM856" s="36"/>
      <c r="UN856" s="36"/>
      <c r="UO856" s="36"/>
      <c r="UP856" s="36"/>
      <c r="UQ856" s="36"/>
      <c r="UR856" s="36"/>
      <c r="US856" s="36"/>
      <c r="UT856" s="36"/>
      <c r="UU856" s="36"/>
      <c r="UV856" s="36"/>
      <c r="UW856" s="36"/>
      <c r="UX856" s="36"/>
      <c r="UY856" s="36"/>
      <c r="UZ856" s="36"/>
      <c r="VA856" s="36"/>
      <c r="VB856" s="36"/>
      <c r="VC856" s="36"/>
      <c r="VD856" s="36"/>
      <c r="VE856" s="36"/>
      <c r="VF856" s="36"/>
      <c r="VG856" s="36"/>
      <c r="VH856" s="36"/>
      <c r="VI856" s="36"/>
      <c r="VJ856" s="36"/>
      <c r="VK856" s="36"/>
      <c r="VL856" s="36"/>
      <c r="VM856" s="36"/>
      <c r="VN856" s="36"/>
      <c r="VO856" s="36"/>
      <c r="VP856" s="36"/>
      <c r="VQ856" s="36"/>
      <c r="VR856" s="36"/>
      <c r="VS856" s="36"/>
      <c r="VT856" s="36"/>
      <c r="VU856" s="36"/>
      <c r="VV856" s="36"/>
      <c r="VW856" s="36"/>
      <c r="VX856" s="36"/>
      <c r="VY856" s="36"/>
      <c r="VZ856" s="36"/>
      <c r="WA856" s="36"/>
      <c r="WB856" s="36"/>
      <c r="WC856" s="36"/>
      <c r="WD856" s="36"/>
      <c r="WE856" s="36"/>
      <c r="WF856" s="36"/>
      <c r="WG856" s="36"/>
      <c r="WH856" s="36"/>
      <c r="WI856" s="36"/>
      <c r="WJ856" s="36"/>
      <c r="WK856" s="36"/>
      <c r="WL856" s="36"/>
      <c r="WM856" s="36"/>
      <c r="WN856" s="36"/>
      <c r="WO856" s="36"/>
      <c r="WP856" s="36"/>
      <c r="WQ856" s="36"/>
      <c r="WR856" s="36"/>
      <c r="WS856" s="36"/>
      <c r="WT856" s="36"/>
      <c r="WU856" s="36"/>
      <c r="WV856" s="36"/>
      <c r="WW856" s="36"/>
      <c r="WX856" s="36"/>
      <c r="WY856" s="36"/>
      <c r="WZ856" s="36"/>
      <c r="XA856" s="36"/>
      <c r="XB856" s="36"/>
      <c r="XC856" s="36"/>
      <c r="XD856" s="36"/>
      <c r="XE856" s="36"/>
      <c r="XF856" s="36"/>
      <c r="XG856" s="36"/>
      <c r="XH856" s="36"/>
      <c r="XI856" s="36"/>
      <c r="XJ856" s="36"/>
      <c r="XK856" s="36"/>
      <c r="XL856" s="36"/>
      <c r="XM856" s="36"/>
      <c r="XN856" s="36"/>
      <c r="XO856" s="36"/>
      <c r="XP856" s="36"/>
      <c r="XQ856" s="36"/>
      <c r="XR856" s="36"/>
      <c r="XS856" s="36"/>
      <c r="XT856" s="36"/>
      <c r="XU856" s="36"/>
      <c r="XV856" s="36"/>
      <c r="XW856" s="36"/>
      <c r="XX856" s="36"/>
      <c r="XY856" s="36"/>
      <c r="XZ856" s="36"/>
      <c r="YA856" s="36"/>
      <c r="YB856" s="36"/>
      <c r="YC856" s="36"/>
      <c r="YD856" s="36"/>
      <c r="YE856" s="36"/>
      <c r="YF856" s="36"/>
      <c r="YG856" s="36"/>
      <c r="YH856" s="36"/>
      <c r="YI856" s="36"/>
      <c r="YJ856" s="36"/>
      <c r="YK856" s="36"/>
      <c r="YL856" s="36"/>
      <c r="YM856" s="36"/>
      <c r="YN856" s="36"/>
      <c r="YO856" s="36"/>
      <c r="YP856" s="36"/>
      <c r="YQ856" s="36"/>
      <c r="YR856" s="36"/>
      <c r="YS856" s="36"/>
      <c r="YT856" s="36"/>
      <c r="YU856" s="36"/>
      <c r="YV856" s="36"/>
      <c r="YW856" s="36"/>
      <c r="YX856" s="36"/>
      <c r="YY856" s="36"/>
      <c r="YZ856" s="36"/>
      <c r="ZA856" s="36"/>
      <c r="ZB856" s="36"/>
      <c r="ZC856" s="36"/>
      <c r="ZD856" s="36"/>
      <c r="ZE856" s="36"/>
      <c r="ZF856" s="36"/>
      <c r="ZG856" s="36"/>
      <c r="ZH856" s="36"/>
      <c r="ZI856" s="36"/>
      <c r="ZJ856" s="36"/>
      <c r="ZK856" s="36"/>
      <c r="ZL856" s="36"/>
      <c r="ZM856" s="36"/>
      <c r="ZN856" s="36"/>
      <c r="ZO856" s="36"/>
      <c r="ZP856" s="36"/>
      <c r="ZQ856" s="36"/>
      <c r="ZR856" s="36"/>
      <c r="ZS856" s="36"/>
      <c r="ZT856" s="36"/>
      <c r="ZU856" s="36"/>
      <c r="ZV856" s="36"/>
      <c r="ZW856" s="36"/>
      <c r="ZX856" s="36"/>
      <c r="ZY856" s="36"/>
      <c r="ZZ856" s="36"/>
      <c r="AAA856" s="36"/>
      <c r="AAB856" s="36"/>
      <c r="AAC856" s="36"/>
      <c r="AAD856" s="36"/>
      <c r="AAE856" s="36"/>
      <c r="AAF856" s="36"/>
      <c r="AAG856" s="36"/>
      <c r="AAH856" s="36"/>
      <c r="AAI856" s="36"/>
      <c r="AAJ856" s="36"/>
      <c r="AAK856" s="36"/>
      <c r="AAL856" s="36"/>
      <c r="AAM856" s="36"/>
      <c r="AAN856" s="36"/>
      <c r="AAO856" s="36"/>
      <c r="AAP856" s="36"/>
      <c r="AAQ856" s="36"/>
      <c r="AAR856" s="36"/>
      <c r="AAS856" s="36"/>
      <c r="AAT856" s="36"/>
      <c r="AAU856" s="36"/>
      <c r="AAV856" s="36"/>
      <c r="AAW856" s="36"/>
      <c r="AAX856" s="36"/>
      <c r="AAY856" s="36"/>
      <c r="AAZ856" s="36"/>
      <c r="ABA856" s="36"/>
      <c r="ABB856" s="36"/>
      <c r="ABC856" s="36"/>
      <c r="ABD856" s="36"/>
      <c r="ABE856" s="36"/>
      <c r="ABF856" s="36"/>
      <c r="ABG856" s="36"/>
      <c r="ABH856" s="36"/>
      <c r="ABI856" s="36"/>
      <c r="ABJ856" s="36"/>
      <c r="ABK856" s="36"/>
      <c r="ABL856" s="36"/>
      <c r="ABM856" s="36"/>
      <c r="ABN856" s="36"/>
      <c r="ABO856" s="36"/>
      <c r="ABP856" s="36"/>
      <c r="ABQ856" s="36"/>
      <c r="ABR856" s="36"/>
      <c r="ABS856" s="36"/>
      <c r="ABT856" s="36"/>
      <c r="ABU856" s="36"/>
      <c r="ABV856" s="36"/>
      <c r="ABW856" s="36"/>
      <c r="ABX856" s="36"/>
      <c r="ABY856" s="36"/>
      <c r="ABZ856" s="36"/>
      <c r="ACA856" s="36"/>
      <c r="ACB856" s="36"/>
      <c r="ACC856" s="36"/>
      <c r="ACD856" s="36"/>
      <c r="ACE856" s="36"/>
      <c r="ACF856" s="36"/>
      <c r="ACG856" s="36"/>
      <c r="ACH856" s="36"/>
      <c r="ACI856" s="36"/>
      <c r="ACJ856" s="36"/>
      <c r="ACK856" s="36"/>
      <c r="ACL856" s="36"/>
      <c r="ACM856" s="36"/>
      <c r="ACN856" s="36"/>
      <c r="ACO856" s="36"/>
      <c r="ACP856" s="36"/>
      <c r="ACQ856" s="36"/>
      <c r="ACR856" s="36"/>
      <c r="ACS856" s="36"/>
      <c r="ACT856" s="36"/>
      <c r="ACU856" s="36"/>
      <c r="ACV856" s="36"/>
      <c r="ACW856" s="36"/>
      <c r="ACX856" s="36"/>
      <c r="ACY856" s="36"/>
      <c r="ACZ856" s="36"/>
      <c r="ADA856" s="36"/>
      <c r="ADB856" s="36"/>
      <c r="ADC856" s="36"/>
      <c r="ADD856" s="36"/>
      <c r="ADE856" s="36"/>
      <c r="ADF856" s="36"/>
      <c r="ADG856" s="36"/>
      <c r="ADH856" s="36"/>
      <c r="ADI856" s="36"/>
      <c r="ADJ856" s="36"/>
      <c r="ADK856" s="36"/>
      <c r="ADL856" s="36"/>
      <c r="ADM856" s="36"/>
      <c r="ADN856" s="36"/>
      <c r="ADO856" s="36"/>
      <c r="ADP856" s="36"/>
      <c r="ADQ856" s="36"/>
      <c r="ADR856" s="36"/>
      <c r="ADS856" s="36"/>
      <c r="ADT856" s="36"/>
      <c r="ADU856" s="36"/>
      <c r="ADV856" s="36"/>
      <c r="ADW856" s="36"/>
      <c r="ADX856" s="36"/>
      <c r="ADY856" s="36"/>
      <c r="ADZ856" s="36"/>
      <c r="AEA856" s="36"/>
      <c r="AEB856" s="36"/>
      <c r="AEC856" s="36"/>
      <c r="AED856" s="36"/>
      <c r="AEE856" s="36"/>
      <c r="AEF856" s="36"/>
      <c r="AEG856" s="36"/>
      <c r="AEH856" s="36"/>
      <c r="AEI856" s="36"/>
      <c r="AEJ856" s="36"/>
      <c r="AEK856" s="36"/>
      <c r="AEL856" s="36"/>
      <c r="AEM856" s="36"/>
      <c r="AEN856" s="36"/>
      <c r="AEO856" s="36"/>
      <c r="AEP856" s="36"/>
      <c r="AEQ856" s="36"/>
      <c r="AER856" s="36"/>
      <c r="AES856" s="36"/>
      <c r="AET856" s="36"/>
      <c r="AEU856" s="36"/>
      <c r="AEV856" s="36"/>
      <c r="AEW856" s="36"/>
      <c r="AEX856" s="36"/>
      <c r="AEY856" s="36"/>
      <c r="AEZ856" s="36"/>
      <c r="AFA856" s="36"/>
      <c r="AFB856" s="36"/>
      <c r="AFC856" s="36"/>
      <c r="AFD856" s="36"/>
      <c r="AFE856" s="36"/>
      <c r="AFF856" s="36"/>
      <c r="AFG856" s="36"/>
      <c r="AFH856" s="36"/>
      <c r="AFI856" s="36"/>
      <c r="AFJ856" s="36"/>
      <c r="AFK856" s="36"/>
      <c r="AFL856" s="36"/>
      <c r="AFM856" s="36"/>
      <c r="AFN856" s="36"/>
      <c r="AFO856" s="36"/>
      <c r="AFP856" s="36"/>
      <c r="AFQ856" s="36"/>
      <c r="AFR856" s="36"/>
      <c r="AFS856" s="36"/>
      <c r="AFT856" s="36"/>
      <c r="AFU856" s="36"/>
      <c r="AFV856" s="36"/>
      <c r="AFW856" s="36"/>
      <c r="AFX856" s="36"/>
      <c r="AFY856" s="36"/>
      <c r="AFZ856" s="36"/>
      <c r="AGA856" s="36"/>
      <c r="AGB856" s="36"/>
      <c r="AGC856" s="36"/>
      <c r="AGD856" s="36"/>
      <c r="AGE856" s="36"/>
      <c r="AGF856" s="36"/>
      <c r="AGG856" s="36"/>
      <c r="AGH856" s="36"/>
      <c r="AGI856" s="36"/>
      <c r="AGJ856" s="36"/>
      <c r="AGK856" s="36"/>
      <c r="AGL856" s="36"/>
      <c r="AGM856" s="36"/>
      <c r="AGN856" s="36"/>
      <c r="AGO856" s="36"/>
      <c r="AGP856" s="36"/>
      <c r="AGQ856" s="36"/>
      <c r="AGR856" s="36"/>
      <c r="AGS856" s="36"/>
      <c r="AGT856" s="36"/>
      <c r="AGU856" s="36"/>
      <c r="AGV856" s="36"/>
      <c r="AGW856" s="36"/>
      <c r="AGX856" s="36"/>
      <c r="AGY856" s="36"/>
      <c r="AGZ856" s="36"/>
      <c r="AHA856" s="36"/>
      <c r="AHB856" s="36"/>
      <c r="AHC856" s="36"/>
      <c r="AHD856" s="36"/>
      <c r="AHE856" s="36"/>
      <c r="AHF856" s="36"/>
      <c r="AHG856" s="36"/>
      <c r="AHH856" s="36"/>
      <c r="AHI856" s="36"/>
      <c r="AHJ856" s="36"/>
      <c r="AHK856" s="36"/>
      <c r="AHL856" s="36"/>
      <c r="AHM856" s="36"/>
      <c r="AHN856" s="36"/>
      <c r="AHO856" s="36"/>
      <c r="AHP856" s="36"/>
      <c r="AHQ856" s="36"/>
      <c r="AHR856" s="36"/>
      <c r="AHS856" s="36"/>
      <c r="AHT856" s="36"/>
      <c r="AHU856" s="36"/>
      <c r="AHV856" s="36"/>
      <c r="AHW856" s="36"/>
      <c r="AHX856" s="36"/>
      <c r="AHY856" s="36"/>
      <c r="AHZ856" s="36"/>
      <c r="AIA856" s="36"/>
      <c r="AIB856" s="36"/>
      <c r="AIC856" s="36"/>
      <c r="AID856" s="36"/>
      <c r="AIE856" s="36"/>
      <c r="AIF856" s="36"/>
      <c r="AIG856" s="36"/>
      <c r="AIH856" s="36"/>
      <c r="AII856" s="36"/>
      <c r="AIJ856" s="36"/>
      <c r="AIK856" s="36"/>
      <c r="AIL856" s="36"/>
      <c r="AIM856" s="36"/>
      <c r="AIN856" s="36"/>
      <c r="AIO856" s="36"/>
      <c r="AIP856" s="36"/>
      <c r="AIQ856" s="36"/>
      <c r="AIR856" s="36"/>
      <c r="AIS856" s="36"/>
      <c r="AIT856" s="36"/>
      <c r="AIU856" s="36"/>
      <c r="AIV856" s="36"/>
      <c r="AIW856" s="36"/>
      <c r="AIX856" s="36"/>
      <c r="AIY856" s="36"/>
      <c r="AIZ856" s="36"/>
      <c r="AJA856" s="36"/>
      <c r="AJB856" s="36"/>
      <c r="AJC856" s="36"/>
      <c r="AJD856" s="36"/>
      <c r="AJE856" s="36"/>
      <c r="AJF856" s="36"/>
      <c r="AJG856" s="36"/>
      <c r="AJH856" s="36"/>
      <c r="AJI856" s="36"/>
      <c r="AJJ856" s="36"/>
      <c r="AJK856" s="36"/>
      <c r="AJL856" s="36"/>
      <c r="AJM856" s="36"/>
      <c r="AJN856" s="36"/>
      <c r="AJO856" s="36"/>
      <c r="AJP856" s="36"/>
      <c r="AJQ856" s="36"/>
      <c r="AJR856" s="36"/>
      <c r="AJS856" s="36"/>
      <c r="AJT856" s="36"/>
      <c r="AJU856" s="36"/>
      <c r="AJV856" s="36"/>
      <c r="AJW856" s="36"/>
      <c r="AJX856" s="36"/>
      <c r="AJY856" s="36"/>
      <c r="AJZ856" s="36"/>
      <c r="AKA856" s="36"/>
      <c r="AKB856" s="36"/>
      <c r="AKC856" s="36"/>
      <c r="AKD856" s="36"/>
      <c r="AKE856" s="36"/>
      <c r="AKF856" s="36"/>
      <c r="AKG856" s="36"/>
      <c r="AKH856" s="36"/>
      <c r="AKI856" s="36"/>
      <c r="AKJ856" s="36"/>
      <c r="AKK856" s="36"/>
      <c r="AKL856" s="36"/>
      <c r="AKM856" s="36"/>
      <c r="AKN856" s="36"/>
      <c r="AKO856" s="36"/>
      <c r="AKP856" s="36"/>
      <c r="AKQ856" s="36"/>
      <c r="AKR856" s="36"/>
      <c r="AKS856" s="36"/>
      <c r="AKT856" s="36"/>
      <c r="AKU856" s="36"/>
      <c r="AKV856" s="36"/>
      <c r="AKW856" s="36"/>
      <c r="AKX856" s="36"/>
      <c r="AKY856" s="36"/>
      <c r="AKZ856" s="36"/>
      <c r="ALA856" s="36"/>
      <c r="ALB856" s="36"/>
      <c r="ALC856" s="36"/>
      <c r="ALD856" s="36"/>
      <c r="ALE856" s="36"/>
      <c r="ALF856" s="36"/>
      <c r="ALG856" s="36"/>
      <c r="ALH856" s="36"/>
      <c r="ALI856" s="36"/>
      <c r="ALJ856" s="36"/>
      <c r="ALK856" s="36"/>
      <c r="ALL856" s="36"/>
      <c r="ALM856" s="36"/>
      <c r="ALN856" s="36"/>
      <c r="ALO856" s="36"/>
      <c r="ALP856" s="36"/>
      <c r="ALQ856" s="36"/>
      <c r="ALR856" s="36"/>
      <c r="ALS856" s="36"/>
      <c r="ALT856" s="36"/>
      <c r="ALU856" s="36"/>
      <c r="ALV856" s="36"/>
      <c r="ALW856" s="36"/>
      <c r="ALX856" s="36"/>
      <c r="ALY856" s="36"/>
      <c r="ALZ856" s="36"/>
      <c r="AMA856" s="36"/>
      <c r="AMB856" s="36"/>
      <c r="AMC856" s="36"/>
      <c r="AMD856" s="36"/>
      <c r="AME856" s="36"/>
      <c r="AMF856" s="36"/>
      <c r="AMG856" s="36"/>
      <c r="AMH856" s="36"/>
      <c r="AMI856" s="36"/>
      <c r="AMJ856" s="36"/>
      <c r="AMK856" s="36"/>
      <c r="AML856" s="36"/>
      <c r="AMM856" s="36"/>
      <c r="AMN856" s="36"/>
      <c r="AMO856" s="36"/>
      <c r="AMP856" s="36"/>
      <c r="AMQ856" s="36"/>
      <c r="AMR856" s="36"/>
      <c r="AMS856" s="36"/>
      <c r="AMT856" s="36"/>
      <c r="AMU856" s="36"/>
      <c r="AMV856" s="36"/>
      <c r="AMW856" s="36"/>
      <c r="AMX856" s="36"/>
      <c r="AMY856" s="36"/>
      <c r="AMZ856" s="36"/>
      <c r="ANA856" s="36"/>
      <c r="ANB856" s="36"/>
      <c r="ANC856" s="36"/>
      <c r="AND856" s="36"/>
      <c r="ANE856" s="36"/>
      <c r="ANF856" s="36"/>
      <c r="ANG856" s="36"/>
      <c r="ANH856" s="36"/>
      <c r="ANI856" s="36"/>
      <c r="ANJ856" s="36"/>
      <c r="ANK856" s="36"/>
      <c r="ANL856" s="36"/>
      <c r="ANM856" s="36"/>
      <c r="ANN856" s="36"/>
      <c r="ANO856" s="36"/>
      <c r="ANP856" s="36"/>
      <c r="ANQ856" s="36"/>
      <c r="ANR856" s="36"/>
      <c r="ANS856" s="36"/>
      <c r="ANT856" s="36"/>
      <c r="ANU856" s="36"/>
      <c r="ANV856" s="36"/>
      <c r="ANW856" s="36"/>
      <c r="ANX856" s="36"/>
      <c r="ANY856" s="36"/>
      <c r="ANZ856" s="36"/>
      <c r="AOA856" s="36"/>
      <c r="AOB856" s="36"/>
      <c r="AOC856" s="36"/>
      <c r="AOD856" s="36"/>
      <c r="AOE856" s="36"/>
      <c r="AOF856" s="36"/>
      <c r="AOG856" s="36"/>
      <c r="AOH856" s="36"/>
      <c r="AOI856" s="36"/>
      <c r="AOJ856" s="36"/>
      <c r="AOK856" s="36"/>
      <c r="AOL856" s="36"/>
      <c r="AOM856" s="36"/>
      <c r="AON856" s="36"/>
      <c r="AOO856" s="36"/>
      <c r="AOP856" s="36"/>
      <c r="AOQ856" s="36"/>
      <c r="AOR856" s="36"/>
      <c r="AOS856" s="36"/>
      <c r="AOT856" s="36"/>
      <c r="AOU856" s="36"/>
      <c r="AOV856" s="36"/>
      <c r="AOW856" s="36"/>
      <c r="AOX856" s="36"/>
      <c r="AOY856" s="36"/>
      <c r="AOZ856" s="36"/>
      <c r="APA856" s="36"/>
      <c r="APB856" s="36"/>
      <c r="APC856" s="36"/>
      <c r="APD856" s="36"/>
      <c r="APE856" s="36"/>
      <c r="APF856" s="36"/>
      <c r="APG856" s="36"/>
      <c r="APH856" s="36"/>
      <c r="API856" s="36"/>
      <c r="APJ856" s="36"/>
      <c r="APK856" s="36"/>
      <c r="APL856" s="36"/>
      <c r="APM856" s="36"/>
      <c r="APN856" s="36"/>
      <c r="APO856" s="36"/>
      <c r="APP856" s="36"/>
      <c r="APQ856" s="36"/>
      <c r="APR856" s="36"/>
      <c r="APS856" s="36"/>
      <c r="APT856" s="36"/>
      <c r="APU856" s="36"/>
      <c r="APV856" s="36"/>
      <c r="APW856" s="36"/>
      <c r="APX856" s="36"/>
      <c r="APY856" s="36"/>
      <c r="APZ856" s="36"/>
      <c r="AQA856" s="36"/>
      <c r="AQB856" s="36"/>
      <c r="AQC856" s="36"/>
      <c r="AQD856" s="36"/>
      <c r="AQE856" s="36"/>
      <c r="AQF856" s="36"/>
      <c r="AQG856" s="36"/>
      <c r="AQH856" s="36"/>
      <c r="AQI856" s="36"/>
      <c r="AQJ856" s="36"/>
      <c r="AQK856" s="36"/>
      <c r="AQL856" s="36"/>
      <c r="AQM856" s="36"/>
      <c r="AQN856" s="36"/>
      <c r="AQO856" s="36"/>
      <c r="AQP856" s="36"/>
      <c r="AQQ856" s="36"/>
      <c r="AQR856" s="36"/>
      <c r="AQS856" s="36"/>
      <c r="AQT856" s="36"/>
      <c r="AQU856" s="36"/>
      <c r="AQV856" s="36"/>
      <c r="AQW856" s="36"/>
      <c r="AQX856" s="36"/>
      <c r="AQY856" s="36"/>
      <c r="AQZ856" s="36"/>
      <c r="ARA856" s="36"/>
      <c r="ARB856" s="36"/>
      <c r="ARC856" s="36"/>
      <c r="ARD856" s="36"/>
      <c r="ARE856" s="36"/>
      <c r="ARF856" s="36"/>
      <c r="ARG856" s="36"/>
      <c r="ARH856" s="36"/>
      <c r="ARI856" s="36"/>
      <c r="ARJ856" s="36"/>
      <c r="ARK856" s="36"/>
      <c r="ARL856" s="36"/>
      <c r="ARM856" s="36"/>
      <c r="ARN856" s="36"/>
      <c r="ARO856" s="36"/>
      <c r="ARP856" s="36"/>
      <c r="ARQ856" s="36"/>
      <c r="ARR856" s="36"/>
      <c r="ARS856" s="36"/>
      <c r="ART856" s="36"/>
      <c r="ARU856" s="36"/>
      <c r="ARV856" s="36"/>
      <c r="ARW856" s="36"/>
      <c r="ARX856" s="36"/>
      <c r="ARY856" s="36"/>
      <c r="ARZ856" s="36"/>
      <c r="ASA856" s="36"/>
      <c r="ASB856" s="36"/>
      <c r="ASC856" s="36"/>
      <c r="ASD856" s="36"/>
      <c r="ASE856" s="36"/>
      <c r="ASF856" s="36"/>
      <c r="ASG856" s="36"/>
      <c r="ASH856" s="36"/>
      <c r="ASI856" s="36"/>
      <c r="ASJ856" s="36"/>
      <c r="ASK856" s="36"/>
      <c r="ASL856" s="36"/>
      <c r="ASM856" s="36"/>
      <c r="ASN856" s="36"/>
      <c r="ASO856" s="36"/>
      <c r="ASP856" s="36"/>
      <c r="ASQ856" s="36"/>
      <c r="ASR856" s="36"/>
      <c r="ASS856" s="36"/>
      <c r="AST856" s="36"/>
      <c r="ASU856" s="36"/>
      <c r="ASV856" s="36"/>
      <c r="ASW856" s="36"/>
      <c r="ASX856" s="36"/>
      <c r="ASY856" s="36"/>
      <c r="ASZ856" s="36"/>
      <c r="ATA856" s="36"/>
      <c r="ATB856" s="36"/>
      <c r="ATC856" s="36"/>
      <c r="ATD856" s="36"/>
      <c r="ATE856" s="36"/>
      <c r="ATF856" s="36"/>
      <c r="ATG856" s="36"/>
      <c r="ATH856" s="36"/>
      <c r="ATI856" s="36"/>
      <c r="ATJ856" s="36"/>
      <c r="ATK856" s="36"/>
      <c r="ATL856" s="36"/>
      <c r="ATM856" s="36"/>
      <c r="ATN856" s="36"/>
      <c r="ATO856" s="36"/>
      <c r="ATP856" s="36"/>
      <c r="ATQ856" s="36"/>
      <c r="ATR856" s="36"/>
      <c r="ATS856" s="36"/>
      <c r="ATT856" s="36"/>
      <c r="ATU856" s="36"/>
      <c r="ATV856" s="36"/>
      <c r="ATW856" s="36"/>
      <c r="ATX856" s="36"/>
      <c r="ATY856" s="36"/>
      <c r="ATZ856" s="36"/>
      <c r="AUA856" s="36"/>
      <c r="AUB856" s="36"/>
      <c r="AUC856" s="36"/>
      <c r="AUD856" s="36"/>
      <c r="AUE856" s="36"/>
      <c r="AUF856" s="36"/>
      <c r="AUG856" s="36"/>
      <c r="AUH856" s="36"/>
      <c r="AUI856" s="36"/>
      <c r="AUJ856" s="36"/>
      <c r="AUK856" s="36"/>
      <c r="AUL856" s="36"/>
      <c r="AUM856" s="36"/>
      <c r="AUN856" s="36"/>
      <c r="AUO856" s="36"/>
      <c r="AUP856" s="36"/>
      <c r="AUQ856" s="36"/>
      <c r="AUR856" s="36"/>
      <c r="AUS856" s="36"/>
      <c r="AUT856" s="36"/>
      <c r="AUU856" s="36"/>
      <c r="AUV856" s="36"/>
      <c r="AUW856" s="36"/>
      <c r="AUX856" s="36"/>
      <c r="AUY856" s="36"/>
      <c r="AUZ856" s="36"/>
      <c r="AVA856" s="36"/>
      <c r="AVB856" s="36"/>
      <c r="AVC856" s="36"/>
      <c r="AVD856" s="36"/>
      <c r="AVE856" s="36"/>
      <c r="AVF856" s="36"/>
      <c r="AVG856" s="36"/>
      <c r="AVH856" s="36"/>
      <c r="AVI856" s="36"/>
      <c r="AVJ856" s="36"/>
      <c r="AVK856" s="36"/>
      <c r="AVL856" s="36"/>
      <c r="AVM856" s="36"/>
      <c r="AVN856" s="36"/>
      <c r="AVO856" s="36"/>
      <c r="AVP856" s="36"/>
      <c r="AVQ856" s="36"/>
      <c r="AVR856" s="36"/>
      <c r="AVS856" s="36"/>
      <c r="AVT856" s="36"/>
      <c r="AVU856" s="36"/>
      <c r="AVV856" s="36"/>
      <c r="AVW856" s="36"/>
      <c r="AVX856" s="36"/>
      <c r="AVY856" s="36"/>
      <c r="AVZ856" s="36"/>
      <c r="AWA856" s="36"/>
      <c r="AWB856" s="36"/>
      <c r="AWC856" s="36"/>
      <c r="AWD856" s="36"/>
      <c r="AWE856" s="36"/>
      <c r="AWF856" s="36"/>
      <c r="AWG856" s="36"/>
      <c r="AWH856" s="36"/>
      <c r="AWI856" s="36"/>
      <c r="AWJ856" s="36"/>
      <c r="AWK856" s="36"/>
      <c r="AWL856" s="36"/>
      <c r="AWM856" s="36"/>
      <c r="AWN856" s="36"/>
      <c r="AWO856" s="36"/>
      <c r="AWP856" s="36"/>
      <c r="AWQ856" s="36"/>
      <c r="AWR856" s="36"/>
      <c r="AWS856" s="36"/>
      <c r="AWT856" s="36"/>
      <c r="AWU856" s="36"/>
      <c r="AWV856" s="36"/>
      <c r="AWW856" s="36"/>
      <c r="AWX856" s="36"/>
      <c r="AWY856" s="36"/>
      <c r="AWZ856" s="36"/>
      <c r="AXA856" s="36"/>
      <c r="AXB856" s="36"/>
      <c r="AXC856" s="36"/>
      <c r="AXD856" s="36"/>
      <c r="AXE856" s="36"/>
      <c r="AXF856" s="36"/>
      <c r="AXG856" s="36"/>
      <c r="AXH856" s="36"/>
      <c r="AXI856" s="36"/>
      <c r="AXJ856" s="36"/>
      <c r="AXK856" s="36"/>
      <c r="AXL856" s="36"/>
      <c r="AXM856" s="36"/>
      <c r="AXN856" s="36"/>
      <c r="AXO856" s="36"/>
      <c r="AXP856" s="36"/>
      <c r="AXQ856" s="36"/>
      <c r="AXR856" s="36"/>
      <c r="AXS856" s="36"/>
      <c r="AXT856" s="36"/>
      <c r="AXU856" s="36"/>
      <c r="AXV856" s="36"/>
      <c r="AXW856" s="36"/>
      <c r="AXX856" s="36"/>
      <c r="AXY856" s="36"/>
      <c r="AXZ856" s="36"/>
      <c r="AYA856" s="36"/>
      <c r="AYB856" s="36"/>
      <c r="AYC856" s="36"/>
      <c r="AYD856" s="36"/>
      <c r="AYE856" s="36"/>
      <c r="AYF856" s="36"/>
      <c r="AYG856" s="36"/>
      <c r="AYH856" s="36"/>
      <c r="AYI856" s="36"/>
      <c r="AYJ856" s="36"/>
      <c r="AYK856" s="36"/>
      <c r="AYL856" s="36"/>
      <c r="AYM856" s="36"/>
      <c r="AYN856" s="36"/>
      <c r="AYO856" s="36"/>
      <c r="AYP856" s="36"/>
      <c r="AYQ856" s="36"/>
      <c r="AYR856" s="36"/>
      <c r="AYS856" s="36"/>
      <c r="AYT856" s="36"/>
      <c r="AYU856" s="36"/>
      <c r="AYV856" s="36"/>
      <c r="AYW856" s="36"/>
      <c r="AYX856" s="36"/>
      <c r="AYY856" s="36"/>
      <c r="AYZ856" s="36"/>
      <c r="AZA856" s="36"/>
      <c r="AZB856" s="36"/>
      <c r="AZC856" s="36"/>
      <c r="AZD856" s="36"/>
      <c r="AZE856" s="36"/>
      <c r="AZF856" s="36"/>
      <c r="AZG856" s="36"/>
      <c r="AZH856" s="36"/>
      <c r="AZI856" s="36"/>
      <c r="AZJ856" s="36"/>
      <c r="AZK856" s="36"/>
      <c r="AZL856" s="36"/>
      <c r="AZM856" s="36"/>
      <c r="AZN856" s="36"/>
      <c r="AZO856" s="36"/>
      <c r="AZP856" s="36"/>
      <c r="AZQ856" s="36"/>
      <c r="AZR856" s="36"/>
      <c r="AZS856" s="36"/>
      <c r="AZT856" s="36"/>
      <c r="AZU856" s="36"/>
      <c r="AZV856" s="36"/>
      <c r="AZW856" s="36"/>
      <c r="AZX856" s="36"/>
      <c r="AZY856" s="36"/>
      <c r="AZZ856" s="36"/>
      <c r="BAA856" s="36"/>
      <c r="BAB856" s="36"/>
      <c r="BAC856" s="36"/>
      <c r="BAD856" s="36"/>
      <c r="BAE856" s="36"/>
      <c r="BAF856" s="36"/>
      <c r="BAG856" s="36"/>
      <c r="BAH856" s="36"/>
      <c r="BAI856" s="36"/>
      <c r="BAJ856" s="36"/>
      <c r="BAK856" s="36"/>
      <c r="BAL856" s="36"/>
      <c r="BAM856" s="36"/>
      <c r="BAN856" s="36"/>
      <c r="BAO856" s="36"/>
      <c r="BAP856" s="36"/>
      <c r="BAQ856" s="36"/>
      <c r="BAR856" s="36"/>
      <c r="BAS856" s="36"/>
      <c r="BAT856" s="36"/>
      <c r="BAU856" s="36"/>
      <c r="BAV856" s="36"/>
      <c r="BAW856" s="36"/>
      <c r="BAX856" s="36"/>
      <c r="BAY856" s="36"/>
      <c r="BAZ856" s="36"/>
      <c r="BBA856" s="36"/>
      <c r="BBB856" s="36"/>
      <c r="BBC856" s="36"/>
      <c r="BBD856" s="36"/>
      <c r="BBE856" s="36"/>
      <c r="BBF856" s="36"/>
      <c r="BBG856" s="36"/>
      <c r="BBH856" s="36"/>
      <c r="BBI856" s="36"/>
      <c r="BBJ856" s="36"/>
      <c r="BBK856" s="36"/>
      <c r="BBL856" s="36"/>
      <c r="BBM856" s="36"/>
      <c r="BBN856" s="36"/>
      <c r="BBO856" s="36"/>
      <c r="BBP856" s="36"/>
      <c r="BBQ856" s="36"/>
      <c r="BBR856" s="36"/>
      <c r="BBS856" s="36"/>
      <c r="BBT856" s="36"/>
      <c r="BBU856" s="36"/>
      <c r="BBV856" s="36"/>
      <c r="BBW856" s="36"/>
      <c r="BBX856" s="36"/>
      <c r="BBY856" s="36"/>
      <c r="BBZ856" s="36"/>
      <c r="BCA856" s="36"/>
      <c r="BCB856" s="36"/>
      <c r="BCC856" s="36"/>
      <c r="BCD856" s="36"/>
      <c r="BCE856" s="36"/>
      <c r="BCF856" s="36"/>
      <c r="BCG856" s="36"/>
      <c r="BCH856" s="36"/>
      <c r="BCI856" s="36"/>
      <c r="BCJ856" s="36"/>
      <c r="BCK856" s="36"/>
      <c r="BCL856" s="36"/>
      <c r="BCM856" s="36"/>
      <c r="BCN856" s="36"/>
      <c r="BCO856" s="36"/>
      <c r="BCP856" s="36"/>
      <c r="BCQ856" s="36"/>
      <c r="BCR856" s="36"/>
      <c r="BCS856" s="36"/>
      <c r="BCT856" s="36"/>
      <c r="BCU856" s="36"/>
      <c r="BCV856" s="36"/>
      <c r="BCW856" s="36"/>
      <c r="BCX856" s="36"/>
      <c r="BCY856" s="36"/>
      <c r="BCZ856" s="36"/>
      <c r="BDA856" s="36"/>
      <c r="BDB856" s="36"/>
      <c r="BDC856" s="36"/>
      <c r="BDD856" s="36"/>
      <c r="BDE856" s="36"/>
      <c r="BDF856" s="36"/>
      <c r="BDG856" s="36"/>
      <c r="BDH856" s="36"/>
      <c r="BDI856" s="36"/>
      <c r="BDJ856" s="36"/>
      <c r="BDK856" s="36"/>
      <c r="BDL856" s="36"/>
      <c r="BDM856" s="36"/>
      <c r="BDN856" s="36"/>
      <c r="BDO856" s="36"/>
      <c r="BDP856" s="36"/>
      <c r="BDQ856" s="36"/>
      <c r="BDR856" s="36"/>
      <c r="BDS856" s="36"/>
      <c r="BDT856" s="36"/>
      <c r="BDU856" s="36"/>
      <c r="BDV856" s="36"/>
      <c r="BDW856" s="36"/>
      <c r="BDX856" s="36"/>
      <c r="BDY856" s="36"/>
      <c r="BDZ856" s="36"/>
      <c r="BEA856" s="36"/>
      <c r="BEB856" s="36"/>
      <c r="BEC856" s="36"/>
      <c r="BED856" s="36"/>
      <c r="BEE856" s="36"/>
      <c r="BEF856" s="36"/>
      <c r="BEG856" s="36"/>
      <c r="BEH856" s="36"/>
      <c r="BEI856" s="36"/>
      <c r="BEJ856" s="36"/>
      <c r="BEK856" s="36"/>
      <c r="BEL856" s="36"/>
      <c r="BEM856" s="36"/>
      <c r="BEN856" s="36"/>
      <c r="BEO856" s="36"/>
      <c r="BEP856" s="36"/>
      <c r="BEQ856" s="36"/>
      <c r="BER856" s="36"/>
      <c r="BES856" s="36"/>
      <c r="BET856" s="36"/>
      <c r="BEU856" s="36"/>
      <c r="BEV856" s="36"/>
      <c r="BEW856" s="36"/>
      <c r="BEX856" s="36"/>
      <c r="BEY856" s="36"/>
      <c r="BEZ856" s="36"/>
      <c r="BFA856" s="36"/>
      <c r="BFB856" s="36"/>
      <c r="BFC856" s="36"/>
      <c r="BFD856" s="36"/>
      <c r="BFE856" s="36"/>
      <c r="BFF856" s="36"/>
      <c r="BFG856" s="36"/>
      <c r="BFH856" s="36"/>
      <c r="BFI856" s="36"/>
      <c r="BFJ856" s="36"/>
      <c r="BFK856" s="36"/>
      <c r="BFL856" s="36"/>
      <c r="BFM856" s="36"/>
      <c r="BFN856" s="36"/>
      <c r="BFO856" s="36"/>
      <c r="BFP856" s="36"/>
      <c r="BFQ856" s="36"/>
      <c r="BFR856" s="36"/>
      <c r="BFS856" s="36"/>
      <c r="BFT856" s="36"/>
      <c r="BFU856" s="36"/>
      <c r="BFV856" s="36"/>
      <c r="BFW856" s="36"/>
      <c r="BFX856" s="36"/>
      <c r="BFY856" s="36"/>
      <c r="BFZ856" s="36"/>
      <c r="BGA856" s="36"/>
      <c r="BGB856" s="36"/>
      <c r="BGC856" s="36"/>
      <c r="BGD856" s="36"/>
      <c r="BGE856" s="36"/>
      <c r="BGF856" s="36"/>
      <c r="BGG856" s="36"/>
      <c r="BGH856" s="36"/>
      <c r="BGI856" s="36"/>
      <c r="BGJ856" s="36"/>
      <c r="BGK856" s="36"/>
      <c r="BGL856" s="36"/>
      <c r="BGM856" s="36"/>
      <c r="BGN856" s="36"/>
      <c r="BGO856" s="36"/>
      <c r="BGP856" s="36"/>
      <c r="BGQ856" s="36"/>
      <c r="BGR856" s="36"/>
      <c r="BGS856" s="36"/>
      <c r="BGT856" s="36"/>
      <c r="BGU856" s="36"/>
      <c r="BGV856" s="36"/>
      <c r="BGW856" s="36"/>
      <c r="BGX856" s="36"/>
      <c r="BGY856" s="36"/>
      <c r="BGZ856" s="36"/>
      <c r="BHA856" s="36"/>
      <c r="BHB856" s="36"/>
      <c r="BHC856" s="36"/>
      <c r="BHD856" s="36"/>
      <c r="BHE856" s="36"/>
      <c r="BHF856" s="36"/>
      <c r="BHG856" s="36"/>
      <c r="BHH856" s="36"/>
      <c r="BHI856" s="36"/>
      <c r="BHJ856" s="36"/>
      <c r="BHK856" s="36"/>
      <c r="BHL856" s="36"/>
      <c r="BHM856" s="36"/>
      <c r="BHN856" s="36"/>
      <c r="BHO856" s="36"/>
      <c r="BHP856" s="36"/>
      <c r="BHQ856" s="36"/>
      <c r="BHR856" s="36"/>
      <c r="BHS856" s="36"/>
      <c r="BHT856" s="36"/>
      <c r="BHU856" s="36"/>
      <c r="BHV856" s="36"/>
      <c r="BHW856" s="36"/>
      <c r="BHX856" s="36"/>
      <c r="BHY856" s="36"/>
      <c r="BHZ856" s="36"/>
      <c r="BIA856" s="36"/>
      <c r="BIB856" s="36"/>
      <c r="BIC856" s="36"/>
      <c r="BID856" s="36"/>
      <c r="BIE856" s="36"/>
      <c r="BIF856" s="36"/>
      <c r="BIG856" s="36"/>
      <c r="BIH856" s="36"/>
      <c r="BII856" s="36"/>
      <c r="BIJ856" s="36"/>
      <c r="BIK856" s="36"/>
      <c r="BIL856" s="36"/>
      <c r="BIM856" s="36"/>
      <c r="BIN856" s="36"/>
      <c r="BIO856" s="36"/>
      <c r="BIP856" s="36"/>
      <c r="BIQ856" s="36"/>
      <c r="BIR856" s="36"/>
      <c r="BIS856" s="36"/>
      <c r="BIT856" s="36"/>
      <c r="BIU856" s="36"/>
      <c r="BIV856" s="36"/>
      <c r="BIW856" s="36"/>
      <c r="BIX856" s="36"/>
      <c r="BIY856" s="36"/>
      <c r="BIZ856" s="36"/>
      <c r="BJA856" s="36"/>
      <c r="BJB856" s="36"/>
      <c r="BJC856" s="36"/>
      <c r="BJD856" s="36"/>
      <c r="BJE856" s="36"/>
      <c r="BJF856" s="36"/>
      <c r="BJG856" s="36"/>
      <c r="BJH856" s="36"/>
      <c r="BJI856" s="36"/>
      <c r="BJJ856" s="36"/>
      <c r="BJK856" s="36"/>
      <c r="BJL856" s="36"/>
      <c r="BJM856" s="36"/>
      <c r="BJN856" s="36"/>
      <c r="BJO856" s="36"/>
      <c r="BJP856" s="36"/>
      <c r="BJQ856" s="36"/>
      <c r="BJR856" s="36"/>
      <c r="BJS856" s="36"/>
      <c r="BJT856" s="36"/>
      <c r="BJU856" s="36"/>
      <c r="BJV856" s="36"/>
      <c r="BJW856" s="36"/>
      <c r="BJX856" s="36"/>
      <c r="BJY856" s="36"/>
      <c r="BJZ856" s="36"/>
      <c r="BKA856" s="36"/>
      <c r="BKB856" s="36"/>
      <c r="BKC856" s="36"/>
      <c r="BKD856" s="36"/>
      <c r="BKE856" s="36"/>
      <c r="BKF856" s="36"/>
      <c r="BKG856" s="36"/>
      <c r="BKH856" s="36"/>
      <c r="BKI856" s="36"/>
      <c r="BKJ856" s="36"/>
      <c r="BKK856" s="36"/>
      <c r="BKL856" s="36"/>
      <c r="BKM856" s="36"/>
      <c r="BKN856" s="36"/>
      <c r="BKO856" s="36"/>
      <c r="BKP856" s="36"/>
      <c r="BKQ856" s="36"/>
      <c r="BKR856" s="36"/>
      <c r="BKS856" s="36"/>
      <c r="BKT856" s="36"/>
      <c r="BKU856" s="36"/>
      <c r="BKV856" s="36"/>
      <c r="BKW856" s="36"/>
      <c r="BKX856" s="36"/>
      <c r="BKY856" s="36"/>
      <c r="BKZ856" s="36"/>
      <c r="BLA856" s="36"/>
      <c r="BLB856" s="36"/>
      <c r="BLC856" s="36"/>
      <c r="BLD856" s="36"/>
      <c r="BLE856" s="36"/>
      <c r="BLF856" s="36"/>
      <c r="BLG856" s="36"/>
      <c r="BLH856" s="36"/>
      <c r="BLI856" s="36"/>
      <c r="BLJ856" s="36"/>
      <c r="BLK856" s="36"/>
      <c r="BLL856" s="36"/>
      <c r="BLM856" s="36"/>
      <c r="BLN856" s="36"/>
      <c r="BLO856" s="36"/>
      <c r="BLP856" s="36"/>
      <c r="BLQ856" s="36"/>
      <c r="BLR856" s="36"/>
      <c r="BLS856" s="36"/>
      <c r="BLT856" s="36"/>
      <c r="BLU856" s="36"/>
      <c r="BLV856" s="36"/>
      <c r="BLW856" s="36"/>
      <c r="BLX856" s="36"/>
      <c r="BLY856" s="36"/>
      <c r="BLZ856" s="36"/>
      <c r="BMA856" s="36"/>
      <c r="BMB856" s="36"/>
      <c r="BMC856" s="36"/>
      <c r="BMD856" s="36"/>
      <c r="BME856" s="36"/>
      <c r="BMF856" s="36"/>
      <c r="BMG856" s="36"/>
      <c r="BMH856" s="36"/>
      <c r="BMI856" s="36"/>
      <c r="BMJ856" s="36"/>
      <c r="BMK856" s="36"/>
      <c r="BML856" s="36"/>
      <c r="BMM856" s="36"/>
      <c r="BMN856" s="36"/>
      <c r="BMO856" s="36"/>
      <c r="BMP856" s="36"/>
      <c r="BMQ856" s="36"/>
      <c r="BMR856" s="36"/>
      <c r="BMS856" s="36"/>
      <c r="BMT856" s="36"/>
      <c r="BMU856" s="36"/>
      <c r="BMV856" s="36"/>
      <c r="BMW856" s="36"/>
      <c r="BMX856" s="36"/>
      <c r="BMY856" s="36"/>
      <c r="BMZ856" s="36"/>
      <c r="BNA856" s="36"/>
      <c r="BNB856" s="36"/>
      <c r="BNC856" s="36"/>
      <c r="BND856" s="36"/>
      <c r="BNE856" s="36"/>
      <c r="BNF856" s="36"/>
      <c r="BNG856" s="36"/>
      <c r="BNH856" s="36"/>
      <c r="BNI856" s="36"/>
      <c r="BNJ856" s="36"/>
      <c r="BNK856" s="36"/>
      <c r="BNL856" s="36"/>
      <c r="BNM856" s="36"/>
      <c r="BNN856" s="36"/>
      <c r="BNO856" s="36"/>
      <c r="BNP856" s="36"/>
      <c r="BNQ856" s="36"/>
      <c r="BNR856" s="36"/>
      <c r="BNS856" s="36"/>
      <c r="BNT856" s="36"/>
      <c r="BNU856" s="36"/>
      <c r="BNV856" s="36"/>
      <c r="BNW856" s="36"/>
      <c r="BNX856" s="36"/>
      <c r="BNY856" s="36"/>
      <c r="BNZ856" s="36"/>
      <c r="BOA856" s="36"/>
      <c r="BOB856" s="36"/>
      <c r="BOC856" s="36"/>
      <c r="BOD856" s="36"/>
      <c r="BOE856" s="36"/>
      <c r="BOF856" s="36"/>
      <c r="BOG856" s="36"/>
      <c r="BOH856" s="36"/>
      <c r="BOI856" s="36"/>
      <c r="BOJ856" s="36"/>
      <c r="BOK856" s="36"/>
      <c r="BOL856" s="36"/>
      <c r="BOM856" s="36"/>
      <c r="BON856" s="36"/>
      <c r="BOO856" s="36"/>
      <c r="BOP856" s="36"/>
      <c r="BOQ856" s="36"/>
      <c r="BOR856" s="36"/>
      <c r="BOS856" s="36"/>
      <c r="BOT856" s="36"/>
      <c r="BOU856" s="36"/>
      <c r="BOV856" s="36"/>
      <c r="BOW856" s="36"/>
      <c r="BOX856" s="36"/>
      <c r="BOY856" s="36"/>
      <c r="BOZ856" s="36"/>
      <c r="BPA856" s="36"/>
      <c r="BPB856" s="36"/>
      <c r="BPC856" s="36"/>
      <c r="BPD856" s="36"/>
      <c r="BPE856" s="36"/>
      <c r="BPF856" s="36"/>
      <c r="BPG856" s="36"/>
      <c r="BPH856" s="36"/>
      <c r="BPI856" s="36"/>
      <c r="BPJ856" s="36"/>
      <c r="BPK856" s="36"/>
      <c r="BPL856" s="36"/>
      <c r="BPM856" s="36"/>
      <c r="BPN856" s="36"/>
      <c r="BPO856" s="36"/>
      <c r="BPP856" s="36"/>
      <c r="BPQ856" s="36"/>
      <c r="BPR856" s="36"/>
      <c r="BPS856" s="36"/>
      <c r="BPT856" s="36"/>
      <c r="BPU856" s="36"/>
      <c r="BPV856" s="36"/>
      <c r="BPW856" s="36"/>
      <c r="BPX856" s="36"/>
      <c r="BPY856" s="36"/>
      <c r="BPZ856" s="36"/>
      <c r="BQA856" s="36"/>
      <c r="BQB856" s="36"/>
      <c r="BQC856" s="36"/>
      <c r="BQD856" s="36"/>
      <c r="BQE856" s="36"/>
      <c r="BQF856" s="36"/>
      <c r="BQG856" s="36"/>
      <c r="BQH856" s="36"/>
      <c r="BQI856" s="36"/>
      <c r="BQJ856" s="36"/>
      <c r="BQK856" s="36"/>
      <c r="BQL856" s="36"/>
      <c r="BQM856" s="36"/>
      <c r="BQN856" s="36"/>
      <c r="BQO856" s="36"/>
      <c r="BQP856" s="36"/>
      <c r="BQQ856" s="36"/>
      <c r="BQR856" s="36"/>
      <c r="BQS856" s="36"/>
      <c r="BQT856" s="36"/>
      <c r="BQU856" s="36"/>
      <c r="BQV856" s="36"/>
      <c r="BQW856" s="36"/>
      <c r="BQX856" s="36"/>
      <c r="BQY856" s="36"/>
      <c r="BQZ856" s="36"/>
      <c r="BRA856" s="36"/>
      <c r="BRB856" s="36"/>
      <c r="BRC856" s="36"/>
      <c r="BRD856" s="36"/>
      <c r="BRE856" s="36"/>
      <c r="BRF856" s="36"/>
      <c r="BRG856" s="36"/>
      <c r="BRH856" s="36"/>
      <c r="BRI856" s="36"/>
      <c r="BRJ856" s="36"/>
      <c r="BRK856" s="36"/>
      <c r="BRL856" s="36"/>
      <c r="BRM856" s="36"/>
      <c r="BRN856" s="36"/>
      <c r="BRO856" s="36"/>
      <c r="BRP856" s="36"/>
      <c r="BRQ856" s="36"/>
      <c r="BRR856" s="36"/>
      <c r="BRS856" s="36"/>
      <c r="BRT856" s="36"/>
      <c r="BRU856" s="36"/>
      <c r="BRV856" s="36"/>
      <c r="BRW856" s="36"/>
      <c r="BRX856" s="36"/>
      <c r="BRY856" s="36"/>
      <c r="BRZ856" s="36"/>
      <c r="BSA856" s="36"/>
      <c r="BSB856" s="36"/>
      <c r="BSC856" s="36"/>
      <c r="BSD856" s="36"/>
      <c r="BSE856" s="36"/>
      <c r="BSF856" s="36"/>
      <c r="BSG856" s="36"/>
      <c r="BSH856" s="36"/>
      <c r="BSI856" s="36"/>
      <c r="BSJ856" s="36"/>
      <c r="BSK856" s="36"/>
      <c r="BSL856" s="36"/>
      <c r="BSM856" s="36"/>
      <c r="BSN856" s="36"/>
      <c r="BSO856" s="36"/>
      <c r="BSP856" s="36"/>
      <c r="BSQ856" s="36"/>
      <c r="BSR856" s="36"/>
      <c r="BSS856" s="36"/>
      <c r="BST856" s="36"/>
      <c r="BSU856" s="36"/>
      <c r="BSV856" s="36"/>
      <c r="BSW856" s="36"/>
      <c r="BSX856" s="36"/>
      <c r="BSY856" s="36"/>
      <c r="BSZ856" s="36"/>
      <c r="BTA856" s="36"/>
      <c r="BTB856" s="36"/>
      <c r="BTC856" s="36"/>
      <c r="BTD856" s="36"/>
      <c r="BTE856" s="36"/>
      <c r="BTF856" s="36"/>
      <c r="BTG856" s="36"/>
      <c r="BTH856" s="36"/>
      <c r="BTI856" s="36"/>
      <c r="BTJ856" s="36"/>
      <c r="BTK856" s="36"/>
      <c r="BTL856" s="36"/>
      <c r="BTM856" s="36"/>
      <c r="BTN856" s="36"/>
      <c r="BTO856" s="36"/>
      <c r="BTP856" s="36"/>
      <c r="BTQ856" s="36"/>
      <c r="BTR856" s="36"/>
      <c r="BTS856" s="36"/>
      <c r="BTT856" s="36"/>
      <c r="BTU856" s="36"/>
      <c r="BTV856" s="36"/>
      <c r="BTW856" s="36"/>
      <c r="BTX856" s="36"/>
      <c r="BTY856" s="36"/>
      <c r="BTZ856" s="36"/>
      <c r="BUA856" s="36"/>
      <c r="BUB856" s="36"/>
      <c r="BUC856" s="36"/>
      <c r="BUD856" s="36"/>
      <c r="BUE856" s="36"/>
      <c r="BUF856" s="36"/>
      <c r="BUG856" s="36"/>
      <c r="BUH856" s="36"/>
      <c r="BUI856" s="36"/>
      <c r="BUJ856" s="36"/>
      <c r="BUK856" s="36"/>
      <c r="BUL856" s="36"/>
      <c r="BUM856" s="36"/>
      <c r="BUN856" s="36"/>
      <c r="BUO856" s="36"/>
      <c r="BUP856" s="36"/>
      <c r="BUQ856" s="36"/>
      <c r="BUR856" s="36"/>
      <c r="BUS856" s="36"/>
      <c r="BUT856" s="36"/>
      <c r="BUU856" s="36"/>
      <c r="BUV856" s="36"/>
      <c r="BUW856" s="36"/>
      <c r="BUX856" s="36"/>
      <c r="BUY856" s="36"/>
      <c r="BUZ856" s="36"/>
      <c r="BVA856" s="36"/>
      <c r="BVB856" s="36"/>
      <c r="BVC856" s="36"/>
      <c r="BVD856" s="36"/>
      <c r="BVE856" s="36"/>
      <c r="BVF856" s="36"/>
      <c r="BVG856" s="36"/>
      <c r="BVH856" s="36"/>
      <c r="BVI856" s="36"/>
      <c r="BVJ856" s="36"/>
      <c r="BVK856" s="36"/>
      <c r="BVL856" s="36"/>
      <c r="BVM856" s="36"/>
      <c r="BVN856" s="36"/>
      <c r="BVO856" s="36"/>
      <c r="BVP856" s="36"/>
      <c r="BVQ856" s="36"/>
      <c r="BVR856" s="36"/>
      <c r="BVS856" s="36"/>
      <c r="BVT856" s="36"/>
      <c r="BVU856" s="36"/>
      <c r="BVV856" s="36"/>
      <c r="BVW856" s="36"/>
      <c r="BVX856" s="36"/>
      <c r="BVY856" s="36"/>
      <c r="BVZ856" s="36"/>
      <c r="BWA856" s="36"/>
      <c r="BWB856" s="36"/>
      <c r="BWC856" s="36"/>
      <c r="BWD856" s="36"/>
      <c r="BWE856" s="36"/>
      <c r="BWF856" s="36"/>
      <c r="BWG856" s="36"/>
      <c r="BWH856" s="36"/>
      <c r="BWI856" s="36"/>
      <c r="BWJ856" s="36"/>
      <c r="BWK856" s="36"/>
      <c r="BWL856" s="36"/>
      <c r="BWM856" s="36"/>
      <c r="BWN856" s="36"/>
      <c r="BWO856" s="36"/>
      <c r="BWP856" s="36"/>
      <c r="BWQ856" s="36"/>
      <c r="BWR856" s="36"/>
      <c r="BWS856" s="36"/>
      <c r="BWT856" s="36"/>
      <c r="BWU856" s="36"/>
      <c r="BWV856" s="36"/>
      <c r="BWW856" s="36"/>
      <c r="BWX856" s="36"/>
      <c r="BWY856" s="36"/>
      <c r="BWZ856" s="36"/>
      <c r="BXA856" s="36"/>
      <c r="BXB856" s="36"/>
      <c r="BXC856" s="36"/>
      <c r="BXD856" s="36"/>
      <c r="BXE856" s="36"/>
      <c r="BXF856" s="36"/>
      <c r="BXG856" s="36"/>
      <c r="BXH856" s="36"/>
      <c r="BXI856" s="36"/>
      <c r="BXJ856" s="36"/>
      <c r="BXK856" s="36"/>
      <c r="BXL856" s="36"/>
      <c r="BXM856" s="36"/>
      <c r="BXN856" s="36"/>
      <c r="BXO856" s="36"/>
      <c r="BXP856" s="36"/>
      <c r="BXQ856" s="36"/>
      <c r="BXR856" s="36"/>
      <c r="BXS856" s="36"/>
      <c r="BXT856" s="36"/>
      <c r="BXU856" s="36"/>
      <c r="BXV856" s="36"/>
      <c r="BXW856" s="36"/>
      <c r="BXX856" s="36"/>
      <c r="BXY856" s="36"/>
      <c r="BXZ856" s="36"/>
      <c r="BYA856" s="36"/>
      <c r="BYB856" s="36"/>
      <c r="BYC856" s="36"/>
      <c r="BYD856" s="36"/>
      <c r="BYE856" s="36"/>
      <c r="BYF856" s="36"/>
      <c r="BYG856" s="36"/>
      <c r="BYH856" s="36"/>
      <c r="BYI856" s="36"/>
      <c r="BYJ856" s="36"/>
      <c r="BYK856" s="36"/>
      <c r="BYL856" s="36"/>
      <c r="BYM856" s="36"/>
      <c r="BYN856" s="36"/>
      <c r="BYO856" s="36"/>
      <c r="BYP856" s="36"/>
      <c r="BYQ856" s="36"/>
      <c r="BYR856" s="36"/>
      <c r="BYS856" s="36"/>
      <c r="BYT856" s="36"/>
      <c r="BYU856" s="36"/>
      <c r="BYV856" s="36"/>
      <c r="BYW856" s="36"/>
      <c r="BYX856" s="36"/>
      <c r="BYY856" s="36"/>
      <c r="BYZ856" s="36"/>
      <c r="BZA856" s="36"/>
      <c r="BZB856" s="36"/>
      <c r="BZC856" s="36"/>
      <c r="BZD856" s="36"/>
      <c r="BZE856" s="36"/>
      <c r="BZF856" s="36"/>
      <c r="BZG856" s="36"/>
      <c r="BZH856" s="36"/>
      <c r="BZI856" s="36"/>
      <c r="BZJ856" s="36"/>
      <c r="BZK856" s="36"/>
      <c r="BZL856" s="36"/>
      <c r="BZM856" s="36"/>
      <c r="BZN856" s="36"/>
      <c r="BZO856" s="36"/>
      <c r="BZP856" s="36"/>
      <c r="BZQ856" s="36"/>
      <c r="BZR856" s="36"/>
      <c r="BZS856" s="36"/>
      <c r="BZT856" s="36"/>
      <c r="BZU856" s="36"/>
      <c r="BZV856" s="36"/>
      <c r="BZW856" s="36"/>
      <c r="BZX856" s="36"/>
      <c r="BZY856" s="36"/>
      <c r="BZZ856" s="36"/>
      <c r="CAA856" s="36"/>
      <c r="CAB856" s="36"/>
      <c r="CAC856" s="36"/>
      <c r="CAD856" s="36"/>
      <c r="CAE856" s="36"/>
      <c r="CAF856" s="36"/>
      <c r="CAG856" s="36"/>
      <c r="CAH856" s="36"/>
      <c r="CAI856" s="36"/>
      <c r="CAJ856" s="36"/>
      <c r="CAK856" s="36"/>
      <c r="CAL856" s="36"/>
      <c r="CAM856" s="36"/>
      <c r="CAN856" s="36"/>
      <c r="CAO856" s="36"/>
      <c r="CAP856" s="36"/>
      <c r="CAQ856" s="36"/>
      <c r="CAR856" s="36"/>
      <c r="CAS856" s="36"/>
      <c r="CAT856" s="36"/>
      <c r="CAU856" s="36"/>
      <c r="CAV856" s="36"/>
      <c r="CAW856" s="36"/>
      <c r="CAX856" s="36"/>
      <c r="CAY856" s="36"/>
      <c r="CAZ856" s="36"/>
      <c r="CBA856" s="36"/>
      <c r="CBB856" s="36"/>
      <c r="CBC856" s="36"/>
      <c r="CBD856" s="36"/>
      <c r="CBE856" s="36"/>
      <c r="CBF856" s="36"/>
      <c r="CBG856" s="36"/>
      <c r="CBH856" s="36"/>
      <c r="CBI856" s="36"/>
      <c r="CBJ856" s="36"/>
      <c r="CBK856" s="36"/>
      <c r="CBL856" s="36"/>
      <c r="CBM856" s="36"/>
      <c r="CBN856" s="36"/>
      <c r="CBO856" s="36"/>
      <c r="CBP856" s="36"/>
      <c r="CBQ856" s="36"/>
      <c r="CBR856" s="36"/>
      <c r="CBS856" s="36"/>
      <c r="CBT856" s="36"/>
      <c r="CBU856" s="36"/>
      <c r="CBV856" s="36"/>
      <c r="CBW856" s="36"/>
      <c r="CBX856" s="36"/>
      <c r="CBY856" s="36"/>
      <c r="CBZ856" s="36"/>
      <c r="CCA856" s="36"/>
      <c r="CCB856" s="36"/>
      <c r="CCC856" s="36"/>
      <c r="CCD856" s="36"/>
      <c r="CCE856" s="36"/>
      <c r="CCF856" s="36"/>
      <c r="CCG856" s="36"/>
      <c r="CCH856" s="36"/>
      <c r="CCI856" s="36"/>
      <c r="CCJ856" s="36"/>
      <c r="CCK856" s="36"/>
      <c r="CCL856" s="36"/>
      <c r="CCM856" s="36"/>
      <c r="CCN856" s="36"/>
      <c r="CCO856" s="36"/>
      <c r="CCP856" s="36"/>
      <c r="CCQ856" s="36"/>
      <c r="CCR856" s="36"/>
      <c r="CCS856" s="36"/>
      <c r="CCT856" s="36"/>
      <c r="CCU856" s="36"/>
      <c r="CCV856" s="36"/>
      <c r="CCW856" s="36"/>
      <c r="CCX856" s="36"/>
      <c r="CCY856" s="36"/>
      <c r="CCZ856" s="36"/>
      <c r="CDA856" s="36"/>
      <c r="CDB856" s="36"/>
      <c r="CDC856" s="36"/>
      <c r="CDD856" s="36"/>
      <c r="CDE856" s="36"/>
      <c r="CDF856" s="36"/>
      <c r="CDG856" s="36"/>
      <c r="CDH856" s="36"/>
      <c r="CDI856" s="36"/>
      <c r="CDJ856" s="36"/>
      <c r="CDK856" s="36"/>
      <c r="CDL856" s="36"/>
      <c r="CDM856" s="36"/>
      <c r="CDN856" s="36"/>
      <c r="CDO856" s="36"/>
      <c r="CDP856" s="36"/>
      <c r="CDQ856" s="36"/>
      <c r="CDR856" s="36"/>
      <c r="CDS856" s="36"/>
      <c r="CDT856" s="36"/>
      <c r="CDU856" s="36"/>
      <c r="CDV856" s="36"/>
      <c r="CDW856" s="36"/>
      <c r="CDX856" s="36"/>
      <c r="CDY856" s="36"/>
      <c r="CDZ856" s="36"/>
      <c r="CEA856" s="36"/>
      <c r="CEB856" s="36"/>
      <c r="CEC856" s="36"/>
      <c r="CED856" s="36"/>
      <c r="CEE856" s="36"/>
      <c r="CEF856" s="36"/>
      <c r="CEG856" s="36"/>
      <c r="CEH856" s="36"/>
      <c r="CEI856" s="36"/>
      <c r="CEJ856" s="36"/>
      <c r="CEK856" s="36"/>
      <c r="CEL856" s="36"/>
      <c r="CEM856" s="36"/>
      <c r="CEN856" s="36"/>
      <c r="CEO856" s="36"/>
      <c r="CEP856" s="36"/>
      <c r="CEQ856" s="36"/>
      <c r="CER856" s="36"/>
      <c r="CES856" s="36"/>
      <c r="CET856" s="36"/>
      <c r="CEU856" s="36"/>
      <c r="CEV856" s="36"/>
      <c r="CEW856" s="36"/>
      <c r="CEX856" s="36"/>
      <c r="CEY856" s="36"/>
      <c r="CEZ856" s="36"/>
      <c r="CFA856" s="36"/>
      <c r="CFB856" s="36"/>
      <c r="CFC856" s="36"/>
      <c r="CFD856" s="36"/>
      <c r="CFE856" s="36"/>
      <c r="CFF856" s="36"/>
      <c r="CFG856" s="36"/>
      <c r="CFH856" s="36"/>
      <c r="CFI856" s="36"/>
      <c r="CFJ856" s="36"/>
      <c r="CFK856" s="36"/>
      <c r="CFL856" s="36"/>
      <c r="CFM856" s="36"/>
      <c r="CFN856" s="36"/>
      <c r="CFO856" s="36"/>
      <c r="CFP856" s="36"/>
      <c r="CFQ856" s="36"/>
      <c r="CFR856" s="36"/>
      <c r="CFS856" s="36"/>
      <c r="CFT856" s="36"/>
      <c r="CFU856" s="36"/>
      <c r="CFV856" s="36"/>
      <c r="CFW856" s="36"/>
      <c r="CFX856" s="36"/>
      <c r="CFY856" s="36"/>
      <c r="CFZ856" s="36"/>
      <c r="CGA856" s="36"/>
      <c r="CGB856" s="36"/>
      <c r="CGC856" s="36"/>
      <c r="CGD856" s="36"/>
      <c r="CGE856" s="36"/>
      <c r="CGF856" s="36"/>
      <c r="CGG856" s="36"/>
      <c r="CGH856" s="36"/>
      <c r="CGI856" s="36"/>
      <c r="CGJ856" s="36"/>
      <c r="CGK856" s="36"/>
      <c r="CGL856" s="36"/>
      <c r="CGM856" s="36"/>
      <c r="CGN856" s="36"/>
      <c r="CGO856" s="36"/>
      <c r="CGP856" s="36"/>
      <c r="CGQ856" s="36"/>
      <c r="CGR856" s="36"/>
      <c r="CGS856" s="36"/>
      <c r="CGT856" s="36"/>
      <c r="CGU856" s="36"/>
      <c r="CGV856" s="36"/>
      <c r="CGW856" s="36"/>
      <c r="CGX856" s="36"/>
      <c r="CGY856" s="36"/>
      <c r="CGZ856" s="36"/>
      <c r="CHA856" s="36"/>
      <c r="CHB856" s="36"/>
      <c r="CHC856" s="36"/>
      <c r="CHD856" s="36"/>
      <c r="CHE856" s="36"/>
      <c r="CHF856" s="36"/>
      <c r="CHG856" s="36"/>
      <c r="CHH856" s="36"/>
      <c r="CHI856" s="36"/>
      <c r="CHJ856" s="36"/>
      <c r="CHK856" s="36"/>
      <c r="CHL856" s="36"/>
      <c r="CHM856" s="36"/>
      <c r="CHN856" s="36"/>
      <c r="CHO856" s="36"/>
      <c r="CHP856" s="36"/>
      <c r="CHQ856" s="36"/>
      <c r="CHR856" s="36"/>
      <c r="CHS856" s="36"/>
      <c r="CHT856" s="36"/>
      <c r="CHU856" s="36"/>
      <c r="CHV856" s="36"/>
      <c r="CHW856" s="36"/>
      <c r="CHX856" s="36"/>
      <c r="CHY856" s="36"/>
      <c r="CHZ856" s="36"/>
      <c r="CIA856" s="36"/>
      <c r="CIB856" s="36"/>
      <c r="CIC856" s="36"/>
      <c r="CID856" s="36"/>
      <c r="CIE856" s="36"/>
      <c r="CIF856" s="36"/>
      <c r="CIG856" s="36"/>
      <c r="CIH856" s="36"/>
      <c r="CII856" s="36"/>
      <c r="CIJ856" s="36"/>
      <c r="CIK856" s="36"/>
      <c r="CIL856" s="36"/>
      <c r="CIM856" s="36"/>
      <c r="CIN856" s="36"/>
      <c r="CIO856" s="36"/>
      <c r="CIP856" s="36"/>
      <c r="CIQ856" s="36"/>
      <c r="CIR856" s="36"/>
      <c r="CIS856" s="36"/>
      <c r="CIT856" s="36"/>
      <c r="CIU856" s="36"/>
      <c r="CIV856" s="36"/>
      <c r="CIW856" s="36"/>
      <c r="CIX856" s="36"/>
      <c r="CIY856" s="36"/>
      <c r="CIZ856" s="36"/>
      <c r="CJA856" s="36"/>
      <c r="CJB856" s="36"/>
      <c r="CJC856" s="36"/>
      <c r="CJD856" s="36"/>
      <c r="CJE856" s="36"/>
      <c r="CJF856" s="36"/>
      <c r="CJG856" s="36"/>
      <c r="CJH856" s="36"/>
      <c r="CJI856" s="36"/>
      <c r="CJJ856" s="36"/>
      <c r="CJK856" s="36"/>
      <c r="CJL856" s="36"/>
      <c r="CJM856" s="36"/>
      <c r="CJN856" s="36"/>
      <c r="CJO856" s="36"/>
      <c r="CJP856" s="36"/>
      <c r="CJQ856" s="36"/>
      <c r="CJR856" s="36"/>
      <c r="CJS856" s="36"/>
      <c r="CJT856" s="36"/>
      <c r="CJU856" s="36"/>
      <c r="CJV856" s="36"/>
      <c r="CJW856" s="36"/>
      <c r="CJX856" s="36"/>
      <c r="CJY856" s="36"/>
      <c r="CJZ856" s="36"/>
      <c r="CKA856" s="36"/>
      <c r="CKB856" s="36"/>
      <c r="CKC856" s="36"/>
      <c r="CKD856" s="36"/>
      <c r="CKE856" s="36"/>
      <c r="CKF856" s="36"/>
      <c r="CKG856" s="36"/>
      <c r="CKH856" s="36"/>
      <c r="CKI856" s="36"/>
      <c r="CKJ856" s="36"/>
      <c r="CKK856" s="36"/>
      <c r="CKL856" s="36"/>
      <c r="CKM856" s="36"/>
      <c r="CKN856" s="36"/>
      <c r="CKO856" s="36"/>
      <c r="CKP856" s="36"/>
      <c r="CKQ856" s="36"/>
      <c r="CKR856" s="36"/>
      <c r="CKS856" s="36"/>
      <c r="CKT856" s="36"/>
      <c r="CKU856" s="36"/>
      <c r="CKV856" s="36"/>
      <c r="CKW856" s="36"/>
      <c r="CKX856" s="36"/>
      <c r="CKY856" s="36"/>
      <c r="CKZ856" s="36"/>
      <c r="CLA856" s="36"/>
      <c r="CLB856" s="36"/>
      <c r="CLC856" s="36"/>
      <c r="CLD856" s="36"/>
      <c r="CLE856" s="36"/>
      <c r="CLF856" s="36"/>
      <c r="CLG856" s="36"/>
      <c r="CLH856" s="36"/>
      <c r="CLI856" s="36"/>
      <c r="CLJ856" s="36"/>
      <c r="CLK856" s="36"/>
      <c r="CLL856" s="36"/>
      <c r="CLM856" s="36"/>
      <c r="CLN856" s="36"/>
      <c r="CLO856" s="36"/>
      <c r="CLP856" s="36"/>
      <c r="CLQ856" s="36"/>
      <c r="CLR856" s="36"/>
      <c r="CLS856" s="36"/>
      <c r="CLT856" s="36"/>
      <c r="CLU856" s="36"/>
      <c r="CLV856" s="36"/>
      <c r="CLW856" s="36"/>
      <c r="CLX856" s="36"/>
      <c r="CLY856" s="36"/>
      <c r="CLZ856" s="36"/>
      <c r="CMA856" s="36"/>
      <c r="CMB856" s="36"/>
      <c r="CMC856" s="36"/>
      <c r="CMD856" s="36"/>
      <c r="CME856" s="36"/>
      <c r="CMF856" s="36"/>
      <c r="CMG856" s="36"/>
      <c r="CMH856" s="36"/>
      <c r="CMI856" s="36"/>
      <c r="CMJ856" s="36"/>
      <c r="CMK856" s="36"/>
      <c r="CML856" s="36"/>
      <c r="CMM856" s="36"/>
      <c r="CMN856" s="36"/>
      <c r="CMO856" s="36"/>
      <c r="CMP856" s="36"/>
      <c r="CMQ856" s="36"/>
      <c r="CMR856" s="36"/>
      <c r="CMS856" s="36"/>
      <c r="CMT856" s="36"/>
      <c r="CMU856" s="36"/>
      <c r="CMV856" s="36"/>
      <c r="CMW856" s="36"/>
      <c r="CMX856" s="36"/>
      <c r="CMY856" s="36"/>
      <c r="CMZ856" s="36"/>
      <c r="CNA856" s="36"/>
      <c r="CNB856" s="36"/>
      <c r="CNC856" s="36"/>
      <c r="CND856" s="36"/>
      <c r="CNE856" s="36"/>
      <c r="CNF856" s="36"/>
      <c r="CNG856" s="36"/>
      <c r="CNH856" s="36"/>
      <c r="CNI856" s="36"/>
      <c r="CNJ856" s="36"/>
      <c r="CNK856" s="36"/>
      <c r="CNL856" s="36"/>
      <c r="CNM856" s="36"/>
      <c r="CNN856" s="36"/>
      <c r="CNO856" s="36"/>
      <c r="CNP856" s="36"/>
      <c r="CNQ856" s="36"/>
      <c r="CNR856" s="36"/>
      <c r="CNS856" s="36"/>
      <c r="CNT856" s="36"/>
      <c r="CNU856" s="36"/>
      <c r="CNV856" s="36"/>
      <c r="CNW856" s="36"/>
      <c r="CNX856" s="36"/>
      <c r="CNY856" s="36"/>
      <c r="CNZ856" s="36"/>
      <c r="COA856" s="36"/>
      <c r="COB856" s="36"/>
      <c r="COC856" s="36"/>
      <c r="COD856" s="36"/>
      <c r="COE856" s="36"/>
      <c r="COF856" s="36"/>
      <c r="COG856" s="36"/>
      <c r="COH856" s="36"/>
      <c r="COI856" s="36"/>
      <c r="COJ856" s="36"/>
      <c r="COK856" s="36"/>
      <c r="COL856" s="36"/>
      <c r="COM856" s="36"/>
      <c r="CON856" s="36"/>
      <c r="COO856" s="36"/>
      <c r="COP856" s="36"/>
      <c r="COQ856" s="36"/>
      <c r="COR856" s="36"/>
      <c r="COS856" s="36"/>
      <c r="COT856" s="36"/>
      <c r="COU856" s="36"/>
      <c r="COV856" s="36"/>
      <c r="COW856" s="36"/>
      <c r="COX856" s="36"/>
      <c r="COY856" s="36"/>
      <c r="COZ856" s="36"/>
      <c r="CPA856" s="36"/>
      <c r="CPB856" s="36"/>
      <c r="CPC856" s="36"/>
      <c r="CPD856" s="36"/>
      <c r="CPE856" s="36"/>
      <c r="CPF856" s="36"/>
      <c r="CPG856" s="36"/>
      <c r="CPH856" s="36"/>
      <c r="CPI856" s="36"/>
      <c r="CPJ856" s="36"/>
      <c r="CPK856" s="36"/>
      <c r="CPL856" s="36"/>
      <c r="CPM856" s="36"/>
      <c r="CPN856" s="36"/>
      <c r="CPO856" s="36"/>
      <c r="CPP856" s="36"/>
      <c r="CPQ856" s="36"/>
      <c r="CPR856" s="36"/>
      <c r="CPS856" s="36"/>
      <c r="CPT856" s="36"/>
      <c r="CPU856" s="36"/>
      <c r="CPV856" s="36"/>
      <c r="CPW856" s="36"/>
      <c r="CPX856" s="36"/>
      <c r="CPY856" s="36"/>
      <c r="CPZ856" s="36"/>
      <c r="CQA856" s="36"/>
      <c r="CQB856" s="36"/>
      <c r="CQC856" s="36"/>
      <c r="CQD856" s="36"/>
      <c r="CQE856" s="36"/>
      <c r="CQF856" s="36"/>
      <c r="CQG856" s="36"/>
      <c r="CQH856" s="36"/>
      <c r="CQI856" s="36"/>
      <c r="CQJ856" s="36"/>
      <c r="CQK856" s="36"/>
      <c r="CQL856" s="36"/>
      <c r="CQM856" s="36"/>
      <c r="CQN856" s="36"/>
      <c r="CQO856" s="36"/>
      <c r="CQP856" s="36"/>
      <c r="CQQ856" s="36"/>
      <c r="CQR856" s="36"/>
      <c r="CQS856" s="36"/>
      <c r="CQT856" s="36"/>
      <c r="CQU856" s="36"/>
      <c r="CQV856" s="36"/>
      <c r="CQW856" s="36"/>
      <c r="CQX856" s="36"/>
      <c r="CQY856" s="36"/>
      <c r="CQZ856" s="36"/>
      <c r="CRA856" s="36"/>
      <c r="CRB856" s="36"/>
      <c r="CRC856" s="36"/>
      <c r="CRD856" s="36"/>
      <c r="CRE856" s="36"/>
      <c r="CRF856" s="36"/>
      <c r="CRG856" s="36"/>
      <c r="CRH856" s="36"/>
      <c r="CRI856" s="36"/>
      <c r="CRJ856" s="36"/>
      <c r="CRK856" s="36"/>
      <c r="CRL856" s="36"/>
      <c r="CRM856" s="36"/>
      <c r="CRN856" s="36"/>
      <c r="CRO856" s="36"/>
      <c r="CRP856" s="36"/>
      <c r="CRQ856" s="36"/>
      <c r="CRR856" s="36"/>
      <c r="CRS856" s="36"/>
      <c r="CRT856" s="36"/>
      <c r="CRU856" s="36"/>
      <c r="CRV856" s="36"/>
      <c r="CRW856" s="36"/>
      <c r="CRX856" s="36"/>
      <c r="CRY856" s="36"/>
      <c r="CRZ856" s="36"/>
      <c r="CSA856" s="36"/>
      <c r="CSB856" s="36"/>
      <c r="CSC856" s="36"/>
      <c r="CSD856" s="36"/>
      <c r="CSE856" s="36"/>
      <c r="CSF856" s="36"/>
      <c r="CSG856" s="36"/>
      <c r="CSH856" s="36"/>
      <c r="CSI856" s="36"/>
      <c r="CSJ856" s="36"/>
      <c r="CSK856" s="36"/>
      <c r="CSL856" s="36"/>
      <c r="CSM856" s="36"/>
      <c r="CSN856" s="36"/>
      <c r="CSO856" s="36"/>
      <c r="CSP856" s="36"/>
      <c r="CSQ856" s="36"/>
      <c r="CSR856" s="36"/>
      <c r="CSS856" s="36"/>
      <c r="CST856" s="36"/>
      <c r="CSU856" s="36"/>
      <c r="CSV856" s="36"/>
      <c r="CSW856" s="36"/>
      <c r="CSX856" s="36"/>
      <c r="CSY856" s="36"/>
      <c r="CSZ856" s="36"/>
      <c r="CTA856" s="36"/>
      <c r="CTB856" s="36"/>
      <c r="CTC856" s="36"/>
      <c r="CTD856" s="36"/>
      <c r="CTE856" s="36"/>
      <c r="CTF856" s="36"/>
      <c r="CTG856" s="36"/>
      <c r="CTH856" s="36"/>
      <c r="CTI856" s="36"/>
      <c r="CTJ856" s="36"/>
      <c r="CTK856" s="36"/>
      <c r="CTL856" s="36"/>
      <c r="CTM856" s="36"/>
      <c r="CTN856" s="36"/>
      <c r="CTO856" s="36"/>
      <c r="CTP856" s="36"/>
      <c r="CTQ856" s="36"/>
      <c r="CTR856" s="36"/>
      <c r="CTS856" s="36"/>
      <c r="CTT856" s="36"/>
      <c r="CTU856" s="36"/>
      <c r="CTV856" s="36"/>
      <c r="CTW856" s="36"/>
      <c r="CTX856" s="36"/>
      <c r="CTY856" s="36"/>
      <c r="CTZ856" s="36"/>
      <c r="CUA856" s="36"/>
      <c r="CUB856" s="36"/>
      <c r="CUC856" s="36"/>
      <c r="CUD856" s="36"/>
      <c r="CUE856" s="36"/>
      <c r="CUF856" s="36"/>
      <c r="CUG856" s="36"/>
      <c r="CUH856" s="36"/>
      <c r="CUI856" s="36"/>
      <c r="CUJ856" s="36"/>
      <c r="CUK856" s="36"/>
      <c r="CUL856" s="36"/>
      <c r="CUM856" s="36"/>
      <c r="CUN856" s="36"/>
      <c r="CUO856" s="36"/>
      <c r="CUP856" s="36"/>
      <c r="CUQ856" s="36"/>
      <c r="CUR856" s="36"/>
      <c r="CUS856" s="36"/>
      <c r="CUT856" s="36"/>
      <c r="CUU856" s="36"/>
      <c r="CUV856" s="36"/>
      <c r="CUW856" s="36"/>
      <c r="CUX856" s="36"/>
      <c r="CUY856" s="36"/>
      <c r="CUZ856" s="36"/>
      <c r="CVA856" s="36"/>
      <c r="CVB856" s="36"/>
      <c r="CVC856" s="36"/>
      <c r="CVD856" s="36"/>
      <c r="CVE856" s="36"/>
      <c r="CVF856" s="36"/>
      <c r="CVG856" s="36"/>
      <c r="CVH856" s="36"/>
      <c r="CVI856" s="36"/>
      <c r="CVJ856" s="36"/>
      <c r="CVK856" s="36"/>
      <c r="CVL856" s="36"/>
      <c r="CVM856" s="36"/>
      <c r="CVN856" s="36"/>
      <c r="CVO856" s="36"/>
      <c r="CVP856" s="36"/>
      <c r="CVQ856" s="36"/>
      <c r="CVR856" s="36"/>
      <c r="CVS856" s="36"/>
      <c r="CVT856" s="36"/>
      <c r="CVU856" s="36"/>
      <c r="CVV856" s="36"/>
      <c r="CVW856" s="36"/>
      <c r="CVX856" s="36"/>
      <c r="CVY856" s="36"/>
      <c r="CVZ856" s="36"/>
      <c r="CWA856" s="36"/>
      <c r="CWB856" s="36"/>
      <c r="CWC856" s="36"/>
      <c r="CWD856" s="36"/>
      <c r="CWE856" s="36"/>
      <c r="CWF856" s="36"/>
      <c r="CWG856" s="36"/>
      <c r="CWH856" s="36"/>
      <c r="CWI856" s="36"/>
      <c r="CWJ856" s="36"/>
      <c r="CWK856" s="36"/>
      <c r="CWL856" s="36"/>
      <c r="CWM856" s="36"/>
      <c r="CWN856" s="36"/>
      <c r="CWO856" s="36"/>
      <c r="CWP856" s="36"/>
      <c r="CWQ856" s="36"/>
      <c r="CWR856" s="36"/>
      <c r="CWS856" s="36"/>
      <c r="CWT856" s="36"/>
      <c r="CWU856" s="36"/>
      <c r="CWV856" s="36"/>
      <c r="CWW856" s="36"/>
      <c r="CWX856" s="36"/>
      <c r="CWY856" s="36"/>
      <c r="CWZ856" s="36"/>
      <c r="CXA856" s="36"/>
      <c r="CXB856" s="36"/>
      <c r="CXC856" s="36"/>
      <c r="CXD856" s="36"/>
      <c r="CXE856" s="36"/>
      <c r="CXF856" s="36"/>
      <c r="CXG856" s="36"/>
      <c r="CXH856" s="36"/>
      <c r="CXI856" s="36"/>
      <c r="CXJ856" s="36"/>
      <c r="CXK856" s="36"/>
      <c r="CXL856" s="36"/>
      <c r="CXM856" s="36"/>
      <c r="CXN856" s="36"/>
      <c r="CXO856" s="36"/>
      <c r="CXP856" s="36"/>
      <c r="CXQ856" s="36"/>
      <c r="CXR856" s="36"/>
      <c r="CXS856" s="36"/>
      <c r="CXT856" s="36"/>
      <c r="CXU856" s="36"/>
      <c r="CXV856" s="36"/>
      <c r="CXW856" s="36"/>
      <c r="CXX856" s="36"/>
      <c r="CXY856" s="36"/>
      <c r="CXZ856" s="36"/>
      <c r="CYA856" s="36"/>
      <c r="CYB856" s="36"/>
      <c r="CYC856" s="36"/>
      <c r="CYD856" s="36"/>
      <c r="CYE856" s="36"/>
      <c r="CYF856" s="36"/>
      <c r="CYG856" s="36"/>
      <c r="CYH856" s="36"/>
      <c r="CYI856" s="36"/>
      <c r="CYJ856" s="36"/>
      <c r="CYK856" s="36"/>
      <c r="CYL856" s="36"/>
      <c r="CYM856" s="36"/>
      <c r="CYN856" s="36"/>
      <c r="CYO856" s="36"/>
      <c r="CYP856" s="36"/>
      <c r="CYQ856" s="36"/>
      <c r="CYR856" s="36"/>
      <c r="CYS856" s="36"/>
      <c r="CYT856" s="36"/>
      <c r="CYU856" s="36"/>
      <c r="CYV856" s="36"/>
      <c r="CYW856" s="36"/>
      <c r="CYX856" s="36"/>
      <c r="CYY856" s="36"/>
      <c r="CYZ856" s="36"/>
      <c r="CZA856" s="36"/>
      <c r="CZB856" s="36"/>
      <c r="CZC856" s="36"/>
      <c r="CZD856" s="36"/>
      <c r="CZE856" s="36"/>
      <c r="CZF856" s="36"/>
      <c r="CZG856" s="36"/>
      <c r="CZH856" s="36"/>
      <c r="CZI856" s="36"/>
      <c r="CZJ856" s="36"/>
      <c r="CZK856" s="36"/>
      <c r="CZL856" s="36"/>
      <c r="CZM856" s="36"/>
      <c r="CZN856" s="36"/>
      <c r="CZO856" s="36"/>
      <c r="CZP856" s="36"/>
      <c r="CZQ856" s="36"/>
      <c r="CZR856" s="36"/>
      <c r="CZS856" s="36"/>
      <c r="CZT856" s="36"/>
      <c r="CZU856" s="36"/>
      <c r="CZV856" s="36"/>
      <c r="CZW856" s="36"/>
      <c r="CZX856" s="36"/>
      <c r="CZY856" s="36"/>
      <c r="CZZ856" s="36"/>
      <c r="DAA856" s="36"/>
      <c r="DAB856" s="36"/>
      <c r="DAC856" s="36"/>
      <c r="DAD856" s="36"/>
      <c r="DAE856" s="36"/>
      <c r="DAF856" s="36"/>
      <c r="DAG856" s="36"/>
      <c r="DAH856" s="36"/>
      <c r="DAI856" s="36"/>
      <c r="DAJ856" s="36"/>
      <c r="DAK856" s="36"/>
      <c r="DAL856" s="36"/>
      <c r="DAM856" s="36"/>
      <c r="DAN856" s="36"/>
      <c r="DAO856" s="36"/>
      <c r="DAP856" s="36"/>
      <c r="DAQ856" s="36"/>
      <c r="DAR856" s="36"/>
      <c r="DAS856" s="36"/>
      <c r="DAT856" s="36"/>
      <c r="DAU856" s="36"/>
      <c r="DAV856" s="36"/>
      <c r="DAW856" s="36"/>
      <c r="DAX856" s="36"/>
      <c r="DAY856" s="36"/>
      <c r="DAZ856" s="36"/>
      <c r="DBA856" s="36"/>
      <c r="DBB856" s="36"/>
      <c r="DBC856" s="36"/>
      <c r="DBD856" s="36"/>
      <c r="DBE856" s="36"/>
      <c r="DBF856" s="36"/>
      <c r="DBG856" s="36"/>
      <c r="DBH856" s="36"/>
      <c r="DBI856" s="36"/>
      <c r="DBJ856" s="36"/>
      <c r="DBK856" s="36"/>
      <c r="DBL856" s="36"/>
      <c r="DBM856" s="36"/>
      <c r="DBN856" s="36"/>
      <c r="DBO856" s="36"/>
      <c r="DBP856" s="36"/>
      <c r="DBQ856" s="36"/>
      <c r="DBR856" s="36"/>
      <c r="DBS856" s="36"/>
      <c r="DBT856" s="36"/>
      <c r="DBU856" s="36"/>
      <c r="DBV856" s="36"/>
      <c r="DBW856" s="36"/>
      <c r="DBX856" s="36"/>
      <c r="DBY856" s="36"/>
      <c r="DBZ856" s="36"/>
      <c r="DCA856" s="36"/>
      <c r="DCB856" s="36"/>
      <c r="DCC856" s="36"/>
      <c r="DCD856" s="36"/>
      <c r="DCE856" s="36"/>
      <c r="DCF856" s="36"/>
      <c r="DCG856" s="36"/>
      <c r="DCH856" s="36"/>
      <c r="DCI856" s="36"/>
      <c r="DCJ856" s="36"/>
      <c r="DCK856" s="36"/>
      <c r="DCL856" s="36"/>
      <c r="DCM856" s="36"/>
      <c r="DCN856" s="36"/>
      <c r="DCO856" s="36"/>
      <c r="DCP856" s="36"/>
      <c r="DCQ856" s="36"/>
      <c r="DCR856" s="36"/>
      <c r="DCS856" s="36"/>
      <c r="DCT856" s="36"/>
      <c r="DCU856" s="36"/>
      <c r="DCV856" s="36"/>
      <c r="DCW856" s="36"/>
      <c r="DCX856" s="36"/>
      <c r="DCY856" s="36"/>
      <c r="DCZ856" s="36"/>
      <c r="DDA856" s="36"/>
      <c r="DDB856" s="36"/>
      <c r="DDC856" s="36"/>
      <c r="DDD856" s="36"/>
      <c r="DDE856" s="36"/>
      <c r="DDF856" s="36"/>
      <c r="DDG856" s="36"/>
      <c r="DDH856" s="36"/>
      <c r="DDI856" s="36"/>
      <c r="DDJ856" s="36"/>
      <c r="DDK856" s="36"/>
      <c r="DDL856" s="36"/>
      <c r="DDM856" s="36"/>
      <c r="DDN856" s="36"/>
      <c r="DDO856" s="36"/>
      <c r="DDP856" s="36"/>
      <c r="DDQ856" s="36"/>
      <c r="DDR856" s="36"/>
      <c r="DDS856" s="36"/>
      <c r="DDT856" s="36"/>
      <c r="DDU856" s="36"/>
      <c r="DDV856" s="36"/>
      <c r="DDW856" s="36"/>
      <c r="DDX856" s="36"/>
      <c r="DDY856" s="36"/>
      <c r="DDZ856" s="36"/>
      <c r="DEA856" s="36"/>
      <c r="DEB856" s="36"/>
      <c r="DEC856" s="36"/>
      <c r="DED856" s="36"/>
      <c r="DEE856" s="36"/>
      <c r="DEF856" s="36"/>
      <c r="DEG856" s="36"/>
      <c r="DEH856" s="36"/>
      <c r="DEI856" s="36"/>
      <c r="DEJ856" s="36"/>
      <c r="DEK856" s="36"/>
      <c r="DEL856" s="36"/>
      <c r="DEM856" s="36"/>
      <c r="DEN856" s="36"/>
      <c r="DEO856" s="36"/>
      <c r="DEP856" s="36"/>
      <c r="DEQ856" s="36"/>
      <c r="DER856" s="36"/>
      <c r="DES856" s="36"/>
      <c r="DET856" s="36"/>
      <c r="DEU856" s="36"/>
      <c r="DEV856" s="36"/>
      <c r="DEW856" s="36"/>
      <c r="DEX856" s="36"/>
      <c r="DEY856" s="36"/>
      <c r="DEZ856" s="36"/>
      <c r="DFA856" s="36"/>
      <c r="DFB856" s="36"/>
      <c r="DFC856" s="36"/>
      <c r="DFD856" s="36"/>
      <c r="DFE856" s="36"/>
      <c r="DFF856" s="36"/>
      <c r="DFG856" s="36"/>
      <c r="DFH856" s="36"/>
      <c r="DFI856" s="36"/>
      <c r="DFJ856" s="36"/>
      <c r="DFK856" s="36"/>
      <c r="DFL856" s="36"/>
      <c r="DFM856" s="36"/>
      <c r="DFN856" s="36"/>
      <c r="DFO856" s="36"/>
      <c r="DFP856" s="36"/>
      <c r="DFQ856" s="36"/>
      <c r="DFR856" s="36"/>
      <c r="DFS856" s="36"/>
      <c r="DFT856" s="36"/>
      <c r="DFU856" s="36"/>
      <c r="DFV856" s="36"/>
      <c r="DFW856" s="36"/>
      <c r="DFX856" s="36"/>
      <c r="DFY856" s="36"/>
      <c r="DFZ856" s="36"/>
      <c r="DGA856" s="36"/>
      <c r="DGB856" s="36"/>
      <c r="DGC856" s="36"/>
      <c r="DGD856" s="36"/>
      <c r="DGE856" s="36"/>
      <c r="DGF856" s="36"/>
      <c r="DGG856" s="36"/>
      <c r="DGH856" s="36"/>
      <c r="DGI856" s="36"/>
      <c r="DGJ856" s="36"/>
      <c r="DGK856" s="36"/>
      <c r="DGL856" s="36"/>
      <c r="DGM856" s="36"/>
      <c r="DGN856" s="36"/>
      <c r="DGO856" s="36"/>
      <c r="DGP856" s="36"/>
      <c r="DGQ856" s="36"/>
      <c r="DGR856" s="36"/>
      <c r="DGS856" s="36"/>
      <c r="DGT856" s="36"/>
      <c r="DGU856" s="36"/>
      <c r="DGV856" s="36"/>
      <c r="DGW856" s="36"/>
      <c r="DGX856" s="36"/>
      <c r="DGY856" s="36"/>
      <c r="DGZ856" s="36"/>
      <c r="DHA856" s="36"/>
      <c r="DHB856" s="36"/>
      <c r="DHC856" s="36"/>
      <c r="DHD856" s="36"/>
      <c r="DHE856" s="36"/>
      <c r="DHF856" s="36"/>
      <c r="DHG856" s="36"/>
      <c r="DHH856" s="36"/>
      <c r="DHI856" s="36"/>
      <c r="DHJ856" s="36"/>
      <c r="DHK856" s="36"/>
      <c r="DHL856" s="36"/>
      <c r="DHM856" s="36"/>
      <c r="DHN856" s="36"/>
      <c r="DHO856" s="36"/>
      <c r="DHP856" s="36"/>
      <c r="DHQ856" s="36"/>
      <c r="DHR856" s="36"/>
      <c r="DHS856" s="36"/>
      <c r="DHT856" s="36"/>
      <c r="DHU856" s="36"/>
      <c r="DHV856" s="36"/>
      <c r="DHW856" s="36"/>
      <c r="DHX856" s="36"/>
      <c r="DHY856" s="36"/>
      <c r="DHZ856" s="36"/>
      <c r="DIA856" s="36"/>
      <c r="DIB856" s="36"/>
      <c r="DIC856" s="36"/>
      <c r="DID856" s="36"/>
      <c r="DIE856" s="36"/>
      <c r="DIF856" s="36"/>
      <c r="DIG856" s="36"/>
      <c r="DIH856" s="36"/>
      <c r="DII856" s="36"/>
      <c r="DIJ856" s="36"/>
      <c r="DIK856" s="36"/>
      <c r="DIL856" s="36"/>
      <c r="DIM856" s="36"/>
      <c r="DIN856" s="36"/>
      <c r="DIO856" s="36"/>
      <c r="DIP856" s="36"/>
      <c r="DIQ856" s="36"/>
      <c r="DIR856" s="36"/>
      <c r="DIS856" s="36"/>
      <c r="DIT856" s="36"/>
      <c r="DIU856" s="36"/>
      <c r="DIV856" s="36"/>
      <c r="DIW856" s="36"/>
      <c r="DIX856" s="36"/>
      <c r="DIY856" s="36"/>
      <c r="DIZ856" s="36"/>
      <c r="DJA856" s="36"/>
      <c r="DJB856" s="36"/>
      <c r="DJC856" s="36"/>
      <c r="DJD856" s="36"/>
      <c r="DJE856" s="36"/>
      <c r="DJF856" s="36"/>
      <c r="DJG856" s="36"/>
      <c r="DJH856" s="36"/>
      <c r="DJI856" s="36"/>
      <c r="DJJ856" s="36"/>
      <c r="DJK856" s="36"/>
      <c r="DJL856" s="36"/>
      <c r="DJM856" s="36"/>
      <c r="DJN856" s="36"/>
      <c r="DJO856" s="36"/>
      <c r="DJP856" s="36"/>
      <c r="DJQ856" s="36"/>
      <c r="DJR856" s="36"/>
      <c r="DJS856" s="36"/>
      <c r="DJT856" s="36"/>
      <c r="DJU856" s="36"/>
      <c r="DJV856" s="36"/>
      <c r="DJW856" s="36"/>
      <c r="DJX856" s="36"/>
      <c r="DJY856" s="36"/>
      <c r="DJZ856" s="36"/>
      <c r="DKA856" s="36"/>
      <c r="DKB856" s="36"/>
      <c r="DKC856" s="36"/>
      <c r="DKD856" s="36"/>
      <c r="DKE856" s="36"/>
      <c r="DKF856" s="36"/>
      <c r="DKG856" s="36"/>
      <c r="DKH856" s="36"/>
      <c r="DKI856" s="36"/>
      <c r="DKJ856" s="36"/>
      <c r="DKK856" s="36"/>
      <c r="DKL856" s="36"/>
      <c r="DKM856" s="36"/>
      <c r="DKN856" s="36"/>
      <c r="DKO856" s="36"/>
      <c r="DKP856" s="36"/>
      <c r="DKQ856" s="36"/>
      <c r="DKR856" s="36"/>
      <c r="DKS856" s="36"/>
      <c r="DKT856" s="36"/>
      <c r="DKU856" s="36"/>
      <c r="DKV856" s="36"/>
      <c r="DKW856" s="36"/>
      <c r="DKX856" s="36"/>
      <c r="DKY856" s="36"/>
      <c r="DKZ856" s="36"/>
      <c r="DLA856" s="36"/>
      <c r="DLB856" s="36"/>
      <c r="DLC856" s="36"/>
      <c r="DLD856" s="36"/>
      <c r="DLE856" s="36"/>
      <c r="DLF856" s="36"/>
      <c r="DLG856" s="36"/>
      <c r="DLH856" s="36"/>
      <c r="DLI856" s="36"/>
      <c r="DLJ856" s="36"/>
      <c r="DLK856" s="36"/>
      <c r="DLL856" s="36"/>
      <c r="DLM856" s="36"/>
      <c r="DLN856" s="36"/>
      <c r="DLO856" s="36"/>
      <c r="DLP856" s="36"/>
      <c r="DLQ856" s="36"/>
      <c r="DLR856" s="36"/>
      <c r="DLS856" s="36"/>
      <c r="DLT856" s="36"/>
      <c r="DLU856" s="36"/>
      <c r="DLV856" s="36"/>
      <c r="DLW856" s="36"/>
      <c r="DLX856" s="36"/>
      <c r="DLY856" s="36"/>
      <c r="DLZ856" s="36"/>
      <c r="DMA856" s="36"/>
      <c r="DMB856" s="36"/>
      <c r="DMC856" s="36"/>
      <c r="DMD856" s="36"/>
      <c r="DME856" s="36"/>
      <c r="DMF856" s="36"/>
      <c r="DMG856" s="36"/>
      <c r="DMH856" s="36"/>
      <c r="DMI856" s="36"/>
      <c r="DMJ856" s="36"/>
      <c r="DMK856" s="36"/>
      <c r="DML856" s="36"/>
      <c r="DMM856" s="36"/>
      <c r="DMN856" s="36"/>
      <c r="DMO856" s="36"/>
      <c r="DMP856" s="36"/>
      <c r="DMQ856" s="36"/>
      <c r="DMR856" s="36"/>
      <c r="DMS856" s="36"/>
      <c r="DMT856" s="36"/>
      <c r="DMU856" s="36"/>
      <c r="DMV856" s="36"/>
      <c r="DMW856" s="36"/>
      <c r="DMX856" s="36"/>
      <c r="DMY856" s="36"/>
      <c r="DMZ856" s="36"/>
      <c r="DNA856" s="36"/>
      <c r="DNB856" s="36"/>
      <c r="DNC856" s="36"/>
      <c r="DND856" s="36"/>
      <c r="DNE856" s="36"/>
      <c r="DNF856" s="36"/>
      <c r="DNG856" s="36"/>
      <c r="DNH856" s="36"/>
      <c r="DNI856" s="36"/>
      <c r="DNJ856" s="36"/>
      <c r="DNK856" s="36"/>
      <c r="DNL856" s="36"/>
      <c r="DNM856" s="36"/>
      <c r="DNN856" s="36"/>
      <c r="DNO856" s="36"/>
      <c r="DNP856" s="36"/>
      <c r="DNQ856" s="36"/>
      <c r="DNR856" s="36"/>
      <c r="DNS856" s="36"/>
      <c r="DNT856" s="36"/>
      <c r="DNU856" s="36"/>
      <c r="DNV856" s="36"/>
      <c r="DNW856" s="36"/>
      <c r="DNX856" s="36"/>
      <c r="DNY856" s="36"/>
      <c r="DNZ856" s="36"/>
      <c r="DOA856" s="36"/>
      <c r="DOB856" s="36"/>
      <c r="DOC856" s="36"/>
      <c r="DOD856" s="36"/>
      <c r="DOE856" s="36"/>
      <c r="DOF856" s="36"/>
      <c r="DOG856" s="36"/>
      <c r="DOH856" s="36"/>
      <c r="DOI856" s="36"/>
      <c r="DOJ856" s="36"/>
      <c r="DOK856" s="36"/>
      <c r="DOL856" s="36"/>
      <c r="DOM856" s="36"/>
      <c r="DON856" s="36"/>
      <c r="DOO856" s="36"/>
      <c r="DOP856" s="36"/>
      <c r="DOQ856" s="36"/>
      <c r="DOR856" s="36"/>
      <c r="DOS856" s="36"/>
      <c r="DOT856" s="36"/>
      <c r="DOU856" s="36"/>
      <c r="DOV856" s="36"/>
      <c r="DOW856" s="36"/>
      <c r="DOX856" s="36"/>
      <c r="DOY856" s="36"/>
      <c r="DOZ856" s="36"/>
      <c r="DPA856" s="36"/>
      <c r="DPB856" s="36"/>
      <c r="DPC856" s="36"/>
      <c r="DPD856" s="36"/>
      <c r="DPE856" s="36"/>
      <c r="DPF856" s="36"/>
      <c r="DPG856" s="36"/>
      <c r="DPH856" s="36"/>
      <c r="DPI856" s="36"/>
      <c r="DPJ856" s="36"/>
      <c r="DPK856" s="36"/>
      <c r="DPL856" s="36"/>
      <c r="DPM856" s="36"/>
      <c r="DPN856" s="36"/>
      <c r="DPO856" s="36"/>
      <c r="DPP856" s="36"/>
      <c r="DPQ856" s="36"/>
      <c r="DPR856" s="36"/>
      <c r="DPS856" s="36"/>
      <c r="DPT856" s="36"/>
      <c r="DPU856" s="36"/>
      <c r="DPV856" s="36"/>
      <c r="DPW856" s="36"/>
      <c r="DPX856" s="36"/>
      <c r="DPY856" s="36"/>
      <c r="DPZ856" s="36"/>
      <c r="DQA856" s="36"/>
      <c r="DQB856" s="36"/>
      <c r="DQC856" s="36"/>
      <c r="DQD856" s="36"/>
      <c r="DQE856" s="36"/>
      <c r="DQF856" s="36"/>
      <c r="DQG856" s="36"/>
      <c r="DQH856" s="36"/>
      <c r="DQI856" s="36"/>
      <c r="DQJ856" s="36"/>
      <c r="DQK856" s="36"/>
      <c r="DQL856" s="36"/>
      <c r="DQM856" s="36"/>
      <c r="DQN856" s="36"/>
      <c r="DQO856" s="36"/>
      <c r="DQP856" s="36"/>
      <c r="DQQ856" s="36"/>
      <c r="DQR856" s="36"/>
      <c r="DQS856" s="36"/>
      <c r="DQT856" s="36"/>
      <c r="DQU856" s="36"/>
      <c r="DQV856" s="36"/>
      <c r="DQW856" s="36"/>
      <c r="DQX856" s="36"/>
      <c r="DQY856" s="36"/>
      <c r="DQZ856" s="36"/>
      <c r="DRA856" s="36"/>
      <c r="DRB856" s="36"/>
      <c r="DRC856" s="36"/>
      <c r="DRD856" s="36"/>
      <c r="DRE856" s="36"/>
      <c r="DRF856" s="36"/>
      <c r="DRG856" s="36"/>
      <c r="DRH856" s="36"/>
      <c r="DRI856" s="36"/>
      <c r="DRJ856" s="36"/>
      <c r="DRK856" s="36"/>
      <c r="DRL856" s="36"/>
      <c r="DRM856" s="36"/>
      <c r="DRN856" s="36"/>
      <c r="DRO856" s="36"/>
      <c r="DRP856" s="36"/>
      <c r="DRQ856" s="36"/>
      <c r="DRR856" s="36"/>
      <c r="DRS856" s="36"/>
      <c r="DRT856" s="36"/>
      <c r="DRU856" s="36"/>
      <c r="DRV856" s="36"/>
      <c r="DRW856" s="36"/>
      <c r="DRX856" s="36"/>
      <c r="DRY856" s="36"/>
      <c r="DRZ856" s="36"/>
      <c r="DSA856" s="36"/>
      <c r="DSB856" s="36"/>
      <c r="DSC856" s="36"/>
      <c r="DSD856" s="36"/>
      <c r="DSE856" s="36"/>
      <c r="DSF856" s="36"/>
      <c r="DSG856" s="36"/>
      <c r="DSH856" s="36"/>
      <c r="DSI856" s="36"/>
      <c r="DSJ856" s="36"/>
      <c r="DSK856" s="36"/>
      <c r="DSL856" s="36"/>
      <c r="DSM856" s="36"/>
      <c r="DSN856" s="36"/>
      <c r="DSO856" s="36"/>
      <c r="DSP856" s="36"/>
      <c r="DSQ856" s="36"/>
      <c r="DSR856" s="36"/>
      <c r="DSS856" s="36"/>
      <c r="DST856" s="36"/>
      <c r="DSU856" s="36"/>
      <c r="DSV856" s="36"/>
      <c r="DSW856" s="36"/>
      <c r="DSX856" s="36"/>
      <c r="DSY856" s="36"/>
      <c r="DSZ856" s="36"/>
      <c r="DTA856" s="36"/>
      <c r="DTB856" s="36"/>
      <c r="DTC856" s="36"/>
      <c r="DTD856" s="36"/>
      <c r="DTE856" s="36"/>
      <c r="DTF856" s="36"/>
      <c r="DTG856" s="36"/>
      <c r="DTH856" s="36"/>
      <c r="DTI856" s="36"/>
      <c r="DTJ856" s="36"/>
      <c r="DTK856" s="36"/>
      <c r="DTL856" s="36"/>
      <c r="DTM856" s="36"/>
      <c r="DTN856" s="36"/>
      <c r="DTO856" s="36"/>
      <c r="DTP856" s="36"/>
      <c r="DTQ856" s="36"/>
      <c r="DTR856" s="36"/>
      <c r="DTS856" s="36"/>
      <c r="DTT856" s="36"/>
      <c r="DTU856" s="36"/>
      <c r="DTV856" s="36"/>
      <c r="DTW856" s="36"/>
      <c r="DTX856" s="36"/>
      <c r="DTY856" s="36"/>
      <c r="DTZ856" s="36"/>
      <c r="DUA856" s="36"/>
      <c r="DUB856" s="36"/>
      <c r="DUC856" s="36"/>
      <c r="DUD856" s="36"/>
      <c r="DUE856" s="36"/>
      <c r="DUF856" s="36"/>
      <c r="DUG856" s="36"/>
      <c r="DUH856" s="36"/>
      <c r="DUI856" s="36"/>
      <c r="DUJ856" s="36"/>
      <c r="DUK856" s="36"/>
      <c r="DUL856" s="36"/>
      <c r="DUM856" s="36"/>
      <c r="DUN856" s="36"/>
      <c r="DUO856" s="36"/>
      <c r="DUP856" s="36"/>
      <c r="DUQ856" s="36"/>
      <c r="DUR856" s="36"/>
      <c r="DUS856" s="36"/>
      <c r="DUT856" s="36"/>
      <c r="DUU856" s="36"/>
      <c r="DUV856" s="36"/>
      <c r="DUW856" s="36"/>
      <c r="DUX856" s="36"/>
      <c r="DUY856" s="36"/>
      <c r="DUZ856" s="36"/>
      <c r="DVA856" s="36"/>
      <c r="DVB856" s="36"/>
      <c r="DVC856" s="36"/>
      <c r="DVD856" s="36"/>
      <c r="DVE856" s="36"/>
      <c r="DVF856" s="36"/>
      <c r="DVG856" s="36"/>
      <c r="DVH856" s="36"/>
      <c r="DVI856" s="36"/>
      <c r="DVJ856" s="36"/>
      <c r="DVK856" s="36"/>
      <c r="DVL856" s="36"/>
      <c r="DVM856" s="36"/>
      <c r="DVN856" s="36"/>
      <c r="DVO856" s="36"/>
      <c r="DVP856" s="36"/>
      <c r="DVQ856" s="36"/>
      <c r="DVR856" s="36"/>
      <c r="DVS856" s="36"/>
      <c r="DVT856" s="36"/>
      <c r="DVU856" s="36"/>
      <c r="DVV856" s="36"/>
      <c r="DVW856" s="36"/>
      <c r="DVX856" s="36"/>
      <c r="DVY856" s="36"/>
      <c r="DVZ856" s="36"/>
      <c r="DWA856" s="36"/>
      <c r="DWB856" s="36"/>
      <c r="DWC856" s="36"/>
      <c r="DWD856" s="36"/>
      <c r="DWE856" s="36"/>
      <c r="DWF856" s="36"/>
      <c r="DWG856" s="36"/>
      <c r="DWH856" s="36"/>
      <c r="DWI856" s="36"/>
      <c r="DWJ856" s="36"/>
      <c r="DWK856" s="36"/>
      <c r="DWL856" s="36"/>
      <c r="DWM856" s="36"/>
      <c r="DWN856" s="36"/>
      <c r="DWO856" s="36"/>
      <c r="DWP856" s="36"/>
      <c r="DWQ856" s="36"/>
      <c r="DWR856" s="36"/>
      <c r="DWS856" s="36"/>
      <c r="DWT856" s="36"/>
      <c r="DWU856" s="36"/>
      <c r="DWV856" s="36"/>
      <c r="DWW856" s="36"/>
      <c r="DWX856" s="36"/>
      <c r="DWY856" s="36"/>
      <c r="DWZ856" s="36"/>
      <c r="DXA856" s="36"/>
      <c r="DXB856" s="36"/>
      <c r="DXC856" s="36"/>
      <c r="DXD856" s="36"/>
      <c r="DXE856" s="36"/>
      <c r="DXF856" s="36"/>
      <c r="DXG856" s="36"/>
      <c r="DXH856" s="36"/>
      <c r="DXI856" s="36"/>
      <c r="DXJ856" s="36"/>
      <c r="DXK856" s="36"/>
      <c r="DXL856" s="36"/>
      <c r="DXM856" s="36"/>
      <c r="DXN856" s="36"/>
      <c r="DXO856" s="36"/>
      <c r="DXP856" s="36"/>
      <c r="DXQ856" s="36"/>
      <c r="DXR856" s="36"/>
      <c r="DXS856" s="36"/>
      <c r="DXT856" s="36"/>
      <c r="DXU856" s="36"/>
      <c r="DXV856" s="36"/>
      <c r="DXW856" s="36"/>
      <c r="DXX856" s="36"/>
      <c r="DXY856" s="36"/>
      <c r="DXZ856" s="36"/>
      <c r="DYA856" s="36"/>
      <c r="DYB856" s="36"/>
      <c r="DYC856" s="36"/>
      <c r="DYD856" s="36"/>
      <c r="DYE856" s="36"/>
      <c r="DYF856" s="36"/>
      <c r="DYG856" s="36"/>
      <c r="DYH856" s="36"/>
      <c r="DYI856" s="36"/>
      <c r="DYJ856" s="36"/>
      <c r="DYK856" s="36"/>
      <c r="DYL856" s="36"/>
      <c r="DYM856" s="36"/>
      <c r="DYN856" s="36"/>
      <c r="DYO856" s="36"/>
      <c r="DYP856" s="36"/>
      <c r="DYQ856" s="36"/>
      <c r="DYR856" s="36"/>
      <c r="DYS856" s="36"/>
      <c r="DYT856" s="36"/>
      <c r="DYU856" s="36"/>
      <c r="DYV856" s="36"/>
      <c r="DYW856" s="36"/>
      <c r="DYX856" s="36"/>
      <c r="DYY856" s="36"/>
      <c r="DYZ856" s="36"/>
      <c r="DZA856" s="36"/>
      <c r="DZB856" s="36"/>
      <c r="DZC856" s="36"/>
      <c r="DZD856" s="36"/>
      <c r="DZE856" s="36"/>
      <c r="DZF856" s="36"/>
      <c r="DZG856" s="36"/>
      <c r="DZH856" s="36"/>
      <c r="DZI856" s="36"/>
      <c r="DZJ856" s="36"/>
      <c r="DZK856" s="36"/>
      <c r="DZL856" s="36"/>
      <c r="DZM856" s="36"/>
      <c r="DZN856" s="36"/>
      <c r="DZO856" s="36"/>
      <c r="DZP856" s="36"/>
      <c r="DZQ856" s="36"/>
      <c r="DZR856" s="36"/>
      <c r="DZS856" s="36"/>
      <c r="DZT856" s="36"/>
      <c r="DZU856" s="36"/>
      <c r="DZV856" s="36"/>
      <c r="DZW856" s="36"/>
      <c r="DZX856" s="36"/>
      <c r="DZY856" s="36"/>
      <c r="DZZ856" s="36"/>
      <c r="EAA856" s="36"/>
      <c r="EAB856" s="36"/>
      <c r="EAC856" s="36"/>
      <c r="EAD856" s="36"/>
      <c r="EAE856" s="36"/>
      <c r="EAF856" s="36"/>
      <c r="EAG856" s="36"/>
      <c r="EAH856" s="36"/>
      <c r="EAI856" s="36"/>
      <c r="EAJ856" s="36"/>
      <c r="EAK856" s="36"/>
      <c r="EAL856" s="36"/>
      <c r="EAM856" s="36"/>
      <c r="EAN856" s="36"/>
      <c r="EAO856" s="36"/>
      <c r="EAP856" s="36"/>
      <c r="EAQ856" s="36"/>
      <c r="EAR856" s="36"/>
      <c r="EAS856" s="36"/>
      <c r="EAT856" s="36"/>
      <c r="EAU856" s="36"/>
      <c r="EAV856" s="36"/>
      <c r="EAW856" s="36"/>
      <c r="EAX856" s="36"/>
      <c r="EAY856" s="36"/>
      <c r="EAZ856" s="36"/>
      <c r="EBA856" s="36"/>
      <c r="EBB856" s="36"/>
      <c r="EBC856" s="36"/>
      <c r="EBD856" s="36"/>
      <c r="EBE856" s="36"/>
      <c r="EBF856" s="36"/>
      <c r="EBG856" s="36"/>
      <c r="EBH856" s="36"/>
      <c r="EBI856" s="36"/>
      <c r="EBJ856" s="36"/>
      <c r="EBK856" s="36"/>
      <c r="EBL856" s="36"/>
      <c r="EBM856" s="36"/>
      <c r="EBN856" s="36"/>
      <c r="EBO856" s="36"/>
      <c r="EBP856" s="36"/>
      <c r="EBQ856" s="36"/>
      <c r="EBR856" s="36"/>
      <c r="EBS856" s="36"/>
      <c r="EBT856" s="36"/>
      <c r="EBU856" s="36"/>
      <c r="EBV856" s="36"/>
      <c r="EBW856" s="36"/>
      <c r="EBX856" s="36"/>
      <c r="EBY856" s="36"/>
      <c r="EBZ856" s="36"/>
      <c r="ECA856" s="36"/>
      <c r="ECB856" s="36"/>
      <c r="ECC856" s="36"/>
      <c r="ECD856" s="36"/>
      <c r="ECE856" s="36"/>
      <c r="ECF856" s="36"/>
      <c r="ECG856" s="36"/>
      <c r="ECH856" s="36"/>
      <c r="ECI856" s="36"/>
      <c r="ECJ856" s="36"/>
      <c r="ECK856" s="36"/>
      <c r="ECL856" s="36"/>
      <c r="ECM856" s="36"/>
      <c r="ECN856" s="36"/>
      <c r="ECO856" s="36"/>
      <c r="ECP856" s="36"/>
      <c r="ECQ856" s="36"/>
      <c r="ECR856" s="36"/>
      <c r="ECS856" s="36"/>
      <c r="ECT856" s="36"/>
      <c r="ECU856" s="36"/>
      <c r="ECV856" s="36"/>
      <c r="ECW856" s="36"/>
      <c r="ECX856" s="36"/>
      <c r="ECY856" s="36"/>
      <c r="ECZ856" s="36"/>
      <c r="EDA856" s="36"/>
      <c r="EDB856" s="36"/>
      <c r="EDC856" s="36"/>
      <c r="EDD856" s="36"/>
      <c r="EDE856" s="36"/>
      <c r="EDF856" s="36"/>
      <c r="EDG856" s="36"/>
      <c r="EDH856" s="36"/>
      <c r="EDI856" s="36"/>
      <c r="EDJ856" s="36"/>
      <c r="EDK856" s="36"/>
      <c r="EDL856" s="36"/>
      <c r="EDM856" s="36"/>
      <c r="EDN856" s="36"/>
      <c r="EDO856" s="36"/>
      <c r="EDP856" s="36"/>
      <c r="EDQ856" s="36"/>
      <c r="EDR856" s="36"/>
      <c r="EDS856" s="36"/>
      <c r="EDT856" s="36"/>
      <c r="EDU856" s="36"/>
      <c r="EDV856" s="36"/>
      <c r="EDW856" s="36"/>
      <c r="EDX856" s="36"/>
      <c r="EDY856" s="36"/>
      <c r="EDZ856" s="36"/>
      <c r="EEA856" s="36"/>
      <c r="EEB856" s="36"/>
      <c r="EEC856" s="36"/>
      <c r="EED856" s="36"/>
      <c r="EEE856" s="36"/>
      <c r="EEF856" s="36"/>
      <c r="EEG856" s="36"/>
      <c r="EEH856" s="36"/>
      <c r="EEI856" s="36"/>
      <c r="EEJ856" s="36"/>
      <c r="EEK856" s="36"/>
      <c r="EEL856" s="36"/>
      <c r="EEM856" s="36"/>
      <c r="EEN856" s="36"/>
      <c r="EEO856" s="36"/>
      <c r="EEP856" s="36"/>
      <c r="EEQ856" s="36"/>
      <c r="EER856" s="36"/>
      <c r="EES856" s="36"/>
      <c r="EET856" s="36"/>
      <c r="EEU856" s="36"/>
      <c r="EEV856" s="36"/>
      <c r="EEW856" s="36"/>
      <c r="EEX856" s="36"/>
      <c r="EEY856" s="36"/>
      <c r="EEZ856" s="36"/>
      <c r="EFA856" s="36"/>
      <c r="EFB856" s="36"/>
      <c r="EFC856" s="36"/>
      <c r="EFD856" s="36"/>
      <c r="EFE856" s="36"/>
      <c r="EFF856" s="36"/>
      <c r="EFG856" s="36"/>
      <c r="EFH856" s="36"/>
      <c r="EFI856" s="36"/>
      <c r="EFJ856" s="36"/>
      <c r="EFK856" s="36"/>
      <c r="EFL856" s="36"/>
      <c r="EFM856" s="36"/>
      <c r="EFN856" s="36"/>
      <c r="EFO856" s="36"/>
      <c r="EFP856" s="36"/>
      <c r="EFQ856" s="36"/>
      <c r="EFR856" s="36"/>
      <c r="EFS856" s="36"/>
      <c r="EFT856" s="36"/>
      <c r="EFU856" s="36"/>
      <c r="EFV856" s="36"/>
      <c r="EFW856" s="36"/>
      <c r="EFX856" s="36"/>
      <c r="EFY856" s="36"/>
      <c r="EFZ856" s="36"/>
      <c r="EGA856" s="36"/>
      <c r="EGB856" s="36"/>
      <c r="EGC856" s="36"/>
      <c r="EGD856" s="36"/>
      <c r="EGE856" s="36"/>
      <c r="EGF856" s="36"/>
      <c r="EGG856" s="36"/>
      <c r="EGH856" s="36"/>
      <c r="EGI856" s="36"/>
      <c r="EGJ856" s="36"/>
      <c r="EGK856" s="36"/>
      <c r="EGL856" s="36"/>
      <c r="EGM856" s="36"/>
      <c r="EGN856" s="36"/>
      <c r="EGO856" s="36"/>
      <c r="EGP856" s="36"/>
      <c r="EGQ856" s="36"/>
      <c r="EGR856" s="36"/>
      <c r="EGS856" s="36"/>
      <c r="EGT856" s="36"/>
      <c r="EGU856" s="36"/>
      <c r="EGV856" s="36"/>
      <c r="EGW856" s="36"/>
      <c r="EGX856" s="36"/>
      <c r="EGY856" s="36"/>
      <c r="EGZ856" s="36"/>
      <c r="EHA856" s="36"/>
      <c r="EHB856" s="36"/>
      <c r="EHC856" s="36"/>
      <c r="EHD856" s="36"/>
      <c r="EHE856" s="36"/>
      <c r="EHF856" s="36"/>
      <c r="EHG856" s="36"/>
      <c r="EHH856" s="36"/>
      <c r="EHI856" s="36"/>
      <c r="EHJ856" s="36"/>
      <c r="EHK856" s="36"/>
      <c r="EHL856" s="36"/>
      <c r="EHM856" s="36"/>
      <c r="EHN856" s="36"/>
      <c r="EHO856" s="36"/>
      <c r="EHP856" s="36"/>
      <c r="EHQ856" s="36"/>
      <c r="EHR856" s="36"/>
      <c r="EHS856" s="36"/>
      <c r="EHT856" s="36"/>
      <c r="EHU856" s="36"/>
      <c r="EHV856" s="36"/>
      <c r="EHW856" s="36"/>
      <c r="EHX856" s="36"/>
      <c r="EHY856" s="36"/>
      <c r="EHZ856" s="36"/>
      <c r="EIA856" s="36"/>
      <c r="EIB856" s="36"/>
      <c r="EIC856" s="36"/>
      <c r="EID856" s="36"/>
      <c r="EIE856" s="36"/>
      <c r="EIF856" s="36"/>
      <c r="EIG856" s="36"/>
      <c r="EIH856" s="36"/>
      <c r="EII856" s="36"/>
      <c r="EIJ856" s="36"/>
      <c r="EIK856" s="36"/>
      <c r="EIL856" s="36"/>
      <c r="EIM856" s="36"/>
      <c r="EIN856" s="36"/>
      <c r="EIO856" s="36"/>
      <c r="EIP856" s="36"/>
      <c r="EIQ856" s="36"/>
      <c r="EIR856" s="36"/>
      <c r="EIS856" s="36"/>
      <c r="EIT856" s="36"/>
      <c r="EIU856" s="36"/>
      <c r="EIV856" s="36"/>
      <c r="EIW856" s="36"/>
      <c r="EIX856" s="36"/>
      <c r="EIY856" s="36"/>
      <c r="EIZ856" s="36"/>
      <c r="EJA856" s="36"/>
      <c r="EJB856" s="36"/>
      <c r="EJC856" s="36"/>
      <c r="EJD856" s="36"/>
      <c r="EJE856" s="36"/>
      <c r="EJF856" s="36"/>
      <c r="EJG856" s="36"/>
      <c r="EJH856" s="36"/>
      <c r="EJI856" s="36"/>
      <c r="EJJ856" s="36"/>
      <c r="EJK856" s="36"/>
      <c r="EJL856" s="36"/>
      <c r="EJM856" s="36"/>
      <c r="EJN856" s="36"/>
      <c r="EJO856" s="36"/>
      <c r="EJP856" s="36"/>
      <c r="EJQ856" s="36"/>
      <c r="EJR856" s="36"/>
      <c r="EJS856" s="36"/>
      <c r="EJT856" s="36"/>
      <c r="EJU856" s="36"/>
      <c r="EJV856" s="36"/>
      <c r="EJW856" s="36"/>
      <c r="EJX856" s="36"/>
      <c r="EJY856" s="36"/>
      <c r="EJZ856" s="36"/>
      <c r="EKA856" s="36"/>
      <c r="EKB856" s="36"/>
      <c r="EKC856" s="36"/>
      <c r="EKD856" s="36"/>
      <c r="EKE856" s="36"/>
      <c r="EKF856" s="36"/>
      <c r="EKG856" s="36"/>
      <c r="EKH856" s="36"/>
      <c r="EKI856" s="36"/>
      <c r="EKJ856" s="36"/>
      <c r="EKK856" s="36"/>
      <c r="EKL856" s="36"/>
      <c r="EKM856" s="36"/>
      <c r="EKN856" s="36"/>
      <c r="EKO856" s="36"/>
      <c r="EKP856" s="36"/>
      <c r="EKQ856" s="36"/>
      <c r="EKR856" s="36"/>
      <c r="EKS856" s="36"/>
      <c r="EKT856" s="36"/>
      <c r="EKU856" s="36"/>
      <c r="EKV856" s="36"/>
      <c r="EKW856" s="36"/>
      <c r="EKX856" s="36"/>
      <c r="EKY856" s="36"/>
      <c r="EKZ856" s="36"/>
      <c r="ELA856" s="36"/>
      <c r="ELB856" s="36"/>
      <c r="ELC856" s="36"/>
      <c r="ELD856" s="36"/>
      <c r="ELE856" s="36"/>
      <c r="ELF856" s="36"/>
      <c r="ELG856" s="36"/>
      <c r="ELH856" s="36"/>
      <c r="ELI856" s="36"/>
      <c r="ELJ856" s="36"/>
      <c r="ELK856" s="36"/>
      <c r="ELL856" s="36"/>
      <c r="ELM856" s="36"/>
      <c r="ELN856" s="36"/>
      <c r="ELO856" s="36"/>
      <c r="ELP856" s="36"/>
      <c r="ELQ856" s="36"/>
      <c r="ELR856" s="36"/>
      <c r="ELS856" s="36"/>
      <c r="ELT856" s="36"/>
      <c r="ELU856" s="36"/>
      <c r="ELV856" s="36"/>
      <c r="ELW856" s="36"/>
      <c r="ELX856" s="36"/>
      <c r="ELY856" s="36"/>
      <c r="ELZ856" s="36"/>
      <c r="EMA856" s="36"/>
      <c r="EMB856" s="36"/>
      <c r="EMC856" s="36"/>
      <c r="EMD856" s="36"/>
      <c r="EME856" s="36"/>
      <c r="EMF856" s="36"/>
      <c r="EMG856" s="36"/>
      <c r="EMH856" s="36"/>
      <c r="EMI856" s="36"/>
      <c r="EMJ856" s="36"/>
      <c r="EMK856" s="36"/>
      <c r="EML856" s="36"/>
      <c r="EMM856" s="36"/>
      <c r="EMN856" s="36"/>
      <c r="EMO856" s="36"/>
      <c r="EMP856" s="36"/>
      <c r="EMQ856" s="36"/>
      <c r="EMR856" s="36"/>
      <c r="EMS856" s="36"/>
      <c r="EMT856" s="36"/>
      <c r="EMU856" s="36"/>
      <c r="EMV856" s="36"/>
      <c r="EMW856" s="36"/>
      <c r="EMX856" s="36"/>
      <c r="EMY856" s="36"/>
      <c r="EMZ856" s="36"/>
      <c r="ENA856" s="36"/>
      <c r="ENB856" s="36"/>
      <c r="ENC856" s="36"/>
      <c r="END856" s="36"/>
      <c r="ENE856" s="36"/>
      <c r="ENF856" s="36"/>
      <c r="ENG856" s="36"/>
      <c r="ENH856" s="36"/>
      <c r="ENI856" s="36"/>
      <c r="ENJ856" s="36"/>
      <c r="ENK856" s="36"/>
      <c r="ENL856" s="36"/>
      <c r="ENM856" s="36"/>
      <c r="ENN856" s="36"/>
      <c r="ENO856" s="36"/>
      <c r="ENP856" s="36"/>
      <c r="ENQ856" s="36"/>
      <c r="ENR856" s="36"/>
      <c r="ENS856" s="36"/>
      <c r="ENT856" s="36"/>
      <c r="ENU856" s="36"/>
      <c r="ENV856" s="36"/>
      <c r="ENW856" s="36"/>
      <c r="ENX856" s="36"/>
      <c r="ENY856" s="36"/>
      <c r="ENZ856" s="36"/>
      <c r="EOA856" s="36"/>
      <c r="EOB856" s="36"/>
      <c r="EOC856" s="36"/>
      <c r="EOD856" s="36"/>
      <c r="EOE856" s="36"/>
      <c r="EOF856" s="36"/>
      <c r="EOG856" s="36"/>
      <c r="EOH856" s="36"/>
      <c r="EOI856" s="36"/>
      <c r="EOJ856" s="36"/>
      <c r="EOK856" s="36"/>
      <c r="EOL856" s="36"/>
      <c r="EOM856" s="36"/>
      <c r="EON856" s="36"/>
      <c r="EOO856" s="36"/>
      <c r="EOP856" s="36"/>
      <c r="EOQ856" s="36"/>
      <c r="EOR856" s="36"/>
      <c r="EOS856" s="36"/>
      <c r="EOT856" s="36"/>
      <c r="EOU856" s="36"/>
      <c r="EOV856" s="36"/>
      <c r="EOW856" s="36"/>
      <c r="EOX856" s="36"/>
      <c r="EOY856" s="36"/>
      <c r="EOZ856" s="36"/>
      <c r="EPA856" s="36"/>
      <c r="EPB856" s="36"/>
      <c r="EPC856" s="36"/>
      <c r="EPD856" s="36"/>
      <c r="EPE856" s="36"/>
      <c r="EPF856" s="36"/>
      <c r="EPG856" s="36"/>
      <c r="EPH856" s="36"/>
      <c r="EPI856" s="36"/>
      <c r="EPJ856" s="36"/>
      <c r="EPK856" s="36"/>
      <c r="EPL856" s="36"/>
      <c r="EPM856" s="36"/>
      <c r="EPN856" s="36"/>
      <c r="EPO856" s="36"/>
      <c r="EPP856" s="36"/>
      <c r="EPQ856" s="36"/>
      <c r="EPR856" s="36"/>
      <c r="EPS856" s="36"/>
      <c r="EPT856" s="36"/>
      <c r="EPU856" s="36"/>
      <c r="EPV856" s="36"/>
      <c r="EPW856" s="36"/>
      <c r="EPX856" s="36"/>
      <c r="EPY856" s="36"/>
      <c r="EPZ856" s="36"/>
      <c r="EQA856" s="36"/>
      <c r="EQB856" s="36"/>
      <c r="EQC856" s="36"/>
      <c r="EQD856" s="36"/>
      <c r="EQE856" s="36"/>
      <c r="EQF856" s="36"/>
      <c r="EQG856" s="36"/>
      <c r="EQH856" s="36"/>
      <c r="EQI856" s="36"/>
      <c r="EQJ856" s="36"/>
      <c r="EQK856" s="36"/>
      <c r="EQL856" s="36"/>
      <c r="EQM856" s="36"/>
      <c r="EQN856" s="36"/>
      <c r="EQO856" s="36"/>
      <c r="EQP856" s="36"/>
      <c r="EQQ856" s="36"/>
      <c r="EQR856" s="36"/>
      <c r="EQS856" s="36"/>
      <c r="EQT856" s="36"/>
      <c r="EQU856" s="36"/>
      <c r="EQV856" s="36"/>
      <c r="EQW856" s="36"/>
      <c r="EQX856" s="36"/>
      <c r="EQY856" s="36"/>
      <c r="EQZ856" s="36"/>
      <c r="ERA856" s="36"/>
      <c r="ERB856" s="36"/>
      <c r="ERC856" s="36"/>
      <c r="ERD856" s="36"/>
      <c r="ERE856" s="36"/>
      <c r="ERF856" s="36"/>
      <c r="ERG856" s="36"/>
      <c r="ERH856" s="36"/>
      <c r="ERI856" s="36"/>
      <c r="ERJ856" s="36"/>
      <c r="ERK856" s="36"/>
      <c r="ERL856" s="36"/>
      <c r="ERM856" s="36"/>
      <c r="ERN856" s="36"/>
      <c r="ERO856" s="36"/>
      <c r="ERP856" s="36"/>
      <c r="ERQ856" s="36"/>
      <c r="ERR856" s="36"/>
      <c r="ERS856" s="36"/>
      <c r="ERT856" s="36"/>
      <c r="ERU856" s="36"/>
      <c r="ERV856" s="36"/>
      <c r="ERW856" s="36"/>
      <c r="ERX856" s="36"/>
      <c r="ERY856" s="36"/>
      <c r="ERZ856" s="36"/>
      <c r="ESA856" s="36"/>
      <c r="ESB856" s="36"/>
      <c r="ESC856" s="36"/>
      <c r="ESD856" s="36"/>
      <c r="ESE856" s="36"/>
      <c r="ESF856" s="36"/>
      <c r="ESG856" s="36"/>
      <c r="ESH856" s="36"/>
      <c r="ESI856" s="36"/>
      <c r="ESJ856" s="36"/>
      <c r="ESK856" s="36"/>
      <c r="ESL856" s="36"/>
      <c r="ESM856" s="36"/>
      <c r="ESN856" s="36"/>
      <c r="ESO856" s="36"/>
      <c r="ESP856" s="36"/>
      <c r="ESQ856" s="36"/>
      <c r="ESR856" s="36"/>
      <c r="ESS856" s="36"/>
      <c r="EST856" s="36"/>
      <c r="ESU856" s="36"/>
      <c r="ESV856" s="36"/>
      <c r="ESW856" s="36"/>
      <c r="ESX856" s="36"/>
      <c r="ESY856" s="36"/>
      <c r="ESZ856" s="36"/>
      <c r="ETA856" s="36"/>
      <c r="ETB856" s="36"/>
      <c r="ETC856" s="36"/>
      <c r="ETD856" s="36"/>
      <c r="ETE856" s="36"/>
      <c r="ETF856" s="36"/>
      <c r="ETG856" s="36"/>
      <c r="ETH856" s="36"/>
      <c r="ETI856" s="36"/>
      <c r="ETJ856" s="36"/>
      <c r="ETK856" s="36"/>
      <c r="ETL856" s="36"/>
      <c r="ETM856" s="36"/>
      <c r="ETN856" s="36"/>
      <c r="ETO856" s="36"/>
      <c r="ETP856" s="36"/>
      <c r="ETQ856" s="36"/>
      <c r="ETR856" s="36"/>
      <c r="ETS856" s="36"/>
      <c r="ETT856" s="36"/>
      <c r="ETU856" s="36"/>
      <c r="ETV856" s="36"/>
      <c r="ETW856" s="36"/>
      <c r="ETX856" s="36"/>
      <c r="ETY856" s="36"/>
      <c r="ETZ856" s="36"/>
      <c r="EUA856" s="36"/>
      <c r="EUB856" s="36"/>
      <c r="EUC856" s="36"/>
      <c r="EUD856" s="36"/>
      <c r="EUE856" s="36"/>
      <c r="EUF856" s="36"/>
      <c r="EUG856" s="36"/>
      <c r="EUH856" s="36"/>
      <c r="EUI856" s="36"/>
      <c r="EUJ856" s="36"/>
      <c r="EUK856" s="36"/>
      <c r="EUL856" s="36"/>
      <c r="EUM856" s="36"/>
      <c r="EUN856" s="36"/>
      <c r="EUO856" s="36"/>
      <c r="EUP856" s="36"/>
      <c r="EUQ856" s="36"/>
      <c r="EUR856" s="36"/>
      <c r="EUS856" s="36"/>
      <c r="EUT856" s="36"/>
      <c r="EUU856" s="36"/>
      <c r="EUV856" s="36"/>
      <c r="EUW856" s="36"/>
      <c r="EUX856" s="36"/>
      <c r="EUY856" s="36"/>
      <c r="EUZ856" s="36"/>
      <c r="EVA856" s="36"/>
      <c r="EVB856" s="36"/>
      <c r="EVC856" s="36"/>
      <c r="EVD856" s="36"/>
      <c r="EVE856" s="36"/>
      <c r="EVF856" s="36"/>
      <c r="EVG856" s="36"/>
      <c r="EVH856" s="36"/>
      <c r="EVI856" s="36"/>
      <c r="EVJ856" s="36"/>
      <c r="EVK856" s="36"/>
      <c r="EVL856" s="36"/>
      <c r="EVM856" s="36"/>
      <c r="EVN856" s="36"/>
      <c r="EVO856" s="36"/>
      <c r="EVP856" s="36"/>
      <c r="EVQ856" s="36"/>
      <c r="EVR856" s="36"/>
      <c r="EVS856" s="36"/>
      <c r="EVT856" s="36"/>
      <c r="EVU856" s="36"/>
      <c r="EVV856" s="36"/>
      <c r="EVW856" s="36"/>
      <c r="EVX856" s="36"/>
      <c r="EVY856" s="36"/>
      <c r="EVZ856" s="36"/>
      <c r="EWA856" s="36"/>
      <c r="EWB856" s="36"/>
      <c r="EWC856" s="36"/>
      <c r="EWD856" s="36"/>
      <c r="EWE856" s="36"/>
      <c r="EWF856" s="36"/>
      <c r="EWG856" s="36"/>
      <c r="EWH856" s="36"/>
      <c r="EWI856" s="36"/>
      <c r="EWJ856" s="36"/>
      <c r="EWK856" s="36"/>
      <c r="EWL856" s="36"/>
      <c r="EWM856" s="36"/>
      <c r="EWN856" s="36"/>
      <c r="EWO856" s="36"/>
      <c r="EWP856" s="36"/>
      <c r="EWQ856" s="36"/>
      <c r="EWR856" s="36"/>
      <c r="EWS856" s="36"/>
      <c r="EWT856" s="36"/>
      <c r="EWU856" s="36"/>
      <c r="EWV856" s="36"/>
      <c r="EWW856" s="36"/>
      <c r="EWX856" s="36"/>
      <c r="EWY856" s="36"/>
      <c r="EWZ856" s="36"/>
      <c r="EXA856" s="36"/>
      <c r="EXB856" s="36"/>
      <c r="EXC856" s="36"/>
      <c r="EXD856" s="36"/>
      <c r="EXE856" s="36"/>
      <c r="EXF856" s="36"/>
      <c r="EXG856" s="36"/>
      <c r="EXH856" s="36"/>
      <c r="EXI856" s="36"/>
      <c r="EXJ856" s="36"/>
      <c r="EXK856" s="36"/>
      <c r="EXL856" s="36"/>
      <c r="EXM856" s="36"/>
      <c r="EXN856" s="36"/>
      <c r="EXO856" s="36"/>
      <c r="EXP856" s="36"/>
      <c r="EXQ856" s="36"/>
      <c r="EXR856" s="36"/>
      <c r="EXS856" s="36"/>
      <c r="EXT856" s="36"/>
      <c r="EXU856" s="36"/>
      <c r="EXV856" s="36"/>
      <c r="EXW856" s="36"/>
      <c r="EXX856" s="36"/>
      <c r="EXY856" s="36"/>
      <c r="EXZ856" s="36"/>
      <c r="EYA856" s="36"/>
      <c r="EYB856" s="36"/>
      <c r="EYC856" s="36"/>
      <c r="EYD856" s="36"/>
      <c r="EYE856" s="36"/>
      <c r="EYF856" s="36"/>
      <c r="EYG856" s="36"/>
      <c r="EYH856" s="36"/>
      <c r="EYI856" s="36"/>
      <c r="EYJ856" s="36"/>
      <c r="EYK856" s="36"/>
      <c r="EYL856" s="36"/>
      <c r="EYM856" s="36"/>
      <c r="EYN856" s="36"/>
      <c r="EYO856" s="36"/>
      <c r="EYP856" s="36"/>
      <c r="EYQ856" s="36"/>
      <c r="EYR856" s="36"/>
      <c r="EYS856" s="36"/>
      <c r="EYT856" s="36"/>
      <c r="EYU856" s="36"/>
      <c r="EYV856" s="36"/>
      <c r="EYW856" s="36"/>
      <c r="EYX856" s="36"/>
      <c r="EYY856" s="36"/>
      <c r="EYZ856" s="36"/>
      <c r="EZA856" s="36"/>
      <c r="EZB856" s="36"/>
      <c r="EZC856" s="36"/>
      <c r="EZD856" s="36"/>
      <c r="EZE856" s="36"/>
      <c r="EZF856" s="36"/>
      <c r="EZG856" s="36"/>
      <c r="EZH856" s="36"/>
      <c r="EZI856" s="36"/>
      <c r="EZJ856" s="36"/>
      <c r="EZK856" s="36"/>
      <c r="EZL856" s="36"/>
      <c r="EZM856" s="36"/>
      <c r="EZN856" s="36"/>
      <c r="EZO856" s="36"/>
      <c r="EZP856" s="36"/>
      <c r="EZQ856" s="36"/>
      <c r="EZR856" s="36"/>
      <c r="EZS856" s="36"/>
      <c r="EZT856" s="36"/>
      <c r="EZU856" s="36"/>
      <c r="EZV856" s="36"/>
      <c r="EZW856" s="36"/>
      <c r="EZX856" s="36"/>
      <c r="EZY856" s="36"/>
      <c r="EZZ856" s="36"/>
      <c r="FAA856" s="36"/>
      <c r="FAB856" s="36"/>
      <c r="FAC856" s="36"/>
      <c r="FAD856" s="36"/>
      <c r="FAE856" s="36"/>
      <c r="FAF856" s="36"/>
      <c r="FAG856" s="36"/>
      <c r="FAH856" s="36"/>
      <c r="FAI856" s="36"/>
      <c r="FAJ856" s="36"/>
      <c r="FAK856" s="36"/>
      <c r="FAL856" s="36"/>
      <c r="FAM856" s="36"/>
      <c r="FAN856" s="36"/>
      <c r="FAO856" s="36"/>
      <c r="FAP856" s="36"/>
      <c r="FAQ856" s="36"/>
      <c r="FAR856" s="36"/>
      <c r="FAS856" s="36"/>
      <c r="FAT856" s="36"/>
      <c r="FAU856" s="36"/>
      <c r="FAV856" s="36"/>
      <c r="FAW856" s="36"/>
      <c r="FAX856" s="36"/>
      <c r="FAY856" s="36"/>
      <c r="FAZ856" s="36"/>
      <c r="FBA856" s="36"/>
      <c r="FBB856" s="36"/>
      <c r="FBC856" s="36"/>
      <c r="FBD856" s="36"/>
      <c r="FBE856" s="36"/>
      <c r="FBF856" s="36"/>
      <c r="FBG856" s="36"/>
      <c r="FBH856" s="36"/>
      <c r="FBI856" s="36"/>
      <c r="FBJ856" s="36"/>
      <c r="FBK856" s="36"/>
      <c r="FBL856" s="36"/>
      <c r="FBM856" s="36"/>
      <c r="FBN856" s="36"/>
      <c r="FBO856" s="36"/>
      <c r="FBP856" s="36"/>
      <c r="FBQ856" s="36"/>
      <c r="FBR856" s="36"/>
      <c r="FBS856" s="36"/>
      <c r="FBT856" s="36"/>
      <c r="FBU856" s="36"/>
      <c r="FBV856" s="36"/>
      <c r="FBW856" s="36"/>
      <c r="FBX856" s="36"/>
      <c r="FBY856" s="36"/>
      <c r="FBZ856" s="36"/>
      <c r="FCA856" s="36"/>
      <c r="FCB856" s="36"/>
      <c r="FCC856" s="36"/>
      <c r="FCD856" s="36"/>
      <c r="FCE856" s="36"/>
      <c r="FCF856" s="36"/>
      <c r="FCG856" s="36"/>
      <c r="FCH856" s="36"/>
      <c r="FCI856" s="36"/>
      <c r="FCJ856" s="36"/>
      <c r="FCK856" s="36"/>
      <c r="FCL856" s="36"/>
      <c r="FCM856" s="36"/>
      <c r="FCN856" s="36"/>
      <c r="FCO856" s="36"/>
      <c r="FCP856" s="36"/>
      <c r="FCQ856" s="36"/>
      <c r="FCR856" s="36"/>
      <c r="FCS856" s="36"/>
      <c r="FCT856" s="36"/>
      <c r="FCU856" s="36"/>
      <c r="FCV856" s="36"/>
      <c r="FCW856" s="36"/>
      <c r="FCX856" s="36"/>
      <c r="FCY856" s="36"/>
      <c r="FCZ856" s="36"/>
      <c r="FDA856" s="36"/>
      <c r="FDB856" s="36"/>
      <c r="FDC856" s="36"/>
      <c r="FDD856" s="36"/>
      <c r="FDE856" s="36"/>
      <c r="FDF856" s="36"/>
      <c r="FDG856" s="36"/>
      <c r="FDH856" s="36"/>
      <c r="FDI856" s="36"/>
      <c r="FDJ856" s="36"/>
      <c r="FDK856" s="36"/>
      <c r="FDL856" s="36"/>
      <c r="FDM856" s="36"/>
      <c r="FDN856" s="36"/>
      <c r="FDO856" s="36"/>
      <c r="FDP856" s="36"/>
      <c r="FDQ856" s="36"/>
      <c r="FDR856" s="36"/>
      <c r="FDS856" s="36"/>
      <c r="FDT856" s="36"/>
      <c r="FDU856" s="36"/>
      <c r="FDV856" s="36"/>
      <c r="FDW856" s="36"/>
      <c r="FDX856" s="36"/>
      <c r="FDY856" s="36"/>
      <c r="FDZ856" s="36"/>
      <c r="FEA856" s="36"/>
      <c r="FEB856" s="36"/>
      <c r="FEC856" s="36"/>
      <c r="FED856" s="36"/>
      <c r="FEE856" s="36"/>
      <c r="FEF856" s="36"/>
      <c r="FEG856" s="36"/>
      <c r="FEH856" s="36"/>
      <c r="FEI856" s="36"/>
      <c r="FEJ856" s="36"/>
      <c r="FEK856" s="36"/>
      <c r="FEL856" s="36"/>
      <c r="FEM856" s="36"/>
      <c r="FEN856" s="36"/>
      <c r="FEO856" s="36"/>
      <c r="FEP856" s="36"/>
      <c r="FEQ856" s="36"/>
      <c r="FER856" s="36"/>
      <c r="FES856" s="36"/>
      <c r="FET856" s="36"/>
      <c r="FEU856" s="36"/>
      <c r="FEV856" s="36"/>
      <c r="FEW856" s="36"/>
      <c r="FEX856" s="36"/>
      <c r="FEY856" s="36"/>
      <c r="FEZ856" s="36"/>
      <c r="FFA856" s="36"/>
      <c r="FFB856" s="36"/>
      <c r="FFC856" s="36"/>
      <c r="FFD856" s="36"/>
      <c r="FFE856" s="36"/>
      <c r="FFF856" s="36"/>
      <c r="FFG856" s="36"/>
      <c r="FFH856" s="36"/>
      <c r="FFI856" s="36"/>
      <c r="FFJ856" s="36"/>
      <c r="FFK856" s="36"/>
      <c r="FFL856" s="36"/>
      <c r="FFM856" s="36"/>
      <c r="FFN856" s="36"/>
      <c r="FFO856" s="36"/>
      <c r="FFP856" s="36"/>
      <c r="FFQ856" s="36"/>
      <c r="FFR856" s="36"/>
      <c r="FFS856" s="36"/>
      <c r="FFT856" s="36"/>
      <c r="FFU856" s="36"/>
      <c r="FFV856" s="36"/>
      <c r="FFW856" s="36"/>
      <c r="FFX856" s="36"/>
      <c r="FFY856" s="36"/>
      <c r="FFZ856" s="36"/>
      <c r="FGA856" s="36"/>
      <c r="FGB856" s="36"/>
      <c r="FGC856" s="36"/>
      <c r="FGD856" s="36"/>
      <c r="FGE856" s="36"/>
      <c r="FGF856" s="36"/>
      <c r="FGG856" s="36"/>
      <c r="FGH856" s="36"/>
      <c r="FGI856" s="36"/>
      <c r="FGJ856" s="36"/>
      <c r="FGK856" s="36"/>
      <c r="FGL856" s="36"/>
      <c r="FGM856" s="36"/>
      <c r="FGN856" s="36"/>
      <c r="FGO856" s="36"/>
      <c r="FGP856" s="36"/>
      <c r="FGQ856" s="36"/>
      <c r="FGR856" s="36"/>
      <c r="FGS856" s="36"/>
      <c r="FGT856" s="36"/>
      <c r="FGU856" s="36"/>
      <c r="FGV856" s="36"/>
      <c r="FGW856" s="36"/>
      <c r="FGX856" s="36"/>
      <c r="FGY856" s="36"/>
      <c r="FGZ856" s="36"/>
      <c r="FHA856" s="36"/>
      <c r="FHB856" s="36"/>
      <c r="FHC856" s="36"/>
      <c r="FHD856" s="36"/>
      <c r="FHE856" s="36"/>
      <c r="FHF856" s="36"/>
      <c r="FHG856" s="36"/>
      <c r="FHH856" s="36"/>
      <c r="FHI856" s="36"/>
      <c r="FHJ856" s="36"/>
      <c r="FHK856" s="36"/>
      <c r="FHL856" s="36"/>
      <c r="FHM856" s="36"/>
      <c r="FHN856" s="36"/>
      <c r="FHO856" s="36"/>
      <c r="FHP856" s="36"/>
      <c r="FHQ856" s="36"/>
      <c r="FHR856" s="36"/>
      <c r="FHS856" s="36"/>
      <c r="FHT856" s="36"/>
      <c r="FHU856" s="36"/>
      <c r="FHV856" s="36"/>
      <c r="FHW856" s="36"/>
      <c r="FHX856" s="36"/>
      <c r="FHY856" s="36"/>
      <c r="FHZ856" s="36"/>
      <c r="FIA856" s="36"/>
      <c r="FIB856" s="36"/>
      <c r="FIC856" s="36"/>
      <c r="FID856" s="36"/>
      <c r="FIE856" s="36"/>
      <c r="FIF856" s="36"/>
      <c r="FIG856" s="36"/>
      <c r="FIH856" s="36"/>
      <c r="FII856" s="36"/>
      <c r="FIJ856" s="36"/>
      <c r="FIK856" s="36"/>
      <c r="FIL856" s="36"/>
      <c r="FIM856" s="36"/>
      <c r="FIN856" s="36"/>
      <c r="FIO856" s="36"/>
      <c r="FIP856" s="36"/>
      <c r="FIQ856" s="36"/>
      <c r="FIR856" s="36"/>
      <c r="FIS856" s="36"/>
      <c r="FIT856" s="36"/>
      <c r="FIU856" s="36"/>
      <c r="FIV856" s="36"/>
      <c r="FIW856" s="36"/>
      <c r="FIX856" s="36"/>
      <c r="FIY856" s="36"/>
      <c r="FIZ856" s="36"/>
      <c r="FJA856" s="36"/>
      <c r="FJB856" s="36"/>
      <c r="FJC856" s="36"/>
      <c r="FJD856" s="36"/>
      <c r="FJE856" s="36"/>
      <c r="FJF856" s="36"/>
      <c r="FJG856" s="36"/>
      <c r="FJH856" s="36"/>
      <c r="FJI856" s="36"/>
      <c r="FJJ856" s="36"/>
      <c r="FJK856" s="36"/>
      <c r="FJL856" s="36"/>
      <c r="FJM856" s="36"/>
      <c r="FJN856" s="36"/>
      <c r="FJO856" s="36"/>
      <c r="FJP856" s="36"/>
      <c r="FJQ856" s="36"/>
      <c r="FJR856" s="36"/>
      <c r="FJS856" s="36"/>
      <c r="FJT856" s="36"/>
      <c r="FJU856" s="36"/>
      <c r="FJV856" s="36"/>
      <c r="FJW856" s="36"/>
      <c r="FJX856" s="36"/>
      <c r="FJY856" s="36"/>
      <c r="FJZ856" s="36"/>
      <c r="FKA856" s="36"/>
      <c r="FKB856" s="36"/>
      <c r="FKC856" s="36"/>
      <c r="FKD856" s="36"/>
      <c r="FKE856" s="36"/>
      <c r="FKF856" s="36"/>
      <c r="FKG856" s="36"/>
      <c r="FKH856" s="36"/>
      <c r="FKI856" s="36"/>
      <c r="FKJ856" s="36"/>
      <c r="FKK856" s="36"/>
      <c r="FKL856" s="36"/>
      <c r="FKM856" s="36"/>
      <c r="FKN856" s="36"/>
      <c r="FKO856" s="36"/>
      <c r="FKP856" s="36"/>
      <c r="FKQ856" s="36"/>
      <c r="FKR856" s="36"/>
      <c r="FKS856" s="36"/>
      <c r="FKT856" s="36"/>
      <c r="FKU856" s="36"/>
      <c r="FKV856" s="36"/>
      <c r="FKW856" s="36"/>
      <c r="FKX856" s="36"/>
      <c r="FKY856" s="36"/>
      <c r="FKZ856" s="36"/>
      <c r="FLA856" s="36"/>
      <c r="FLB856" s="36"/>
      <c r="FLC856" s="36"/>
      <c r="FLD856" s="36"/>
      <c r="FLE856" s="36"/>
      <c r="FLF856" s="36"/>
      <c r="FLG856" s="36"/>
      <c r="FLH856" s="36"/>
      <c r="FLI856" s="36"/>
      <c r="FLJ856" s="36"/>
      <c r="FLK856" s="36"/>
      <c r="FLL856" s="36"/>
      <c r="FLM856" s="36"/>
      <c r="FLN856" s="36"/>
      <c r="FLO856" s="36"/>
      <c r="FLP856" s="36"/>
      <c r="FLQ856" s="36"/>
      <c r="FLR856" s="36"/>
      <c r="FLS856" s="36"/>
      <c r="FLT856" s="36"/>
      <c r="FLU856" s="36"/>
      <c r="FLV856" s="36"/>
      <c r="FLW856" s="36"/>
      <c r="FLX856" s="36"/>
      <c r="FLY856" s="36"/>
      <c r="FLZ856" s="36"/>
      <c r="FMA856" s="36"/>
      <c r="FMB856" s="36"/>
      <c r="FMC856" s="36"/>
      <c r="FMD856" s="36"/>
      <c r="FME856" s="36"/>
      <c r="FMF856" s="36"/>
      <c r="FMG856" s="36"/>
      <c r="FMH856" s="36"/>
      <c r="FMI856" s="36"/>
      <c r="FMJ856" s="36"/>
      <c r="FMK856" s="36"/>
      <c r="FML856" s="36"/>
      <c r="FMM856" s="36"/>
      <c r="FMN856" s="36"/>
      <c r="FMO856" s="36"/>
      <c r="FMP856" s="36"/>
      <c r="FMQ856" s="36"/>
      <c r="FMR856" s="36"/>
      <c r="FMS856" s="36"/>
      <c r="FMT856" s="36"/>
      <c r="FMU856" s="36"/>
      <c r="FMV856" s="36"/>
      <c r="FMW856" s="36"/>
      <c r="FMX856" s="36"/>
      <c r="FMY856" s="36"/>
      <c r="FMZ856" s="36"/>
      <c r="FNA856" s="36"/>
      <c r="FNB856" s="36"/>
      <c r="FNC856" s="36"/>
      <c r="FND856" s="36"/>
      <c r="FNE856" s="36"/>
      <c r="FNF856" s="36"/>
      <c r="FNG856" s="36"/>
      <c r="FNH856" s="36"/>
      <c r="FNI856" s="36"/>
      <c r="FNJ856" s="36"/>
      <c r="FNK856" s="36"/>
      <c r="FNL856" s="36"/>
      <c r="FNM856" s="36"/>
      <c r="FNN856" s="36"/>
      <c r="FNO856" s="36"/>
      <c r="FNP856" s="36"/>
      <c r="FNQ856" s="36"/>
      <c r="FNR856" s="36"/>
      <c r="FNS856" s="36"/>
      <c r="FNT856" s="36"/>
      <c r="FNU856" s="36"/>
      <c r="FNV856" s="36"/>
      <c r="FNW856" s="36"/>
      <c r="FNX856" s="36"/>
      <c r="FNY856" s="36"/>
      <c r="FNZ856" s="36"/>
      <c r="FOA856" s="36"/>
      <c r="FOB856" s="36"/>
      <c r="FOC856" s="36"/>
      <c r="FOD856" s="36"/>
      <c r="FOE856" s="36"/>
      <c r="FOF856" s="36"/>
      <c r="FOG856" s="36"/>
      <c r="FOH856" s="36"/>
      <c r="FOI856" s="36"/>
      <c r="FOJ856" s="36"/>
      <c r="FOK856" s="36"/>
      <c r="FOL856" s="36"/>
      <c r="FOM856" s="36"/>
      <c r="FON856" s="36"/>
      <c r="FOO856" s="36"/>
      <c r="FOP856" s="36"/>
      <c r="FOQ856" s="36"/>
      <c r="FOR856" s="36"/>
      <c r="FOS856" s="36"/>
      <c r="FOT856" s="36"/>
      <c r="FOU856" s="36"/>
      <c r="FOV856" s="36"/>
      <c r="FOW856" s="36"/>
      <c r="FOX856" s="36"/>
      <c r="FOY856" s="36"/>
      <c r="FOZ856" s="36"/>
      <c r="FPA856" s="36"/>
      <c r="FPB856" s="36"/>
      <c r="FPC856" s="36"/>
      <c r="FPD856" s="36"/>
      <c r="FPE856" s="36"/>
      <c r="FPF856" s="36"/>
      <c r="FPG856" s="36"/>
      <c r="FPH856" s="36"/>
      <c r="FPI856" s="36"/>
      <c r="FPJ856" s="36"/>
      <c r="FPK856" s="36"/>
      <c r="FPL856" s="36"/>
      <c r="FPM856" s="36"/>
      <c r="FPN856" s="36"/>
      <c r="FPO856" s="36"/>
      <c r="FPP856" s="36"/>
      <c r="FPQ856" s="36"/>
      <c r="FPR856" s="36"/>
      <c r="FPS856" s="36"/>
      <c r="FPT856" s="36"/>
      <c r="FPU856" s="36"/>
      <c r="FPV856" s="36"/>
      <c r="FPW856" s="36"/>
      <c r="FPX856" s="36"/>
      <c r="FPY856" s="36"/>
      <c r="FPZ856" s="36"/>
      <c r="FQA856" s="36"/>
      <c r="FQB856" s="36"/>
      <c r="FQC856" s="36"/>
      <c r="FQD856" s="36"/>
      <c r="FQE856" s="36"/>
      <c r="FQF856" s="36"/>
      <c r="FQG856" s="36"/>
      <c r="FQH856" s="36"/>
      <c r="FQI856" s="36"/>
      <c r="FQJ856" s="36"/>
      <c r="FQK856" s="36"/>
      <c r="FQL856" s="36"/>
      <c r="FQM856" s="36"/>
      <c r="FQN856" s="36"/>
      <c r="FQO856" s="36"/>
      <c r="FQP856" s="36"/>
      <c r="FQQ856" s="36"/>
      <c r="FQR856" s="36"/>
      <c r="FQS856" s="36"/>
      <c r="FQT856" s="36"/>
      <c r="FQU856" s="36"/>
      <c r="FQV856" s="36"/>
      <c r="FQW856" s="36"/>
      <c r="FQX856" s="36"/>
      <c r="FQY856" s="36"/>
      <c r="FQZ856" s="36"/>
      <c r="FRA856" s="36"/>
      <c r="FRB856" s="36"/>
      <c r="FRC856" s="36"/>
      <c r="FRD856" s="36"/>
      <c r="FRE856" s="36"/>
      <c r="FRF856" s="36"/>
      <c r="FRG856" s="36"/>
      <c r="FRH856" s="36"/>
      <c r="FRI856" s="36"/>
      <c r="FRJ856" s="36"/>
      <c r="FRK856" s="36"/>
      <c r="FRL856" s="36"/>
      <c r="FRM856" s="36"/>
      <c r="FRN856" s="36"/>
      <c r="FRO856" s="36"/>
      <c r="FRP856" s="36"/>
      <c r="FRQ856" s="36"/>
      <c r="FRR856" s="36"/>
      <c r="FRS856" s="36"/>
      <c r="FRT856" s="36"/>
      <c r="FRU856" s="36"/>
      <c r="FRV856" s="36"/>
      <c r="FRW856" s="36"/>
      <c r="FRX856" s="36"/>
      <c r="FRY856" s="36"/>
      <c r="FRZ856" s="36"/>
      <c r="FSA856" s="36"/>
      <c r="FSB856" s="36"/>
      <c r="FSC856" s="36"/>
      <c r="FSD856" s="36"/>
      <c r="FSE856" s="36"/>
      <c r="FSF856" s="36"/>
      <c r="FSG856" s="36"/>
      <c r="FSH856" s="36"/>
      <c r="FSI856" s="36"/>
      <c r="FSJ856" s="36"/>
      <c r="FSK856" s="36"/>
      <c r="FSL856" s="36"/>
      <c r="FSM856" s="36"/>
      <c r="FSN856" s="36"/>
      <c r="FSO856" s="36"/>
      <c r="FSP856" s="36"/>
      <c r="FSQ856" s="36"/>
      <c r="FSR856" s="36"/>
      <c r="FSS856" s="36"/>
      <c r="FST856" s="36"/>
      <c r="FSU856" s="36"/>
      <c r="FSV856" s="36"/>
      <c r="FSW856" s="36"/>
      <c r="FSX856" s="36"/>
      <c r="FSY856" s="36"/>
      <c r="FSZ856" s="36"/>
      <c r="FTA856" s="36"/>
      <c r="FTB856" s="36"/>
      <c r="FTC856" s="36"/>
      <c r="FTD856" s="36"/>
      <c r="FTE856" s="36"/>
      <c r="FTF856" s="36"/>
      <c r="FTG856" s="36"/>
      <c r="FTH856" s="36"/>
      <c r="FTI856" s="36"/>
      <c r="FTJ856" s="36"/>
      <c r="FTK856" s="36"/>
      <c r="FTL856" s="36"/>
      <c r="FTM856" s="36"/>
      <c r="FTN856" s="36"/>
      <c r="FTO856" s="36"/>
      <c r="FTP856" s="36"/>
      <c r="FTQ856" s="36"/>
      <c r="FTR856" s="36"/>
      <c r="FTS856" s="36"/>
      <c r="FTT856" s="36"/>
      <c r="FTU856" s="36"/>
      <c r="FTV856" s="36"/>
      <c r="FTW856" s="36"/>
      <c r="FTX856" s="36"/>
      <c r="FTY856" s="36"/>
      <c r="FTZ856" s="36"/>
      <c r="FUA856" s="36"/>
      <c r="FUB856" s="36"/>
      <c r="FUC856" s="36"/>
      <c r="FUD856" s="36"/>
      <c r="FUE856" s="36"/>
      <c r="FUF856" s="36"/>
      <c r="FUG856" s="36"/>
      <c r="FUH856" s="36"/>
      <c r="FUI856" s="36"/>
      <c r="FUJ856" s="36"/>
      <c r="FUK856" s="36"/>
      <c r="FUL856" s="36"/>
      <c r="FUM856" s="36"/>
      <c r="FUN856" s="36"/>
      <c r="FUO856" s="36"/>
      <c r="FUP856" s="36"/>
      <c r="FUQ856" s="36"/>
      <c r="FUR856" s="36"/>
      <c r="FUS856" s="36"/>
      <c r="FUT856" s="36"/>
      <c r="FUU856" s="36"/>
      <c r="FUV856" s="36"/>
      <c r="FUW856" s="36"/>
      <c r="FUX856" s="36"/>
      <c r="FUY856" s="36"/>
      <c r="FUZ856" s="36"/>
      <c r="FVA856" s="36"/>
      <c r="FVB856" s="36"/>
      <c r="FVC856" s="36"/>
      <c r="FVD856" s="36"/>
      <c r="FVE856" s="36"/>
      <c r="FVF856" s="36"/>
      <c r="FVG856" s="36"/>
      <c r="FVH856" s="36"/>
      <c r="FVI856" s="36"/>
      <c r="FVJ856" s="36"/>
      <c r="FVK856" s="36"/>
      <c r="FVL856" s="36"/>
      <c r="FVM856" s="36"/>
      <c r="FVN856" s="36"/>
      <c r="FVO856" s="36"/>
      <c r="FVP856" s="36"/>
      <c r="FVQ856" s="36"/>
      <c r="FVR856" s="36"/>
      <c r="FVS856" s="36"/>
      <c r="FVT856" s="36"/>
      <c r="FVU856" s="36"/>
      <c r="FVV856" s="36"/>
      <c r="FVW856" s="36"/>
      <c r="FVX856" s="36"/>
      <c r="FVY856" s="36"/>
      <c r="FVZ856" s="36"/>
      <c r="FWA856" s="36"/>
      <c r="FWB856" s="36"/>
      <c r="FWC856" s="36"/>
      <c r="FWD856" s="36"/>
      <c r="FWE856" s="36"/>
      <c r="FWF856" s="36"/>
      <c r="FWG856" s="36"/>
      <c r="FWH856" s="36"/>
      <c r="FWI856" s="36"/>
      <c r="FWJ856" s="36"/>
      <c r="FWK856" s="36"/>
      <c r="FWL856" s="36"/>
      <c r="FWM856" s="36"/>
      <c r="FWN856" s="36"/>
      <c r="FWO856" s="36"/>
      <c r="FWP856" s="36"/>
      <c r="FWQ856" s="36"/>
      <c r="FWR856" s="36"/>
      <c r="FWS856" s="36"/>
      <c r="FWT856" s="36"/>
      <c r="FWU856" s="36"/>
      <c r="FWV856" s="36"/>
      <c r="FWW856" s="36"/>
      <c r="FWX856" s="36"/>
      <c r="FWY856" s="36"/>
      <c r="FWZ856" s="36"/>
      <c r="FXA856" s="36"/>
      <c r="FXB856" s="36"/>
      <c r="FXC856" s="36"/>
      <c r="FXD856" s="36"/>
      <c r="FXE856" s="36"/>
      <c r="FXF856" s="36"/>
      <c r="FXG856" s="36"/>
      <c r="FXH856" s="36"/>
      <c r="FXI856" s="36"/>
      <c r="FXJ856" s="36"/>
      <c r="FXK856" s="36"/>
      <c r="FXL856" s="36"/>
      <c r="FXM856" s="36"/>
      <c r="FXN856" s="36"/>
      <c r="FXO856" s="36"/>
      <c r="FXP856" s="36"/>
      <c r="FXQ856" s="36"/>
      <c r="FXR856" s="36"/>
      <c r="FXS856" s="36"/>
      <c r="FXT856" s="36"/>
      <c r="FXU856" s="36"/>
      <c r="FXV856" s="36"/>
      <c r="FXW856" s="36"/>
      <c r="FXX856" s="36"/>
      <c r="FXY856" s="36"/>
      <c r="FXZ856" s="36"/>
      <c r="FYA856" s="36"/>
      <c r="FYB856" s="36"/>
      <c r="FYC856" s="36"/>
      <c r="FYD856" s="36"/>
      <c r="FYE856" s="36"/>
      <c r="FYF856" s="36"/>
      <c r="FYG856" s="36"/>
      <c r="FYH856" s="36"/>
      <c r="FYI856" s="36"/>
      <c r="FYJ856" s="36"/>
      <c r="FYK856" s="36"/>
      <c r="FYL856" s="36"/>
      <c r="FYM856" s="36"/>
      <c r="FYN856" s="36"/>
      <c r="FYO856" s="36"/>
      <c r="FYP856" s="36"/>
      <c r="FYQ856" s="36"/>
      <c r="FYR856" s="36"/>
      <c r="FYS856" s="36"/>
      <c r="FYT856" s="36"/>
      <c r="FYU856" s="36"/>
      <c r="FYV856" s="36"/>
      <c r="FYW856" s="36"/>
      <c r="FYX856" s="36"/>
      <c r="FYY856" s="36"/>
      <c r="FYZ856" s="36"/>
      <c r="FZA856" s="36"/>
      <c r="FZB856" s="36"/>
      <c r="FZC856" s="36"/>
      <c r="FZD856" s="36"/>
      <c r="FZE856" s="36"/>
      <c r="FZF856" s="36"/>
      <c r="FZG856" s="36"/>
      <c r="FZH856" s="36"/>
      <c r="FZI856" s="36"/>
      <c r="FZJ856" s="36"/>
      <c r="FZK856" s="36"/>
      <c r="FZL856" s="36"/>
      <c r="FZM856" s="36"/>
      <c r="FZN856" s="36"/>
      <c r="FZO856" s="36"/>
      <c r="FZP856" s="36"/>
      <c r="FZQ856" s="36"/>
      <c r="FZR856" s="36"/>
      <c r="FZS856" s="36"/>
      <c r="FZT856" s="36"/>
      <c r="FZU856" s="36"/>
      <c r="FZV856" s="36"/>
      <c r="FZW856" s="36"/>
      <c r="FZX856" s="36"/>
      <c r="FZY856" s="36"/>
      <c r="FZZ856" s="36"/>
      <c r="GAA856" s="36"/>
      <c r="GAB856" s="36"/>
      <c r="GAC856" s="36"/>
      <c r="GAD856" s="36"/>
      <c r="GAE856" s="36"/>
      <c r="GAF856" s="36"/>
      <c r="GAG856" s="36"/>
      <c r="GAH856" s="36"/>
      <c r="GAI856" s="36"/>
      <c r="GAJ856" s="36"/>
      <c r="GAK856" s="36"/>
      <c r="GAL856" s="36"/>
      <c r="GAM856" s="36"/>
      <c r="GAN856" s="36"/>
      <c r="GAO856" s="36"/>
      <c r="GAP856" s="36"/>
      <c r="GAQ856" s="36"/>
      <c r="GAR856" s="36"/>
      <c r="GAS856" s="36"/>
      <c r="GAT856" s="36"/>
      <c r="GAU856" s="36"/>
      <c r="GAV856" s="36"/>
      <c r="GAW856" s="36"/>
      <c r="GAX856" s="36"/>
      <c r="GAY856" s="36"/>
      <c r="GAZ856" s="36"/>
      <c r="GBA856" s="36"/>
      <c r="GBB856" s="36"/>
      <c r="GBC856" s="36"/>
      <c r="GBD856" s="36"/>
      <c r="GBE856" s="36"/>
      <c r="GBF856" s="36"/>
      <c r="GBG856" s="36"/>
      <c r="GBH856" s="36"/>
      <c r="GBI856" s="36"/>
      <c r="GBJ856" s="36"/>
      <c r="GBK856" s="36"/>
      <c r="GBL856" s="36"/>
      <c r="GBM856" s="36"/>
      <c r="GBN856" s="36"/>
      <c r="GBO856" s="36"/>
      <c r="GBP856" s="36"/>
      <c r="GBQ856" s="36"/>
      <c r="GBR856" s="36"/>
      <c r="GBS856" s="36"/>
      <c r="GBT856" s="36"/>
      <c r="GBU856" s="36"/>
      <c r="GBV856" s="36"/>
      <c r="GBW856" s="36"/>
      <c r="GBX856" s="36"/>
      <c r="GBY856" s="36"/>
      <c r="GBZ856" s="36"/>
      <c r="GCA856" s="36"/>
      <c r="GCB856" s="36"/>
      <c r="GCC856" s="36"/>
      <c r="GCD856" s="36"/>
      <c r="GCE856" s="36"/>
      <c r="GCF856" s="36"/>
      <c r="GCG856" s="36"/>
      <c r="GCH856" s="36"/>
      <c r="GCI856" s="36"/>
      <c r="GCJ856" s="36"/>
      <c r="GCK856" s="36"/>
      <c r="GCL856" s="36"/>
      <c r="GCM856" s="36"/>
      <c r="GCN856" s="36"/>
      <c r="GCO856" s="36"/>
      <c r="GCP856" s="36"/>
      <c r="GCQ856" s="36"/>
      <c r="GCR856" s="36"/>
      <c r="GCS856" s="36"/>
      <c r="GCT856" s="36"/>
      <c r="GCU856" s="36"/>
      <c r="GCV856" s="36"/>
      <c r="GCW856" s="36"/>
      <c r="GCX856" s="36"/>
      <c r="GCY856" s="36"/>
      <c r="GCZ856" s="36"/>
      <c r="GDA856" s="36"/>
      <c r="GDB856" s="36"/>
      <c r="GDC856" s="36"/>
      <c r="GDD856" s="36"/>
      <c r="GDE856" s="36"/>
      <c r="GDF856" s="36"/>
      <c r="GDG856" s="36"/>
      <c r="GDH856" s="36"/>
      <c r="GDI856" s="36"/>
      <c r="GDJ856" s="36"/>
      <c r="GDK856" s="36"/>
      <c r="GDL856" s="36"/>
      <c r="GDM856" s="36"/>
      <c r="GDN856" s="36"/>
      <c r="GDO856" s="36"/>
      <c r="GDP856" s="36"/>
      <c r="GDQ856" s="36"/>
      <c r="GDR856" s="36"/>
      <c r="GDS856" s="36"/>
      <c r="GDT856" s="36"/>
      <c r="GDU856" s="36"/>
      <c r="GDV856" s="36"/>
      <c r="GDW856" s="36"/>
      <c r="GDX856" s="36"/>
      <c r="GDY856" s="36"/>
      <c r="GDZ856" s="36"/>
      <c r="GEA856" s="36"/>
      <c r="GEB856" s="36"/>
      <c r="GEC856" s="36"/>
      <c r="GED856" s="36"/>
      <c r="GEE856" s="36"/>
      <c r="GEF856" s="36"/>
      <c r="GEG856" s="36"/>
      <c r="GEH856" s="36"/>
      <c r="GEI856" s="36"/>
      <c r="GEJ856" s="36"/>
      <c r="GEK856" s="36"/>
      <c r="GEL856" s="36"/>
      <c r="GEM856" s="36"/>
      <c r="GEN856" s="36"/>
      <c r="GEO856" s="36"/>
      <c r="GEP856" s="36"/>
      <c r="GEQ856" s="36"/>
      <c r="GER856" s="36"/>
      <c r="GES856" s="36"/>
      <c r="GET856" s="36"/>
      <c r="GEU856" s="36"/>
      <c r="GEV856" s="36"/>
      <c r="GEW856" s="36"/>
      <c r="GEX856" s="36"/>
      <c r="GEY856" s="36"/>
      <c r="GEZ856" s="36"/>
      <c r="GFA856" s="36"/>
      <c r="GFB856" s="36"/>
      <c r="GFC856" s="36"/>
      <c r="GFD856" s="36"/>
      <c r="GFE856" s="36"/>
      <c r="GFF856" s="36"/>
      <c r="GFG856" s="36"/>
      <c r="GFH856" s="36"/>
      <c r="GFI856" s="36"/>
      <c r="GFJ856" s="36"/>
      <c r="GFK856" s="36"/>
      <c r="GFL856" s="36"/>
      <c r="GFM856" s="36"/>
      <c r="GFN856" s="36"/>
      <c r="GFO856" s="36"/>
      <c r="GFP856" s="36"/>
      <c r="GFQ856" s="36"/>
      <c r="GFR856" s="36"/>
      <c r="GFS856" s="36"/>
      <c r="GFT856" s="36"/>
      <c r="GFU856" s="36"/>
      <c r="GFV856" s="36"/>
      <c r="GFW856" s="36"/>
      <c r="GFX856" s="36"/>
      <c r="GFY856" s="36"/>
      <c r="GFZ856" s="36"/>
      <c r="GGA856" s="36"/>
      <c r="GGB856" s="36"/>
      <c r="GGC856" s="36"/>
      <c r="GGD856" s="36"/>
      <c r="GGE856" s="36"/>
      <c r="GGF856" s="36"/>
      <c r="GGG856" s="36"/>
      <c r="GGH856" s="36"/>
      <c r="GGI856" s="36"/>
      <c r="GGJ856" s="36"/>
      <c r="GGK856" s="36"/>
      <c r="GGL856" s="36"/>
      <c r="GGM856" s="36"/>
      <c r="GGN856" s="36"/>
      <c r="GGO856" s="36"/>
      <c r="GGP856" s="36"/>
      <c r="GGQ856" s="36"/>
      <c r="GGR856" s="36"/>
      <c r="GGS856" s="36"/>
      <c r="GGT856" s="36"/>
      <c r="GGU856" s="36"/>
      <c r="GGV856" s="36"/>
      <c r="GGW856" s="36"/>
      <c r="GGX856" s="36"/>
      <c r="GGY856" s="36"/>
      <c r="GGZ856" s="36"/>
      <c r="GHA856" s="36"/>
      <c r="GHB856" s="36"/>
      <c r="GHC856" s="36"/>
      <c r="GHD856" s="36"/>
      <c r="GHE856" s="36"/>
      <c r="GHF856" s="36"/>
      <c r="GHG856" s="36"/>
      <c r="GHH856" s="36"/>
      <c r="GHI856" s="36"/>
      <c r="GHJ856" s="36"/>
      <c r="GHK856" s="36"/>
      <c r="GHL856" s="36"/>
      <c r="GHM856" s="36"/>
      <c r="GHN856" s="36"/>
      <c r="GHO856" s="36"/>
      <c r="GHP856" s="36"/>
      <c r="GHQ856" s="36"/>
      <c r="GHR856" s="36"/>
      <c r="GHS856" s="36"/>
      <c r="GHT856" s="36"/>
      <c r="GHU856" s="36"/>
      <c r="GHV856" s="36"/>
      <c r="GHW856" s="36"/>
      <c r="GHX856" s="36"/>
      <c r="GHY856" s="36"/>
      <c r="GHZ856" s="36"/>
      <c r="GIA856" s="36"/>
      <c r="GIB856" s="36"/>
      <c r="GIC856" s="36"/>
      <c r="GID856" s="36"/>
      <c r="GIE856" s="36"/>
      <c r="GIF856" s="36"/>
      <c r="GIG856" s="36"/>
      <c r="GIH856" s="36"/>
      <c r="GII856" s="36"/>
      <c r="GIJ856" s="36"/>
      <c r="GIK856" s="36"/>
      <c r="GIL856" s="36"/>
      <c r="GIM856" s="36"/>
      <c r="GIN856" s="36"/>
      <c r="GIO856" s="36"/>
      <c r="GIP856" s="36"/>
      <c r="GIQ856" s="36"/>
      <c r="GIR856" s="36"/>
      <c r="GIS856" s="36"/>
      <c r="GIT856" s="36"/>
      <c r="GIU856" s="36"/>
      <c r="GIV856" s="36"/>
      <c r="GIW856" s="36"/>
      <c r="GIX856" s="36"/>
      <c r="GIY856" s="36"/>
      <c r="GIZ856" s="36"/>
      <c r="GJA856" s="36"/>
      <c r="GJB856" s="36"/>
      <c r="GJC856" s="36"/>
      <c r="GJD856" s="36"/>
      <c r="GJE856" s="36"/>
      <c r="GJF856" s="36"/>
      <c r="GJG856" s="36"/>
      <c r="GJH856" s="36"/>
      <c r="GJI856" s="36"/>
      <c r="GJJ856" s="36"/>
      <c r="GJK856" s="36"/>
      <c r="GJL856" s="36"/>
      <c r="GJM856" s="36"/>
      <c r="GJN856" s="36"/>
      <c r="GJO856" s="36"/>
      <c r="GJP856" s="36"/>
      <c r="GJQ856" s="36"/>
      <c r="GJR856" s="36"/>
      <c r="GJS856" s="36"/>
      <c r="GJT856" s="36"/>
      <c r="GJU856" s="36"/>
      <c r="GJV856" s="36"/>
      <c r="GJW856" s="36"/>
      <c r="GJX856" s="36"/>
      <c r="GJY856" s="36"/>
      <c r="GJZ856" s="36"/>
      <c r="GKA856" s="36"/>
      <c r="GKB856" s="36"/>
      <c r="GKC856" s="36"/>
      <c r="GKD856" s="36"/>
      <c r="GKE856" s="36"/>
      <c r="GKF856" s="36"/>
      <c r="GKG856" s="36"/>
      <c r="GKH856" s="36"/>
      <c r="GKI856" s="36"/>
      <c r="GKJ856" s="36"/>
      <c r="GKK856" s="36"/>
      <c r="GKL856" s="36"/>
      <c r="GKM856" s="36"/>
      <c r="GKN856" s="36"/>
      <c r="GKO856" s="36"/>
      <c r="GKP856" s="36"/>
      <c r="GKQ856" s="36"/>
      <c r="GKR856" s="36"/>
      <c r="GKS856" s="36"/>
      <c r="GKT856" s="36"/>
      <c r="GKU856" s="36"/>
      <c r="GKV856" s="36"/>
      <c r="GKW856" s="36"/>
      <c r="GKX856" s="36"/>
      <c r="GKY856" s="36"/>
      <c r="GKZ856" s="36"/>
      <c r="GLA856" s="36"/>
      <c r="GLB856" s="36"/>
      <c r="GLC856" s="36"/>
      <c r="GLD856" s="36"/>
      <c r="GLE856" s="36"/>
      <c r="GLF856" s="36"/>
      <c r="GLG856" s="36"/>
      <c r="GLH856" s="36"/>
      <c r="GLI856" s="36"/>
      <c r="GLJ856" s="36"/>
      <c r="GLK856" s="36"/>
      <c r="GLL856" s="36"/>
      <c r="GLM856" s="36"/>
      <c r="GLN856" s="36"/>
      <c r="GLO856" s="36"/>
      <c r="GLP856" s="36"/>
      <c r="GLQ856" s="36"/>
      <c r="GLR856" s="36"/>
      <c r="GLS856" s="36"/>
      <c r="GLT856" s="36"/>
      <c r="GLU856" s="36"/>
      <c r="GLV856" s="36"/>
      <c r="GLW856" s="36"/>
      <c r="GLX856" s="36"/>
      <c r="GLY856" s="36"/>
      <c r="GLZ856" s="36"/>
      <c r="GMA856" s="36"/>
      <c r="GMB856" s="36"/>
      <c r="GMC856" s="36"/>
      <c r="GMD856" s="36"/>
      <c r="GME856" s="36"/>
      <c r="GMF856" s="36"/>
      <c r="GMG856" s="36"/>
      <c r="GMH856" s="36"/>
      <c r="GMI856" s="36"/>
      <c r="GMJ856" s="36"/>
      <c r="GMK856" s="36"/>
      <c r="GML856" s="36"/>
      <c r="GMM856" s="36"/>
      <c r="GMN856" s="36"/>
      <c r="GMO856" s="36"/>
      <c r="GMP856" s="36"/>
      <c r="GMQ856" s="36"/>
      <c r="GMR856" s="36"/>
      <c r="GMS856" s="36"/>
      <c r="GMT856" s="36"/>
      <c r="GMU856" s="36"/>
      <c r="GMV856" s="36"/>
      <c r="GMW856" s="36"/>
      <c r="GMX856" s="36"/>
      <c r="GMY856" s="36"/>
      <c r="GMZ856" s="36"/>
      <c r="GNA856" s="36"/>
      <c r="GNB856" s="36"/>
      <c r="GNC856" s="36"/>
      <c r="GND856" s="36"/>
      <c r="GNE856" s="36"/>
      <c r="GNF856" s="36"/>
      <c r="GNG856" s="36"/>
      <c r="GNH856" s="36"/>
      <c r="GNI856" s="36"/>
      <c r="GNJ856" s="36"/>
      <c r="GNK856" s="36"/>
      <c r="GNL856" s="36"/>
      <c r="GNM856" s="36"/>
      <c r="GNN856" s="36"/>
      <c r="GNO856" s="36"/>
      <c r="GNP856" s="36"/>
      <c r="GNQ856" s="36"/>
      <c r="GNR856" s="36"/>
      <c r="GNS856" s="36"/>
      <c r="GNT856" s="36"/>
      <c r="GNU856" s="36"/>
      <c r="GNV856" s="36"/>
      <c r="GNW856" s="36"/>
      <c r="GNX856" s="36"/>
      <c r="GNY856" s="36"/>
      <c r="GNZ856" s="36"/>
      <c r="GOA856" s="36"/>
      <c r="GOB856" s="36"/>
      <c r="GOC856" s="36"/>
      <c r="GOD856" s="36"/>
      <c r="GOE856" s="36"/>
      <c r="GOF856" s="36"/>
      <c r="GOG856" s="36"/>
      <c r="GOH856" s="36"/>
      <c r="GOI856" s="36"/>
      <c r="GOJ856" s="36"/>
      <c r="GOK856" s="36"/>
      <c r="GOL856" s="36"/>
      <c r="GOM856" s="36"/>
      <c r="GON856" s="36"/>
      <c r="GOO856" s="36"/>
      <c r="GOP856" s="36"/>
      <c r="GOQ856" s="36"/>
      <c r="GOR856" s="36"/>
      <c r="GOS856" s="36"/>
      <c r="GOT856" s="36"/>
      <c r="GOU856" s="36"/>
      <c r="GOV856" s="36"/>
      <c r="GOW856" s="36"/>
      <c r="GOX856" s="36"/>
      <c r="GOY856" s="36"/>
      <c r="GOZ856" s="36"/>
      <c r="GPA856" s="36"/>
      <c r="GPB856" s="36"/>
      <c r="GPC856" s="36"/>
      <c r="GPD856" s="36"/>
      <c r="GPE856" s="36"/>
      <c r="GPF856" s="36"/>
      <c r="GPG856" s="36"/>
      <c r="GPH856" s="36"/>
      <c r="GPI856" s="36"/>
      <c r="GPJ856" s="36"/>
      <c r="GPK856" s="36"/>
      <c r="GPL856" s="36"/>
      <c r="GPM856" s="36"/>
      <c r="GPN856" s="36"/>
      <c r="GPO856" s="36"/>
      <c r="GPP856" s="36"/>
      <c r="GPQ856" s="36"/>
      <c r="GPR856" s="36"/>
      <c r="GPS856" s="36"/>
      <c r="GPT856" s="36"/>
      <c r="GPU856" s="36"/>
      <c r="GPV856" s="36"/>
      <c r="GPW856" s="36"/>
      <c r="GPX856" s="36"/>
      <c r="GPY856" s="36"/>
      <c r="GPZ856" s="36"/>
      <c r="GQA856" s="36"/>
      <c r="GQB856" s="36"/>
      <c r="GQC856" s="36"/>
      <c r="GQD856" s="36"/>
      <c r="GQE856" s="36"/>
      <c r="GQF856" s="36"/>
      <c r="GQG856" s="36"/>
      <c r="GQH856" s="36"/>
      <c r="GQI856" s="36"/>
      <c r="GQJ856" s="36"/>
      <c r="GQK856" s="36"/>
      <c r="GQL856" s="36"/>
      <c r="GQM856" s="36"/>
      <c r="GQN856" s="36"/>
      <c r="GQO856" s="36"/>
      <c r="GQP856" s="36"/>
      <c r="GQQ856" s="36"/>
      <c r="GQR856" s="36"/>
      <c r="GQS856" s="36"/>
      <c r="GQT856" s="36"/>
      <c r="GQU856" s="36"/>
      <c r="GQV856" s="36"/>
      <c r="GQW856" s="36"/>
      <c r="GQX856" s="36"/>
      <c r="GQY856" s="36"/>
      <c r="GQZ856" s="36"/>
      <c r="GRA856" s="36"/>
      <c r="GRB856" s="36"/>
      <c r="GRC856" s="36"/>
      <c r="GRD856" s="36"/>
      <c r="GRE856" s="36"/>
      <c r="GRF856" s="36"/>
      <c r="GRG856" s="36"/>
      <c r="GRH856" s="36"/>
      <c r="GRI856" s="36"/>
      <c r="GRJ856" s="36"/>
      <c r="GRK856" s="36"/>
      <c r="GRL856" s="36"/>
      <c r="GRM856" s="36"/>
      <c r="GRN856" s="36"/>
      <c r="GRO856" s="36"/>
      <c r="GRP856" s="36"/>
      <c r="GRQ856" s="36"/>
      <c r="GRR856" s="36"/>
      <c r="GRS856" s="36"/>
      <c r="GRT856" s="36"/>
      <c r="GRU856" s="36"/>
      <c r="GRV856" s="36"/>
      <c r="GRW856" s="36"/>
      <c r="GRX856" s="36"/>
      <c r="GRY856" s="36"/>
      <c r="GRZ856" s="36"/>
      <c r="GSA856" s="36"/>
      <c r="GSB856" s="36"/>
      <c r="GSC856" s="36"/>
      <c r="GSD856" s="36"/>
      <c r="GSE856" s="36"/>
      <c r="GSF856" s="36"/>
      <c r="GSG856" s="36"/>
      <c r="GSH856" s="36"/>
      <c r="GSI856" s="36"/>
      <c r="GSJ856" s="36"/>
      <c r="GSK856" s="36"/>
      <c r="GSL856" s="36"/>
      <c r="GSM856" s="36"/>
      <c r="GSN856" s="36"/>
      <c r="GSO856" s="36"/>
      <c r="GSP856" s="36"/>
      <c r="GSQ856" s="36"/>
      <c r="GSR856" s="36"/>
      <c r="GSS856" s="36"/>
      <c r="GST856" s="36"/>
      <c r="GSU856" s="36"/>
      <c r="GSV856" s="36"/>
      <c r="GSW856" s="36"/>
      <c r="GSX856" s="36"/>
      <c r="GSY856" s="36"/>
      <c r="GSZ856" s="36"/>
      <c r="GTA856" s="36"/>
      <c r="GTB856" s="36"/>
      <c r="GTC856" s="36"/>
      <c r="GTD856" s="36"/>
      <c r="GTE856" s="36"/>
      <c r="GTF856" s="36"/>
      <c r="GTG856" s="36"/>
      <c r="GTH856" s="36"/>
      <c r="GTI856" s="36"/>
      <c r="GTJ856" s="36"/>
      <c r="GTK856" s="36"/>
      <c r="GTL856" s="36"/>
      <c r="GTM856" s="36"/>
      <c r="GTN856" s="36"/>
      <c r="GTO856" s="36"/>
      <c r="GTP856" s="36"/>
      <c r="GTQ856" s="36"/>
      <c r="GTR856" s="36"/>
      <c r="GTS856" s="36"/>
      <c r="GTT856" s="36"/>
      <c r="GTU856" s="36"/>
      <c r="GTV856" s="36"/>
      <c r="GTW856" s="36"/>
      <c r="GTX856" s="36"/>
      <c r="GTY856" s="36"/>
      <c r="GTZ856" s="36"/>
      <c r="GUA856" s="36"/>
      <c r="GUB856" s="36"/>
      <c r="GUC856" s="36"/>
      <c r="GUD856" s="36"/>
      <c r="GUE856" s="36"/>
      <c r="GUF856" s="36"/>
      <c r="GUG856" s="36"/>
      <c r="GUH856" s="36"/>
      <c r="GUI856" s="36"/>
      <c r="GUJ856" s="36"/>
      <c r="GUK856" s="36"/>
      <c r="GUL856" s="36"/>
      <c r="GUM856" s="36"/>
      <c r="GUN856" s="36"/>
      <c r="GUO856" s="36"/>
      <c r="GUP856" s="36"/>
      <c r="GUQ856" s="36"/>
      <c r="GUR856" s="36"/>
      <c r="GUS856" s="36"/>
      <c r="GUT856" s="36"/>
      <c r="GUU856" s="36"/>
      <c r="GUV856" s="36"/>
      <c r="GUW856" s="36"/>
      <c r="GUX856" s="36"/>
      <c r="GUY856" s="36"/>
      <c r="GUZ856" s="36"/>
      <c r="GVA856" s="36"/>
      <c r="GVB856" s="36"/>
      <c r="GVC856" s="36"/>
      <c r="GVD856" s="36"/>
      <c r="GVE856" s="36"/>
      <c r="GVF856" s="36"/>
      <c r="GVG856" s="36"/>
      <c r="GVH856" s="36"/>
      <c r="GVI856" s="36"/>
      <c r="GVJ856" s="36"/>
      <c r="GVK856" s="36"/>
      <c r="GVL856" s="36"/>
      <c r="GVM856" s="36"/>
      <c r="GVN856" s="36"/>
      <c r="GVO856" s="36"/>
      <c r="GVP856" s="36"/>
      <c r="GVQ856" s="36"/>
      <c r="GVR856" s="36"/>
      <c r="GVS856" s="36"/>
      <c r="GVT856" s="36"/>
      <c r="GVU856" s="36"/>
      <c r="GVV856" s="36"/>
      <c r="GVW856" s="36"/>
      <c r="GVX856" s="36"/>
      <c r="GVY856" s="36"/>
      <c r="GVZ856" s="36"/>
      <c r="GWA856" s="36"/>
      <c r="GWB856" s="36"/>
      <c r="GWC856" s="36"/>
      <c r="GWD856" s="36"/>
      <c r="GWE856" s="36"/>
      <c r="GWF856" s="36"/>
      <c r="GWG856" s="36"/>
      <c r="GWH856" s="36"/>
      <c r="GWI856" s="36"/>
      <c r="GWJ856" s="36"/>
      <c r="GWK856" s="36"/>
      <c r="GWL856" s="36"/>
      <c r="GWM856" s="36"/>
      <c r="GWN856" s="36"/>
      <c r="GWO856" s="36"/>
      <c r="GWP856" s="36"/>
      <c r="GWQ856" s="36"/>
      <c r="GWR856" s="36"/>
      <c r="GWS856" s="36"/>
      <c r="GWT856" s="36"/>
      <c r="GWU856" s="36"/>
      <c r="GWV856" s="36"/>
      <c r="GWW856" s="36"/>
      <c r="GWX856" s="36"/>
      <c r="GWY856" s="36"/>
      <c r="GWZ856" s="36"/>
      <c r="GXA856" s="36"/>
      <c r="GXB856" s="36"/>
      <c r="GXC856" s="36"/>
      <c r="GXD856" s="36"/>
      <c r="GXE856" s="36"/>
      <c r="GXF856" s="36"/>
      <c r="GXG856" s="36"/>
      <c r="GXH856" s="36"/>
      <c r="GXI856" s="36"/>
      <c r="GXJ856" s="36"/>
      <c r="GXK856" s="36"/>
      <c r="GXL856" s="36"/>
      <c r="GXM856" s="36"/>
      <c r="GXN856" s="36"/>
      <c r="GXO856" s="36"/>
      <c r="GXP856" s="36"/>
      <c r="GXQ856" s="36"/>
      <c r="GXR856" s="36"/>
      <c r="GXS856" s="36"/>
      <c r="GXT856" s="36"/>
      <c r="GXU856" s="36"/>
      <c r="GXV856" s="36"/>
      <c r="GXW856" s="36"/>
      <c r="GXX856" s="36"/>
      <c r="GXY856" s="36"/>
      <c r="GXZ856" s="36"/>
      <c r="GYA856" s="36"/>
      <c r="GYB856" s="36"/>
      <c r="GYC856" s="36"/>
      <c r="GYD856" s="36"/>
      <c r="GYE856" s="36"/>
      <c r="GYF856" s="36"/>
      <c r="GYG856" s="36"/>
      <c r="GYH856" s="36"/>
      <c r="GYI856" s="36"/>
      <c r="GYJ856" s="36"/>
      <c r="GYK856" s="36"/>
      <c r="GYL856" s="36"/>
      <c r="GYM856" s="36"/>
      <c r="GYN856" s="36"/>
      <c r="GYO856" s="36"/>
      <c r="GYP856" s="36"/>
      <c r="GYQ856" s="36"/>
      <c r="GYR856" s="36"/>
      <c r="GYS856" s="36"/>
      <c r="GYT856" s="36"/>
      <c r="GYU856" s="36"/>
      <c r="GYV856" s="36"/>
      <c r="GYW856" s="36"/>
      <c r="GYX856" s="36"/>
      <c r="GYY856" s="36"/>
      <c r="GYZ856" s="36"/>
      <c r="GZA856" s="36"/>
      <c r="GZB856" s="36"/>
      <c r="GZC856" s="36"/>
      <c r="GZD856" s="36"/>
      <c r="GZE856" s="36"/>
      <c r="GZF856" s="36"/>
      <c r="GZG856" s="36"/>
      <c r="GZH856" s="36"/>
      <c r="GZI856" s="36"/>
      <c r="GZJ856" s="36"/>
      <c r="GZK856" s="36"/>
      <c r="GZL856" s="36"/>
      <c r="GZM856" s="36"/>
      <c r="GZN856" s="36"/>
      <c r="GZO856" s="36"/>
      <c r="GZP856" s="36"/>
      <c r="GZQ856" s="36"/>
      <c r="GZR856" s="36"/>
      <c r="GZS856" s="36"/>
      <c r="GZT856" s="36"/>
      <c r="GZU856" s="36"/>
      <c r="GZV856" s="36"/>
      <c r="GZW856" s="36"/>
      <c r="GZX856" s="36"/>
      <c r="GZY856" s="36"/>
      <c r="GZZ856" s="36"/>
      <c r="HAA856" s="36"/>
      <c r="HAB856" s="36"/>
      <c r="HAC856" s="36"/>
      <c r="HAD856" s="36"/>
      <c r="HAE856" s="36"/>
      <c r="HAF856" s="36"/>
      <c r="HAG856" s="36"/>
      <c r="HAH856" s="36"/>
      <c r="HAI856" s="36"/>
      <c r="HAJ856" s="36"/>
      <c r="HAK856" s="36"/>
      <c r="HAL856" s="36"/>
      <c r="HAM856" s="36"/>
      <c r="HAN856" s="36"/>
      <c r="HAO856" s="36"/>
      <c r="HAP856" s="36"/>
      <c r="HAQ856" s="36"/>
      <c r="HAR856" s="36"/>
      <c r="HAS856" s="36"/>
      <c r="HAT856" s="36"/>
      <c r="HAU856" s="36"/>
      <c r="HAV856" s="36"/>
      <c r="HAW856" s="36"/>
      <c r="HAX856" s="36"/>
      <c r="HAY856" s="36"/>
      <c r="HAZ856" s="36"/>
      <c r="HBA856" s="36"/>
      <c r="HBB856" s="36"/>
      <c r="HBC856" s="36"/>
      <c r="HBD856" s="36"/>
      <c r="HBE856" s="36"/>
      <c r="HBF856" s="36"/>
      <c r="HBG856" s="36"/>
      <c r="HBH856" s="36"/>
      <c r="HBI856" s="36"/>
      <c r="HBJ856" s="36"/>
      <c r="HBK856" s="36"/>
      <c r="HBL856" s="36"/>
      <c r="HBM856" s="36"/>
      <c r="HBN856" s="36"/>
      <c r="HBO856" s="36"/>
      <c r="HBP856" s="36"/>
      <c r="HBQ856" s="36"/>
      <c r="HBR856" s="36"/>
      <c r="HBS856" s="36"/>
      <c r="HBT856" s="36"/>
      <c r="HBU856" s="36"/>
      <c r="HBV856" s="36"/>
      <c r="HBW856" s="36"/>
      <c r="HBX856" s="36"/>
      <c r="HBY856" s="36"/>
      <c r="HBZ856" s="36"/>
      <c r="HCA856" s="36"/>
      <c r="HCB856" s="36"/>
      <c r="HCC856" s="36"/>
      <c r="HCD856" s="36"/>
      <c r="HCE856" s="36"/>
      <c r="HCF856" s="36"/>
      <c r="HCG856" s="36"/>
      <c r="HCH856" s="36"/>
      <c r="HCI856" s="36"/>
      <c r="HCJ856" s="36"/>
      <c r="HCK856" s="36"/>
      <c r="HCL856" s="36"/>
      <c r="HCM856" s="36"/>
      <c r="HCN856" s="36"/>
      <c r="HCO856" s="36"/>
      <c r="HCP856" s="36"/>
      <c r="HCQ856" s="36"/>
      <c r="HCR856" s="36"/>
      <c r="HCS856" s="36"/>
      <c r="HCT856" s="36"/>
      <c r="HCU856" s="36"/>
      <c r="HCV856" s="36"/>
      <c r="HCW856" s="36"/>
      <c r="HCX856" s="36"/>
      <c r="HCY856" s="36"/>
      <c r="HCZ856" s="36"/>
      <c r="HDA856" s="36"/>
      <c r="HDB856" s="36"/>
      <c r="HDC856" s="36"/>
      <c r="HDD856" s="36"/>
      <c r="HDE856" s="36"/>
      <c r="HDF856" s="36"/>
      <c r="HDG856" s="36"/>
      <c r="HDH856" s="36"/>
      <c r="HDI856" s="36"/>
      <c r="HDJ856" s="36"/>
      <c r="HDK856" s="36"/>
      <c r="HDL856" s="36"/>
      <c r="HDM856" s="36"/>
      <c r="HDN856" s="36"/>
      <c r="HDO856" s="36"/>
      <c r="HDP856" s="36"/>
      <c r="HDQ856" s="36"/>
      <c r="HDR856" s="36"/>
      <c r="HDS856" s="36"/>
      <c r="HDT856" s="36"/>
      <c r="HDU856" s="36"/>
      <c r="HDV856" s="36"/>
      <c r="HDW856" s="36"/>
      <c r="HDX856" s="36"/>
      <c r="HDY856" s="36"/>
      <c r="HDZ856" s="36"/>
      <c r="HEA856" s="36"/>
      <c r="HEB856" s="36"/>
      <c r="HEC856" s="36"/>
      <c r="HED856" s="36"/>
      <c r="HEE856" s="36"/>
      <c r="HEF856" s="36"/>
      <c r="HEG856" s="36"/>
      <c r="HEH856" s="36"/>
      <c r="HEI856" s="36"/>
      <c r="HEJ856" s="36"/>
      <c r="HEK856" s="36"/>
      <c r="HEL856" s="36"/>
      <c r="HEM856" s="36"/>
      <c r="HEN856" s="36"/>
      <c r="HEO856" s="36"/>
      <c r="HEP856" s="36"/>
      <c r="HEQ856" s="36"/>
      <c r="HER856" s="36"/>
      <c r="HES856" s="36"/>
      <c r="HET856" s="36"/>
      <c r="HEU856" s="36"/>
      <c r="HEV856" s="36"/>
      <c r="HEW856" s="36"/>
      <c r="HEX856" s="36"/>
      <c r="HEY856" s="36"/>
      <c r="HEZ856" s="36"/>
      <c r="HFA856" s="36"/>
      <c r="HFB856" s="36"/>
      <c r="HFC856" s="36"/>
      <c r="HFD856" s="36"/>
      <c r="HFE856" s="36"/>
      <c r="HFF856" s="36"/>
      <c r="HFG856" s="36"/>
      <c r="HFH856" s="36"/>
      <c r="HFI856" s="36"/>
      <c r="HFJ856" s="36"/>
      <c r="HFK856" s="36"/>
      <c r="HFL856" s="36"/>
      <c r="HFM856" s="36"/>
      <c r="HFN856" s="36"/>
      <c r="HFO856" s="36"/>
      <c r="HFP856" s="36"/>
      <c r="HFQ856" s="36"/>
      <c r="HFR856" s="36"/>
      <c r="HFS856" s="36"/>
      <c r="HFT856" s="36"/>
      <c r="HFU856" s="36"/>
      <c r="HFV856" s="36"/>
      <c r="HFW856" s="36"/>
      <c r="HFX856" s="36"/>
      <c r="HFY856" s="36"/>
      <c r="HFZ856" s="36"/>
      <c r="HGA856" s="36"/>
      <c r="HGB856" s="36"/>
      <c r="HGC856" s="36"/>
      <c r="HGD856" s="36"/>
      <c r="HGE856" s="36"/>
      <c r="HGF856" s="36"/>
      <c r="HGG856" s="36"/>
      <c r="HGH856" s="36"/>
      <c r="HGI856" s="36"/>
      <c r="HGJ856" s="36"/>
      <c r="HGK856" s="36"/>
      <c r="HGL856" s="36"/>
      <c r="HGM856" s="36"/>
      <c r="HGN856" s="36"/>
      <c r="HGO856" s="36"/>
      <c r="HGP856" s="36"/>
      <c r="HGQ856" s="36"/>
      <c r="HGR856" s="36"/>
      <c r="HGS856" s="36"/>
      <c r="HGT856" s="36"/>
      <c r="HGU856" s="36"/>
      <c r="HGV856" s="36"/>
      <c r="HGW856" s="36"/>
      <c r="HGX856" s="36"/>
      <c r="HGY856" s="36"/>
      <c r="HGZ856" s="36"/>
      <c r="HHA856" s="36"/>
      <c r="HHB856" s="36"/>
      <c r="HHC856" s="36"/>
      <c r="HHD856" s="36"/>
      <c r="HHE856" s="36"/>
      <c r="HHF856" s="36"/>
      <c r="HHG856" s="36"/>
      <c r="HHH856" s="36"/>
      <c r="HHI856" s="36"/>
      <c r="HHJ856" s="36"/>
      <c r="HHK856" s="36"/>
      <c r="HHL856" s="36"/>
      <c r="HHM856" s="36"/>
      <c r="HHN856" s="36"/>
      <c r="HHO856" s="36"/>
      <c r="HHP856" s="36"/>
      <c r="HHQ856" s="36"/>
      <c r="HHR856" s="36"/>
      <c r="HHS856" s="36"/>
      <c r="HHT856" s="36"/>
      <c r="HHU856" s="36"/>
      <c r="HHV856" s="36"/>
      <c r="HHW856" s="36"/>
      <c r="HHX856" s="36"/>
      <c r="HHY856" s="36"/>
      <c r="HHZ856" s="36"/>
      <c r="HIA856" s="36"/>
      <c r="HIB856" s="36"/>
      <c r="HIC856" s="36"/>
      <c r="HID856" s="36"/>
      <c r="HIE856" s="36"/>
      <c r="HIF856" s="36"/>
      <c r="HIG856" s="36"/>
      <c r="HIH856" s="36"/>
      <c r="HII856" s="36"/>
      <c r="HIJ856" s="36"/>
      <c r="HIK856" s="36"/>
      <c r="HIL856" s="36"/>
      <c r="HIM856" s="36"/>
      <c r="HIN856" s="36"/>
      <c r="HIO856" s="36"/>
      <c r="HIP856" s="36"/>
      <c r="HIQ856" s="36"/>
      <c r="HIR856" s="36"/>
      <c r="HIS856" s="36"/>
      <c r="HIT856" s="36"/>
      <c r="HIU856" s="36"/>
      <c r="HIV856" s="36"/>
      <c r="HIW856" s="36"/>
      <c r="HIX856" s="36"/>
      <c r="HIY856" s="36"/>
      <c r="HIZ856" s="36"/>
      <c r="HJA856" s="36"/>
      <c r="HJB856" s="36"/>
      <c r="HJC856" s="36"/>
      <c r="HJD856" s="36"/>
      <c r="HJE856" s="36"/>
      <c r="HJF856" s="36"/>
      <c r="HJG856" s="36"/>
      <c r="HJH856" s="36"/>
      <c r="HJI856" s="36"/>
      <c r="HJJ856" s="36"/>
      <c r="HJK856" s="36"/>
      <c r="HJL856" s="36"/>
      <c r="HJM856" s="36"/>
      <c r="HJN856" s="36"/>
      <c r="HJO856" s="36"/>
      <c r="HJP856" s="36"/>
      <c r="HJQ856" s="36"/>
      <c r="HJR856" s="36"/>
      <c r="HJS856" s="36"/>
      <c r="HJT856" s="36"/>
      <c r="HJU856" s="36"/>
      <c r="HJV856" s="36"/>
      <c r="HJW856" s="36"/>
      <c r="HJX856" s="36"/>
      <c r="HJY856" s="36"/>
      <c r="HJZ856" s="36"/>
      <c r="HKA856" s="36"/>
      <c r="HKB856" s="36"/>
      <c r="HKC856" s="36"/>
      <c r="HKD856" s="36"/>
      <c r="HKE856" s="36"/>
      <c r="HKF856" s="36"/>
      <c r="HKG856" s="36"/>
      <c r="HKH856" s="36"/>
      <c r="HKI856" s="36"/>
      <c r="HKJ856" s="36"/>
      <c r="HKK856" s="36"/>
      <c r="HKL856" s="36"/>
      <c r="HKM856" s="36"/>
      <c r="HKN856" s="36"/>
      <c r="HKO856" s="36"/>
      <c r="HKP856" s="36"/>
      <c r="HKQ856" s="36"/>
      <c r="HKR856" s="36"/>
      <c r="HKS856" s="36"/>
      <c r="HKT856" s="36"/>
      <c r="HKU856" s="36"/>
      <c r="HKV856" s="36"/>
      <c r="HKW856" s="36"/>
      <c r="HKX856" s="36"/>
      <c r="HKY856" s="36"/>
      <c r="HKZ856" s="36"/>
      <c r="HLA856" s="36"/>
      <c r="HLB856" s="36"/>
      <c r="HLC856" s="36"/>
      <c r="HLD856" s="36"/>
      <c r="HLE856" s="36"/>
      <c r="HLF856" s="36"/>
      <c r="HLG856" s="36"/>
      <c r="HLH856" s="36"/>
      <c r="HLI856" s="36"/>
      <c r="HLJ856" s="36"/>
      <c r="HLK856" s="36"/>
      <c r="HLL856" s="36"/>
      <c r="HLM856" s="36"/>
      <c r="HLN856" s="36"/>
      <c r="HLO856" s="36"/>
      <c r="HLP856" s="36"/>
      <c r="HLQ856" s="36"/>
      <c r="HLR856" s="36"/>
      <c r="HLS856" s="36"/>
      <c r="HLT856" s="36"/>
      <c r="HLU856" s="36"/>
      <c r="HLV856" s="36"/>
      <c r="HLW856" s="36"/>
      <c r="HLX856" s="36"/>
      <c r="HLY856" s="36"/>
      <c r="HLZ856" s="36"/>
      <c r="HMA856" s="36"/>
      <c r="HMB856" s="36"/>
      <c r="HMC856" s="36"/>
      <c r="HMD856" s="36"/>
      <c r="HME856" s="36"/>
      <c r="HMF856" s="36"/>
      <c r="HMG856" s="36"/>
      <c r="HMH856" s="36"/>
      <c r="HMI856" s="36"/>
      <c r="HMJ856" s="36"/>
      <c r="HMK856" s="36"/>
      <c r="HML856" s="36"/>
      <c r="HMM856" s="36"/>
      <c r="HMN856" s="36"/>
      <c r="HMO856" s="36"/>
      <c r="HMP856" s="36"/>
      <c r="HMQ856" s="36"/>
      <c r="HMR856" s="36"/>
      <c r="HMS856" s="36"/>
      <c r="HMT856" s="36"/>
      <c r="HMU856" s="36"/>
      <c r="HMV856" s="36"/>
      <c r="HMW856" s="36"/>
      <c r="HMX856" s="36"/>
      <c r="HMY856" s="36"/>
      <c r="HMZ856" s="36"/>
      <c r="HNA856" s="36"/>
      <c r="HNB856" s="36"/>
      <c r="HNC856" s="36"/>
      <c r="HND856" s="36"/>
      <c r="HNE856" s="36"/>
      <c r="HNF856" s="36"/>
      <c r="HNG856" s="36"/>
      <c r="HNH856" s="36"/>
      <c r="HNI856" s="36"/>
      <c r="HNJ856" s="36"/>
      <c r="HNK856" s="36"/>
      <c r="HNL856" s="36"/>
      <c r="HNM856" s="36"/>
      <c r="HNN856" s="36"/>
      <c r="HNO856" s="36"/>
      <c r="HNP856" s="36"/>
      <c r="HNQ856" s="36"/>
      <c r="HNR856" s="36"/>
      <c r="HNS856" s="36"/>
      <c r="HNT856" s="36"/>
      <c r="HNU856" s="36"/>
      <c r="HNV856" s="36"/>
      <c r="HNW856" s="36"/>
      <c r="HNX856" s="36"/>
      <c r="HNY856" s="36"/>
      <c r="HNZ856" s="36"/>
      <c r="HOA856" s="36"/>
      <c r="HOB856" s="36"/>
      <c r="HOC856" s="36"/>
      <c r="HOD856" s="36"/>
      <c r="HOE856" s="36"/>
      <c r="HOF856" s="36"/>
      <c r="HOG856" s="36"/>
      <c r="HOH856" s="36"/>
      <c r="HOI856" s="36"/>
      <c r="HOJ856" s="36"/>
      <c r="HOK856" s="36"/>
      <c r="HOL856" s="36"/>
      <c r="HOM856" s="36"/>
      <c r="HON856" s="36"/>
      <c r="HOO856" s="36"/>
      <c r="HOP856" s="36"/>
      <c r="HOQ856" s="36"/>
      <c r="HOR856" s="36"/>
      <c r="HOS856" s="36"/>
      <c r="HOT856" s="36"/>
      <c r="HOU856" s="36"/>
      <c r="HOV856" s="36"/>
      <c r="HOW856" s="36"/>
      <c r="HOX856" s="36"/>
      <c r="HOY856" s="36"/>
      <c r="HOZ856" s="36"/>
      <c r="HPA856" s="36"/>
      <c r="HPB856" s="36"/>
      <c r="HPC856" s="36"/>
      <c r="HPD856" s="36"/>
      <c r="HPE856" s="36"/>
      <c r="HPF856" s="36"/>
      <c r="HPG856" s="36"/>
      <c r="HPH856" s="36"/>
      <c r="HPI856" s="36"/>
      <c r="HPJ856" s="36"/>
      <c r="HPK856" s="36"/>
      <c r="HPL856" s="36"/>
      <c r="HPM856" s="36"/>
      <c r="HPN856" s="36"/>
      <c r="HPO856" s="36"/>
      <c r="HPP856" s="36"/>
      <c r="HPQ856" s="36"/>
      <c r="HPR856" s="36"/>
      <c r="HPS856" s="36"/>
      <c r="HPT856" s="36"/>
      <c r="HPU856" s="36"/>
      <c r="HPV856" s="36"/>
      <c r="HPW856" s="36"/>
      <c r="HPX856" s="36"/>
      <c r="HPY856" s="36"/>
      <c r="HPZ856" s="36"/>
      <c r="HQA856" s="36"/>
      <c r="HQB856" s="36"/>
      <c r="HQC856" s="36"/>
      <c r="HQD856" s="36"/>
      <c r="HQE856" s="36"/>
      <c r="HQF856" s="36"/>
      <c r="HQG856" s="36"/>
      <c r="HQH856" s="36"/>
      <c r="HQI856" s="36"/>
      <c r="HQJ856" s="36"/>
      <c r="HQK856" s="36"/>
      <c r="HQL856" s="36"/>
      <c r="HQM856" s="36"/>
      <c r="HQN856" s="36"/>
      <c r="HQO856" s="36"/>
      <c r="HQP856" s="36"/>
      <c r="HQQ856" s="36"/>
      <c r="HQR856" s="36"/>
      <c r="HQS856" s="36"/>
      <c r="HQT856" s="36"/>
      <c r="HQU856" s="36"/>
      <c r="HQV856" s="36"/>
      <c r="HQW856" s="36"/>
      <c r="HQX856" s="36"/>
      <c r="HQY856" s="36"/>
      <c r="HQZ856" s="36"/>
      <c r="HRA856" s="36"/>
      <c r="HRB856" s="36"/>
      <c r="HRC856" s="36"/>
      <c r="HRD856" s="36"/>
      <c r="HRE856" s="36"/>
      <c r="HRF856" s="36"/>
      <c r="HRG856" s="36"/>
      <c r="HRH856" s="36"/>
      <c r="HRI856" s="36"/>
      <c r="HRJ856" s="36"/>
      <c r="HRK856" s="36"/>
      <c r="HRL856" s="36"/>
      <c r="HRM856" s="36"/>
      <c r="HRN856" s="36"/>
      <c r="HRO856" s="36"/>
      <c r="HRP856" s="36"/>
      <c r="HRQ856" s="36"/>
      <c r="HRR856" s="36"/>
      <c r="HRS856" s="36"/>
      <c r="HRT856" s="36"/>
      <c r="HRU856" s="36"/>
      <c r="HRV856" s="36"/>
      <c r="HRW856" s="36"/>
      <c r="HRX856" s="36"/>
      <c r="HRY856" s="36"/>
      <c r="HRZ856" s="36"/>
      <c r="HSA856" s="36"/>
      <c r="HSB856" s="36"/>
      <c r="HSC856" s="36"/>
      <c r="HSD856" s="36"/>
      <c r="HSE856" s="36"/>
      <c r="HSF856" s="36"/>
      <c r="HSG856" s="36"/>
      <c r="HSH856" s="36"/>
      <c r="HSI856" s="36"/>
      <c r="HSJ856" s="36"/>
      <c r="HSK856" s="36"/>
      <c r="HSL856" s="36"/>
      <c r="HSM856" s="36"/>
      <c r="HSN856" s="36"/>
      <c r="HSO856" s="36"/>
      <c r="HSP856" s="36"/>
      <c r="HSQ856" s="36"/>
      <c r="HSR856" s="36"/>
      <c r="HSS856" s="36"/>
      <c r="HST856" s="36"/>
      <c r="HSU856" s="36"/>
      <c r="HSV856" s="36"/>
      <c r="HSW856" s="36"/>
      <c r="HSX856" s="36"/>
      <c r="HSY856" s="36"/>
      <c r="HSZ856" s="36"/>
      <c r="HTA856" s="36"/>
      <c r="HTB856" s="36"/>
      <c r="HTC856" s="36"/>
      <c r="HTD856" s="36"/>
      <c r="HTE856" s="36"/>
      <c r="HTF856" s="36"/>
      <c r="HTG856" s="36"/>
      <c r="HTH856" s="36"/>
      <c r="HTI856" s="36"/>
      <c r="HTJ856" s="36"/>
      <c r="HTK856" s="36"/>
      <c r="HTL856" s="36"/>
      <c r="HTM856" s="36"/>
      <c r="HTN856" s="36"/>
      <c r="HTO856" s="36"/>
      <c r="HTP856" s="36"/>
      <c r="HTQ856" s="36"/>
      <c r="HTR856" s="36"/>
      <c r="HTS856" s="36"/>
      <c r="HTT856" s="36"/>
      <c r="HTU856" s="36"/>
      <c r="HTV856" s="36"/>
      <c r="HTW856" s="36"/>
      <c r="HTX856" s="36"/>
      <c r="HTY856" s="36"/>
      <c r="HTZ856" s="36"/>
      <c r="HUA856" s="36"/>
      <c r="HUB856" s="36"/>
      <c r="HUC856" s="36"/>
      <c r="HUD856" s="36"/>
      <c r="HUE856" s="36"/>
      <c r="HUF856" s="36"/>
      <c r="HUG856" s="36"/>
      <c r="HUH856" s="36"/>
      <c r="HUI856" s="36"/>
      <c r="HUJ856" s="36"/>
      <c r="HUK856" s="36"/>
      <c r="HUL856" s="36"/>
      <c r="HUM856" s="36"/>
      <c r="HUN856" s="36"/>
      <c r="HUO856" s="36"/>
      <c r="HUP856" s="36"/>
      <c r="HUQ856" s="36"/>
      <c r="HUR856" s="36"/>
      <c r="HUS856" s="36"/>
      <c r="HUT856" s="36"/>
      <c r="HUU856" s="36"/>
      <c r="HUV856" s="36"/>
      <c r="HUW856" s="36"/>
      <c r="HUX856" s="36"/>
      <c r="HUY856" s="36"/>
      <c r="HUZ856" s="36"/>
      <c r="HVA856" s="36"/>
      <c r="HVB856" s="36"/>
      <c r="HVC856" s="36"/>
      <c r="HVD856" s="36"/>
      <c r="HVE856" s="36"/>
      <c r="HVF856" s="36"/>
      <c r="HVG856" s="36"/>
      <c r="HVH856" s="36"/>
      <c r="HVI856" s="36"/>
      <c r="HVJ856" s="36"/>
      <c r="HVK856" s="36"/>
      <c r="HVL856" s="36"/>
      <c r="HVM856" s="36"/>
      <c r="HVN856" s="36"/>
      <c r="HVO856" s="36"/>
      <c r="HVP856" s="36"/>
      <c r="HVQ856" s="36"/>
      <c r="HVR856" s="36"/>
      <c r="HVS856" s="36"/>
      <c r="HVT856" s="36"/>
      <c r="HVU856" s="36"/>
      <c r="HVV856" s="36"/>
      <c r="HVW856" s="36"/>
      <c r="HVX856" s="36"/>
      <c r="HVY856" s="36"/>
      <c r="HVZ856" s="36"/>
      <c r="HWA856" s="36"/>
      <c r="HWB856" s="36"/>
      <c r="HWC856" s="36"/>
      <c r="HWD856" s="36"/>
      <c r="HWE856" s="36"/>
      <c r="HWF856" s="36"/>
      <c r="HWG856" s="36"/>
      <c r="HWH856" s="36"/>
      <c r="HWI856" s="36"/>
      <c r="HWJ856" s="36"/>
      <c r="HWK856" s="36"/>
      <c r="HWL856" s="36"/>
      <c r="HWM856" s="36"/>
      <c r="HWN856" s="36"/>
      <c r="HWO856" s="36"/>
      <c r="HWP856" s="36"/>
      <c r="HWQ856" s="36"/>
      <c r="HWR856" s="36"/>
      <c r="HWS856" s="36"/>
      <c r="HWT856" s="36"/>
      <c r="HWU856" s="36"/>
      <c r="HWV856" s="36"/>
      <c r="HWW856" s="36"/>
      <c r="HWX856" s="36"/>
      <c r="HWY856" s="36"/>
      <c r="HWZ856" s="36"/>
      <c r="HXA856" s="36"/>
      <c r="HXB856" s="36"/>
      <c r="HXC856" s="36"/>
      <c r="HXD856" s="36"/>
      <c r="HXE856" s="36"/>
      <c r="HXF856" s="36"/>
      <c r="HXG856" s="36"/>
      <c r="HXH856" s="36"/>
      <c r="HXI856" s="36"/>
      <c r="HXJ856" s="36"/>
      <c r="HXK856" s="36"/>
      <c r="HXL856" s="36"/>
      <c r="HXM856" s="36"/>
      <c r="HXN856" s="36"/>
      <c r="HXO856" s="36"/>
      <c r="HXP856" s="36"/>
      <c r="HXQ856" s="36"/>
      <c r="HXR856" s="36"/>
      <c r="HXS856" s="36"/>
      <c r="HXT856" s="36"/>
      <c r="HXU856" s="36"/>
      <c r="HXV856" s="36"/>
      <c r="HXW856" s="36"/>
      <c r="HXX856" s="36"/>
      <c r="HXY856" s="36"/>
      <c r="HXZ856" s="36"/>
      <c r="HYA856" s="36"/>
      <c r="HYB856" s="36"/>
      <c r="HYC856" s="36"/>
      <c r="HYD856" s="36"/>
      <c r="HYE856" s="36"/>
      <c r="HYF856" s="36"/>
      <c r="HYG856" s="36"/>
      <c r="HYH856" s="36"/>
      <c r="HYI856" s="36"/>
      <c r="HYJ856" s="36"/>
      <c r="HYK856" s="36"/>
      <c r="HYL856" s="36"/>
      <c r="HYM856" s="36"/>
      <c r="HYN856" s="36"/>
      <c r="HYO856" s="36"/>
      <c r="HYP856" s="36"/>
      <c r="HYQ856" s="36"/>
      <c r="HYR856" s="36"/>
      <c r="HYS856" s="36"/>
      <c r="HYT856" s="36"/>
      <c r="HYU856" s="36"/>
      <c r="HYV856" s="36"/>
      <c r="HYW856" s="36"/>
      <c r="HYX856" s="36"/>
      <c r="HYY856" s="36"/>
      <c r="HYZ856" s="36"/>
      <c r="HZA856" s="36"/>
      <c r="HZB856" s="36"/>
      <c r="HZC856" s="36"/>
      <c r="HZD856" s="36"/>
      <c r="HZE856" s="36"/>
      <c r="HZF856" s="36"/>
      <c r="HZG856" s="36"/>
      <c r="HZH856" s="36"/>
      <c r="HZI856" s="36"/>
      <c r="HZJ856" s="36"/>
      <c r="HZK856" s="36"/>
      <c r="HZL856" s="36"/>
      <c r="HZM856" s="36"/>
      <c r="HZN856" s="36"/>
      <c r="HZO856" s="36"/>
      <c r="HZP856" s="36"/>
      <c r="HZQ856" s="36"/>
      <c r="HZR856" s="36"/>
      <c r="HZS856" s="36"/>
      <c r="HZT856" s="36"/>
      <c r="HZU856" s="36"/>
      <c r="HZV856" s="36"/>
      <c r="HZW856" s="36"/>
      <c r="HZX856" s="36"/>
      <c r="HZY856" s="36"/>
      <c r="HZZ856" s="36"/>
      <c r="IAA856" s="36"/>
      <c r="IAB856" s="36"/>
      <c r="IAC856" s="36"/>
      <c r="IAD856" s="36"/>
      <c r="IAE856" s="36"/>
      <c r="IAF856" s="36"/>
      <c r="IAG856" s="36"/>
      <c r="IAH856" s="36"/>
      <c r="IAI856" s="36"/>
      <c r="IAJ856" s="36"/>
      <c r="IAK856" s="36"/>
      <c r="IAL856" s="36"/>
      <c r="IAM856" s="36"/>
      <c r="IAN856" s="36"/>
      <c r="IAO856" s="36"/>
      <c r="IAP856" s="36"/>
      <c r="IAQ856" s="36"/>
      <c r="IAR856" s="36"/>
      <c r="IAS856" s="36"/>
      <c r="IAT856" s="36"/>
      <c r="IAU856" s="36"/>
      <c r="IAV856" s="36"/>
      <c r="IAW856" s="36"/>
      <c r="IAX856" s="36"/>
      <c r="IAY856" s="36"/>
      <c r="IAZ856" s="36"/>
      <c r="IBA856" s="36"/>
      <c r="IBB856" s="36"/>
      <c r="IBC856" s="36"/>
      <c r="IBD856" s="36"/>
      <c r="IBE856" s="36"/>
      <c r="IBF856" s="36"/>
      <c r="IBG856" s="36"/>
      <c r="IBH856" s="36"/>
      <c r="IBI856" s="36"/>
      <c r="IBJ856" s="36"/>
      <c r="IBK856" s="36"/>
      <c r="IBL856" s="36"/>
      <c r="IBM856" s="36"/>
      <c r="IBN856" s="36"/>
      <c r="IBO856" s="36"/>
      <c r="IBP856" s="36"/>
      <c r="IBQ856" s="36"/>
      <c r="IBR856" s="36"/>
      <c r="IBS856" s="36"/>
      <c r="IBT856" s="36"/>
      <c r="IBU856" s="36"/>
      <c r="IBV856" s="36"/>
      <c r="IBW856" s="36"/>
      <c r="IBX856" s="36"/>
      <c r="IBY856" s="36"/>
      <c r="IBZ856" s="36"/>
      <c r="ICA856" s="36"/>
      <c r="ICB856" s="36"/>
      <c r="ICC856" s="36"/>
      <c r="ICD856" s="36"/>
      <c r="ICE856" s="36"/>
      <c r="ICF856" s="36"/>
      <c r="ICG856" s="36"/>
      <c r="ICH856" s="36"/>
      <c r="ICI856" s="36"/>
      <c r="ICJ856" s="36"/>
      <c r="ICK856" s="36"/>
      <c r="ICL856" s="36"/>
      <c r="ICM856" s="36"/>
      <c r="ICN856" s="36"/>
      <c r="ICO856" s="36"/>
      <c r="ICP856" s="36"/>
      <c r="ICQ856" s="36"/>
      <c r="ICR856" s="36"/>
      <c r="ICS856" s="36"/>
      <c r="ICT856" s="36"/>
      <c r="ICU856" s="36"/>
      <c r="ICV856" s="36"/>
      <c r="ICW856" s="36"/>
      <c r="ICX856" s="36"/>
      <c r="ICY856" s="36"/>
      <c r="ICZ856" s="36"/>
      <c r="IDA856" s="36"/>
      <c r="IDB856" s="36"/>
      <c r="IDC856" s="36"/>
      <c r="IDD856" s="36"/>
      <c r="IDE856" s="36"/>
      <c r="IDF856" s="36"/>
      <c r="IDG856" s="36"/>
      <c r="IDH856" s="36"/>
      <c r="IDI856" s="36"/>
      <c r="IDJ856" s="36"/>
      <c r="IDK856" s="36"/>
      <c r="IDL856" s="36"/>
      <c r="IDM856" s="36"/>
      <c r="IDN856" s="36"/>
      <c r="IDO856" s="36"/>
      <c r="IDP856" s="36"/>
      <c r="IDQ856" s="36"/>
      <c r="IDR856" s="36"/>
      <c r="IDS856" s="36"/>
      <c r="IDT856" s="36"/>
      <c r="IDU856" s="36"/>
      <c r="IDV856" s="36"/>
      <c r="IDW856" s="36"/>
      <c r="IDX856" s="36"/>
      <c r="IDY856" s="36"/>
      <c r="IDZ856" s="36"/>
      <c r="IEA856" s="36"/>
      <c r="IEB856" s="36"/>
      <c r="IEC856" s="36"/>
      <c r="IED856" s="36"/>
      <c r="IEE856" s="36"/>
      <c r="IEF856" s="36"/>
      <c r="IEG856" s="36"/>
      <c r="IEH856" s="36"/>
      <c r="IEI856" s="36"/>
      <c r="IEJ856" s="36"/>
      <c r="IEK856" s="36"/>
      <c r="IEL856" s="36"/>
      <c r="IEM856" s="36"/>
      <c r="IEN856" s="36"/>
      <c r="IEO856" s="36"/>
      <c r="IEP856" s="36"/>
      <c r="IEQ856" s="36"/>
      <c r="IER856" s="36"/>
      <c r="IES856" s="36"/>
      <c r="IET856" s="36"/>
      <c r="IEU856" s="36"/>
      <c r="IEV856" s="36"/>
      <c r="IEW856" s="36"/>
      <c r="IEX856" s="36"/>
      <c r="IEY856" s="36"/>
      <c r="IEZ856" s="36"/>
      <c r="IFA856" s="36"/>
      <c r="IFB856" s="36"/>
      <c r="IFC856" s="36"/>
      <c r="IFD856" s="36"/>
      <c r="IFE856" s="36"/>
      <c r="IFF856" s="36"/>
      <c r="IFG856" s="36"/>
      <c r="IFH856" s="36"/>
      <c r="IFI856" s="36"/>
      <c r="IFJ856" s="36"/>
      <c r="IFK856" s="36"/>
      <c r="IFL856" s="36"/>
      <c r="IFM856" s="36"/>
      <c r="IFN856" s="36"/>
      <c r="IFO856" s="36"/>
      <c r="IFP856" s="36"/>
      <c r="IFQ856" s="36"/>
      <c r="IFR856" s="36"/>
      <c r="IFS856" s="36"/>
      <c r="IFT856" s="36"/>
      <c r="IFU856" s="36"/>
      <c r="IFV856" s="36"/>
      <c r="IFW856" s="36"/>
      <c r="IFX856" s="36"/>
      <c r="IFY856" s="36"/>
      <c r="IFZ856" s="36"/>
      <c r="IGA856" s="36"/>
      <c r="IGB856" s="36"/>
      <c r="IGC856" s="36"/>
      <c r="IGD856" s="36"/>
      <c r="IGE856" s="36"/>
      <c r="IGF856" s="36"/>
      <c r="IGG856" s="36"/>
      <c r="IGH856" s="36"/>
      <c r="IGI856" s="36"/>
      <c r="IGJ856" s="36"/>
      <c r="IGK856" s="36"/>
      <c r="IGL856" s="36"/>
      <c r="IGM856" s="36"/>
      <c r="IGN856" s="36"/>
      <c r="IGO856" s="36"/>
      <c r="IGP856" s="36"/>
      <c r="IGQ856" s="36"/>
      <c r="IGR856" s="36"/>
      <c r="IGS856" s="36"/>
      <c r="IGT856" s="36"/>
      <c r="IGU856" s="36"/>
      <c r="IGV856" s="36"/>
      <c r="IGW856" s="36"/>
      <c r="IGX856" s="36"/>
      <c r="IGY856" s="36"/>
      <c r="IGZ856" s="36"/>
      <c r="IHA856" s="36"/>
      <c r="IHB856" s="36"/>
      <c r="IHC856" s="36"/>
      <c r="IHD856" s="36"/>
      <c r="IHE856" s="36"/>
      <c r="IHF856" s="36"/>
      <c r="IHG856" s="36"/>
      <c r="IHH856" s="36"/>
      <c r="IHI856" s="36"/>
      <c r="IHJ856" s="36"/>
      <c r="IHK856" s="36"/>
      <c r="IHL856" s="36"/>
      <c r="IHM856" s="36"/>
      <c r="IHN856" s="36"/>
      <c r="IHO856" s="36"/>
      <c r="IHP856" s="36"/>
      <c r="IHQ856" s="36"/>
      <c r="IHR856" s="36"/>
      <c r="IHS856" s="36"/>
      <c r="IHT856" s="36"/>
      <c r="IHU856" s="36"/>
      <c r="IHV856" s="36"/>
      <c r="IHW856" s="36"/>
      <c r="IHX856" s="36"/>
      <c r="IHY856" s="36"/>
      <c r="IHZ856" s="36"/>
      <c r="IIA856" s="36"/>
      <c r="IIB856" s="36"/>
      <c r="IIC856" s="36"/>
      <c r="IID856" s="36"/>
      <c r="IIE856" s="36"/>
      <c r="IIF856" s="36"/>
      <c r="IIG856" s="36"/>
      <c r="IIH856" s="36"/>
      <c r="III856" s="36"/>
      <c r="IIJ856" s="36"/>
      <c r="IIK856" s="36"/>
      <c r="IIL856" s="36"/>
      <c r="IIM856" s="36"/>
      <c r="IIN856" s="36"/>
      <c r="IIO856" s="36"/>
      <c r="IIP856" s="36"/>
      <c r="IIQ856" s="36"/>
      <c r="IIR856" s="36"/>
      <c r="IIS856" s="36"/>
      <c r="IIT856" s="36"/>
      <c r="IIU856" s="36"/>
      <c r="IIV856" s="36"/>
      <c r="IIW856" s="36"/>
      <c r="IIX856" s="36"/>
      <c r="IIY856" s="36"/>
      <c r="IIZ856" s="36"/>
      <c r="IJA856" s="36"/>
      <c r="IJB856" s="36"/>
      <c r="IJC856" s="36"/>
      <c r="IJD856" s="36"/>
      <c r="IJE856" s="36"/>
      <c r="IJF856" s="36"/>
      <c r="IJG856" s="36"/>
      <c r="IJH856" s="36"/>
      <c r="IJI856" s="36"/>
      <c r="IJJ856" s="36"/>
      <c r="IJK856" s="36"/>
      <c r="IJL856" s="36"/>
      <c r="IJM856" s="36"/>
      <c r="IJN856" s="36"/>
      <c r="IJO856" s="36"/>
      <c r="IJP856" s="36"/>
      <c r="IJQ856" s="36"/>
      <c r="IJR856" s="36"/>
      <c r="IJS856" s="36"/>
      <c r="IJT856" s="36"/>
      <c r="IJU856" s="36"/>
      <c r="IJV856" s="36"/>
      <c r="IJW856" s="36"/>
      <c r="IJX856" s="36"/>
      <c r="IJY856" s="36"/>
      <c r="IJZ856" s="36"/>
      <c r="IKA856" s="36"/>
      <c r="IKB856" s="36"/>
      <c r="IKC856" s="36"/>
      <c r="IKD856" s="36"/>
      <c r="IKE856" s="36"/>
      <c r="IKF856" s="36"/>
      <c r="IKG856" s="36"/>
      <c r="IKH856" s="36"/>
      <c r="IKI856" s="36"/>
      <c r="IKJ856" s="36"/>
      <c r="IKK856" s="36"/>
      <c r="IKL856" s="36"/>
      <c r="IKM856" s="36"/>
      <c r="IKN856" s="36"/>
      <c r="IKO856" s="36"/>
      <c r="IKP856" s="36"/>
      <c r="IKQ856" s="36"/>
      <c r="IKR856" s="36"/>
      <c r="IKS856" s="36"/>
      <c r="IKT856" s="36"/>
      <c r="IKU856" s="36"/>
      <c r="IKV856" s="36"/>
      <c r="IKW856" s="36"/>
      <c r="IKX856" s="36"/>
      <c r="IKY856" s="36"/>
      <c r="IKZ856" s="36"/>
      <c r="ILA856" s="36"/>
      <c r="ILB856" s="36"/>
      <c r="ILC856" s="36"/>
      <c r="ILD856" s="36"/>
      <c r="ILE856" s="36"/>
      <c r="ILF856" s="36"/>
      <c r="ILG856" s="36"/>
      <c r="ILH856" s="36"/>
      <c r="ILI856" s="36"/>
      <c r="ILJ856" s="36"/>
      <c r="ILK856" s="36"/>
      <c r="ILL856" s="36"/>
      <c r="ILM856" s="36"/>
      <c r="ILN856" s="36"/>
      <c r="ILO856" s="36"/>
      <c r="ILP856" s="36"/>
      <c r="ILQ856" s="36"/>
      <c r="ILR856" s="36"/>
      <c r="ILS856" s="36"/>
      <c r="ILT856" s="36"/>
      <c r="ILU856" s="36"/>
      <c r="ILV856" s="36"/>
      <c r="ILW856" s="36"/>
      <c r="ILX856" s="36"/>
      <c r="ILY856" s="36"/>
      <c r="ILZ856" s="36"/>
      <c r="IMA856" s="36"/>
      <c r="IMB856" s="36"/>
      <c r="IMC856" s="36"/>
      <c r="IMD856" s="36"/>
      <c r="IME856" s="36"/>
      <c r="IMF856" s="36"/>
      <c r="IMG856" s="36"/>
      <c r="IMH856" s="36"/>
      <c r="IMI856" s="36"/>
      <c r="IMJ856" s="36"/>
      <c r="IMK856" s="36"/>
      <c r="IML856" s="36"/>
      <c r="IMM856" s="36"/>
      <c r="IMN856" s="36"/>
      <c r="IMO856" s="36"/>
      <c r="IMP856" s="36"/>
      <c r="IMQ856" s="36"/>
      <c r="IMR856" s="36"/>
      <c r="IMS856" s="36"/>
      <c r="IMT856" s="36"/>
      <c r="IMU856" s="36"/>
      <c r="IMV856" s="36"/>
      <c r="IMW856" s="36"/>
      <c r="IMX856" s="36"/>
      <c r="IMY856" s="36"/>
      <c r="IMZ856" s="36"/>
      <c r="INA856" s="36"/>
      <c r="INB856" s="36"/>
      <c r="INC856" s="36"/>
      <c r="IND856" s="36"/>
      <c r="INE856" s="36"/>
      <c r="INF856" s="36"/>
      <c r="ING856" s="36"/>
      <c r="INH856" s="36"/>
      <c r="INI856" s="36"/>
      <c r="INJ856" s="36"/>
      <c r="INK856" s="36"/>
      <c r="INL856" s="36"/>
      <c r="INM856" s="36"/>
      <c r="INN856" s="36"/>
      <c r="INO856" s="36"/>
      <c r="INP856" s="36"/>
      <c r="INQ856" s="36"/>
      <c r="INR856" s="36"/>
      <c r="INS856" s="36"/>
      <c r="INT856" s="36"/>
      <c r="INU856" s="36"/>
      <c r="INV856" s="36"/>
      <c r="INW856" s="36"/>
      <c r="INX856" s="36"/>
      <c r="INY856" s="36"/>
      <c r="INZ856" s="36"/>
      <c r="IOA856" s="36"/>
      <c r="IOB856" s="36"/>
      <c r="IOC856" s="36"/>
      <c r="IOD856" s="36"/>
      <c r="IOE856" s="36"/>
      <c r="IOF856" s="36"/>
      <c r="IOG856" s="36"/>
      <c r="IOH856" s="36"/>
      <c r="IOI856" s="36"/>
      <c r="IOJ856" s="36"/>
      <c r="IOK856" s="36"/>
      <c r="IOL856" s="36"/>
      <c r="IOM856" s="36"/>
      <c r="ION856" s="36"/>
      <c r="IOO856" s="36"/>
      <c r="IOP856" s="36"/>
      <c r="IOQ856" s="36"/>
      <c r="IOR856" s="36"/>
      <c r="IOS856" s="36"/>
      <c r="IOT856" s="36"/>
      <c r="IOU856" s="36"/>
      <c r="IOV856" s="36"/>
      <c r="IOW856" s="36"/>
      <c r="IOX856" s="36"/>
      <c r="IOY856" s="36"/>
      <c r="IOZ856" s="36"/>
      <c r="IPA856" s="36"/>
      <c r="IPB856" s="36"/>
      <c r="IPC856" s="36"/>
      <c r="IPD856" s="36"/>
      <c r="IPE856" s="36"/>
      <c r="IPF856" s="36"/>
      <c r="IPG856" s="36"/>
      <c r="IPH856" s="36"/>
      <c r="IPI856" s="36"/>
      <c r="IPJ856" s="36"/>
      <c r="IPK856" s="36"/>
      <c r="IPL856" s="36"/>
      <c r="IPM856" s="36"/>
      <c r="IPN856" s="36"/>
      <c r="IPO856" s="36"/>
      <c r="IPP856" s="36"/>
      <c r="IPQ856" s="36"/>
      <c r="IPR856" s="36"/>
      <c r="IPS856" s="36"/>
      <c r="IPT856" s="36"/>
      <c r="IPU856" s="36"/>
      <c r="IPV856" s="36"/>
      <c r="IPW856" s="36"/>
      <c r="IPX856" s="36"/>
      <c r="IPY856" s="36"/>
      <c r="IPZ856" s="36"/>
      <c r="IQA856" s="36"/>
      <c r="IQB856" s="36"/>
      <c r="IQC856" s="36"/>
      <c r="IQD856" s="36"/>
      <c r="IQE856" s="36"/>
      <c r="IQF856" s="36"/>
      <c r="IQG856" s="36"/>
      <c r="IQH856" s="36"/>
      <c r="IQI856" s="36"/>
      <c r="IQJ856" s="36"/>
      <c r="IQK856" s="36"/>
      <c r="IQL856" s="36"/>
      <c r="IQM856" s="36"/>
      <c r="IQN856" s="36"/>
      <c r="IQO856" s="36"/>
      <c r="IQP856" s="36"/>
      <c r="IQQ856" s="36"/>
      <c r="IQR856" s="36"/>
      <c r="IQS856" s="36"/>
      <c r="IQT856" s="36"/>
      <c r="IQU856" s="36"/>
      <c r="IQV856" s="36"/>
      <c r="IQW856" s="36"/>
      <c r="IQX856" s="36"/>
      <c r="IQY856" s="36"/>
      <c r="IQZ856" s="36"/>
      <c r="IRA856" s="36"/>
      <c r="IRB856" s="36"/>
      <c r="IRC856" s="36"/>
      <c r="IRD856" s="36"/>
      <c r="IRE856" s="36"/>
      <c r="IRF856" s="36"/>
      <c r="IRG856" s="36"/>
      <c r="IRH856" s="36"/>
      <c r="IRI856" s="36"/>
      <c r="IRJ856" s="36"/>
      <c r="IRK856" s="36"/>
      <c r="IRL856" s="36"/>
      <c r="IRM856" s="36"/>
      <c r="IRN856" s="36"/>
      <c r="IRO856" s="36"/>
      <c r="IRP856" s="36"/>
      <c r="IRQ856" s="36"/>
      <c r="IRR856" s="36"/>
      <c r="IRS856" s="36"/>
      <c r="IRT856" s="36"/>
      <c r="IRU856" s="36"/>
      <c r="IRV856" s="36"/>
      <c r="IRW856" s="36"/>
      <c r="IRX856" s="36"/>
      <c r="IRY856" s="36"/>
      <c r="IRZ856" s="36"/>
      <c r="ISA856" s="36"/>
      <c r="ISB856" s="36"/>
      <c r="ISC856" s="36"/>
      <c r="ISD856" s="36"/>
      <c r="ISE856" s="36"/>
      <c r="ISF856" s="36"/>
      <c r="ISG856" s="36"/>
      <c r="ISH856" s="36"/>
      <c r="ISI856" s="36"/>
      <c r="ISJ856" s="36"/>
      <c r="ISK856" s="36"/>
      <c r="ISL856" s="36"/>
      <c r="ISM856" s="36"/>
      <c r="ISN856" s="36"/>
      <c r="ISO856" s="36"/>
      <c r="ISP856" s="36"/>
      <c r="ISQ856" s="36"/>
      <c r="ISR856" s="36"/>
      <c r="ISS856" s="36"/>
      <c r="IST856" s="36"/>
      <c r="ISU856" s="36"/>
      <c r="ISV856" s="36"/>
      <c r="ISW856" s="36"/>
      <c r="ISX856" s="36"/>
      <c r="ISY856" s="36"/>
      <c r="ISZ856" s="36"/>
      <c r="ITA856" s="36"/>
      <c r="ITB856" s="36"/>
      <c r="ITC856" s="36"/>
      <c r="ITD856" s="36"/>
      <c r="ITE856" s="36"/>
      <c r="ITF856" s="36"/>
      <c r="ITG856" s="36"/>
      <c r="ITH856" s="36"/>
      <c r="ITI856" s="36"/>
      <c r="ITJ856" s="36"/>
      <c r="ITK856" s="36"/>
      <c r="ITL856" s="36"/>
      <c r="ITM856" s="36"/>
      <c r="ITN856" s="36"/>
      <c r="ITO856" s="36"/>
      <c r="ITP856" s="36"/>
      <c r="ITQ856" s="36"/>
      <c r="ITR856" s="36"/>
      <c r="ITS856" s="36"/>
      <c r="ITT856" s="36"/>
      <c r="ITU856" s="36"/>
      <c r="ITV856" s="36"/>
      <c r="ITW856" s="36"/>
      <c r="ITX856" s="36"/>
      <c r="ITY856" s="36"/>
      <c r="ITZ856" s="36"/>
      <c r="IUA856" s="36"/>
      <c r="IUB856" s="36"/>
      <c r="IUC856" s="36"/>
      <c r="IUD856" s="36"/>
      <c r="IUE856" s="36"/>
      <c r="IUF856" s="36"/>
      <c r="IUG856" s="36"/>
      <c r="IUH856" s="36"/>
      <c r="IUI856" s="36"/>
      <c r="IUJ856" s="36"/>
      <c r="IUK856" s="36"/>
      <c r="IUL856" s="36"/>
      <c r="IUM856" s="36"/>
      <c r="IUN856" s="36"/>
      <c r="IUO856" s="36"/>
      <c r="IUP856" s="36"/>
      <c r="IUQ856" s="36"/>
      <c r="IUR856" s="36"/>
      <c r="IUS856" s="36"/>
      <c r="IUT856" s="36"/>
      <c r="IUU856" s="36"/>
      <c r="IUV856" s="36"/>
      <c r="IUW856" s="36"/>
      <c r="IUX856" s="36"/>
      <c r="IUY856" s="36"/>
      <c r="IUZ856" s="36"/>
      <c r="IVA856" s="36"/>
      <c r="IVB856" s="36"/>
      <c r="IVC856" s="36"/>
      <c r="IVD856" s="36"/>
      <c r="IVE856" s="36"/>
      <c r="IVF856" s="36"/>
      <c r="IVG856" s="36"/>
      <c r="IVH856" s="36"/>
      <c r="IVI856" s="36"/>
      <c r="IVJ856" s="36"/>
      <c r="IVK856" s="36"/>
      <c r="IVL856" s="36"/>
      <c r="IVM856" s="36"/>
      <c r="IVN856" s="36"/>
      <c r="IVO856" s="36"/>
      <c r="IVP856" s="36"/>
      <c r="IVQ856" s="36"/>
      <c r="IVR856" s="36"/>
      <c r="IVS856" s="36"/>
      <c r="IVT856" s="36"/>
      <c r="IVU856" s="36"/>
      <c r="IVV856" s="36"/>
      <c r="IVW856" s="36"/>
      <c r="IVX856" s="36"/>
      <c r="IVY856" s="36"/>
      <c r="IVZ856" s="36"/>
      <c r="IWA856" s="36"/>
      <c r="IWB856" s="36"/>
      <c r="IWC856" s="36"/>
      <c r="IWD856" s="36"/>
      <c r="IWE856" s="36"/>
      <c r="IWF856" s="36"/>
      <c r="IWG856" s="36"/>
      <c r="IWH856" s="36"/>
      <c r="IWI856" s="36"/>
      <c r="IWJ856" s="36"/>
      <c r="IWK856" s="36"/>
      <c r="IWL856" s="36"/>
      <c r="IWM856" s="36"/>
      <c r="IWN856" s="36"/>
      <c r="IWO856" s="36"/>
      <c r="IWP856" s="36"/>
      <c r="IWQ856" s="36"/>
      <c r="IWR856" s="36"/>
      <c r="IWS856" s="36"/>
      <c r="IWT856" s="36"/>
      <c r="IWU856" s="36"/>
      <c r="IWV856" s="36"/>
      <c r="IWW856" s="36"/>
      <c r="IWX856" s="36"/>
      <c r="IWY856" s="36"/>
      <c r="IWZ856" s="36"/>
      <c r="IXA856" s="36"/>
      <c r="IXB856" s="36"/>
      <c r="IXC856" s="36"/>
      <c r="IXD856" s="36"/>
      <c r="IXE856" s="36"/>
      <c r="IXF856" s="36"/>
      <c r="IXG856" s="36"/>
      <c r="IXH856" s="36"/>
      <c r="IXI856" s="36"/>
      <c r="IXJ856" s="36"/>
      <c r="IXK856" s="36"/>
      <c r="IXL856" s="36"/>
      <c r="IXM856" s="36"/>
      <c r="IXN856" s="36"/>
      <c r="IXO856" s="36"/>
      <c r="IXP856" s="36"/>
      <c r="IXQ856" s="36"/>
      <c r="IXR856" s="36"/>
      <c r="IXS856" s="36"/>
      <c r="IXT856" s="36"/>
      <c r="IXU856" s="36"/>
      <c r="IXV856" s="36"/>
      <c r="IXW856" s="36"/>
      <c r="IXX856" s="36"/>
      <c r="IXY856" s="36"/>
      <c r="IXZ856" s="36"/>
      <c r="IYA856" s="36"/>
      <c r="IYB856" s="36"/>
      <c r="IYC856" s="36"/>
      <c r="IYD856" s="36"/>
      <c r="IYE856" s="36"/>
      <c r="IYF856" s="36"/>
      <c r="IYG856" s="36"/>
      <c r="IYH856" s="36"/>
      <c r="IYI856" s="36"/>
      <c r="IYJ856" s="36"/>
      <c r="IYK856" s="36"/>
      <c r="IYL856" s="36"/>
      <c r="IYM856" s="36"/>
      <c r="IYN856" s="36"/>
      <c r="IYO856" s="36"/>
      <c r="IYP856" s="36"/>
      <c r="IYQ856" s="36"/>
      <c r="IYR856" s="36"/>
      <c r="IYS856" s="36"/>
      <c r="IYT856" s="36"/>
      <c r="IYU856" s="36"/>
      <c r="IYV856" s="36"/>
      <c r="IYW856" s="36"/>
      <c r="IYX856" s="36"/>
      <c r="IYY856" s="36"/>
      <c r="IYZ856" s="36"/>
      <c r="IZA856" s="36"/>
      <c r="IZB856" s="36"/>
      <c r="IZC856" s="36"/>
      <c r="IZD856" s="36"/>
      <c r="IZE856" s="36"/>
      <c r="IZF856" s="36"/>
      <c r="IZG856" s="36"/>
      <c r="IZH856" s="36"/>
      <c r="IZI856" s="36"/>
      <c r="IZJ856" s="36"/>
      <c r="IZK856" s="36"/>
      <c r="IZL856" s="36"/>
      <c r="IZM856" s="36"/>
      <c r="IZN856" s="36"/>
      <c r="IZO856" s="36"/>
      <c r="IZP856" s="36"/>
      <c r="IZQ856" s="36"/>
      <c r="IZR856" s="36"/>
      <c r="IZS856" s="36"/>
      <c r="IZT856" s="36"/>
      <c r="IZU856" s="36"/>
      <c r="IZV856" s="36"/>
      <c r="IZW856" s="36"/>
      <c r="IZX856" s="36"/>
      <c r="IZY856" s="36"/>
      <c r="IZZ856" s="36"/>
      <c r="JAA856" s="36"/>
      <c r="JAB856" s="36"/>
      <c r="JAC856" s="36"/>
      <c r="JAD856" s="36"/>
      <c r="JAE856" s="36"/>
      <c r="JAF856" s="36"/>
      <c r="JAG856" s="36"/>
      <c r="JAH856" s="36"/>
      <c r="JAI856" s="36"/>
      <c r="JAJ856" s="36"/>
      <c r="JAK856" s="36"/>
      <c r="JAL856" s="36"/>
      <c r="JAM856" s="36"/>
      <c r="JAN856" s="36"/>
      <c r="JAO856" s="36"/>
      <c r="JAP856" s="36"/>
      <c r="JAQ856" s="36"/>
      <c r="JAR856" s="36"/>
      <c r="JAS856" s="36"/>
      <c r="JAT856" s="36"/>
      <c r="JAU856" s="36"/>
      <c r="JAV856" s="36"/>
      <c r="JAW856" s="36"/>
      <c r="JAX856" s="36"/>
      <c r="JAY856" s="36"/>
      <c r="JAZ856" s="36"/>
      <c r="JBA856" s="36"/>
      <c r="JBB856" s="36"/>
      <c r="JBC856" s="36"/>
      <c r="JBD856" s="36"/>
      <c r="JBE856" s="36"/>
      <c r="JBF856" s="36"/>
      <c r="JBG856" s="36"/>
      <c r="JBH856" s="36"/>
      <c r="JBI856" s="36"/>
      <c r="JBJ856" s="36"/>
      <c r="JBK856" s="36"/>
      <c r="JBL856" s="36"/>
      <c r="JBM856" s="36"/>
      <c r="JBN856" s="36"/>
      <c r="JBO856" s="36"/>
      <c r="JBP856" s="36"/>
      <c r="JBQ856" s="36"/>
      <c r="JBR856" s="36"/>
      <c r="JBS856" s="36"/>
      <c r="JBT856" s="36"/>
      <c r="JBU856" s="36"/>
      <c r="JBV856" s="36"/>
      <c r="JBW856" s="36"/>
      <c r="JBX856" s="36"/>
      <c r="JBY856" s="36"/>
      <c r="JBZ856" s="36"/>
      <c r="JCA856" s="36"/>
      <c r="JCB856" s="36"/>
      <c r="JCC856" s="36"/>
      <c r="JCD856" s="36"/>
      <c r="JCE856" s="36"/>
      <c r="JCF856" s="36"/>
      <c r="JCG856" s="36"/>
      <c r="JCH856" s="36"/>
      <c r="JCI856" s="36"/>
      <c r="JCJ856" s="36"/>
      <c r="JCK856" s="36"/>
      <c r="JCL856" s="36"/>
      <c r="JCM856" s="36"/>
      <c r="JCN856" s="36"/>
      <c r="JCO856" s="36"/>
      <c r="JCP856" s="36"/>
      <c r="JCQ856" s="36"/>
      <c r="JCR856" s="36"/>
      <c r="JCS856" s="36"/>
      <c r="JCT856" s="36"/>
      <c r="JCU856" s="36"/>
      <c r="JCV856" s="36"/>
      <c r="JCW856" s="36"/>
      <c r="JCX856" s="36"/>
      <c r="JCY856" s="36"/>
      <c r="JCZ856" s="36"/>
      <c r="JDA856" s="36"/>
      <c r="JDB856" s="36"/>
      <c r="JDC856" s="36"/>
      <c r="JDD856" s="36"/>
      <c r="JDE856" s="36"/>
      <c r="JDF856" s="36"/>
      <c r="JDG856" s="36"/>
      <c r="JDH856" s="36"/>
      <c r="JDI856" s="36"/>
      <c r="JDJ856" s="36"/>
      <c r="JDK856" s="36"/>
      <c r="JDL856" s="36"/>
      <c r="JDM856" s="36"/>
      <c r="JDN856" s="36"/>
      <c r="JDO856" s="36"/>
      <c r="JDP856" s="36"/>
      <c r="JDQ856" s="36"/>
      <c r="JDR856" s="36"/>
      <c r="JDS856" s="36"/>
      <c r="JDT856" s="36"/>
      <c r="JDU856" s="36"/>
      <c r="JDV856" s="36"/>
      <c r="JDW856" s="36"/>
      <c r="JDX856" s="36"/>
      <c r="JDY856" s="36"/>
      <c r="JDZ856" s="36"/>
      <c r="JEA856" s="36"/>
      <c r="JEB856" s="36"/>
      <c r="JEC856" s="36"/>
      <c r="JED856" s="36"/>
      <c r="JEE856" s="36"/>
      <c r="JEF856" s="36"/>
      <c r="JEG856" s="36"/>
      <c r="JEH856" s="36"/>
      <c r="JEI856" s="36"/>
      <c r="JEJ856" s="36"/>
      <c r="JEK856" s="36"/>
      <c r="JEL856" s="36"/>
      <c r="JEM856" s="36"/>
      <c r="JEN856" s="36"/>
      <c r="JEO856" s="36"/>
      <c r="JEP856" s="36"/>
      <c r="JEQ856" s="36"/>
      <c r="JER856" s="36"/>
      <c r="JES856" s="36"/>
      <c r="JET856" s="36"/>
      <c r="JEU856" s="36"/>
      <c r="JEV856" s="36"/>
      <c r="JEW856" s="36"/>
      <c r="JEX856" s="36"/>
      <c r="JEY856" s="36"/>
      <c r="JEZ856" s="36"/>
      <c r="JFA856" s="36"/>
      <c r="JFB856" s="36"/>
      <c r="JFC856" s="36"/>
      <c r="JFD856" s="36"/>
      <c r="JFE856" s="36"/>
      <c r="JFF856" s="36"/>
      <c r="JFG856" s="36"/>
      <c r="JFH856" s="36"/>
      <c r="JFI856" s="36"/>
      <c r="JFJ856" s="36"/>
      <c r="JFK856" s="36"/>
      <c r="JFL856" s="36"/>
      <c r="JFM856" s="36"/>
      <c r="JFN856" s="36"/>
      <c r="JFO856" s="36"/>
      <c r="JFP856" s="36"/>
      <c r="JFQ856" s="36"/>
      <c r="JFR856" s="36"/>
      <c r="JFS856" s="36"/>
      <c r="JFT856" s="36"/>
      <c r="JFU856" s="36"/>
      <c r="JFV856" s="36"/>
      <c r="JFW856" s="36"/>
      <c r="JFX856" s="36"/>
      <c r="JFY856" s="36"/>
      <c r="JFZ856" s="36"/>
      <c r="JGA856" s="36"/>
      <c r="JGB856" s="36"/>
      <c r="JGC856" s="36"/>
      <c r="JGD856" s="36"/>
      <c r="JGE856" s="36"/>
      <c r="JGF856" s="36"/>
      <c r="JGG856" s="36"/>
      <c r="JGH856" s="36"/>
      <c r="JGI856" s="36"/>
      <c r="JGJ856" s="36"/>
      <c r="JGK856" s="36"/>
      <c r="JGL856" s="36"/>
      <c r="JGM856" s="36"/>
      <c r="JGN856" s="36"/>
      <c r="JGO856" s="36"/>
      <c r="JGP856" s="36"/>
      <c r="JGQ856" s="36"/>
      <c r="JGR856" s="36"/>
      <c r="JGS856" s="36"/>
      <c r="JGT856" s="36"/>
      <c r="JGU856" s="36"/>
      <c r="JGV856" s="36"/>
      <c r="JGW856" s="36"/>
      <c r="JGX856" s="36"/>
      <c r="JGY856" s="36"/>
      <c r="JGZ856" s="36"/>
      <c r="JHA856" s="36"/>
      <c r="JHB856" s="36"/>
      <c r="JHC856" s="36"/>
      <c r="JHD856" s="36"/>
      <c r="JHE856" s="36"/>
      <c r="JHF856" s="36"/>
      <c r="JHG856" s="36"/>
      <c r="JHH856" s="36"/>
      <c r="JHI856" s="36"/>
      <c r="JHJ856" s="36"/>
      <c r="JHK856" s="36"/>
      <c r="JHL856" s="36"/>
      <c r="JHM856" s="36"/>
      <c r="JHN856" s="36"/>
      <c r="JHO856" s="36"/>
      <c r="JHP856" s="36"/>
      <c r="JHQ856" s="36"/>
      <c r="JHR856" s="36"/>
      <c r="JHS856" s="36"/>
      <c r="JHT856" s="36"/>
      <c r="JHU856" s="36"/>
      <c r="JHV856" s="36"/>
      <c r="JHW856" s="36"/>
      <c r="JHX856" s="36"/>
      <c r="JHY856" s="36"/>
      <c r="JHZ856" s="36"/>
      <c r="JIA856" s="36"/>
      <c r="JIB856" s="36"/>
      <c r="JIC856" s="36"/>
      <c r="JID856" s="36"/>
      <c r="JIE856" s="36"/>
      <c r="JIF856" s="36"/>
      <c r="JIG856" s="36"/>
      <c r="JIH856" s="36"/>
      <c r="JII856" s="36"/>
      <c r="JIJ856" s="36"/>
      <c r="JIK856" s="36"/>
      <c r="JIL856" s="36"/>
      <c r="JIM856" s="36"/>
      <c r="JIN856" s="36"/>
      <c r="JIO856" s="36"/>
      <c r="JIP856" s="36"/>
      <c r="JIQ856" s="36"/>
      <c r="JIR856" s="36"/>
      <c r="JIS856" s="36"/>
      <c r="JIT856" s="36"/>
      <c r="JIU856" s="36"/>
      <c r="JIV856" s="36"/>
      <c r="JIW856" s="36"/>
      <c r="JIX856" s="36"/>
      <c r="JIY856" s="36"/>
      <c r="JIZ856" s="36"/>
      <c r="JJA856" s="36"/>
      <c r="JJB856" s="36"/>
      <c r="JJC856" s="36"/>
      <c r="JJD856" s="36"/>
      <c r="JJE856" s="36"/>
      <c r="JJF856" s="36"/>
      <c r="JJG856" s="36"/>
      <c r="JJH856" s="36"/>
      <c r="JJI856" s="36"/>
      <c r="JJJ856" s="36"/>
      <c r="JJK856" s="36"/>
      <c r="JJL856" s="36"/>
      <c r="JJM856" s="36"/>
      <c r="JJN856" s="36"/>
      <c r="JJO856" s="36"/>
      <c r="JJP856" s="36"/>
      <c r="JJQ856" s="36"/>
      <c r="JJR856" s="36"/>
      <c r="JJS856" s="36"/>
      <c r="JJT856" s="36"/>
      <c r="JJU856" s="36"/>
      <c r="JJV856" s="36"/>
      <c r="JJW856" s="36"/>
      <c r="JJX856" s="36"/>
      <c r="JJY856" s="36"/>
      <c r="JJZ856" s="36"/>
      <c r="JKA856" s="36"/>
      <c r="JKB856" s="36"/>
      <c r="JKC856" s="36"/>
      <c r="JKD856" s="36"/>
      <c r="JKE856" s="36"/>
      <c r="JKF856" s="36"/>
      <c r="JKG856" s="36"/>
      <c r="JKH856" s="36"/>
      <c r="JKI856" s="36"/>
      <c r="JKJ856" s="36"/>
      <c r="JKK856" s="36"/>
      <c r="JKL856" s="36"/>
      <c r="JKM856" s="36"/>
      <c r="JKN856" s="36"/>
      <c r="JKO856" s="36"/>
      <c r="JKP856" s="36"/>
      <c r="JKQ856" s="36"/>
      <c r="JKR856" s="36"/>
      <c r="JKS856" s="36"/>
      <c r="JKT856" s="36"/>
      <c r="JKU856" s="36"/>
      <c r="JKV856" s="36"/>
      <c r="JKW856" s="36"/>
      <c r="JKX856" s="36"/>
      <c r="JKY856" s="36"/>
      <c r="JKZ856" s="36"/>
      <c r="JLA856" s="36"/>
      <c r="JLB856" s="36"/>
      <c r="JLC856" s="36"/>
      <c r="JLD856" s="36"/>
      <c r="JLE856" s="36"/>
      <c r="JLF856" s="36"/>
      <c r="JLG856" s="36"/>
      <c r="JLH856" s="36"/>
      <c r="JLI856" s="36"/>
      <c r="JLJ856" s="36"/>
      <c r="JLK856" s="36"/>
      <c r="JLL856" s="36"/>
      <c r="JLM856" s="36"/>
      <c r="JLN856" s="36"/>
      <c r="JLO856" s="36"/>
      <c r="JLP856" s="36"/>
      <c r="JLQ856" s="36"/>
      <c r="JLR856" s="36"/>
      <c r="JLS856" s="36"/>
      <c r="JLT856" s="36"/>
      <c r="JLU856" s="36"/>
      <c r="JLV856" s="36"/>
      <c r="JLW856" s="36"/>
      <c r="JLX856" s="36"/>
      <c r="JLY856" s="36"/>
      <c r="JLZ856" s="36"/>
      <c r="JMA856" s="36"/>
      <c r="JMB856" s="36"/>
      <c r="JMC856" s="36"/>
      <c r="JMD856" s="36"/>
      <c r="JME856" s="36"/>
      <c r="JMF856" s="36"/>
      <c r="JMG856" s="36"/>
      <c r="JMH856" s="36"/>
      <c r="JMI856" s="36"/>
      <c r="JMJ856" s="36"/>
      <c r="JMK856" s="36"/>
      <c r="JML856" s="36"/>
      <c r="JMM856" s="36"/>
      <c r="JMN856" s="36"/>
      <c r="JMO856" s="36"/>
      <c r="JMP856" s="36"/>
      <c r="JMQ856" s="36"/>
      <c r="JMR856" s="36"/>
      <c r="JMS856" s="36"/>
      <c r="JMT856" s="36"/>
      <c r="JMU856" s="36"/>
      <c r="JMV856" s="36"/>
      <c r="JMW856" s="36"/>
      <c r="JMX856" s="36"/>
      <c r="JMY856" s="36"/>
      <c r="JMZ856" s="36"/>
      <c r="JNA856" s="36"/>
      <c r="JNB856" s="36"/>
      <c r="JNC856" s="36"/>
      <c r="JND856" s="36"/>
      <c r="JNE856" s="36"/>
      <c r="JNF856" s="36"/>
      <c r="JNG856" s="36"/>
      <c r="JNH856" s="36"/>
      <c r="JNI856" s="36"/>
      <c r="JNJ856" s="36"/>
      <c r="JNK856" s="36"/>
      <c r="JNL856" s="36"/>
      <c r="JNM856" s="36"/>
      <c r="JNN856" s="36"/>
      <c r="JNO856" s="36"/>
      <c r="JNP856" s="36"/>
      <c r="JNQ856" s="36"/>
      <c r="JNR856" s="36"/>
      <c r="JNS856" s="36"/>
      <c r="JNT856" s="36"/>
      <c r="JNU856" s="36"/>
      <c r="JNV856" s="36"/>
      <c r="JNW856" s="36"/>
      <c r="JNX856" s="36"/>
      <c r="JNY856" s="36"/>
      <c r="JNZ856" s="36"/>
      <c r="JOA856" s="36"/>
      <c r="JOB856" s="36"/>
      <c r="JOC856" s="36"/>
      <c r="JOD856" s="36"/>
      <c r="JOE856" s="36"/>
      <c r="JOF856" s="36"/>
      <c r="JOG856" s="36"/>
      <c r="JOH856" s="36"/>
      <c r="JOI856" s="36"/>
      <c r="JOJ856" s="36"/>
      <c r="JOK856" s="36"/>
      <c r="JOL856" s="36"/>
      <c r="JOM856" s="36"/>
      <c r="JON856" s="36"/>
      <c r="JOO856" s="36"/>
      <c r="JOP856" s="36"/>
      <c r="JOQ856" s="36"/>
      <c r="JOR856" s="36"/>
      <c r="JOS856" s="36"/>
      <c r="JOT856" s="36"/>
      <c r="JOU856" s="36"/>
      <c r="JOV856" s="36"/>
      <c r="JOW856" s="36"/>
      <c r="JOX856" s="36"/>
      <c r="JOY856" s="36"/>
      <c r="JOZ856" s="36"/>
      <c r="JPA856" s="36"/>
      <c r="JPB856" s="36"/>
      <c r="JPC856" s="36"/>
      <c r="JPD856" s="36"/>
      <c r="JPE856" s="36"/>
      <c r="JPF856" s="36"/>
      <c r="JPG856" s="36"/>
      <c r="JPH856" s="36"/>
      <c r="JPI856" s="36"/>
      <c r="JPJ856" s="36"/>
      <c r="JPK856" s="36"/>
      <c r="JPL856" s="36"/>
      <c r="JPM856" s="36"/>
      <c r="JPN856" s="36"/>
      <c r="JPO856" s="36"/>
      <c r="JPP856" s="36"/>
      <c r="JPQ856" s="36"/>
      <c r="JPR856" s="36"/>
      <c r="JPS856" s="36"/>
      <c r="JPT856" s="36"/>
      <c r="JPU856" s="36"/>
      <c r="JPV856" s="36"/>
      <c r="JPW856" s="36"/>
      <c r="JPX856" s="36"/>
      <c r="JPY856" s="36"/>
      <c r="JPZ856" s="36"/>
      <c r="JQA856" s="36"/>
      <c r="JQB856" s="36"/>
      <c r="JQC856" s="36"/>
      <c r="JQD856" s="36"/>
      <c r="JQE856" s="36"/>
      <c r="JQF856" s="36"/>
      <c r="JQG856" s="36"/>
      <c r="JQH856" s="36"/>
      <c r="JQI856" s="36"/>
      <c r="JQJ856" s="36"/>
      <c r="JQK856" s="36"/>
      <c r="JQL856" s="36"/>
      <c r="JQM856" s="36"/>
      <c r="JQN856" s="36"/>
      <c r="JQO856" s="36"/>
      <c r="JQP856" s="36"/>
      <c r="JQQ856" s="36"/>
      <c r="JQR856" s="36"/>
      <c r="JQS856" s="36"/>
      <c r="JQT856" s="36"/>
      <c r="JQU856" s="36"/>
      <c r="JQV856" s="36"/>
      <c r="JQW856" s="36"/>
      <c r="JQX856" s="36"/>
      <c r="JQY856" s="36"/>
      <c r="JQZ856" s="36"/>
      <c r="JRA856" s="36"/>
      <c r="JRB856" s="36"/>
      <c r="JRC856" s="36"/>
      <c r="JRD856" s="36"/>
      <c r="JRE856" s="36"/>
      <c r="JRF856" s="36"/>
      <c r="JRG856" s="36"/>
      <c r="JRH856" s="36"/>
      <c r="JRI856" s="36"/>
      <c r="JRJ856" s="36"/>
      <c r="JRK856" s="36"/>
      <c r="JRL856" s="36"/>
      <c r="JRM856" s="36"/>
      <c r="JRN856" s="36"/>
      <c r="JRO856" s="36"/>
      <c r="JRP856" s="36"/>
      <c r="JRQ856" s="36"/>
      <c r="JRR856" s="36"/>
      <c r="JRS856" s="36"/>
      <c r="JRT856" s="36"/>
      <c r="JRU856" s="36"/>
      <c r="JRV856" s="36"/>
      <c r="JRW856" s="36"/>
      <c r="JRX856" s="36"/>
      <c r="JRY856" s="36"/>
      <c r="JRZ856" s="36"/>
      <c r="JSA856" s="36"/>
      <c r="JSB856" s="36"/>
      <c r="JSC856" s="36"/>
      <c r="JSD856" s="36"/>
      <c r="JSE856" s="36"/>
      <c r="JSF856" s="36"/>
      <c r="JSG856" s="36"/>
      <c r="JSH856" s="36"/>
      <c r="JSI856" s="36"/>
      <c r="JSJ856" s="36"/>
      <c r="JSK856" s="36"/>
      <c r="JSL856" s="36"/>
      <c r="JSM856" s="36"/>
      <c r="JSN856" s="36"/>
      <c r="JSO856" s="36"/>
      <c r="JSP856" s="36"/>
      <c r="JSQ856" s="36"/>
      <c r="JSR856" s="36"/>
      <c r="JSS856" s="36"/>
      <c r="JST856" s="36"/>
      <c r="JSU856" s="36"/>
      <c r="JSV856" s="36"/>
      <c r="JSW856" s="36"/>
      <c r="JSX856" s="36"/>
      <c r="JSY856" s="36"/>
      <c r="JSZ856" s="36"/>
      <c r="JTA856" s="36"/>
      <c r="JTB856" s="36"/>
      <c r="JTC856" s="36"/>
      <c r="JTD856" s="36"/>
      <c r="JTE856" s="36"/>
      <c r="JTF856" s="36"/>
      <c r="JTG856" s="36"/>
      <c r="JTH856" s="36"/>
      <c r="JTI856" s="36"/>
      <c r="JTJ856" s="36"/>
      <c r="JTK856" s="36"/>
      <c r="JTL856" s="36"/>
      <c r="JTM856" s="36"/>
      <c r="JTN856" s="36"/>
      <c r="JTO856" s="36"/>
      <c r="JTP856" s="36"/>
      <c r="JTQ856" s="36"/>
      <c r="JTR856" s="36"/>
      <c r="JTS856" s="36"/>
      <c r="JTT856" s="36"/>
      <c r="JTU856" s="36"/>
      <c r="JTV856" s="36"/>
      <c r="JTW856" s="36"/>
      <c r="JTX856" s="36"/>
      <c r="JTY856" s="36"/>
      <c r="JTZ856" s="36"/>
      <c r="JUA856" s="36"/>
      <c r="JUB856" s="36"/>
      <c r="JUC856" s="36"/>
      <c r="JUD856" s="36"/>
      <c r="JUE856" s="36"/>
      <c r="JUF856" s="36"/>
      <c r="JUG856" s="36"/>
      <c r="JUH856" s="36"/>
      <c r="JUI856" s="36"/>
      <c r="JUJ856" s="36"/>
      <c r="JUK856" s="36"/>
      <c r="JUL856" s="36"/>
      <c r="JUM856" s="36"/>
      <c r="JUN856" s="36"/>
      <c r="JUO856" s="36"/>
      <c r="JUP856" s="36"/>
      <c r="JUQ856" s="36"/>
      <c r="JUR856" s="36"/>
      <c r="JUS856" s="36"/>
      <c r="JUT856" s="36"/>
      <c r="JUU856" s="36"/>
      <c r="JUV856" s="36"/>
      <c r="JUW856" s="36"/>
      <c r="JUX856" s="36"/>
      <c r="JUY856" s="36"/>
      <c r="JUZ856" s="36"/>
      <c r="JVA856" s="36"/>
      <c r="JVB856" s="36"/>
      <c r="JVC856" s="36"/>
      <c r="JVD856" s="36"/>
      <c r="JVE856" s="36"/>
      <c r="JVF856" s="36"/>
      <c r="JVG856" s="36"/>
      <c r="JVH856" s="36"/>
      <c r="JVI856" s="36"/>
      <c r="JVJ856" s="36"/>
      <c r="JVK856" s="36"/>
      <c r="JVL856" s="36"/>
      <c r="JVM856" s="36"/>
      <c r="JVN856" s="36"/>
      <c r="JVO856" s="36"/>
      <c r="JVP856" s="36"/>
      <c r="JVQ856" s="36"/>
      <c r="JVR856" s="36"/>
      <c r="JVS856" s="36"/>
      <c r="JVT856" s="36"/>
      <c r="JVU856" s="36"/>
      <c r="JVV856" s="36"/>
      <c r="JVW856" s="36"/>
      <c r="JVX856" s="36"/>
      <c r="JVY856" s="36"/>
      <c r="JVZ856" s="36"/>
      <c r="JWA856" s="36"/>
      <c r="JWB856" s="36"/>
      <c r="JWC856" s="36"/>
      <c r="JWD856" s="36"/>
      <c r="JWE856" s="36"/>
      <c r="JWF856" s="36"/>
      <c r="JWG856" s="36"/>
      <c r="JWH856" s="36"/>
      <c r="JWI856" s="36"/>
      <c r="JWJ856" s="36"/>
      <c r="JWK856" s="36"/>
      <c r="JWL856" s="36"/>
      <c r="JWM856" s="36"/>
      <c r="JWN856" s="36"/>
      <c r="JWO856" s="36"/>
      <c r="JWP856" s="36"/>
      <c r="JWQ856" s="36"/>
      <c r="JWR856" s="36"/>
      <c r="JWS856" s="36"/>
      <c r="JWT856" s="36"/>
      <c r="JWU856" s="36"/>
      <c r="JWV856" s="36"/>
      <c r="JWW856" s="36"/>
      <c r="JWX856" s="36"/>
      <c r="JWY856" s="36"/>
      <c r="JWZ856" s="36"/>
      <c r="JXA856" s="36"/>
      <c r="JXB856" s="36"/>
      <c r="JXC856" s="36"/>
      <c r="JXD856" s="36"/>
      <c r="JXE856" s="36"/>
      <c r="JXF856" s="36"/>
      <c r="JXG856" s="36"/>
      <c r="JXH856" s="36"/>
      <c r="JXI856" s="36"/>
      <c r="JXJ856" s="36"/>
      <c r="JXK856" s="36"/>
      <c r="JXL856" s="36"/>
      <c r="JXM856" s="36"/>
      <c r="JXN856" s="36"/>
      <c r="JXO856" s="36"/>
      <c r="JXP856" s="36"/>
      <c r="JXQ856" s="36"/>
      <c r="JXR856" s="36"/>
      <c r="JXS856" s="36"/>
      <c r="JXT856" s="36"/>
      <c r="JXU856" s="36"/>
      <c r="JXV856" s="36"/>
      <c r="JXW856" s="36"/>
      <c r="JXX856" s="36"/>
      <c r="JXY856" s="36"/>
      <c r="JXZ856" s="36"/>
      <c r="JYA856" s="36"/>
      <c r="JYB856" s="36"/>
      <c r="JYC856" s="36"/>
      <c r="JYD856" s="36"/>
      <c r="JYE856" s="36"/>
      <c r="JYF856" s="36"/>
      <c r="JYG856" s="36"/>
      <c r="JYH856" s="36"/>
      <c r="JYI856" s="36"/>
      <c r="JYJ856" s="36"/>
      <c r="JYK856" s="36"/>
      <c r="JYL856" s="36"/>
      <c r="JYM856" s="36"/>
      <c r="JYN856" s="36"/>
      <c r="JYO856" s="36"/>
      <c r="JYP856" s="36"/>
      <c r="JYQ856" s="36"/>
      <c r="JYR856" s="36"/>
      <c r="JYS856" s="36"/>
      <c r="JYT856" s="36"/>
      <c r="JYU856" s="36"/>
      <c r="JYV856" s="36"/>
      <c r="JYW856" s="36"/>
      <c r="JYX856" s="36"/>
      <c r="JYY856" s="36"/>
      <c r="JYZ856" s="36"/>
      <c r="JZA856" s="36"/>
      <c r="JZB856" s="36"/>
      <c r="JZC856" s="36"/>
      <c r="JZD856" s="36"/>
      <c r="JZE856" s="36"/>
      <c r="JZF856" s="36"/>
      <c r="JZG856" s="36"/>
      <c r="JZH856" s="36"/>
      <c r="JZI856" s="36"/>
      <c r="JZJ856" s="36"/>
      <c r="JZK856" s="36"/>
      <c r="JZL856" s="36"/>
      <c r="JZM856" s="36"/>
      <c r="JZN856" s="36"/>
      <c r="JZO856" s="36"/>
      <c r="JZP856" s="36"/>
      <c r="JZQ856" s="36"/>
      <c r="JZR856" s="36"/>
      <c r="JZS856" s="36"/>
      <c r="JZT856" s="36"/>
      <c r="JZU856" s="36"/>
      <c r="JZV856" s="36"/>
      <c r="JZW856" s="36"/>
      <c r="JZX856" s="36"/>
      <c r="JZY856" s="36"/>
      <c r="JZZ856" s="36"/>
      <c r="KAA856" s="36"/>
      <c r="KAB856" s="36"/>
      <c r="KAC856" s="36"/>
      <c r="KAD856" s="36"/>
      <c r="KAE856" s="36"/>
      <c r="KAF856" s="36"/>
      <c r="KAG856" s="36"/>
      <c r="KAH856" s="36"/>
      <c r="KAI856" s="36"/>
      <c r="KAJ856" s="36"/>
      <c r="KAK856" s="36"/>
      <c r="KAL856" s="36"/>
      <c r="KAM856" s="36"/>
      <c r="KAN856" s="36"/>
      <c r="KAO856" s="36"/>
      <c r="KAP856" s="36"/>
      <c r="KAQ856" s="36"/>
      <c r="KAR856" s="36"/>
      <c r="KAS856" s="36"/>
      <c r="KAT856" s="36"/>
      <c r="KAU856" s="36"/>
      <c r="KAV856" s="36"/>
      <c r="KAW856" s="36"/>
      <c r="KAX856" s="36"/>
      <c r="KAY856" s="36"/>
      <c r="KAZ856" s="36"/>
      <c r="KBA856" s="36"/>
      <c r="KBB856" s="36"/>
      <c r="KBC856" s="36"/>
      <c r="KBD856" s="36"/>
      <c r="KBE856" s="36"/>
      <c r="KBF856" s="36"/>
      <c r="KBG856" s="36"/>
      <c r="KBH856" s="36"/>
      <c r="KBI856" s="36"/>
      <c r="KBJ856" s="36"/>
      <c r="KBK856" s="36"/>
      <c r="KBL856" s="36"/>
      <c r="KBM856" s="36"/>
      <c r="KBN856" s="36"/>
      <c r="KBO856" s="36"/>
      <c r="KBP856" s="36"/>
      <c r="KBQ856" s="36"/>
      <c r="KBR856" s="36"/>
      <c r="KBS856" s="36"/>
      <c r="KBT856" s="36"/>
      <c r="KBU856" s="36"/>
      <c r="KBV856" s="36"/>
      <c r="KBW856" s="36"/>
      <c r="KBX856" s="36"/>
      <c r="KBY856" s="36"/>
      <c r="KBZ856" s="36"/>
      <c r="KCA856" s="36"/>
      <c r="KCB856" s="36"/>
      <c r="KCC856" s="36"/>
      <c r="KCD856" s="36"/>
      <c r="KCE856" s="36"/>
      <c r="KCF856" s="36"/>
      <c r="KCG856" s="36"/>
      <c r="KCH856" s="36"/>
      <c r="KCI856" s="36"/>
      <c r="KCJ856" s="36"/>
      <c r="KCK856" s="36"/>
      <c r="KCL856" s="36"/>
      <c r="KCM856" s="36"/>
      <c r="KCN856" s="36"/>
      <c r="KCO856" s="36"/>
      <c r="KCP856" s="36"/>
      <c r="KCQ856" s="36"/>
      <c r="KCR856" s="36"/>
      <c r="KCS856" s="36"/>
      <c r="KCT856" s="36"/>
      <c r="KCU856" s="36"/>
      <c r="KCV856" s="36"/>
      <c r="KCW856" s="36"/>
      <c r="KCX856" s="36"/>
      <c r="KCY856" s="36"/>
      <c r="KCZ856" s="36"/>
      <c r="KDA856" s="36"/>
      <c r="KDB856" s="36"/>
      <c r="KDC856" s="36"/>
      <c r="KDD856" s="36"/>
      <c r="KDE856" s="36"/>
      <c r="KDF856" s="36"/>
      <c r="KDG856" s="36"/>
      <c r="KDH856" s="36"/>
      <c r="KDI856" s="36"/>
      <c r="KDJ856" s="36"/>
      <c r="KDK856" s="36"/>
      <c r="KDL856" s="36"/>
      <c r="KDM856" s="36"/>
      <c r="KDN856" s="36"/>
      <c r="KDO856" s="36"/>
      <c r="KDP856" s="36"/>
      <c r="KDQ856" s="36"/>
      <c r="KDR856" s="36"/>
      <c r="KDS856" s="36"/>
      <c r="KDT856" s="36"/>
      <c r="KDU856" s="36"/>
      <c r="KDV856" s="36"/>
      <c r="KDW856" s="36"/>
      <c r="KDX856" s="36"/>
      <c r="KDY856" s="36"/>
      <c r="KDZ856" s="36"/>
      <c r="KEA856" s="36"/>
      <c r="KEB856" s="36"/>
      <c r="KEC856" s="36"/>
      <c r="KED856" s="36"/>
      <c r="KEE856" s="36"/>
      <c r="KEF856" s="36"/>
      <c r="KEG856" s="36"/>
      <c r="KEH856" s="36"/>
      <c r="KEI856" s="36"/>
      <c r="KEJ856" s="36"/>
      <c r="KEK856" s="36"/>
      <c r="KEL856" s="36"/>
      <c r="KEM856" s="36"/>
      <c r="KEN856" s="36"/>
      <c r="KEO856" s="36"/>
      <c r="KEP856" s="36"/>
      <c r="KEQ856" s="36"/>
      <c r="KER856" s="36"/>
      <c r="KES856" s="36"/>
      <c r="KET856" s="36"/>
      <c r="KEU856" s="36"/>
      <c r="KEV856" s="36"/>
      <c r="KEW856" s="36"/>
      <c r="KEX856" s="36"/>
      <c r="KEY856" s="36"/>
      <c r="KEZ856" s="36"/>
      <c r="KFA856" s="36"/>
      <c r="KFB856" s="36"/>
      <c r="KFC856" s="36"/>
      <c r="KFD856" s="36"/>
      <c r="KFE856" s="36"/>
      <c r="KFF856" s="36"/>
      <c r="KFG856" s="36"/>
      <c r="KFH856" s="36"/>
      <c r="KFI856" s="36"/>
      <c r="KFJ856" s="36"/>
      <c r="KFK856" s="36"/>
      <c r="KFL856" s="36"/>
      <c r="KFM856" s="36"/>
      <c r="KFN856" s="36"/>
      <c r="KFO856" s="36"/>
      <c r="KFP856" s="36"/>
      <c r="KFQ856" s="36"/>
      <c r="KFR856" s="36"/>
      <c r="KFS856" s="36"/>
      <c r="KFT856" s="36"/>
      <c r="KFU856" s="36"/>
      <c r="KFV856" s="36"/>
      <c r="KFW856" s="36"/>
      <c r="KFX856" s="36"/>
      <c r="KFY856" s="36"/>
      <c r="KFZ856" s="36"/>
      <c r="KGA856" s="36"/>
      <c r="KGB856" s="36"/>
      <c r="KGC856" s="36"/>
      <c r="KGD856" s="36"/>
      <c r="KGE856" s="36"/>
      <c r="KGF856" s="36"/>
      <c r="KGG856" s="36"/>
      <c r="KGH856" s="36"/>
      <c r="KGI856" s="36"/>
      <c r="KGJ856" s="36"/>
      <c r="KGK856" s="36"/>
      <c r="KGL856" s="36"/>
      <c r="KGM856" s="36"/>
      <c r="KGN856" s="36"/>
      <c r="KGO856" s="36"/>
      <c r="KGP856" s="36"/>
      <c r="KGQ856" s="36"/>
      <c r="KGR856" s="36"/>
      <c r="KGS856" s="36"/>
      <c r="KGT856" s="36"/>
      <c r="KGU856" s="36"/>
      <c r="KGV856" s="36"/>
      <c r="KGW856" s="36"/>
      <c r="KGX856" s="36"/>
      <c r="KGY856" s="36"/>
      <c r="KGZ856" s="36"/>
      <c r="KHA856" s="36"/>
      <c r="KHB856" s="36"/>
      <c r="KHC856" s="36"/>
      <c r="KHD856" s="36"/>
      <c r="KHE856" s="36"/>
      <c r="KHF856" s="36"/>
      <c r="KHG856" s="36"/>
      <c r="KHH856" s="36"/>
      <c r="KHI856" s="36"/>
      <c r="KHJ856" s="36"/>
      <c r="KHK856" s="36"/>
      <c r="KHL856" s="36"/>
      <c r="KHM856" s="36"/>
      <c r="KHN856" s="36"/>
      <c r="KHO856" s="36"/>
      <c r="KHP856" s="36"/>
      <c r="KHQ856" s="36"/>
      <c r="KHR856" s="36"/>
      <c r="KHS856" s="36"/>
      <c r="KHT856" s="36"/>
      <c r="KHU856" s="36"/>
      <c r="KHV856" s="36"/>
      <c r="KHW856" s="36"/>
      <c r="KHX856" s="36"/>
      <c r="KHY856" s="36"/>
      <c r="KHZ856" s="36"/>
      <c r="KIA856" s="36"/>
      <c r="KIB856" s="36"/>
      <c r="KIC856" s="36"/>
      <c r="KID856" s="36"/>
      <c r="KIE856" s="36"/>
      <c r="KIF856" s="36"/>
      <c r="KIG856" s="36"/>
      <c r="KIH856" s="36"/>
      <c r="KII856" s="36"/>
      <c r="KIJ856" s="36"/>
      <c r="KIK856" s="36"/>
      <c r="KIL856" s="36"/>
      <c r="KIM856" s="36"/>
      <c r="KIN856" s="36"/>
      <c r="KIO856" s="36"/>
      <c r="KIP856" s="36"/>
      <c r="KIQ856" s="36"/>
      <c r="KIR856" s="36"/>
      <c r="KIS856" s="36"/>
      <c r="KIT856" s="36"/>
      <c r="KIU856" s="36"/>
      <c r="KIV856" s="36"/>
      <c r="KIW856" s="36"/>
      <c r="KIX856" s="36"/>
      <c r="KIY856" s="36"/>
      <c r="KIZ856" s="36"/>
      <c r="KJA856" s="36"/>
      <c r="KJB856" s="36"/>
      <c r="KJC856" s="36"/>
      <c r="KJD856" s="36"/>
      <c r="KJE856" s="36"/>
      <c r="KJF856" s="36"/>
      <c r="KJG856" s="36"/>
      <c r="KJH856" s="36"/>
      <c r="KJI856" s="36"/>
      <c r="KJJ856" s="36"/>
      <c r="KJK856" s="36"/>
      <c r="KJL856" s="36"/>
      <c r="KJM856" s="36"/>
      <c r="KJN856" s="36"/>
      <c r="KJO856" s="36"/>
      <c r="KJP856" s="36"/>
      <c r="KJQ856" s="36"/>
      <c r="KJR856" s="36"/>
      <c r="KJS856" s="36"/>
      <c r="KJT856" s="36"/>
      <c r="KJU856" s="36"/>
      <c r="KJV856" s="36"/>
      <c r="KJW856" s="36"/>
      <c r="KJX856" s="36"/>
      <c r="KJY856" s="36"/>
      <c r="KJZ856" s="36"/>
      <c r="KKA856" s="36"/>
      <c r="KKB856" s="36"/>
      <c r="KKC856" s="36"/>
      <c r="KKD856" s="36"/>
      <c r="KKE856" s="36"/>
      <c r="KKF856" s="36"/>
      <c r="KKG856" s="36"/>
      <c r="KKH856" s="36"/>
      <c r="KKI856" s="36"/>
      <c r="KKJ856" s="36"/>
      <c r="KKK856" s="36"/>
      <c r="KKL856" s="36"/>
      <c r="KKM856" s="36"/>
      <c r="KKN856" s="36"/>
      <c r="KKO856" s="36"/>
      <c r="KKP856" s="36"/>
      <c r="KKQ856" s="36"/>
      <c r="KKR856" s="36"/>
      <c r="KKS856" s="36"/>
      <c r="KKT856" s="36"/>
      <c r="KKU856" s="36"/>
      <c r="KKV856" s="36"/>
      <c r="KKW856" s="36"/>
      <c r="KKX856" s="36"/>
      <c r="KKY856" s="36"/>
      <c r="KKZ856" s="36"/>
      <c r="KLA856" s="36"/>
      <c r="KLB856" s="36"/>
      <c r="KLC856" s="36"/>
      <c r="KLD856" s="36"/>
      <c r="KLE856" s="36"/>
      <c r="KLF856" s="36"/>
      <c r="KLG856" s="36"/>
      <c r="KLH856" s="36"/>
      <c r="KLI856" s="36"/>
      <c r="KLJ856" s="36"/>
      <c r="KLK856" s="36"/>
      <c r="KLL856" s="36"/>
      <c r="KLM856" s="36"/>
      <c r="KLN856" s="36"/>
      <c r="KLO856" s="36"/>
      <c r="KLP856" s="36"/>
      <c r="KLQ856" s="36"/>
      <c r="KLR856" s="36"/>
      <c r="KLS856" s="36"/>
      <c r="KLT856" s="36"/>
      <c r="KLU856" s="36"/>
      <c r="KLV856" s="36"/>
      <c r="KLW856" s="36"/>
      <c r="KLX856" s="36"/>
      <c r="KLY856" s="36"/>
      <c r="KLZ856" s="36"/>
      <c r="KMA856" s="36"/>
      <c r="KMB856" s="36"/>
      <c r="KMC856" s="36"/>
      <c r="KMD856" s="36"/>
      <c r="KME856" s="36"/>
      <c r="KMF856" s="36"/>
      <c r="KMG856" s="36"/>
      <c r="KMH856" s="36"/>
      <c r="KMI856" s="36"/>
      <c r="KMJ856" s="36"/>
      <c r="KMK856" s="36"/>
      <c r="KML856" s="36"/>
      <c r="KMM856" s="36"/>
      <c r="KMN856" s="36"/>
      <c r="KMO856" s="36"/>
      <c r="KMP856" s="36"/>
      <c r="KMQ856" s="36"/>
      <c r="KMR856" s="36"/>
      <c r="KMS856" s="36"/>
      <c r="KMT856" s="36"/>
      <c r="KMU856" s="36"/>
      <c r="KMV856" s="36"/>
      <c r="KMW856" s="36"/>
      <c r="KMX856" s="36"/>
      <c r="KMY856" s="36"/>
      <c r="KMZ856" s="36"/>
      <c r="KNA856" s="36"/>
      <c r="KNB856" s="36"/>
      <c r="KNC856" s="36"/>
      <c r="KND856" s="36"/>
      <c r="KNE856" s="36"/>
      <c r="KNF856" s="36"/>
      <c r="KNG856" s="36"/>
      <c r="KNH856" s="36"/>
      <c r="KNI856" s="36"/>
      <c r="KNJ856" s="36"/>
      <c r="KNK856" s="36"/>
      <c r="KNL856" s="36"/>
      <c r="KNM856" s="36"/>
      <c r="KNN856" s="36"/>
      <c r="KNO856" s="36"/>
      <c r="KNP856" s="36"/>
      <c r="KNQ856" s="36"/>
      <c r="KNR856" s="36"/>
      <c r="KNS856" s="36"/>
      <c r="KNT856" s="36"/>
      <c r="KNU856" s="36"/>
      <c r="KNV856" s="36"/>
      <c r="KNW856" s="36"/>
      <c r="KNX856" s="36"/>
      <c r="KNY856" s="36"/>
      <c r="KNZ856" s="36"/>
      <c r="KOA856" s="36"/>
      <c r="KOB856" s="36"/>
      <c r="KOC856" s="36"/>
      <c r="KOD856" s="36"/>
      <c r="KOE856" s="36"/>
      <c r="KOF856" s="36"/>
      <c r="KOG856" s="36"/>
      <c r="KOH856" s="36"/>
      <c r="KOI856" s="36"/>
      <c r="KOJ856" s="36"/>
      <c r="KOK856" s="36"/>
      <c r="KOL856" s="36"/>
      <c r="KOM856" s="36"/>
      <c r="KON856" s="36"/>
      <c r="KOO856" s="36"/>
      <c r="KOP856" s="36"/>
      <c r="KOQ856" s="36"/>
      <c r="KOR856" s="36"/>
      <c r="KOS856" s="36"/>
      <c r="KOT856" s="36"/>
      <c r="KOU856" s="36"/>
      <c r="KOV856" s="36"/>
      <c r="KOW856" s="36"/>
      <c r="KOX856" s="36"/>
      <c r="KOY856" s="36"/>
      <c r="KOZ856" s="36"/>
      <c r="KPA856" s="36"/>
      <c r="KPB856" s="36"/>
      <c r="KPC856" s="36"/>
      <c r="KPD856" s="36"/>
      <c r="KPE856" s="36"/>
      <c r="KPF856" s="36"/>
      <c r="KPG856" s="36"/>
      <c r="KPH856" s="36"/>
      <c r="KPI856" s="36"/>
      <c r="KPJ856" s="36"/>
      <c r="KPK856" s="36"/>
      <c r="KPL856" s="36"/>
      <c r="KPM856" s="36"/>
      <c r="KPN856" s="36"/>
      <c r="KPO856" s="36"/>
      <c r="KPP856" s="36"/>
      <c r="KPQ856" s="36"/>
      <c r="KPR856" s="36"/>
      <c r="KPS856" s="36"/>
      <c r="KPT856" s="36"/>
      <c r="KPU856" s="36"/>
      <c r="KPV856" s="36"/>
      <c r="KPW856" s="36"/>
      <c r="KPX856" s="36"/>
      <c r="KPY856" s="36"/>
      <c r="KPZ856" s="36"/>
      <c r="KQA856" s="36"/>
      <c r="KQB856" s="36"/>
      <c r="KQC856" s="36"/>
      <c r="KQD856" s="36"/>
      <c r="KQE856" s="36"/>
      <c r="KQF856" s="36"/>
      <c r="KQG856" s="36"/>
      <c r="KQH856" s="36"/>
      <c r="KQI856" s="36"/>
      <c r="KQJ856" s="36"/>
      <c r="KQK856" s="36"/>
      <c r="KQL856" s="36"/>
      <c r="KQM856" s="36"/>
      <c r="KQN856" s="36"/>
      <c r="KQO856" s="36"/>
      <c r="KQP856" s="36"/>
      <c r="KQQ856" s="36"/>
      <c r="KQR856" s="36"/>
      <c r="KQS856" s="36"/>
      <c r="KQT856" s="36"/>
      <c r="KQU856" s="36"/>
      <c r="KQV856" s="36"/>
      <c r="KQW856" s="36"/>
      <c r="KQX856" s="36"/>
      <c r="KQY856" s="36"/>
      <c r="KQZ856" s="36"/>
      <c r="KRA856" s="36"/>
      <c r="KRB856" s="36"/>
      <c r="KRC856" s="36"/>
      <c r="KRD856" s="36"/>
      <c r="KRE856" s="36"/>
      <c r="KRF856" s="36"/>
      <c r="KRG856" s="36"/>
      <c r="KRH856" s="36"/>
      <c r="KRI856" s="36"/>
      <c r="KRJ856" s="36"/>
      <c r="KRK856" s="36"/>
      <c r="KRL856" s="36"/>
      <c r="KRM856" s="36"/>
      <c r="KRN856" s="36"/>
      <c r="KRO856" s="36"/>
      <c r="KRP856" s="36"/>
      <c r="KRQ856" s="36"/>
      <c r="KRR856" s="36"/>
      <c r="KRS856" s="36"/>
      <c r="KRT856" s="36"/>
      <c r="KRU856" s="36"/>
      <c r="KRV856" s="36"/>
      <c r="KRW856" s="36"/>
      <c r="KRX856" s="36"/>
      <c r="KRY856" s="36"/>
      <c r="KRZ856" s="36"/>
      <c r="KSA856" s="36"/>
      <c r="KSB856" s="36"/>
      <c r="KSC856" s="36"/>
      <c r="KSD856" s="36"/>
      <c r="KSE856" s="36"/>
      <c r="KSF856" s="36"/>
      <c r="KSG856" s="36"/>
      <c r="KSH856" s="36"/>
      <c r="KSI856" s="36"/>
      <c r="KSJ856" s="36"/>
      <c r="KSK856" s="36"/>
      <c r="KSL856" s="36"/>
      <c r="KSM856" s="36"/>
      <c r="KSN856" s="36"/>
      <c r="KSO856" s="36"/>
      <c r="KSP856" s="36"/>
      <c r="KSQ856" s="36"/>
      <c r="KSR856" s="36"/>
      <c r="KSS856" s="36"/>
      <c r="KST856" s="36"/>
      <c r="KSU856" s="36"/>
      <c r="KSV856" s="36"/>
      <c r="KSW856" s="36"/>
      <c r="KSX856" s="36"/>
      <c r="KSY856" s="36"/>
      <c r="KSZ856" s="36"/>
      <c r="KTA856" s="36"/>
      <c r="KTB856" s="36"/>
      <c r="KTC856" s="36"/>
      <c r="KTD856" s="36"/>
      <c r="KTE856" s="36"/>
      <c r="KTF856" s="36"/>
      <c r="KTG856" s="36"/>
      <c r="KTH856" s="36"/>
      <c r="KTI856" s="36"/>
      <c r="KTJ856" s="36"/>
      <c r="KTK856" s="36"/>
      <c r="KTL856" s="36"/>
      <c r="KTM856" s="36"/>
      <c r="KTN856" s="36"/>
      <c r="KTO856" s="36"/>
      <c r="KTP856" s="36"/>
      <c r="KTQ856" s="36"/>
      <c r="KTR856" s="36"/>
      <c r="KTS856" s="36"/>
      <c r="KTT856" s="36"/>
      <c r="KTU856" s="36"/>
      <c r="KTV856" s="36"/>
      <c r="KTW856" s="36"/>
      <c r="KTX856" s="36"/>
      <c r="KTY856" s="36"/>
      <c r="KTZ856" s="36"/>
      <c r="KUA856" s="36"/>
      <c r="KUB856" s="36"/>
      <c r="KUC856" s="36"/>
      <c r="KUD856" s="36"/>
      <c r="KUE856" s="36"/>
      <c r="KUF856" s="36"/>
      <c r="KUG856" s="36"/>
      <c r="KUH856" s="36"/>
      <c r="KUI856" s="36"/>
      <c r="KUJ856" s="36"/>
      <c r="KUK856" s="36"/>
      <c r="KUL856" s="36"/>
      <c r="KUM856" s="36"/>
      <c r="KUN856" s="36"/>
      <c r="KUO856" s="36"/>
      <c r="KUP856" s="36"/>
      <c r="KUQ856" s="36"/>
      <c r="KUR856" s="36"/>
      <c r="KUS856" s="36"/>
      <c r="KUT856" s="36"/>
      <c r="KUU856" s="36"/>
      <c r="KUV856" s="36"/>
      <c r="KUW856" s="36"/>
      <c r="KUX856" s="36"/>
      <c r="KUY856" s="36"/>
      <c r="KUZ856" s="36"/>
      <c r="KVA856" s="36"/>
      <c r="KVB856" s="36"/>
      <c r="KVC856" s="36"/>
      <c r="KVD856" s="36"/>
      <c r="KVE856" s="36"/>
      <c r="KVF856" s="36"/>
      <c r="KVG856" s="36"/>
      <c r="KVH856" s="36"/>
      <c r="KVI856" s="36"/>
      <c r="KVJ856" s="36"/>
      <c r="KVK856" s="36"/>
      <c r="KVL856" s="36"/>
      <c r="KVM856" s="36"/>
      <c r="KVN856" s="36"/>
      <c r="KVO856" s="36"/>
      <c r="KVP856" s="36"/>
      <c r="KVQ856" s="36"/>
      <c r="KVR856" s="36"/>
      <c r="KVS856" s="36"/>
      <c r="KVT856" s="36"/>
      <c r="KVU856" s="36"/>
      <c r="KVV856" s="36"/>
      <c r="KVW856" s="36"/>
      <c r="KVX856" s="36"/>
      <c r="KVY856" s="36"/>
      <c r="KVZ856" s="36"/>
      <c r="KWA856" s="36"/>
      <c r="KWB856" s="36"/>
      <c r="KWC856" s="36"/>
      <c r="KWD856" s="36"/>
      <c r="KWE856" s="36"/>
      <c r="KWF856" s="36"/>
      <c r="KWG856" s="36"/>
      <c r="KWH856" s="36"/>
      <c r="KWI856" s="36"/>
      <c r="KWJ856" s="36"/>
      <c r="KWK856" s="36"/>
      <c r="KWL856" s="36"/>
      <c r="KWM856" s="36"/>
      <c r="KWN856" s="36"/>
      <c r="KWO856" s="36"/>
      <c r="KWP856" s="36"/>
      <c r="KWQ856" s="36"/>
      <c r="KWR856" s="36"/>
      <c r="KWS856" s="36"/>
      <c r="KWT856" s="36"/>
      <c r="KWU856" s="36"/>
      <c r="KWV856" s="36"/>
      <c r="KWW856" s="36"/>
      <c r="KWX856" s="36"/>
      <c r="KWY856" s="36"/>
      <c r="KWZ856" s="36"/>
      <c r="KXA856" s="36"/>
      <c r="KXB856" s="36"/>
      <c r="KXC856" s="36"/>
      <c r="KXD856" s="36"/>
      <c r="KXE856" s="36"/>
      <c r="KXF856" s="36"/>
      <c r="KXG856" s="36"/>
      <c r="KXH856" s="36"/>
      <c r="KXI856" s="36"/>
      <c r="KXJ856" s="36"/>
      <c r="KXK856" s="36"/>
      <c r="KXL856" s="36"/>
      <c r="KXM856" s="36"/>
      <c r="KXN856" s="36"/>
      <c r="KXO856" s="36"/>
      <c r="KXP856" s="36"/>
      <c r="KXQ856" s="36"/>
      <c r="KXR856" s="36"/>
      <c r="KXS856" s="36"/>
      <c r="KXT856" s="36"/>
      <c r="KXU856" s="36"/>
      <c r="KXV856" s="36"/>
      <c r="KXW856" s="36"/>
      <c r="KXX856" s="36"/>
      <c r="KXY856" s="36"/>
      <c r="KXZ856" s="36"/>
      <c r="KYA856" s="36"/>
      <c r="KYB856" s="36"/>
      <c r="KYC856" s="36"/>
      <c r="KYD856" s="36"/>
      <c r="KYE856" s="36"/>
      <c r="KYF856" s="36"/>
      <c r="KYG856" s="36"/>
      <c r="KYH856" s="36"/>
      <c r="KYI856" s="36"/>
      <c r="KYJ856" s="36"/>
      <c r="KYK856" s="36"/>
      <c r="KYL856" s="36"/>
      <c r="KYM856" s="36"/>
      <c r="KYN856" s="36"/>
      <c r="KYO856" s="36"/>
      <c r="KYP856" s="36"/>
      <c r="KYQ856" s="36"/>
      <c r="KYR856" s="36"/>
      <c r="KYS856" s="36"/>
      <c r="KYT856" s="36"/>
      <c r="KYU856" s="36"/>
      <c r="KYV856" s="36"/>
      <c r="KYW856" s="36"/>
      <c r="KYX856" s="36"/>
      <c r="KYY856" s="36"/>
      <c r="KYZ856" s="36"/>
      <c r="KZA856" s="36"/>
      <c r="KZB856" s="36"/>
      <c r="KZC856" s="36"/>
      <c r="KZD856" s="36"/>
      <c r="KZE856" s="36"/>
      <c r="KZF856" s="36"/>
      <c r="KZG856" s="36"/>
      <c r="KZH856" s="36"/>
      <c r="KZI856" s="36"/>
      <c r="KZJ856" s="36"/>
      <c r="KZK856" s="36"/>
      <c r="KZL856" s="36"/>
      <c r="KZM856" s="36"/>
      <c r="KZN856" s="36"/>
      <c r="KZO856" s="36"/>
      <c r="KZP856" s="36"/>
      <c r="KZQ856" s="36"/>
      <c r="KZR856" s="36"/>
      <c r="KZS856" s="36"/>
      <c r="KZT856" s="36"/>
      <c r="KZU856" s="36"/>
      <c r="KZV856" s="36"/>
      <c r="KZW856" s="36"/>
      <c r="KZX856" s="36"/>
      <c r="KZY856" s="36"/>
      <c r="KZZ856" s="36"/>
      <c r="LAA856" s="36"/>
      <c r="LAB856" s="36"/>
      <c r="LAC856" s="36"/>
      <c r="LAD856" s="36"/>
      <c r="LAE856" s="36"/>
      <c r="LAF856" s="36"/>
      <c r="LAG856" s="36"/>
      <c r="LAH856" s="36"/>
      <c r="LAI856" s="36"/>
      <c r="LAJ856" s="36"/>
      <c r="LAK856" s="36"/>
      <c r="LAL856" s="36"/>
      <c r="LAM856" s="36"/>
      <c r="LAN856" s="36"/>
      <c r="LAO856" s="36"/>
      <c r="LAP856" s="36"/>
      <c r="LAQ856" s="36"/>
      <c r="LAR856" s="36"/>
      <c r="LAS856" s="36"/>
      <c r="LAT856" s="36"/>
      <c r="LAU856" s="36"/>
      <c r="LAV856" s="36"/>
      <c r="LAW856" s="36"/>
      <c r="LAX856" s="36"/>
      <c r="LAY856" s="36"/>
      <c r="LAZ856" s="36"/>
      <c r="LBA856" s="36"/>
      <c r="LBB856" s="36"/>
      <c r="LBC856" s="36"/>
      <c r="LBD856" s="36"/>
      <c r="LBE856" s="36"/>
      <c r="LBF856" s="36"/>
      <c r="LBG856" s="36"/>
      <c r="LBH856" s="36"/>
      <c r="LBI856" s="36"/>
      <c r="LBJ856" s="36"/>
      <c r="LBK856" s="36"/>
      <c r="LBL856" s="36"/>
      <c r="LBM856" s="36"/>
      <c r="LBN856" s="36"/>
      <c r="LBO856" s="36"/>
      <c r="LBP856" s="36"/>
      <c r="LBQ856" s="36"/>
      <c r="LBR856" s="36"/>
      <c r="LBS856" s="36"/>
      <c r="LBT856" s="36"/>
      <c r="LBU856" s="36"/>
      <c r="LBV856" s="36"/>
      <c r="LBW856" s="36"/>
      <c r="LBX856" s="36"/>
      <c r="LBY856" s="36"/>
      <c r="LBZ856" s="36"/>
      <c r="LCA856" s="36"/>
      <c r="LCB856" s="36"/>
      <c r="LCC856" s="36"/>
      <c r="LCD856" s="36"/>
      <c r="LCE856" s="36"/>
      <c r="LCF856" s="36"/>
      <c r="LCG856" s="36"/>
      <c r="LCH856" s="36"/>
      <c r="LCI856" s="36"/>
      <c r="LCJ856" s="36"/>
      <c r="LCK856" s="36"/>
      <c r="LCL856" s="36"/>
      <c r="LCM856" s="36"/>
      <c r="LCN856" s="36"/>
      <c r="LCO856" s="36"/>
      <c r="LCP856" s="36"/>
      <c r="LCQ856" s="36"/>
      <c r="LCR856" s="36"/>
      <c r="LCS856" s="36"/>
      <c r="LCT856" s="36"/>
      <c r="LCU856" s="36"/>
      <c r="LCV856" s="36"/>
      <c r="LCW856" s="36"/>
      <c r="LCX856" s="36"/>
      <c r="LCY856" s="36"/>
      <c r="LCZ856" s="36"/>
      <c r="LDA856" s="36"/>
      <c r="LDB856" s="36"/>
      <c r="LDC856" s="36"/>
      <c r="LDD856" s="36"/>
      <c r="LDE856" s="36"/>
      <c r="LDF856" s="36"/>
      <c r="LDG856" s="36"/>
      <c r="LDH856" s="36"/>
      <c r="LDI856" s="36"/>
      <c r="LDJ856" s="36"/>
      <c r="LDK856" s="36"/>
      <c r="LDL856" s="36"/>
      <c r="LDM856" s="36"/>
      <c r="LDN856" s="36"/>
      <c r="LDO856" s="36"/>
      <c r="LDP856" s="36"/>
      <c r="LDQ856" s="36"/>
      <c r="LDR856" s="36"/>
      <c r="LDS856" s="36"/>
      <c r="LDT856" s="36"/>
      <c r="LDU856" s="36"/>
      <c r="LDV856" s="36"/>
      <c r="LDW856" s="36"/>
      <c r="LDX856" s="36"/>
      <c r="LDY856" s="36"/>
      <c r="LDZ856" s="36"/>
      <c r="LEA856" s="36"/>
      <c r="LEB856" s="36"/>
      <c r="LEC856" s="36"/>
      <c r="LED856" s="36"/>
      <c r="LEE856" s="36"/>
      <c r="LEF856" s="36"/>
      <c r="LEG856" s="36"/>
      <c r="LEH856" s="36"/>
      <c r="LEI856" s="36"/>
      <c r="LEJ856" s="36"/>
      <c r="LEK856" s="36"/>
      <c r="LEL856" s="36"/>
      <c r="LEM856" s="36"/>
      <c r="LEN856" s="36"/>
      <c r="LEO856" s="36"/>
      <c r="LEP856" s="36"/>
      <c r="LEQ856" s="36"/>
      <c r="LER856" s="36"/>
      <c r="LES856" s="36"/>
      <c r="LET856" s="36"/>
      <c r="LEU856" s="36"/>
      <c r="LEV856" s="36"/>
      <c r="LEW856" s="36"/>
      <c r="LEX856" s="36"/>
      <c r="LEY856" s="36"/>
      <c r="LEZ856" s="36"/>
      <c r="LFA856" s="36"/>
      <c r="LFB856" s="36"/>
      <c r="LFC856" s="36"/>
      <c r="LFD856" s="36"/>
      <c r="LFE856" s="36"/>
      <c r="LFF856" s="36"/>
      <c r="LFG856" s="36"/>
      <c r="LFH856" s="36"/>
      <c r="LFI856" s="36"/>
      <c r="LFJ856" s="36"/>
      <c r="LFK856" s="36"/>
      <c r="LFL856" s="36"/>
      <c r="LFM856" s="36"/>
      <c r="LFN856" s="36"/>
      <c r="LFO856" s="36"/>
      <c r="LFP856" s="36"/>
      <c r="LFQ856" s="36"/>
      <c r="LFR856" s="36"/>
      <c r="LFS856" s="36"/>
      <c r="LFT856" s="36"/>
      <c r="LFU856" s="36"/>
      <c r="LFV856" s="36"/>
      <c r="LFW856" s="36"/>
      <c r="LFX856" s="36"/>
      <c r="LFY856" s="36"/>
      <c r="LFZ856" s="36"/>
      <c r="LGA856" s="36"/>
      <c r="LGB856" s="36"/>
      <c r="LGC856" s="36"/>
      <c r="LGD856" s="36"/>
      <c r="LGE856" s="36"/>
      <c r="LGF856" s="36"/>
      <c r="LGG856" s="36"/>
      <c r="LGH856" s="36"/>
      <c r="LGI856" s="36"/>
      <c r="LGJ856" s="36"/>
      <c r="LGK856" s="36"/>
      <c r="LGL856" s="36"/>
      <c r="LGM856" s="36"/>
      <c r="LGN856" s="36"/>
      <c r="LGO856" s="36"/>
      <c r="LGP856" s="36"/>
      <c r="LGQ856" s="36"/>
      <c r="LGR856" s="36"/>
      <c r="LGS856" s="36"/>
      <c r="LGT856" s="36"/>
      <c r="LGU856" s="36"/>
      <c r="LGV856" s="36"/>
      <c r="LGW856" s="36"/>
      <c r="LGX856" s="36"/>
      <c r="LGY856" s="36"/>
      <c r="LGZ856" s="36"/>
      <c r="LHA856" s="36"/>
      <c r="LHB856" s="36"/>
      <c r="LHC856" s="36"/>
      <c r="LHD856" s="36"/>
      <c r="LHE856" s="36"/>
      <c r="LHF856" s="36"/>
      <c r="LHG856" s="36"/>
      <c r="LHH856" s="36"/>
      <c r="LHI856" s="36"/>
      <c r="LHJ856" s="36"/>
      <c r="LHK856" s="36"/>
      <c r="LHL856" s="36"/>
      <c r="LHM856" s="36"/>
      <c r="LHN856" s="36"/>
      <c r="LHO856" s="36"/>
      <c r="LHP856" s="36"/>
      <c r="LHQ856" s="36"/>
      <c r="LHR856" s="36"/>
      <c r="LHS856" s="36"/>
      <c r="LHT856" s="36"/>
      <c r="LHU856" s="36"/>
      <c r="LHV856" s="36"/>
      <c r="LHW856" s="36"/>
      <c r="LHX856" s="36"/>
      <c r="LHY856" s="36"/>
      <c r="LHZ856" s="36"/>
      <c r="LIA856" s="36"/>
      <c r="LIB856" s="36"/>
      <c r="LIC856" s="36"/>
      <c r="LID856" s="36"/>
      <c r="LIE856" s="36"/>
      <c r="LIF856" s="36"/>
      <c r="LIG856" s="36"/>
      <c r="LIH856" s="36"/>
      <c r="LII856" s="36"/>
      <c r="LIJ856" s="36"/>
      <c r="LIK856" s="36"/>
      <c r="LIL856" s="36"/>
      <c r="LIM856" s="36"/>
      <c r="LIN856" s="36"/>
      <c r="LIO856" s="36"/>
      <c r="LIP856" s="36"/>
      <c r="LIQ856" s="36"/>
      <c r="LIR856" s="36"/>
      <c r="LIS856" s="36"/>
      <c r="LIT856" s="36"/>
      <c r="LIU856" s="36"/>
      <c r="LIV856" s="36"/>
      <c r="LIW856" s="36"/>
      <c r="LIX856" s="36"/>
      <c r="LIY856" s="36"/>
      <c r="LIZ856" s="36"/>
      <c r="LJA856" s="36"/>
      <c r="LJB856" s="36"/>
      <c r="LJC856" s="36"/>
      <c r="LJD856" s="36"/>
      <c r="LJE856" s="36"/>
      <c r="LJF856" s="36"/>
      <c r="LJG856" s="36"/>
      <c r="LJH856" s="36"/>
      <c r="LJI856" s="36"/>
      <c r="LJJ856" s="36"/>
      <c r="LJK856" s="36"/>
      <c r="LJL856" s="36"/>
      <c r="LJM856" s="36"/>
      <c r="LJN856" s="36"/>
      <c r="LJO856" s="36"/>
      <c r="LJP856" s="36"/>
      <c r="LJQ856" s="36"/>
      <c r="LJR856" s="36"/>
      <c r="LJS856" s="36"/>
      <c r="LJT856" s="36"/>
      <c r="LJU856" s="36"/>
      <c r="LJV856" s="36"/>
      <c r="LJW856" s="36"/>
      <c r="LJX856" s="36"/>
      <c r="LJY856" s="36"/>
      <c r="LJZ856" s="36"/>
      <c r="LKA856" s="36"/>
      <c r="LKB856" s="36"/>
      <c r="LKC856" s="36"/>
      <c r="LKD856" s="36"/>
      <c r="LKE856" s="36"/>
      <c r="LKF856" s="36"/>
      <c r="LKG856" s="36"/>
      <c r="LKH856" s="36"/>
      <c r="LKI856" s="36"/>
      <c r="LKJ856" s="36"/>
      <c r="LKK856" s="36"/>
      <c r="LKL856" s="36"/>
      <c r="LKM856" s="36"/>
      <c r="LKN856" s="36"/>
      <c r="LKO856" s="36"/>
      <c r="LKP856" s="36"/>
      <c r="LKQ856" s="36"/>
      <c r="LKR856" s="36"/>
      <c r="LKS856" s="36"/>
      <c r="LKT856" s="36"/>
      <c r="LKU856" s="36"/>
      <c r="LKV856" s="36"/>
      <c r="LKW856" s="36"/>
      <c r="LKX856" s="36"/>
      <c r="LKY856" s="36"/>
      <c r="LKZ856" s="36"/>
      <c r="LLA856" s="36"/>
      <c r="LLB856" s="36"/>
      <c r="LLC856" s="36"/>
      <c r="LLD856" s="36"/>
      <c r="LLE856" s="36"/>
      <c r="LLF856" s="36"/>
      <c r="LLG856" s="36"/>
      <c r="LLH856" s="36"/>
      <c r="LLI856" s="36"/>
      <c r="LLJ856" s="36"/>
      <c r="LLK856" s="36"/>
      <c r="LLL856" s="36"/>
      <c r="LLM856" s="36"/>
      <c r="LLN856" s="36"/>
      <c r="LLO856" s="36"/>
      <c r="LLP856" s="36"/>
      <c r="LLQ856" s="36"/>
      <c r="LLR856" s="36"/>
      <c r="LLS856" s="36"/>
      <c r="LLT856" s="36"/>
      <c r="LLU856" s="36"/>
      <c r="LLV856" s="36"/>
      <c r="LLW856" s="36"/>
      <c r="LLX856" s="36"/>
      <c r="LLY856" s="36"/>
      <c r="LLZ856" s="36"/>
      <c r="LMA856" s="36"/>
      <c r="LMB856" s="36"/>
      <c r="LMC856" s="36"/>
      <c r="LMD856" s="36"/>
      <c r="LME856" s="36"/>
      <c r="LMF856" s="36"/>
      <c r="LMG856" s="36"/>
      <c r="LMH856" s="36"/>
      <c r="LMI856" s="36"/>
      <c r="LMJ856" s="36"/>
      <c r="LMK856" s="36"/>
      <c r="LML856" s="36"/>
      <c r="LMM856" s="36"/>
      <c r="LMN856" s="36"/>
      <c r="LMO856" s="36"/>
      <c r="LMP856" s="36"/>
      <c r="LMQ856" s="36"/>
      <c r="LMR856" s="36"/>
      <c r="LMS856" s="36"/>
      <c r="LMT856" s="36"/>
      <c r="LMU856" s="36"/>
      <c r="LMV856" s="36"/>
      <c r="LMW856" s="36"/>
      <c r="LMX856" s="36"/>
      <c r="LMY856" s="36"/>
      <c r="LMZ856" s="36"/>
      <c r="LNA856" s="36"/>
      <c r="LNB856" s="36"/>
      <c r="LNC856" s="36"/>
      <c r="LND856" s="36"/>
      <c r="LNE856" s="36"/>
      <c r="LNF856" s="36"/>
      <c r="LNG856" s="36"/>
      <c r="LNH856" s="36"/>
      <c r="LNI856" s="36"/>
      <c r="LNJ856" s="36"/>
      <c r="LNK856" s="36"/>
      <c r="LNL856" s="36"/>
      <c r="LNM856" s="36"/>
      <c r="LNN856" s="36"/>
      <c r="LNO856" s="36"/>
      <c r="LNP856" s="36"/>
      <c r="LNQ856" s="36"/>
      <c r="LNR856" s="36"/>
      <c r="LNS856" s="36"/>
      <c r="LNT856" s="36"/>
      <c r="LNU856" s="36"/>
      <c r="LNV856" s="36"/>
      <c r="LNW856" s="36"/>
      <c r="LNX856" s="36"/>
      <c r="LNY856" s="36"/>
      <c r="LNZ856" s="36"/>
      <c r="LOA856" s="36"/>
      <c r="LOB856" s="36"/>
      <c r="LOC856" s="36"/>
      <c r="LOD856" s="36"/>
      <c r="LOE856" s="36"/>
      <c r="LOF856" s="36"/>
      <c r="LOG856" s="36"/>
      <c r="LOH856" s="36"/>
      <c r="LOI856" s="36"/>
      <c r="LOJ856" s="36"/>
      <c r="LOK856" s="36"/>
      <c r="LOL856" s="36"/>
      <c r="LOM856" s="36"/>
      <c r="LON856" s="36"/>
      <c r="LOO856" s="36"/>
      <c r="LOP856" s="36"/>
      <c r="LOQ856" s="36"/>
      <c r="LOR856" s="36"/>
      <c r="LOS856" s="36"/>
      <c r="LOT856" s="36"/>
      <c r="LOU856" s="36"/>
      <c r="LOV856" s="36"/>
      <c r="LOW856" s="36"/>
      <c r="LOX856" s="36"/>
      <c r="LOY856" s="36"/>
      <c r="LOZ856" s="36"/>
      <c r="LPA856" s="36"/>
      <c r="LPB856" s="36"/>
      <c r="LPC856" s="36"/>
      <c r="LPD856" s="36"/>
      <c r="LPE856" s="36"/>
      <c r="LPF856" s="36"/>
      <c r="LPG856" s="36"/>
      <c r="LPH856" s="36"/>
      <c r="LPI856" s="36"/>
      <c r="LPJ856" s="36"/>
      <c r="LPK856" s="36"/>
      <c r="LPL856" s="36"/>
      <c r="LPM856" s="36"/>
      <c r="LPN856" s="36"/>
      <c r="LPO856" s="36"/>
      <c r="LPP856" s="36"/>
      <c r="LPQ856" s="36"/>
      <c r="LPR856" s="36"/>
      <c r="LPS856" s="36"/>
      <c r="LPT856" s="36"/>
      <c r="LPU856" s="36"/>
      <c r="LPV856" s="36"/>
      <c r="LPW856" s="36"/>
      <c r="LPX856" s="36"/>
      <c r="LPY856" s="36"/>
      <c r="LPZ856" s="36"/>
      <c r="LQA856" s="36"/>
      <c r="LQB856" s="36"/>
      <c r="LQC856" s="36"/>
      <c r="LQD856" s="36"/>
      <c r="LQE856" s="36"/>
      <c r="LQF856" s="36"/>
      <c r="LQG856" s="36"/>
      <c r="LQH856" s="36"/>
      <c r="LQI856" s="36"/>
      <c r="LQJ856" s="36"/>
      <c r="LQK856" s="36"/>
      <c r="LQL856" s="36"/>
      <c r="LQM856" s="36"/>
      <c r="LQN856" s="36"/>
      <c r="LQO856" s="36"/>
      <c r="LQP856" s="36"/>
      <c r="LQQ856" s="36"/>
      <c r="LQR856" s="36"/>
      <c r="LQS856" s="36"/>
      <c r="LQT856" s="36"/>
      <c r="LQU856" s="36"/>
      <c r="LQV856" s="36"/>
      <c r="LQW856" s="36"/>
      <c r="LQX856" s="36"/>
      <c r="LQY856" s="36"/>
      <c r="LQZ856" s="36"/>
      <c r="LRA856" s="36"/>
      <c r="LRB856" s="36"/>
      <c r="LRC856" s="36"/>
      <c r="LRD856" s="36"/>
      <c r="LRE856" s="36"/>
      <c r="LRF856" s="36"/>
      <c r="LRG856" s="36"/>
      <c r="LRH856" s="36"/>
      <c r="LRI856" s="36"/>
      <c r="LRJ856" s="36"/>
      <c r="LRK856" s="36"/>
      <c r="LRL856" s="36"/>
      <c r="LRM856" s="36"/>
      <c r="LRN856" s="36"/>
      <c r="LRO856" s="36"/>
      <c r="LRP856" s="36"/>
      <c r="LRQ856" s="36"/>
      <c r="LRR856" s="36"/>
      <c r="LRS856" s="36"/>
      <c r="LRT856" s="36"/>
      <c r="LRU856" s="36"/>
      <c r="LRV856" s="36"/>
      <c r="LRW856" s="36"/>
      <c r="LRX856" s="36"/>
      <c r="LRY856" s="36"/>
      <c r="LRZ856" s="36"/>
      <c r="LSA856" s="36"/>
      <c r="LSB856" s="36"/>
      <c r="LSC856" s="36"/>
      <c r="LSD856" s="36"/>
      <c r="LSE856" s="36"/>
      <c r="LSF856" s="36"/>
      <c r="LSG856" s="36"/>
      <c r="LSH856" s="36"/>
      <c r="LSI856" s="36"/>
      <c r="LSJ856" s="36"/>
      <c r="LSK856" s="36"/>
      <c r="LSL856" s="36"/>
      <c r="LSM856" s="36"/>
      <c r="LSN856" s="36"/>
      <c r="LSO856" s="36"/>
      <c r="LSP856" s="36"/>
      <c r="LSQ856" s="36"/>
      <c r="LSR856" s="36"/>
      <c r="LSS856" s="36"/>
      <c r="LST856" s="36"/>
      <c r="LSU856" s="36"/>
      <c r="LSV856" s="36"/>
      <c r="LSW856" s="36"/>
      <c r="LSX856" s="36"/>
      <c r="LSY856" s="36"/>
      <c r="LSZ856" s="36"/>
      <c r="LTA856" s="36"/>
      <c r="LTB856" s="36"/>
      <c r="LTC856" s="36"/>
      <c r="LTD856" s="36"/>
      <c r="LTE856" s="36"/>
      <c r="LTF856" s="36"/>
      <c r="LTG856" s="36"/>
      <c r="LTH856" s="36"/>
      <c r="LTI856" s="36"/>
      <c r="LTJ856" s="36"/>
      <c r="LTK856" s="36"/>
      <c r="LTL856" s="36"/>
      <c r="LTM856" s="36"/>
      <c r="LTN856" s="36"/>
      <c r="LTO856" s="36"/>
      <c r="LTP856" s="36"/>
      <c r="LTQ856" s="36"/>
      <c r="LTR856" s="36"/>
      <c r="LTS856" s="36"/>
      <c r="LTT856" s="36"/>
      <c r="LTU856" s="36"/>
      <c r="LTV856" s="36"/>
      <c r="LTW856" s="36"/>
      <c r="LTX856" s="36"/>
      <c r="LTY856" s="36"/>
      <c r="LTZ856" s="36"/>
      <c r="LUA856" s="36"/>
      <c r="LUB856" s="36"/>
      <c r="LUC856" s="36"/>
      <c r="LUD856" s="36"/>
      <c r="LUE856" s="36"/>
      <c r="LUF856" s="36"/>
      <c r="LUG856" s="36"/>
      <c r="LUH856" s="36"/>
      <c r="LUI856" s="36"/>
      <c r="LUJ856" s="36"/>
      <c r="LUK856" s="36"/>
      <c r="LUL856" s="36"/>
      <c r="LUM856" s="36"/>
      <c r="LUN856" s="36"/>
      <c r="LUO856" s="36"/>
      <c r="LUP856" s="36"/>
      <c r="LUQ856" s="36"/>
      <c r="LUR856" s="36"/>
      <c r="LUS856" s="36"/>
      <c r="LUT856" s="36"/>
      <c r="LUU856" s="36"/>
      <c r="LUV856" s="36"/>
      <c r="LUW856" s="36"/>
      <c r="LUX856" s="36"/>
      <c r="LUY856" s="36"/>
      <c r="LUZ856" s="36"/>
      <c r="LVA856" s="36"/>
      <c r="LVB856" s="36"/>
      <c r="LVC856" s="36"/>
      <c r="LVD856" s="36"/>
      <c r="LVE856" s="36"/>
      <c r="LVF856" s="36"/>
      <c r="LVG856" s="36"/>
      <c r="LVH856" s="36"/>
      <c r="LVI856" s="36"/>
      <c r="LVJ856" s="36"/>
      <c r="LVK856" s="36"/>
      <c r="LVL856" s="36"/>
      <c r="LVM856" s="36"/>
      <c r="LVN856" s="36"/>
      <c r="LVO856" s="36"/>
      <c r="LVP856" s="36"/>
      <c r="LVQ856" s="36"/>
      <c r="LVR856" s="36"/>
      <c r="LVS856" s="36"/>
      <c r="LVT856" s="36"/>
      <c r="LVU856" s="36"/>
      <c r="LVV856" s="36"/>
      <c r="LVW856" s="36"/>
      <c r="LVX856" s="36"/>
      <c r="LVY856" s="36"/>
      <c r="LVZ856" s="36"/>
      <c r="LWA856" s="36"/>
      <c r="LWB856" s="36"/>
      <c r="LWC856" s="36"/>
      <c r="LWD856" s="36"/>
      <c r="LWE856" s="36"/>
      <c r="LWF856" s="36"/>
      <c r="LWG856" s="36"/>
      <c r="LWH856" s="36"/>
      <c r="LWI856" s="36"/>
      <c r="LWJ856" s="36"/>
      <c r="LWK856" s="36"/>
      <c r="LWL856" s="36"/>
      <c r="LWM856" s="36"/>
      <c r="LWN856" s="36"/>
      <c r="LWO856" s="36"/>
      <c r="LWP856" s="36"/>
      <c r="LWQ856" s="36"/>
      <c r="LWR856" s="36"/>
      <c r="LWS856" s="36"/>
      <c r="LWT856" s="36"/>
      <c r="LWU856" s="36"/>
      <c r="LWV856" s="36"/>
      <c r="LWW856" s="36"/>
      <c r="LWX856" s="36"/>
      <c r="LWY856" s="36"/>
      <c r="LWZ856" s="36"/>
      <c r="LXA856" s="36"/>
      <c r="LXB856" s="36"/>
      <c r="LXC856" s="36"/>
      <c r="LXD856" s="36"/>
      <c r="LXE856" s="36"/>
      <c r="LXF856" s="36"/>
      <c r="LXG856" s="36"/>
      <c r="LXH856" s="36"/>
      <c r="LXI856" s="36"/>
      <c r="LXJ856" s="36"/>
      <c r="LXK856" s="36"/>
      <c r="LXL856" s="36"/>
      <c r="LXM856" s="36"/>
      <c r="LXN856" s="36"/>
      <c r="LXO856" s="36"/>
      <c r="LXP856" s="36"/>
      <c r="LXQ856" s="36"/>
      <c r="LXR856" s="36"/>
      <c r="LXS856" s="36"/>
      <c r="LXT856" s="36"/>
      <c r="LXU856" s="36"/>
      <c r="LXV856" s="36"/>
      <c r="LXW856" s="36"/>
      <c r="LXX856" s="36"/>
      <c r="LXY856" s="36"/>
      <c r="LXZ856" s="36"/>
      <c r="LYA856" s="36"/>
      <c r="LYB856" s="36"/>
      <c r="LYC856" s="36"/>
      <c r="LYD856" s="36"/>
      <c r="LYE856" s="36"/>
      <c r="LYF856" s="36"/>
      <c r="LYG856" s="36"/>
      <c r="LYH856" s="36"/>
      <c r="LYI856" s="36"/>
      <c r="LYJ856" s="36"/>
      <c r="LYK856" s="36"/>
      <c r="LYL856" s="36"/>
      <c r="LYM856" s="36"/>
      <c r="LYN856" s="36"/>
      <c r="LYO856" s="36"/>
      <c r="LYP856" s="36"/>
      <c r="LYQ856" s="36"/>
      <c r="LYR856" s="36"/>
      <c r="LYS856" s="36"/>
      <c r="LYT856" s="36"/>
      <c r="LYU856" s="36"/>
      <c r="LYV856" s="36"/>
      <c r="LYW856" s="36"/>
      <c r="LYX856" s="36"/>
      <c r="LYY856" s="36"/>
      <c r="LYZ856" s="36"/>
      <c r="LZA856" s="36"/>
      <c r="LZB856" s="36"/>
      <c r="LZC856" s="36"/>
      <c r="LZD856" s="36"/>
      <c r="LZE856" s="36"/>
      <c r="LZF856" s="36"/>
      <c r="LZG856" s="36"/>
      <c r="LZH856" s="36"/>
      <c r="LZI856" s="36"/>
      <c r="LZJ856" s="36"/>
      <c r="LZK856" s="36"/>
      <c r="LZL856" s="36"/>
      <c r="LZM856" s="36"/>
      <c r="LZN856" s="36"/>
      <c r="LZO856" s="36"/>
      <c r="LZP856" s="36"/>
      <c r="LZQ856" s="36"/>
      <c r="LZR856" s="36"/>
      <c r="LZS856" s="36"/>
      <c r="LZT856" s="36"/>
      <c r="LZU856" s="36"/>
      <c r="LZV856" s="36"/>
      <c r="LZW856" s="36"/>
      <c r="LZX856" s="36"/>
      <c r="LZY856" s="36"/>
      <c r="LZZ856" s="36"/>
      <c r="MAA856" s="36"/>
      <c r="MAB856" s="36"/>
      <c r="MAC856" s="36"/>
      <c r="MAD856" s="36"/>
      <c r="MAE856" s="36"/>
      <c r="MAF856" s="36"/>
      <c r="MAG856" s="36"/>
      <c r="MAH856" s="36"/>
      <c r="MAI856" s="36"/>
      <c r="MAJ856" s="36"/>
      <c r="MAK856" s="36"/>
      <c r="MAL856" s="36"/>
      <c r="MAM856" s="36"/>
      <c r="MAN856" s="36"/>
      <c r="MAO856" s="36"/>
      <c r="MAP856" s="36"/>
      <c r="MAQ856" s="36"/>
      <c r="MAR856" s="36"/>
      <c r="MAS856" s="36"/>
      <c r="MAT856" s="36"/>
      <c r="MAU856" s="36"/>
      <c r="MAV856" s="36"/>
      <c r="MAW856" s="36"/>
      <c r="MAX856" s="36"/>
      <c r="MAY856" s="36"/>
      <c r="MAZ856" s="36"/>
      <c r="MBA856" s="36"/>
      <c r="MBB856" s="36"/>
      <c r="MBC856" s="36"/>
      <c r="MBD856" s="36"/>
      <c r="MBE856" s="36"/>
      <c r="MBF856" s="36"/>
      <c r="MBG856" s="36"/>
      <c r="MBH856" s="36"/>
      <c r="MBI856" s="36"/>
      <c r="MBJ856" s="36"/>
      <c r="MBK856" s="36"/>
      <c r="MBL856" s="36"/>
      <c r="MBM856" s="36"/>
      <c r="MBN856" s="36"/>
      <c r="MBO856" s="36"/>
      <c r="MBP856" s="36"/>
      <c r="MBQ856" s="36"/>
      <c r="MBR856" s="36"/>
      <c r="MBS856" s="36"/>
      <c r="MBT856" s="36"/>
      <c r="MBU856" s="36"/>
      <c r="MBV856" s="36"/>
      <c r="MBW856" s="36"/>
      <c r="MBX856" s="36"/>
      <c r="MBY856" s="36"/>
      <c r="MBZ856" s="36"/>
      <c r="MCA856" s="36"/>
      <c r="MCB856" s="36"/>
      <c r="MCC856" s="36"/>
      <c r="MCD856" s="36"/>
      <c r="MCE856" s="36"/>
      <c r="MCF856" s="36"/>
      <c r="MCG856" s="36"/>
      <c r="MCH856" s="36"/>
      <c r="MCI856" s="36"/>
      <c r="MCJ856" s="36"/>
      <c r="MCK856" s="36"/>
      <c r="MCL856" s="36"/>
      <c r="MCM856" s="36"/>
      <c r="MCN856" s="36"/>
      <c r="MCO856" s="36"/>
      <c r="MCP856" s="36"/>
      <c r="MCQ856" s="36"/>
      <c r="MCR856" s="36"/>
      <c r="MCS856" s="36"/>
      <c r="MCT856" s="36"/>
      <c r="MCU856" s="36"/>
      <c r="MCV856" s="36"/>
      <c r="MCW856" s="36"/>
      <c r="MCX856" s="36"/>
      <c r="MCY856" s="36"/>
      <c r="MCZ856" s="36"/>
      <c r="MDA856" s="36"/>
      <c r="MDB856" s="36"/>
      <c r="MDC856" s="36"/>
      <c r="MDD856" s="36"/>
      <c r="MDE856" s="36"/>
      <c r="MDF856" s="36"/>
      <c r="MDG856" s="36"/>
      <c r="MDH856" s="36"/>
      <c r="MDI856" s="36"/>
      <c r="MDJ856" s="36"/>
      <c r="MDK856" s="36"/>
      <c r="MDL856" s="36"/>
      <c r="MDM856" s="36"/>
      <c r="MDN856" s="36"/>
      <c r="MDO856" s="36"/>
      <c r="MDP856" s="36"/>
      <c r="MDQ856" s="36"/>
      <c r="MDR856" s="36"/>
      <c r="MDS856" s="36"/>
      <c r="MDT856" s="36"/>
      <c r="MDU856" s="36"/>
      <c r="MDV856" s="36"/>
      <c r="MDW856" s="36"/>
      <c r="MDX856" s="36"/>
      <c r="MDY856" s="36"/>
      <c r="MDZ856" s="36"/>
      <c r="MEA856" s="36"/>
      <c r="MEB856" s="36"/>
      <c r="MEC856" s="36"/>
      <c r="MED856" s="36"/>
      <c r="MEE856" s="36"/>
      <c r="MEF856" s="36"/>
      <c r="MEG856" s="36"/>
      <c r="MEH856" s="36"/>
      <c r="MEI856" s="36"/>
      <c r="MEJ856" s="36"/>
      <c r="MEK856" s="36"/>
      <c r="MEL856" s="36"/>
      <c r="MEM856" s="36"/>
      <c r="MEN856" s="36"/>
      <c r="MEO856" s="36"/>
      <c r="MEP856" s="36"/>
      <c r="MEQ856" s="36"/>
      <c r="MER856" s="36"/>
      <c r="MES856" s="36"/>
      <c r="MET856" s="36"/>
      <c r="MEU856" s="36"/>
      <c r="MEV856" s="36"/>
      <c r="MEW856" s="36"/>
      <c r="MEX856" s="36"/>
      <c r="MEY856" s="36"/>
      <c r="MEZ856" s="36"/>
      <c r="MFA856" s="36"/>
      <c r="MFB856" s="36"/>
      <c r="MFC856" s="36"/>
      <c r="MFD856" s="36"/>
      <c r="MFE856" s="36"/>
      <c r="MFF856" s="36"/>
      <c r="MFG856" s="36"/>
      <c r="MFH856" s="36"/>
      <c r="MFI856" s="36"/>
      <c r="MFJ856" s="36"/>
      <c r="MFK856" s="36"/>
      <c r="MFL856" s="36"/>
      <c r="MFM856" s="36"/>
      <c r="MFN856" s="36"/>
      <c r="MFO856" s="36"/>
      <c r="MFP856" s="36"/>
      <c r="MFQ856" s="36"/>
      <c r="MFR856" s="36"/>
      <c r="MFS856" s="36"/>
      <c r="MFT856" s="36"/>
      <c r="MFU856" s="36"/>
      <c r="MFV856" s="36"/>
      <c r="MFW856" s="36"/>
      <c r="MFX856" s="36"/>
      <c r="MFY856" s="36"/>
      <c r="MFZ856" s="36"/>
      <c r="MGA856" s="36"/>
      <c r="MGB856" s="36"/>
      <c r="MGC856" s="36"/>
      <c r="MGD856" s="36"/>
      <c r="MGE856" s="36"/>
      <c r="MGF856" s="36"/>
      <c r="MGG856" s="36"/>
      <c r="MGH856" s="36"/>
      <c r="MGI856" s="36"/>
      <c r="MGJ856" s="36"/>
      <c r="MGK856" s="36"/>
      <c r="MGL856" s="36"/>
      <c r="MGM856" s="36"/>
      <c r="MGN856" s="36"/>
      <c r="MGO856" s="36"/>
      <c r="MGP856" s="36"/>
      <c r="MGQ856" s="36"/>
      <c r="MGR856" s="36"/>
      <c r="MGS856" s="36"/>
      <c r="MGT856" s="36"/>
      <c r="MGU856" s="36"/>
      <c r="MGV856" s="36"/>
      <c r="MGW856" s="36"/>
      <c r="MGX856" s="36"/>
      <c r="MGY856" s="36"/>
      <c r="MGZ856" s="36"/>
      <c r="MHA856" s="36"/>
      <c r="MHB856" s="36"/>
      <c r="MHC856" s="36"/>
      <c r="MHD856" s="36"/>
      <c r="MHE856" s="36"/>
      <c r="MHF856" s="36"/>
      <c r="MHG856" s="36"/>
      <c r="MHH856" s="36"/>
      <c r="MHI856" s="36"/>
      <c r="MHJ856" s="36"/>
      <c r="MHK856" s="36"/>
      <c r="MHL856" s="36"/>
      <c r="MHM856" s="36"/>
      <c r="MHN856" s="36"/>
      <c r="MHO856" s="36"/>
      <c r="MHP856" s="36"/>
      <c r="MHQ856" s="36"/>
      <c r="MHR856" s="36"/>
      <c r="MHS856" s="36"/>
      <c r="MHT856" s="36"/>
      <c r="MHU856" s="36"/>
      <c r="MHV856" s="36"/>
      <c r="MHW856" s="36"/>
      <c r="MHX856" s="36"/>
      <c r="MHY856" s="36"/>
      <c r="MHZ856" s="36"/>
      <c r="MIA856" s="36"/>
      <c r="MIB856" s="36"/>
      <c r="MIC856" s="36"/>
      <c r="MID856" s="36"/>
      <c r="MIE856" s="36"/>
      <c r="MIF856" s="36"/>
      <c r="MIG856" s="36"/>
      <c r="MIH856" s="36"/>
      <c r="MII856" s="36"/>
      <c r="MIJ856" s="36"/>
      <c r="MIK856" s="36"/>
      <c r="MIL856" s="36"/>
      <c r="MIM856" s="36"/>
      <c r="MIN856" s="36"/>
      <c r="MIO856" s="36"/>
      <c r="MIP856" s="36"/>
      <c r="MIQ856" s="36"/>
      <c r="MIR856" s="36"/>
      <c r="MIS856" s="36"/>
      <c r="MIT856" s="36"/>
      <c r="MIU856" s="36"/>
      <c r="MIV856" s="36"/>
      <c r="MIW856" s="36"/>
      <c r="MIX856" s="36"/>
      <c r="MIY856" s="36"/>
      <c r="MIZ856" s="36"/>
      <c r="MJA856" s="36"/>
      <c r="MJB856" s="36"/>
      <c r="MJC856" s="36"/>
      <c r="MJD856" s="36"/>
      <c r="MJE856" s="36"/>
      <c r="MJF856" s="36"/>
      <c r="MJG856" s="36"/>
      <c r="MJH856" s="36"/>
      <c r="MJI856" s="36"/>
      <c r="MJJ856" s="36"/>
      <c r="MJK856" s="36"/>
      <c r="MJL856" s="36"/>
      <c r="MJM856" s="36"/>
      <c r="MJN856" s="36"/>
      <c r="MJO856" s="36"/>
      <c r="MJP856" s="36"/>
      <c r="MJQ856" s="36"/>
      <c r="MJR856" s="36"/>
      <c r="MJS856" s="36"/>
      <c r="MJT856" s="36"/>
      <c r="MJU856" s="36"/>
      <c r="MJV856" s="36"/>
      <c r="MJW856" s="36"/>
      <c r="MJX856" s="36"/>
      <c r="MJY856" s="36"/>
      <c r="MJZ856" s="36"/>
      <c r="MKA856" s="36"/>
      <c r="MKB856" s="36"/>
      <c r="MKC856" s="36"/>
      <c r="MKD856" s="36"/>
      <c r="MKE856" s="36"/>
      <c r="MKF856" s="36"/>
      <c r="MKG856" s="36"/>
      <c r="MKH856" s="36"/>
      <c r="MKI856" s="36"/>
      <c r="MKJ856" s="36"/>
      <c r="MKK856" s="36"/>
      <c r="MKL856" s="36"/>
      <c r="MKM856" s="36"/>
      <c r="MKN856" s="36"/>
      <c r="MKO856" s="36"/>
      <c r="MKP856" s="36"/>
      <c r="MKQ856" s="36"/>
      <c r="MKR856" s="36"/>
      <c r="MKS856" s="36"/>
      <c r="MKT856" s="36"/>
      <c r="MKU856" s="36"/>
      <c r="MKV856" s="36"/>
      <c r="MKW856" s="36"/>
      <c r="MKX856" s="36"/>
      <c r="MKY856" s="36"/>
      <c r="MKZ856" s="36"/>
      <c r="MLA856" s="36"/>
      <c r="MLB856" s="36"/>
      <c r="MLC856" s="36"/>
      <c r="MLD856" s="36"/>
      <c r="MLE856" s="36"/>
      <c r="MLF856" s="36"/>
      <c r="MLG856" s="36"/>
      <c r="MLH856" s="36"/>
      <c r="MLI856" s="36"/>
      <c r="MLJ856" s="36"/>
      <c r="MLK856" s="36"/>
      <c r="MLL856" s="36"/>
      <c r="MLM856" s="36"/>
      <c r="MLN856" s="36"/>
      <c r="MLO856" s="36"/>
      <c r="MLP856" s="36"/>
      <c r="MLQ856" s="36"/>
      <c r="MLR856" s="36"/>
      <c r="MLS856" s="36"/>
      <c r="MLT856" s="36"/>
      <c r="MLU856" s="36"/>
      <c r="MLV856" s="36"/>
      <c r="MLW856" s="36"/>
      <c r="MLX856" s="36"/>
      <c r="MLY856" s="36"/>
      <c r="MLZ856" s="36"/>
      <c r="MMA856" s="36"/>
      <c r="MMB856" s="36"/>
      <c r="MMC856" s="36"/>
      <c r="MMD856" s="36"/>
      <c r="MME856" s="36"/>
      <c r="MMF856" s="36"/>
      <c r="MMG856" s="36"/>
      <c r="MMH856" s="36"/>
      <c r="MMI856" s="36"/>
      <c r="MMJ856" s="36"/>
      <c r="MMK856" s="36"/>
      <c r="MML856" s="36"/>
      <c r="MMM856" s="36"/>
      <c r="MMN856" s="36"/>
      <c r="MMO856" s="36"/>
      <c r="MMP856" s="36"/>
      <c r="MMQ856" s="36"/>
      <c r="MMR856" s="36"/>
      <c r="MMS856" s="36"/>
      <c r="MMT856" s="36"/>
      <c r="MMU856" s="36"/>
      <c r="MMV856" s="36"/>
      <c r="MMW856" s="36"/>
      <c r="MMX856" s="36"/>
      <c r="MMY856" s="36"/>
      <c r="MMZ856" s="36"/>
      <c r="MNA856" s="36"/>
      <c r="MNB856" s="36"/>
      <c r="MNC856" s="36"/>
      <c r="MND856" s="36"/>
      <c r="MNE856" s="36"/>
      <c r="MNF856" s="36"/>
      <c r="MNG856" s="36"/>
      <c r="MNH856" s="36"/>
      <c r="MNI856" s="36"/>
      <c r="MNJ856" s="36"/>
      <c r="MNK856" s="36"/>
      <c r="MNL856" s="36"/>
      <c r="MNM856" s="36"/>
      <c r="MNN856" s="36"/>
      <c r="MNO856" s="36"/>
      <c r="MNP856" s="36"/>
      <c r="MNQ856" s="36"/>
      <c r="MNR856" s="36"/>
      <c r="MNS856" s="36"/>
      <c r="MNT856" s="36"/>
      <c r="MNU856" s="36"/>
      <c r="MNV856" s="36"/>
      <c r="MNW856" s="36"/>
      <c r="MNX856" s="36"/>
      <c r="MNY856" s="36"/>
      <c r="MNZ856" s="36"/>
      <c r="MOA856" s="36"/>
      <c r="MOB856" s="36"/>
      <c r="MOC856" s="36"/>
      <c r="MOD856" s="36"/>
      <c r="MOE856" s="36"/>
      <c r="MOF856" s="36"/>
      <c r="MOG856" s="36"/>
      <c r="MOH856" s="36"/>
      <c r="MOI856" s="36"/>
      <c r="MOJ856" s="36"/>
      <c r="MOK856" s="36"/>
      <c r="MOL856" s="36"/>
      <c r="MOM856" s="36"/>
      <c r="MON856" s="36"/>
      <c r="MOO856" s="36"/>
      <c r="MOP856" s="36"/>
      <c r="MOQ856" s="36"/>
      <c r="MOR856" s="36"/>
      <c r="MOS856" s="36"/>
      <c r="MOT856" s="36"/>
      <c r="MOU856" s="36"/>
      <c r="MOV856" s="36"/>
      <c r="MOW856" s="36"/>
      <c r="MOX856" s="36"/>
      <c r="MOY856" s="36"/>
      <c r="MOZ856" s="36"/>
      <c r="MPA856" s="36"/>
      <c r="MPB856" s="36"/>
      <c r="MPC856" s="36"/>
      <c r="MPD856" s="36"/>
      <c r="MPE856" s="36"/>
      <c r="MPF856" s="36"/>
      <c r="MPG856" s="36"/>
      <c r="MPH856" s="36"/>
      <c r="MPI856" s="36"/>
      <c r="MPJ856" s="36"/>
      <c r="MPK856" s="36"/>
      <c r="MPL856" s="36"/>
      <c r="MPM856" s="36"/>
      <c r="MPN856" s="36"/>
      <c r="MPO856" s="36"/>
      <c r="MPP856" s="36"/>
      <c r="MPQ856" s="36"/>
      <c r="MPR856" s="36"/>
      <c r="MPS856" s="36"/>
      <c r="MPT856" s="36"/>
      <c r="MPU856" s="36"/>
      <c r="MPV856" s="36"/>
      <c r="MPW856" s="36"/>
      <c r="MPX856" s="36"/>
      <c r="MPY856" s="36"/>
      <c r="MPZ856" s="36"/>
      <c r="MQA856" s="36"/>
      <c r="MQB856" s="36"/>
      <c r="MQC856" s="36"/>
      <c r="MQD856" s="36"/>
      <c r="MQE856" s="36"/>
      <c r="MQF856" s="36"/>
      <c r="MQG856" s="36"/>
      <c r="MQH856" s="36"/>
      <c r="MQI856" s="36"/>
      <c r="MQJ856" s="36"/>
      <c r="MQK856" s="36"/>
      <c r="MQL856" s="36"/>
      <c r="MQM856" s="36"/>
      <c r="MQN856" s="36"/>
      <c r="MQO856" s="36"/>
      <c r="MQP856" s="36"/>
      <c r="MQQ856" s="36"/>
      <c r="MQR856" s="36"/>
      <c r="MQS856" s="36"/>
      <c r="MQT856" s="36"/>
      <c r="MQU856" s="36"/>
      <c r="MQV856" s="36"/>
      <c r="MQW856" s="36"/>
      <c r="MQX856" s="36"/>
      <c r="MQY856" s="36"/>
      <c r="MQZ856" s="36"/>
      <c r="MRA856" s="36"/>
      <c r="MRB856" s="36"/>
      <c r="MRC856" s="36"/>
      <c r="MRD856" s="36"/>
      <c r="MRE856" s="36"/>
      <c r="MRF856" s="36"/>
      <c r="MRG856" s="36"/>
      <c r="MRH856" s="36"/>
      <c r="MRI856" s="36"/>
      <c r="MRJ856" s="36"/>
      <c r="MRK856" s="36"/>
      <c r="MRL856" s="36"/>
      <c r="MRM856" s="36"/>
      <c r="MRN856" s="36"/>
      <c r="MRO856" s="36"/>
      <c r="MRP856" s="36"/>
      <c r="MRQ856" s="36"/>
      <c r="MRR856" s="36"/>
      <c r="MRS856" s="36"/>
      <c r="MRT856" s="36"/>
      <c r="MRU856" s="36"/>
      <c r="MRV856" s="36"/>
      <c r="MRW856" s="36"/>
      <c r="MRX856" s="36"/>
      <c r="MRY856" s="36"/>
      <c r="MRZ856" s="36"/>
      <c r="MSA856" s="36"/>
      <c r="MSB856" s="36"/>
      <c r="MSC856" s="36"/>
      <c r="MSD856" s="36"/>
      <c r="MSE856" s="36"/>
      <c r="MSF856" s="36"/>
      <c r="MSG856" s="36"/>
      <c r="MSH856" s="36"/>
      <c r="MSI856" s="36"/>
      <c r="MSJ856" s="36"/>
      <c r="MSK856" s="36"/>
      <c r="MSL856" s="36"/>
      <c r="MSM856" s="36"/>
      <c r="MSN856" s="36"/>
      <c r="MSO856" s="36"/>
      <c r="MSP856" s="36"/>
      <c r="MSQ856" s="36"/>
      <c r="MSR856" s="36"/>
      <c r="MSS856" s="36"/>
      <c r="MST856" s="36"/>
      <c r="MSU856" s="36"/>
      <c r="MSV856" s="36"/>
      <c r="MSW856" s="36"/>
      <c r="MSX856" s="36"/>
      <c r="MSY856" s="36"/>
      <c r="MSZ856" s="36"/>
      <c r="MTA856" s="36"/>
      <c r="MTB856" s="36"/>
      <c r="MTC856" s="36"/>
      <c r="MTD856" s="36"/>
      <c r="MTE856" s="36"/>
      <c r="MTF856" s="36"/>
      <c r="MTG856" s="36"/>
      <c r="MTH856" s="36"/>
      <c r="MTI856" s="36"/>
      <c r="MTJ856" s="36"/>
      <c r="MTK856" s="36"/>
      <c r="MTL856" s="36"/>
      <c r="MTM856" s="36"/>
      <c r="MTN856" s="36"/>
      <c r="MTO856" s="36"/>
      <c r="MTP856" s="36"/>
      <c r="MTQ856" s="36"/>
      <c r="MTR856" s="36"/>
      <c r="MTS856" s="36"/>
      <c r="MTT856" s="36"/>
      <c r="MTU856" s="36"/>
      <c r="MTV856" s="36"/>
      <c r="MTW856" s="36"/>
      <c r="MTX856" s="36"/>
      <c r="MTY856" s="36"/>
      <c r="MTZ856" s="36"/>
      <c r="MUA856" s="36"/>
      <c r="MUB856" s="36"/>
      <c r="MUC856" s="36"/>
      <c r="MUD856" s="36"/>
      <c r="MUE856" s="36"/>
      <c r="MUF856" s="36"/>
      <c r="MUG856" s="36"/>
      <c r="MUH856" s="36"/>
      <c r="MUI856" s="36"/>
      <c r="MUJ856" s="36"/>
      <c r="MUK856" s="36"/>
      <c r="MUL856" s="36"/>
      <c r="MUM856" s="36"/>
      <c r="MUN856" s="36"/>
      <c r="MUO856" s="36"/>
      <c r="MUP856" s="36"/>
      <c r="MUQ856" s="36"/>
      <c r="MUR856" s="36"/>
      <c r="MUS856" s="36"/>
      <c r="MUT856" s="36"/>
      <c r="MUU856" s="36"/>
      <c r="MUV856" s="36"/>
      <c r="MUW856" s="36"/>
      <c r="MUX856" s="36"/>
      <c r="MUY856" s="36"/>
      <c r="MUZ856" s="36"/>
      <c r="MVA856" s="36"/>
      <c r="MVB856" s="36"/>
      <c r="MVC856" s="36"/>
      <c r="MVD856" s="36"/>
      <c r="MVE856" s="36"/>
      <c r="MVF856" s="36"/>
      <c r="MVG856" s="36"/>
      <c r="MVH856" s="36"/>
      <c r="MVI856" s="36"/>
      <c r="MVJ856" s="36"/>
      <c r="MVK856" s="36"/>
      <c r="MVL856" s="36"/>
      <c r="MVM856" s="36"/>
      <c r="MVN856" s="36"/>
      <c r="MVO856" s="36"/>
      <c r="MVP856" s="36"/>
      <c r="MVQ856" s="36"/>
      <c r="MVR856" s="36"/>
      <c r="MVS856" s="36"/>
      <c r="MVT856" s="36"/>
      <c r="MVU856" s="36"/>
      <c r="MVV856" s="36"/>
      <c r="MVW856" s="36"/>
      <c r="MVX856" s="36"/>
      <c r="MVY856" s="36"/>
      <c r="MVZ856" s="36"/>
      <c r="MWA856" s="36"/>
      <c r="MWB856" s="36"/>
      <c r="MWC856" s="36"/>
      <c r="MWD856" s="36"/>
      <c r="MWE856" s="36"/>
      <c r="MWF856" s="36"/>
      <c r="MWG856" s="36"/>
      <c r="MWH856" s="36"/>
      <c r="MWI856" s="36"/>
      <c r="MWJ856" s="36"/>
      <c r="MWK856" s="36"/>
      <c r="MWL856" s="36"/>
      <c r="MWM856" s="36"/>
      <c r="MWN856" s="36"/>
      <c r="MWO856" s="36"/>
      <c r="MWP856" s="36"/>
      <c r="MWQ856" s="36"/>
      <c r="MWR856" s="36"/>
      <c r="MWS856" s="36"/>
      <c r="MWT856" s="36"/>
      <c r="MWU856" s="36"/>
      <c r="MWV856" s="36"/>
      <c r="MWW856" s="36"/>
      <c r="MWX856" s="36"/>
      <c r="MWY856" s="36"/>
      <c r="MWZ856" s="36"/>
      <c r="MXA856" s="36"/>
      <c r="MXB856" s="36"/>
      <c r="MXC856" s="36"/>
      <c r="MXD856" s="36"/>
      <c r="MXE856" s="36"/>
      <c r="MXF856" s="36"/>
      <c r="MXG856" s="36"/>
      <c r="MXH856" s="36"/>
      <c r="MXI856" s="36"/>
      <c r="MXJ856" s="36"/>
      <c r="MXK856" s="36"/>
      <c r="MXL856" s="36"/>
      <c r="MXM856" s="36"/>
      <c r="MXN856" s="36"/>
      <c r="MXO856" s="36"/>
      <c r="MXP856" s="36"/>
      <c r="MXQ856" s="36"/>
      <c r="MXR856" s="36"/>
      <c r="MXS856" s="36"/>
      <c r="MXT856" s="36"/>
      <c r="MXU856" s="36"/>
      <c r="MXV856" s="36"/>
      <c r="MXW856" s="36"/>
      <c r="MXX856" s="36"/>
      <c r="MXY856" s="36"/>
      <c r="MXZ856" s="36"/>
      <c r="MYA856" s="36"/>
      <c r="MYB856" s="36"/>
      <c r="MYC856" s="36"/>
      <c r="MYD856" s="36"/>
      <c r="MYE856" s="36"/>
      <c r="MYF856" s="36"/>
      <c r="MYG856" s="36"/>
      <c r="MYH856" s="36"/>
      <c r="MYI856" s="36"/>
      <c r="MYJ856" s="36"/>
      <c r="MYK856" s="36"/>
      <c r="MYL856" s="36"/>
      <c r="MYM856" s="36"/>
      <c r="MYN856" s="36"/>
      <c r="MYO856" s="36"/>
      <c r="MYP856" s="36"/>
      <c r="MYQ856" s="36"/>
      <c r="MYR856" s="36"/>
      <c r="MYS856" s="36"/>
      <c r="MYT856" s="36"/>
      <c r="MYU856" s="36"/>
      <c r="MYV856" s="36"/>
      <c r="MYW856" s="36"/>
      <c r="MYX856" s="36"/>
      <c r="MYY856" s="36"/>
      <c r="MYZ856" s="36"/>
      <c r="MZA856" s="36"/>
      <c r="MZB856" s="36"/>
      <c r="MZC856" s="36"/>
      <c r="MZD856" s="36"/>
      <c r="MZE856" s="36"/>
      <c r="MZF856" s="36"/>
      <c r="MZG856" s="36"/>
      <c r="MZH856" s="36"/>
      <c r="MZI856" s="36"/>
      <c r="MZJ856" s="36"/>
      <c r="MZK856" s="36"/>
      <c r="MZL856" s="36"/>
      <c r="MZM856" s="36"/>
      <c r="MZN856" s="36"/>
      <c r="MZO856" s="36"/>
      <c r="MZP856" s="36"/>
      <c r="MZQ856" s="36"/>
      <c r="MZR856" s="36"/>
      <c r="MZS856" s="36"/>
      <c r="MZT856" s="36"/>
      <c r="MZU856" s="36"/>
      <c r="MZV856" s="36"/>
      <c r="MZW856" s="36"/>
      <c r="MZX856" s="36"/>
      <c r="MZY856" s="36"/>
      <c r="MZZ856" s="36"/>
      <c r="NAA856" s="36"/>
      <c r="NAB856" s="36"/>
      <c r="NAC856" s="36"/>
      <c r="NAD856" s="36"/>
      <c r="NAE856" s="36"/>
      <c r="NAF856" s="36"/>
      <c r="NAG856" s="36"/>
      <c r="NAH856" s="36"/>
      <c r="NAI856" s="36"/>
      <c r="NAJ856" s="36"/>
      <c r="NAK856" s="36"/>
      <c r="NAL856" s="36"/>
      <c r="NAM856" s="36"/>
      <c r="NAN856" s="36"/>
      <c r="NAO856" s="36"/>
      <c r="NAP856" s="36"/>
      <c r="NAQ856" s="36"/>
      <c r="NAR856" s="36"/>
      <c r="NAS856" s="36"/>
      <c r="NAT856" s="36"/>
      <c r="NAU856" s="36"/>
      <c r="NAV856" s="36"/>
      <c r="NAW856" s="36"/>
      <c r="NAX856" s="36"/>
      <c r="NAY856" s="36"/>
      <c r="NAZ856" s="36"/>
      <c r="NBA856" s="36"/>
      <c r="NBB856" s="36"/>
      <c r="NBC856" s="36"/>
      <c r="NBD856" s="36"/>
      <c r="NBE856" s="36"/>
      <c r="NBF856" s="36"/>
      <c r="NBG856" s="36"/>
      <c r="NBH856" s="36"/>
      <c r="NBI856" s="36"/>
      <c r="NBJ856" s="36"/>
      <c r="NBK856" s="36"/>
      <c r="NBL856" s="36"/>
      <c r="NBM856" s="36"/>
      <c r="NBN856" s="36"/>
      <c r="NBO856" s="36"/>
      <c r="NBP856" s="36"/>
      <c r="NBQ856" s="36"/>
      <c r="NBR856" s="36"/>
      <c r="NBS856" s="36"/>
      <c r="NBT856" s="36"/>
      <c r="NBU856" s="36"/>
      <c r="NBV856" s="36"/>
      <c r="NBW856" s="36"/>
      <c r="NBX856" s="36"/>
      <c r="NBY856" s="36"/>
      <c r="NBZ856" s="36"/>
      <c r="NCA856" s="36"/>
      <c r="NCB856" s="36"/>
      <c r="NCC856" s="36"/>
      <c r="NCD856" s="36"/>
      <c r="NCE856" s="36"/>
      <c r="NCF856" s="36"/>
      <c r="NCG856" s="36"/>
      <c r="NCH856" s="36"/>
      <c r="NCI856" s="36"/>
      <c r="NCJ856" s="36"/>
      <c r="NCK856" s="36"/>
      <c r="NCL856" s="36"/>
      <c r="NCM856" s="36"/>
      <c r="NCN856" s="36"/>
      <c r="NCO856" s="36"/>
      <c r="NCP856" s="36"/>
      <c r="NCQ856" s="36"/>
      <c r="NCR856" s="36"/>
      <c r="NCS856" s="36"/>
      <c r="NCT856" s="36"/>
      <c r="NCU856" s="36"/>
      <c r="NCV856" s="36"/>
      <c r="NCW856" s="36"/>
      <c r="NCX856" s="36"/>
      <c r="NCY856" s="36"/>
      <c r="NCZ856" s="36"/>
      <c r="NDA856" s="36"/>
      <c r="NDB856" s="36"/>
      <c r="NDC856" s="36"/>
      <c r="NDD856" s="36"/>
      <c r="NDE856" s="36"/>
      <c r="NDF856" s="36"/>
      <c r="NDG856" s="36"/>
      <c r="NDH856" s="36"/>
      <c r="NDI856" s="36"/>
      <c r="NDJ856" s="36"/>
      <c r="NDK856" s="36"/>
      <c r="NDL856" s="36"/>
      <c r="NDM856" s="36"/>
      <c r="NDN856" s="36"/>
      <c r="NDO856" s="36"/>
      <c r="NDP856" s="36"/>
      <c r="NDQ856" s="36"/>
      <c r="NDR856" s="36"/>
      <c r="NDS856" s="36"/>
      <c r="NDT856" s="36"/>
      <c r="NDU856" s="36"/>
      <c r="NDV856" s="36"/>
      <c r="NDW856" s="36"/>
      <c r="NDX856" s="36"/>
      <c r="NDY856" s="36"/>
      <c r="NDZ856" s="36"/>
      <c r="NEA856" s="36"/>
      <c r="NEB856" s="36"/>
      <c r="NEC856" s="36"/>
      <c r="NED856" s="36"/>
      <c r="NEE856" s="36"/>
      <c r="NEF856" s="36"/>
      <c r="NEG856" s="36"/>
      <c r="NEH856" s="36"/>
      <c r="NEI856" s="36"/>
      <c r="NEJ856" s="36"/>
      <c r="NEK856" s="36"/>
      <c r="NEL856" s="36"/>
      <c r="NEM856" s="36"/>
      <c r="NEN856" s="36"/>
      <c r="NEO856" s="36"/>
      <c r="NEP856" s="36"/>
      <c r="NEQ856" s="36"/>
      <c r="NER856" s="36"/>
      <c r="NES856" s="36"/>
      <c r="NET856" s="36"/>
      <c r="NEU856" s="36"/>
      <c r="NEV856" s="36"/>
      <c r="NEW856" s="36"/>
      <c r="NEX856" s="36"/>
      <c r="NEY856" s="36"/>
      <c r="NEZ856" s="36"/>
      <c r="NFA856" s="36"/>
      <c r="NFB856" s="36"/>
      <c r="NFC856" s="36"/>
      <c r="NFD856" s="36"/>
      <c r="NFE856" s="36"/>
      <c r="NFF856" s="36"/>
      <c r="NFG856" s="36"/>
      <c r="NFH856" s="36"/>
      <c r="NFI856" s="36"/>
      <c r="NFJ856" s="36"/>
      <c r="NFK856" s="36"/>
      <c r="NFL856" s="36"/>
      <c r="NFM856" s="36"/>
      <c r="NFN856" s="36"/>
      <c r="NFO856" s="36"/>
      <c r="NFP856" s="36"/>
      <c r="NFQ856" s="36"/>
      <c r="NFR856" s="36"/>
      <c r="NFS856" s="36"/>
      <c r="NFT856" s="36"/>
      <c r="NFU856" s="36"/>
      <c r="NFV856" s="36"/>
      <c r="NFW856" s="36"/>
      <c r="NFX856" s="36"/>
      <c r="NFY856" s="36"/>
      <c r="NFZ856" s="36"/>
      <c r="NGA856" s="36"/>
      <c r="NGB856" s="36"/>
      <c r="NGC856" s="36"/>
      <c r="NGD856" s="36"/>
      <c r="NGE856" s="36"/>
      <c r="NGF856" s="36"/>
      <c r="NGG856" s="36"/>
      <c r="NGH856" s="36"/>
      <c r="NGI856" s="36"/>
      <c r="NGJ856" s="36"/>
      <c r="NGK856" s="36"/>
      <c r="NGL856" s="36"/>
      <c r="NGM856" s="36"/>
      <c r="NGN856" s="36"/>
      <c r="NGO856" s="36"/>
      <c r="NGP856" s="36"/>
      <c r="NGQ856" s="36"/>
      <c r="NGR856" s="36"/>
      <c r="NGS856" s="36"/>
      <c r="NGT856" s="36"/>
      <c r="NGU856" s="36"/>
      <c r="NGV856" s="36"/>
      <c r="NGW856" s="36"/>
      <c r="NGX856" s="36"/>
      <c r="NGY856" s="36"/>
      <c r="NGZ856" s="36"/>
      <c r="NHA856" s="36"/>
      <c r="NHB856" s="36"/>
      <c r="NHC856" s="36"/>
      <c r="NHD856" s="36"/>
      <c r="NHE856" s="36"/>
      <c r="NHF856" s="36"/>
      <c r="NHG856" s="36"/>
      <c r="NHH856" s="36"/>
      <c r="NHI856" s="36"/>
      <c r="NHJ856" s="36"/>
      <c r="NHK856" s="36"/>
      <c r="NHL856" s="36"/>
      <c r="NHM856" s="36"/>
      <c r="NHN856" s="36"/>
      <c r="NHO856" s="36"/>
      <c r="NHP856" s="36"/>
      <c r="NHQ856" s="36"/>
      <c r="NHR856" s="36"/>
      <c r="NHS856" s="36"/>
      <c r="NHT856" s="36"/>
      <c r="NHU856" s="36"/>
      <c r="NHV856" s="36"/>
      <c r="NHW856" s="36"/>
      <c r="NHX856" s="36"/>
      <c r="NHY856" s="36"/>
      <c r="NHZ856" s="36"/>
      <c r="NIA856" s="36"/>
      <c r="NIB856" s="36"/>
      <c r="NIC856" s="36"/>
      <c r="NID856" s="36"/>
      <c r="NIE856" s="36"/>
      <c r="NIF856" s="36"/>
      <c r="NIG856" s="36"/>
      <c r="NIH856" s="36"/>
      <c r="NII856" s="36"/>
      <c r="NIJ856" s="36"/>
      <c r="NIK856" s="36"/>
      <c r="NIL856" s="36"/>
      <c r="NIM856" s="36"/>
      <c r="NIN856" s="36"/>
      <c r="NIO856" s="36"/>
      <c r="NIP856" s="36"/>
      <c r="NIQ856" s="36"/>
      <c r="NIR856" s="36"/>
      <c r="NIS856" s="36"/>
      <c r="NIT856" s="36"/>
      <c r="NIU856" s="36"/>
      <c r="NIV856" s="36"/>
      <c r="NIW856" s="36"/>
      <c r="NIX856" s="36"/>
      <c r="NIY856" s="36"/>
      <c r="NIZ856" s="36"/>
      <c r="NJA856" s="36"/>
      <c r="NJB856" s="36"/>
      <c r="NJC856" s="36"/>
      <c r="NJD856" s="36"/>
      <c r="NJE856" s="36"/>
      <c r="NJF856" s="36"/>
      <c r="NJG856" s="36"/>
      <c r="NJH856" s="36"/>
      <c r="NJI856" s="36"/>
      <c r="NJJ856" s="36"/>
      <c r="NJK856" s="36"/>
      <c r="NJL856" s="36"/>
      <c r="NJM856" s="36"/>
      <c r="NJN856" s="36"/>
      <c r="NJO856" s="36"/>
      <c r="NJP856" s="36"/>
      <c r="NJQ856" s="36"/>
      <c r="NJR856" s="36"/>
      <c r="NJS856" s="36"/>
      <c r="NJT856" s="36"/>
      <c r="NJU856" s="36"/>
      <c r="NJV856" s="36"/>
      <c r="NJW856" s="36"/>
      <c r="NJX856" s="36"/>
      <c r="NJY856" s="36"/>
      <c r="NJZ856" s="36"/>
      <c r="NKA856" s="36"/>
      <c r="NKB856" s="36"/>
      <c r="NKC856" s="36"/>
      <c r="NKD856" s="36"/>
      <c r="NKE856" s="36"/>
      <c r="NKF856" s="36"/>
      <c r="NKG856" s="36"/>
      <c r="NKH856" s="36"/>
      <c r="NKI856" s="36"/>
      <c r="NKJ856" s="36"/>
      <c r="NKK856" s="36"/>
      <c r="NKL856" s="36"/>
      <c r="NKM856" s="36"/>
      <c r="NKN856" s="36"/>
      <c r="NKO856" s="36"/>
      <c r="NKP856" s="36"/>
      <c r="NKQ856" s="36"/>
      <c r="NKR856" s="36"/>
      <c r="NKS856" s="36"/>
      <c r="NKT856" s="36"/>
      <c r="NKU856" s="36"/>
      <c r="NKV856" s="36"/>
      <c r="NKW856" s="36"/>
      <c r="NKX856" s="36"/>
      <c r="NKY856" s="36"/>
      <c r="NKZ856" s="36"/>
      <c r="NLA856" s="36"/>
      <c r="NLB856" s="36"/>
      <c r="NLC856" s="36"/>
      <c r="NLD856" s="36"/>
      <c r="NLE856" s="36"/>
      <c r="NLF856" s="36"/>
      <c r="NLG856" s="36"/>
      <c r="NLH856" s="36"/>
      <c r="NLI856" s="36"/>
      <c r="NLJ856" s="36"/>
      <c r="NLK856" s="36"/>
      <c r="NLL856" s="36"/>
      <c r="NLM856" s="36"/>
      <c r="NLN856" s="36"/>
      <c r="NLO856" s="36"/>
      <c r="NLP856" s="36"/>
      <c r="NLQ856" s="36"/>
      <c r="NLR856" s="36"/>
      <c r="NLS856" s="36"/>
      <c r="NLT856" s="36"/>
      <c r="NLU856" s="36"/>
      <c r="NLV856" s="36"/>
      <c r="NLW856" s="36"/>
      <c r="NLX856" s="36"/>
      <c r="NLY856" s="36"/>
      <c r="NLZ856" s="36"/>
      <c r="NMA856" s="36"/>
      <c r="NMB856" s="36"/>
      <c r="NMC856" s="36"/>
      <c r="NMD856" s="36"/>
      <c r="NME856" s="36"/>
      <c r="NMF856" s="36"/>
      <c r="NMG856" s="36"/>
      <c r="NMH856" s="36"/>
      <c r="NMI856" s="36"/>
      <c r="NMJ856" s="36"/>
      <c r="NMK856" s="36"/>
      <c r="NML856" s="36"/>
      <c r="NMM856" s="36"/>
      <c r="NMN856" s="36"/>
      <c r="NMO856" s="36"/>
      <c r="NMP856" s="36"/>
      <c r="NMQ856" s="36"/>
      <c r="NMR856" s="36"/>
      <c r="NMS856" s="36"/>
      <c r="NMT856" s="36"/>
      <c r="NMU856" s="36"/>
      <c r="NMV856" s="36"/>
      <c r="NMW856" s="36"/>
      <c r="NMX856" s="36"/>
      <c r="NMY856" s="36"/>
      <c r="NMZ856" s="36"/>
      <c r="NNA856" s="36"/>
      <c r="NNB856" s="36"/>
      <c r="NNC856" s="36"/>
      <c r="NND856" s="36"/>
      <c r="NNE856" s="36"/>
      <c r="NNF856" s="36"/>
      <c r="NNG856" s="36"/>
      <c r="NNH856" s="36"/>
      <c r="NNI856" s="36"/>
      <c r="NNJ856" s="36"/>
      <c r="NNK856" s="36"/>
      <c r="NNL856" s="36"/>
      <c r="NNM856" s="36"/>
      <c r="NNN856" s="36"/>
      <c r="NNO856" s="36"/>
      <c r="NNP856" s="36"/>
      <c r="NNQ856" s="36"/>
      <c r="NNR856" s="36"/>
      <c r="NNS856" s="36"/>
      <c r="NNT856" s="36"/>
      <c r="NNU856" s="36"/>
      <c r="NNV856" s="36"/>
      <c r="NNW856" s="36"/>
      <c r="NNX856" s="36"/>
      <c r="NNY856" s="36"/>
      <c r="NNZ856" s="36"/>
      <c r="NOA856" s="36"/>
      <c r="NOB856" s="36"/>
      <c r="NOC856" s="36"/>
      <c r="NOD856" s="36"/>
      <c r="NOE856" s="36"/>
      <c r="NOF856" s="36"/>
      <c r="NOG856" s="36"/>
      <c r="NOH856" s="36"/>
      <c r="NOI856" s="36"/>
      <c r="NOJ856" s="36"/>
      <c r="NOK856" s="36"/>
      <c r="NOL856" s="36"/>
      <c r="NOM856" s="36"/>
      <c r="NON856" s="36"/>
      <c r="NOO856" s="36"/>
      <c r="NOP856" s="36"/>
      <c r="NOQ856" s="36"/>
      <c r="NOR856" s="36"/>
      <c r="NOS856" s="36"/>
      <c r="NOT856" s="36"/>
      <c r="NOU856" s="36"/>
      <c r="NOV856" s="36"/>
      <c r="NOW856" s="36"/>
      <c r="NOX856" s="36"/>
      <c r="NOY856" s="36"/>
      <c r="NOZ856" s="36"/>
      <c r="NPA856" s="36"/>
      <c r="NPB856" s="36"/>
      <c r="NPC856" s="36"/>
      <c r="NPD856" s="36"/>
      <c r="NPE856" s="36"/>
      <c r="NPF856" s="36"/>
      <c r="NPG856" s="36"/>
      <c r="NPH856" s="36"/>
      <c r="NPI856" s="36"/>
      <c r="NPJ856" s="36"/>
      <c r="NPK856" s="36"/>
      <c r="NPL856" s="36"/>
      <c r="NPM856" s="36"/>
      <c r="NPN856" s="36"/>
      <c r="NPO856" s="36"/>
      <c r="NPP856" s="36"/>
      <c r="NPQ856" s="36"/>
      <c r="NPR856" s="36"/>
      <c r="NPS856" s="36"/>
      <c r="NPT856" s="36"/>
      <c r="NPU856" s="36"/>
      <c r="NPV856" s="36"/>
      <c r="NPW856" s="36"/>
      <c r="NPX856" s="36"/>
      <c r="NPY856" s="36"/>
      <c r="NPZ856" s="36"/>
      <c r="NQA856" s="36"/>
      <c r="NQB856" s="36"/>
      <c r="NQC856" s="36"/>
      <c r="NQD856" s="36"/>
      <c r="NQE856" s="36"/>
      <c r="NQF856" s="36"/>
      <c r="NQG856" s="36"/>
      <c r="NQH856" s="36"/>
      <c r="NQI856" s="36"/>
      <c r="NQJ856" s="36"/>
      <c r="NQK856" s="36"/>
      <c r="NQL856" s="36"/>
      <c r="NQM856" s="36"/>
      <c r="NQN856" s="36"/>
      <c r="NQO856" s="36"/>
      <c r="NQP856" s="36"/>
      <c r="NQQ856" s="36"/>
      <c r="NQR856" s="36"/>
      <c r="NQS856" s="36"/>
      <c r="NQT856" s="36"/>
      <c r="NQU856" s="36"/>
      <c r="NQV856" s="36"/>
      <c r="NQW856" s="36"/>
      <c r="NQX856" s="36"/>
      <c r="NQY856" s="36"/>
      <c r="NQZ856" s="36"/>
      <c r="NRA856" s="36"/>
      <c r="NRB856" s="36"/>
      <c r="NRC856" s="36"/>
      <c r="NRD856" s="36"/>
      <c r="NRE856" s="36"/>
      <c r="NRF856" s="36"/>
      <c r="NRG856" s="36"/>
      <c r="NRH856" s="36"/>
      <c r="NRI856" s="36"/>
      <c r="NRJ856" s="36"/>
      <c r="NRK856" s="36"/>
      <c r="NRL856" s="36"/>
      <c r="NRM856" s="36"/>
      <c r="NRN856" s="36"/>
      <c r="NRO856" s="36"/>
      <c r="NRP856" s="36"/>
      <c r="NRQ856" s="36"/>
      <c r="NRR856" s="36"/>
      <c r="NRS856" s="36"/>
      <c r="NRT856" s="36"/>
      <c r="NRU856" s="36"/>
      <c r="NRV856" s="36"/>
      <c r="NRW856" s="36"/>
      <c r="NRX856" s="36"/>
      <c r="NRY856" s="36"/>
      <c r="NRZ856" s="36"/>
      <c r="NSA856" s="36"/>
      <c r="NSB856" s="36"/>
      <c r="NSC856" s="36"/>
      <c r="NSD856" s="36"/>
      <c r="NSE856" s="36"/>
      <c r="NSF856" s="36"/>
      <c r="NSG856" s="36"/>
      <c r="NSH856" s="36"/>
      <c r="NSI856" s="36"/>
      <c r="NSJ856" s="36"/>
      <c r="NSK856" s="36"/>
      <c r="NSL856" s="36"/>
      <c r="NSM856" s="36"/>
      <c r="NSN856" s="36"/>
      <c r="NSO856" s="36"/>
      <c r="NSP856" s="36"/>
      <c r="NSQ856" s="36"/>
      <c r="NSR856" s="36"/>
      <c r="NSS856" s="36"/>
      <c r="NST856" s="36"/>
      <c r="NSU856" s="36"/>
      <c r="NSV856" s="36"/>
      <c r="NSW856" s="36"/>
      <c r="NSX856" s="36"/>
      <c r="NSY856" s="36"/>
      <c r="NSZ856" s="36"/>
      <c r="NTA856" s="36"/>
      <c r="NTB856" s="36"/>
      <c r="NTC856" s="36"/>
      <c r="NTD856" s="36"/>
      <c r="NTE856" s="36"/>
      <c r="NTF856" s="36"/>
      <c r="NTG856" s="36"/>
      <c r="NTH856" s="36"/>
      <c r="NTI856" s="36"/>
      <c r="NTJ856" s="36"/>
      <c r="NTK856" s="36"/>
      <c r="NTL856" s="36"/>
      <c r="NTM856" s="36"/>
      <c r="NTN856" s="36"/>
      <c r="NTO856" s="36"/>
      <c r="NTP856" s="36"/>
      <c r="NTQ856" s="36"/>
      <c r="NTR856" s="36"/>
      <c r="NTS856" s="36"/>
      <c r="NTT856" s="36"/>
      <c r="NTU856" s="36"/>
      <c r="NTV856" s="36"/>
      <c r="NTW856" s="36"/>
      <c r="NTX856" s="36"/>
      <c r="NTY856" s="36"/>
      <c r="NTZ856" s="36"/>
      <c r="NUA856" s="36"/>
      <c r="NUB856" s="36"/>
      <c r="NUC856" s="36"/>
      <c r="NUD856" s="36"/>
      <c r="NUE856" s="36"/>
      <c r="NUF856" s="36"/>
      <c r="NUG856" s="36"/>
      <c r="NUH856" s="36"/>
      <c r="NUI856" s="36"/>
      <c r="NUJ856" s="36"/>
      <c r="NUK856" s="36"/>
      <c r="NUL856" s="36"/>
      <c r="NUM856" s="36"/>
      <c r="NUN856" s="36"/>
      <c r="NUO856" s="36"/>
      <c r="NUP856" s="36"/>
      <c r="NUQ856" s="36"/>
      <c r="NUR856" s="36"/>
      <c r="NUS856" s="36"/>
      <c r="NUT856" s="36"/>
      <c r="NUU856" s="36"/>
      <c r="NUV856" s="36"/>
      <c r="NUW856" s="36"/>
      <c r="NUX856" s="36"/>
      <c r="NUY856" s="36"/>
      <c r="NUZ856" s="36"/>
      <c r="NVA856" s="36"/>
      <c r="NVB856" s="36"/>
      <c r="NVC856" s="36"/>
      <c r="NVD856" s="36"/>
      <c r="NVE856" s="36"/>
      <c r="NVF856" s="36"/>
      <c r="NVG856" s="36"/>
      <c r="NVH856" s="36"/>
      <c r="NVI856" s="36"/>
      <c r="NVJ856" s="36"/>
      <c r="NVK856" s="36"/>
      <c r="NVL856" s="36"/>
      <c r="NVM856" s="36"/>
      <c r="NVN856" s="36"/>
      <c r="NVO856" s="36"/>
      <c r="NVP856" s="36"/>
      <c r="NVQ856" s="36"/>
      <c r="NVR856" s="36"/>
      <c r="NVS856" s="36"/>
      <c r="NVT856" s="36"/>
      <c r="NVU856" s="36"/>
      <c r="NVV856" s="36"/>
      <c r="NVW856" s="36"/>
      <c r="NVX856" s="36"/>
      <c r="NVY856" s="36"/>
      <c r="NVZ856" s="36"/>
      <c r="NWA856" s="36"/>
      <c r="NWB856" s="36"/>
      <c r="NWC856" s="36"/>
      <c r="NWD856" s="36"/>
      <c r="NWE856" s="36"/>
      <c r="NWF856" s="36"/>
      <c r="NWG856" s="36"/>
      <c r="NWH856" s="36"/>
      <c r="NWI856" s="36"/>
      <c r="NWJ856" s="36"/>
      <c r="NWK856" s="36"/>
      <c r="NWL856" s="36"/>
      <c r="NWM856" s="36"/>
      <c r="NWN856" s="36"/>
      <c r="NWO856" s="36"/>
      <c r="NWP856" s="36"/>
      <c r="NWQ856" s="36"/>
      <c r="NWR856" s="36"/>
      <c r="NWS856" s="36"/>
      <c r="NWT856" s="36"/>
      <c r="NWU856" s="36"/>
      <c r="NWV856" s="36"/>
      <c r="NWW856" s="36"/>
      <c r="NWX856" s="36"/>
      <c r="NWY856" s="36"/>
      <c r="NWZ856" s="36"/>
      <c r="NXA856" s="36"/>
      <c r="NXB856" s="36"/>
      <c r="NXC856" s="36"/>
      <c r="NXD856" s="36"/>
      <c r="NXE856" s="36"/>
      <c r="NXF856" s="36"/>
      <c r="NXG856" s="36"/>
      <c r="NXH856" s="36"/>
      <c r="NXI856" s="36"/>
      <c r="NXJ856" s="36"/>
      <c r="NXK856" s="36"/>
      <c r="NXL856" s="36"/>
      <c r="NXM856" s="36"/>
      <c r="NXN856" s="36"/>
      <c r="NXO856" s="36"/>
      <c r="NXP856" s="36"/>
      <c r="NXQ856" s="36"/>
      <c r="NXR856" s="36"/>
      <c r="NXS856" s="36"/>
      <c r="NXT856" s="36"/>
      <c r="NXU856" s="36"/>
      <c r="NXV856" s="36"/>
      <c r="NXW856" s="36"/>
      <c r="NXX856" s="36"/>
      <c r="NXY856" s="36"/>
      <c r="NXZ856" s="36"/>
      <c r="NYA856" s="36"/>
      <c r="NYB856" s="36"/>
      <c r="NYC856" s="36"/>
      <c r="NYD856" s="36"/>
      <c r="NYE856" s="36"/>
      <c r="NYF856" s="36"/>
      <c r="NYG856" s="36"/>
      <c r="NYH856" s="36"/>
      <c r="NYI856" s="36"/>
      <c r="NYJ856" s="36"/>
      <c r="NYK856" s="36"/>
      <c r="NYL856" s="36"/>
      <c r="NYM856" s="36"/>
      <c r="NYN856" s="36"/>
      <c r="NYO856" s="36"/>
      <c r="NYP856" s="36"/>
      <c r="NYQ856" s="36"/>
      <c r="NYR856" s="36"/>
      <c r="NYS856" s="36"/>
      <c r="NYT856" s="36"/>
      <c r="NYU856" s="36"/>
      <c r="NYV856" s="36"/>
      <c r="NYW856" s="36"/>
      <c r="NYX856" s="36"/>
      <c r="NYY856" s="36"/>
      <c r="NYZ856" s="36"/>
      <c r="NZA856" s="36"/>
      <c r="NZB856" s="36"/>
      <c r="NZC856" s="36"/>
      <c r="NZD856" s="36"/>
      <c r="NZE856" s="36"/>
      <c r="NZF856" s="36"/>
      <c r="NZG856" s="36"/>
      <c r="NZH856" s="36"/>
      <c r="NZI856" s="36"/>
      <c r="NZJ856" s="36"/>
      <c r="NZK856" s="36"/>
      <c r="NZL856" s="36"/>
      <c r="NZM856" s="36"/>
      <c r="NZN856" s="36"/>
      <c r="NZO856" s="36"/>
      <c r="NZP856" s="36"/>
      <c r="NZQ856" s="36"/>
      <c r="NZR856" s="36"/>
      <c r="NZS856" s="36"/>
      <c r="NZT856" s="36"/>
      <c r="NZU856" s="36"/>
      <c r="NZV856" s="36"/>
      <c r="NZW856" s="36"/>
      <c r="NZX856" s="36"/>
      <c r="NZY856" s="36"/>
      <c r="NZZ856" s="36"/>
      <c r="OAA856" s="36"/>
      <c r="OAB856" s="36"/>
      <c r="OAC856" s="36"/>
      <c r="OAD856" s="36"/>
      <c r="OAE856" s="36"/>
      <c r="OAF856" s="36"/>
      <c r="OAG856" s="36"/>
      <c r="OAH856" s="36"/>
      <c r="OAI856" s="36"/>
      <c r="OAJ856" s="36"/>
      <c r="OAK856" s="36"/>
      <c r="OAL856" s="36"/>
      <c r="OAM856" s="36"/>
      <c r="OAN856" s="36"/>
      <c r="OAO856" s="36"/>
      <c r="OAP856" s="36"/>
      <c r="OAQ856" s="36"/>
      <c r="OAR856" s="36"/>
      <c r="OAS856" s="36"/>
      <c r="OAT856" s="36"/>
      <c r="OAU856" s="36"/>
      <c r="OAV856" s="36"/>
      <c r="OAW856" s="36"/>
      <c r="OAX856" s="36"/>
      <c r="OAY856" s="36"/>
      <c r="OAZ856" s="36"/>
      <c r="OBA856" s="36"/>
      <c r="OBB856" s="36"/>
      <c r="OBC856" s="36"/>
      <c r="OBD856" s="36"/>
      <c r="OBE856" s="36"/>
      <c r="OBF856" s="36"/>
      <c r="OBG856" s="36"/>
      <c r="OBH856" s="36"/>
      <c r="OBI856" s="36"/>
      <c r="OBJ856" s="36"/>
      <c r="OBK856" s="36"/>
      <c r="OBL856" s="36"/>
      <c r="OBM856" s="36"/>
      <c r="OBN856" s="36"/>
      <c r="OBO856" s="36"/>
      <c r="OBP856" s="36"/>
      <c r="OBQ856" s="36"/>
      <c r="OBR856" s="36"/>
      <c r="OBS856" s="36"/>
      <c r="OBT856" s="36"/>
      <c r="OBU856" s="36"/>
      <c r="OBV856" s="36"/>
      <c r="OBW856" s="36"/>
      <c r="OBX856" s="36"/>
      <c r="OBY856" s="36"/>
      <c r="OBZ856" s="36"/>
      <c r="OCA856" s="36"/>
      <c r="OCB856" s="36"/>
      <c r="OCC856" s="36"/>
      <c r="OCD856" s="36"/>
      <c r="OCE856" s="36"/>
      <c r="OCF856" s="36"/>
      <c r="OCG856" s="36"/>
      <c r="OCH856" s="36"/>
      <c r="OCI856" s="36"/>
      <c r="OCJ856" s="36"/>
      <c r="OCK856" s="36"/>
      <c r="OCL856" s="36"/>
      <c r="OCM856" s="36"/>
      <c r="OCN856" s="36"/>
      <c r="OCO856" s="36"/>
      <c r="OCP856" s="36"/>
      <c r="OCQ856" s="36"/>
      <c r="OCR856" s="36"/>
      <c r="OCS856" s="36"/>
      <c r="OCT856" s="36"/>
      <c r="OCU856" s="36"/>
      <c r="OCV856" s="36"/>
      <c r="OCW856" s="36"/>
      <c r="OCX856" s="36"/>
      <c r="OCY856" s="36"/>
      <c r="OCZ856" s="36"/>
      <c r="ODA856" s="36"/>
      <c r="ODB856" s="36"/>
      <c r="ODC856" s="36"/>
      <c r="ODD856" s="36"/>
      <c r="ODE856" s="36"/>
      <c r="ODF856" s="36"/>
      <c r="ODG856" s="36"/>
      <c r="ODH856" s="36"/>
      <c r="ODI856" s="36"/>
      <c r="ODJ856" s="36"/>
      <c r="ODK856" s="36"/>
      <c r="ODL856" s="36"/>
      <c r="ODM856" s="36"/>
      <c r="ODN856" s="36"/>
      <c r="ODO856" s="36"/>
      <c r="ODP856" s="36"/>
      <c r="ODQ856" s="36"/>
      <c r="ODR856" s="36"/>
      <c r="ODS856" s="36"/>
      <c r="ODT856" s="36"/>
      <c r="ODU856" s="36"/>
      <c r="ODV856" s="36"/>
      <c r="ODW856" s="36"/>
      <c r="ODX856" s="36"/>
      <c r="ODY856" s="36"/>
      <c r="ODZ856" s="36"/>
      <c r="OEA856" s="36"/>
      <c r="OEB856" s="36"/>
      <c r="OEC856" s="36"/>
      <c r="OED856" s="36"/>
      <c r="OEE856" s="36"/>
      <c r="OEF856" s="36"/>
      <c r="OEG856" s="36"/>
      <c r="OEH856" s="36"/>
      <c r="OEI856" s="36"/>
      <c r="OEJ856" s="36"/>
      <c r="OEK856" s="36"/>
      <c r="OEL856" s="36"/>
      <c r="OEM856" s="36"/>
      <c r="OEN856" s="36"/>
      <c r="OEO856" s="36"/>
      <c r="OEP856" s="36"/>
      <c r="OEQ856" s="36"/>
      <c r="OER856" s="36"/>
      <c r="OES856" s="36"/>
      <c r="OET856" s="36"/>
      <c r="OEU856" s="36"/>
      <c r="OEV856" s="36"/>
      <c r="OEW856" s="36"/>
      <c r="OEX856" s="36"/>
      <c r="OEY856" s="36"/>
      <c r="OEZ856" s="36"/>
      <c r="OFA856" s="36"/>
      <c r="OFB856" s="36"/>
      <c r="OFC856" s="36"/>
      <c r="OFD856" s="36"/>
      <c r="OFE856" s="36"/>
      <c r="OFF856" s="36"/>
      <c r="OFG856" s="36"/>
      <c r="OFH856" s="36"/>
      <c r="OFI856" s="36"/>
      <c r="OFJ856" s="36"/>
      <c r="OFK856" s="36"/>
      <c r="OFL856" s="36"/>
      <c r="OFM856" s="36"/>
      <c r="OFN856" s="36"/>
      <c r="OFO856" s="36"/>
      <c r="OFP856" s="36"/>
      <c r="OFQ856" s="36"/>
      <c r="OFR856" s="36"/>
      <c r="OFS856" s="36"/>
      <c r="OFT856" s="36"/>
      <c r="OFU856" s="36"/>
      <c r="OFV856" s="36"/>
      <c r="OFW856" s="36"/>
      <c r="OFX856" s="36"/>
      <c r="OFY856" s="36"/>
      <c r="OFZ856" s="36"/>
      <c r="OGA856" s="36"/>
      <c r="OGB856" s="36"/>
      <c r="OGC856" s="36"/>
      <c r="OGD856" s="36"/>
      <c r="OGE856" s="36"/>
      <c r="OGF856" s="36"/>
      <c r="OGG856" s="36"/>
      <c r="OGH856" s="36"/>
      <c r="OGI856" s="36"/>
      <c r="OGJ856" s="36"/>
      <c r="OGK856" s="36"/>
      <c r="OGL856" s="36"/>
      <c r="OGM856" s="36"/>
      <c r="OGN856" s="36"/>
      <c r="OGO856" s="36"/>
      <c r="OGP856" s="36"/>
      <c r="OGQ856" s="36"/>
      <c r="OGR856" s="36"/>
      <c r="OGS856" s="36"/>
      <c r="OGT856" s="36"/>
      <c r="OGU856" s="36"/>
      <c r="OGV856" s="36"/>
      <c r="OGW856" s="36"/>
      <c r="OGX856" s="36"/>
      <c r="OGY856" s="36"/>
      <c r="OGZ856" s="36"/>
      <c r="OHA856" s="36"/>
      <c r="OHB856" s="36"/>
      <c r="OHC856" s="36"/>
      <c r="OHD856" s="36"/>
      <c r="OHE856" s="36"/>
      <c r="OHF856" s="36"/>
      <c r="OHG856" s="36"/>
      <c r="OHH856" s="36"/>
      <c r="OHI856" s="36"/>
      <c r="OHJ856" s="36"/>
      <c r="OHK856" s="36"/>
      <c r="OHL856" s="36"/>
      <c r="OHM856" s="36"/>
      <c r="OHN856" s="36"/>
      <c r="OHO856" s="36"/>
      <c r="OHP856" s="36"/>
      <c r="OHQ856" s="36"/>
      <c r="OHR856" s="36"/>
      <c r="OHS856" s="36"/>
      <c r="OHT856" s="36"/>
      <c r="OHU856" s="36"/>
      <c r="OHV856" s="36"/>
      <c r="OHW856" s="36"/>
      <c r="OHX856" s="36"/>
      <c r="OHY856" s="36"/>
      <c r="OHZ856" s="36"/>
      <c r="OIA856" s="36"/>
      <c r="OIB856" s="36"/>
      <c r="OIC856" s="36"/>
      <c r="OID856" s="36"/>
      <c r="OIE856" s="36"/>
      <c r="OIF856" s="36"/>
      <c r="OIG856" s="36"/>
      <c r="OIH856" s="36"/>
      <c r="OII856" s="36"/>
      <c r="OIJ856" s="36"/>
      <c r="OIK856" s="36"/>
      <c r="OIL856" s="36"/>
      <c r="OIM856" s="36"/>
      <c r="OIN856" s="36"/>
      <c r="OIO856" s="36"/>
      <c r="OIP856" s="36"/>
      <c r="OIQ856" s="36"/>
      <c r="OIR856" s="36"/>
      <c r="OIS856" s="36"/>
      <c r="OIT856" s="36"/>
      <c r="OIU856" s="36"/>
      <c r="OIV856" s="36"/>
      <c r="OIW856" s="36"/>
      <c r="OIX856" s="36"/>
      <c r="OIY856" s="36"/>
      <c r="OIZ856" s="36"/>
      <c r="OJA856" s="36"/>
      <c r="OJB856" s="36"/>
      <c r="OJC856" s="36"/>
      <c r="OJD856" s="36"/>
      <c r="OJE856" s="36"/>
      <c r="OJF856" s="36"/>
      <c r="OJG856" s="36"/>
      <c r="OJH856" s="36"/>
      <c r="OJI856" s="36"/>
      <c r="OJJ856" s="36"/>
      <c r="OJK856" s="36"/>
      <c r="OJL856" s="36"/>
      <c r="OJM856" s="36"/>
      <c r="OJN856" s="36"/>
      <c r="OJO856" s="36"/>
      <c r="OJP856" s="36"/>
      <c r="OJQ856" s="36"/>
      <c r="OJR856" s="36"/>
      <c r="OJS856" s="36"/>
      <c r="OJT856" s="36"/>
      <c r="OJU856" s="36"/>
      <c r="OJV856" s="36"/>
      <c r="OJW856" s="36"/>
      <c r="OJX856" s="36"/>
      <c r="OJY856" s="36"/>
      <c r="OJZ856" s="36"/>
      <c r="OKA856" s="36"/>
      <c r="OKB856" s="36"/>
      <c r="OKC856" s="36"/>
      <c r="OKD856" s="36"/>
      <c r="OKE856" s="36"/>
      <c r="OKF856" s="36"/>
      <c r="OKG856" s="36"/>
      <c r="OKH856" s="36"/>
      <c r="OKI856" s="36"/>
      <c r="OKJ856" s="36"/>
      <c r="OKK856" s="36"/>
      <c r="OKL856" s="36"/>
      <c r="OKM856" s="36"/>
      <c r="OKN856" s="36"/>
      <c r="OKO856" s="36"/>
      <c r="OKP856" s="36"/>
      <c r="OKQ856" s="36"/>
      <c r="OKR856" s="36"/>
      <c r="OKS856" s="36"/>
      <c r="OKT856" s="36"/>
      <c r="OKU856" s="36"/>
      <c r="OKV856" s="36"/>
      <c r="OKW856" s="36"/>
      <c r="OKX856" s="36"/>
      <c r="OKY856" s="36"/>
      <c r="OKZ856" s="36"/>
      <c r="OLA856" s="36"/>
      <c r="OLB856" s="36"/>
      <c r="OLC856" s="36"/>
      <c r="OLD856" s="36"/>
      <c r="OLE856" s="36"/>
      <c r="OLF856" s="36"/>
      <c r="OLG856" s="36"/>
      <c r="OLH856" s="36"/>
      <c r="OLI856" s="36"/>
      <c r="OLJ856" s="36"/>
      <c r="OLK856" s="36"/>
      <c r="OLL856" s="36"/>
      <c r="OLM856" s="36"/>
      <c r="OLN856" s="36"/>
      <c r="OLO856" s="36"/>
      <c r="OLP856" s="36"/>
      <c r="OLQ856" s="36"/>
      <c r="OLR856" s="36"/>
      <c r="OLS856" s="36"/>
      <c r="OLT856" s="36"/>
      <c r="OLU856" s="36"/>
      <c r="OLV856" s="36"/>
      <c r="OLW856" s="36"/>
      <c r="OLX856" s="36"/>
      <c r="OLY856" s="36"/>
      <c r="OLZ856" s="36"/>
      <c r="OMA856" s="36"/>
      <c r="OMB856" s="36"/>
      <c r="OMC856" s="36"/>
      <c r="OMD856" s="36"/>
      <c r="OME856" s="36"/>
      <c r="OMF856" s="36"/>
      <c r="OMG856" s="36"/>
      <c r="OMH856" s="36"/>
      <c r="OMI856" s="36"/>
      <c r="OMJ856" s="36"/>
      <c r="OMK856" s="36"/>
      <c r="OML856" s="36"/>
      <c r="OMM856" s="36"/>
      <c r="OMN856" s="36"/>
      <c r="OMO856" s="36"/>
      <c r="OMP856" s="36"/>
      <c r="OMQ856" s="36"/>
      <c r="OMR856" s="36"/>
      <c r="OMS856" s="36"/>
      <c r="OMT856" s="36"/>
      <c r="OMU856" s="36"/>
      <c r="OMV856" s="36"/>
      <c r="OMW856" s="36"/>
      <c r="OMX856" s="36"/>
      <c r="OMY856" s="36"/>
      <c r="OMZ856" s="36"/>
      <c r="ONA856" s="36"/>
      <c r="ONB856" s="36"/>
      <c r="ONC856" s="36"/>
      <c r="OND856" s="36"/>
      <c r="ONE856" s="36"/>
      <c r="ONF856" s="36"/>
      <c r="ONG856" s="36"/>
      <c r="ONH856" s="36"/>
      <c r="ONI856" s="36"/>
      <c r="ONJ856" s="36"/>
      <c r="ONK856" s="36"/>
      <c r="ONL856" s="36"/>
      <c r="ONM856" s="36"/>
      <c r="ONN856" s="36"/>
      <c r="ONO856" s="36"/>
      <c r="ONP856" s="36"/>
      <c r="ONQ856" s="36"/>
      <c r="ONR856" s="36"/>
      <c r="ONS856" s="36"/>
      <c r="ONT856" s="36"/>
      <c r="ONU856" s="36"/>
      <c r="ONV856" s="36"/>
      <c r="ONW856" s="36"/>
      <c r="ONX856" s="36"/>
      <c r="ONY856" s="36"/>
      <c r="ONZ856" s="36"/>
      <c r="OOA856" s="36"/>
      <c r="OOB856" s="36"/>
      <c r="OOC856" s="36"/>
      <c r="OOD856" s="36"/>
      <c r="OOE856" s="36"/>
      <c r="OOF856" s="36"/>
      <c r="OOG856" s="36"/>
      <c r="OOH856" s="36"/>
      <c r="OOI856" s="36"/>
      <c r="OOJ856" s="36"/>
      <c r="OOK856" s="36"/>
      <c r="OOL856" s="36"/>
      <c r="OOM856" s="36"/>
      <c r="OON856" s="36"/>
      <c r="OOO856" s="36"/>
      <c r="OOP856" s="36"/>
      <c r="OOQ856" s="36"/>
      <c r="OOR856" s="36"/>
      <c r="OOS856" s="36"/>
      <c r="OOT856" s="36"/>
      <c r="OOU856" s="36"/>
      <c r="OOV856" s="36"/>
      <c r="OOW856" s="36"/>
      <c r="OOX856" s="36"/>
      <c r="OOY856" s="36"/>
      <c r="OOZ856" s="36"/>
      <c r="OPA856" s="36"/>
      <c r="OPB856" s="36"/>
      <c r="OPC856" s="36"/>
      <c r="OPD856" s="36"/>
      <c r="OPE856" s="36"/>
      <c r="OPF856" s="36"/>
      <c r="OPG856" s="36"/>
      <c r="OPH856" s="36"/>
      <c r="OPI856" s="36"/>
      <c r="OPJ856" s="36"/>
      <c r="OPK856" s="36"/>
      <c r="OPL856" s="36"/>
      <c r="OPM856" s="36"/>
      <c r="OPN856" s="36"/>
      <c r="OPO856" s="36"/>
      <c r="OPP856" s="36"/>
      <c r="OPQ856" s="36"/>
      <c r="OPR856" s="36"/>
      <c r="OPS856" s="36"/>
      <c r="OPT856" s="36"/>
      <c r="OPU856" s="36"/>
      <c r="OPV856" s="36"/>
      <c r="OPW856" s="36"/>
      <c r="OPX856" s="36"/>
      <c r="OPY856" s="36"/>
      <c r="OPZ856" s="36"/>
      <c r="OQA856" s="36"/>
      <c r="OQB856" s="36"/>
      <c r="OQC856" s="36"/>
      <c r="OQD856" s="36"/>
      <c r="OQE856" s="36"/>
      <c r="OQF856" s="36"/>
      <c r="OQG856" s="36"/>
      <c r="OQH856" s="36"/>
      <c r="OQI856" s="36"/>
      <c r="OQJ856" s="36"/>
      <c r="OQK856" s="36"/>
      <c r="OQL856" s="36"/>
      <c r="OQM856" s="36"/>
      <c r="OQN856" s="36"/>
      <c r="OQO856" s="36"/>
      <c r="OQP856" s="36"/>
      <c r="OQQ856" s="36"/>
      <c r="OQR856" s="36"/>
      <c r="OQS856" s="36"/>
      <c r="OQT856" s="36"/>
      <c r="OQU856" s="36"/>
      <c r="OQV856" s="36"/>
      <c r="OQW856" s="36"/>
      <c r="OQX856" s="36"/>
      <c r="OQY856" s="36"/>
      <c r="OQZ856" s="36"/>
      <c r="ORA856" s="36"/>
      <c r="ORB856" s="36"/>
      <c r="ORC856" s="36"/>
      <c r="ORD856" s="36"/>
      <c r="ORE856" s="36"/>
      <c r="ORF856" s="36"/>
      <c r="ORG856" s="36"/>
      <c r="ORH856" s="36"/>
      <c r="ORI856" s="36"/>
      <c r="ORJ856" s="36"/>
      <c r="ORK856" s="36"/>
      <c r="ORL856" s="36"/>
      <c r="ORM856" s="36"/>
      <c r="ORN856" s="36"/>
      <c r="ORO856" s="36"/>
      <c r="ORP856" s="36"/>
      <c r="ORQ856" s="36"/>
      <c r="ORR856" s="36"/>
      <c r="ORS856" s="36"/>
      <c r="ORT856" s="36"/>
      <c r="ORU856" s="36"/>
      <c r="ORV856" s="36"/>
      <c r="ORW856" s="36"/>
      <c r="ORX856" s="36"/>
      <c r="ORY856" s="36"/>
      <c r="ORZ856" s="36"/>
      <c r="OSA856" s="36"/>
      <c r="OSB856" s="36"/>
      <c r="OSC856" s="36"/>
      <c r="OSD856" s="36"/>
      <c r="OSE856" s="36"/>
      <c r="OSF856" s="36"/>
      <c r="OSG856" s="36"/>
      <c r="OSH856" s="36"/>
      <c r="OSI856" s="36"/>
      <c r="OSJ856" s="36"/>
      <c r="OSK856" s="36"/>
      <c r="OSL856" s="36"/>
      <c r="OSM856" s="36"/>
      <c r="OSN856" s="36"/>
      <c r="OSO856" s="36"/>
      <c r="OSP856" s="36"/>
      <c r="OSQ856" s="36"/>
      <c r="OSR856" s="36"/>
      <c r="OSS856" s="36"/>
      <c r="OST856" s="36"/>
      <c r="OSU856" s="36"/>
      <c r="OSV856" s="36"/>
      <c r="OSW856" s="36"/>
      <c r="OSX856" s="36"/>
      <c r="OSY856" s="36"/>
      <c r="OSZ856" s="36"/>
      <c r="OTA856" s="36"/>
      <c r="OTB856" s="36"/>
      <c r="OTC856" s="36"/>
      <c r="OTD856" s="36"/>
      <c r="OTE856" s="36"/>
      <c r="OTF856" s="36"/>
      <c r="OTG856" s="36"/>
      <c r="OTH856" s="36"/>
      <c r="OTI856" s="36"/>
      <c r="OTJ856" s="36"/>
      <c r="OTK856" s="36"/>
      <c r="OTL856" s="36"/>
      <c r="OTM856" s="36"/>
      <c r="OTN856" s="36"/>
      <c r="OTO856" s="36"/>
      <c r="OTP856" s="36"/>
      <c r="OTQ856" s="36"/>
      <c r="OTR856" s="36"/>
      <c r="OTS856" s="36"/>
      <c r="OTT856" s="36"/>
      <c r="OTU856" s="36"/>
      <c r="OTV856" s="36"/>
      <c r="OTW856" s="36"/>
      <c r="OTX856" s="36"/>
      <c r="OTY856" s="36"/>
      <c r="OTZ856" s="36"/>
      <c r="OUA856" s="36"/>
      <c r="OUB856" s="36"/>
      <c r="OUC856" s="36"/>
      <c r="OUD856" s="36"/>
      <c r="OUE856" s="36"/>
      <c r="OUF856" s="36"/>
      <c r="OUG856" s="36"/>
      <c r="OUH856" s="36"/>
      <c r="OUI856" s="36"/>
      <c r="OUJ856" s="36"/>
      <c r="OUK856" s="36"/>
      <c r="OUL856" s="36"/>
      <c r="OUM856" s="36"/>
      <c r="OUN856" s="36"/>
      <c r="OUO856" s="36"/>
      <c r="OUP856" s="36"/>
      <c r="OUQ856" s="36"/>
      <c r="OUR856" s="36"/>
      <c r="OUS856" s="36"/>
      <c r="OUT856" s="36"/>
      <c r="OUU856" s="36"/>
      <c r="OUV856" s="36"/>
      <c r="OUW856" s="36"/>
      <c r="OUX856" s="36"/>
      <c r="OUY856" s="36"/>
      <c r="OUZ856" s="36"/>
      <c r="OVA856" s="36"/>
      <c r="OVB856" s="36"/>
      <c r="OVC856" s="36"/>
      <c r="OVD856" s="36"/>
      <c r="OVE856" s="36"/>
      <c r="OVF856" s="36"/>
      <c r="OVG856" s="36"/>
      <c r="OVH856" s="36"/>
      <c r="OVI856" s="36"/>
      <c r="OVJ856" s="36"/>
      <c r="OVK856" s="36"/>
      <c r="OVL856" s="36"/>
      <c r="OVM856" s="36"/>
      <c r="OVN856" s="36"/>
      <c r="OVO856" s="36"/>
      <c r="OVP856" s="36"/>
      <c r="OVQ856" s="36"/>
      <c r="OVR856" s="36"/>
      <c r="OVS856" s="36"/>
      <c r="OVT856" s="36"/>
      <c r="OVU856" s="36"/>
      <c r="OVV856" s="36"/>
      <c r="OVW856" s="36"/>
      <c r="OVX856" s="36"/>
      <c r="OVY856" s="36"/>
      <c r="OVZ856" s="36"/>
      <c r="OWA856" s="36"/>
      <c r="OWB856" s="36"/>
      <c r="OWC856" s="36"/>
      <c r="OWD856" s="36"/>
      <c r="OWE856" s="36"/>
      <c r="OWF856" s="36"/>
      <c r="OWG856" s="36"/>
      <c r="OWH856" s="36"/>
      <c r="OWI856" s="36"/>
      <c r="OWJ856" s="36"/>
      <c r="OWK856" s="36"/>
      <c r="OWL856" s="36"/>
      <c r="OWM856" s="36"/>
      <c r="OWN856" s="36"/>
      <c r="OWO856" s="36"/>
      <c r="OWP856" s="36"/>
      <c r="OWQ856" s="36"/>
      <c r="OWR856" s="36"/>
      <c r="OWS856" s="36"/>
      <c r="OWT856" s="36"/>
      <c r="OWU856" s="36"/>
      <c r="OWV856" s="36"/>
      <c r="OWW856" s="36"/>
      <c r="OWX856" s="36"/>
      <c r="OWY856" s="36"/>
      <c r="OWZ856" s="36"/>
      <c r="OXA856" s="36"/>
      <c r="OXB856" s="36"/>
      <c r="OXC856" s="36"/>
      <c r="OXD856" s="36"/>
      <c r="OXE856" s="36"/>
      <c r="OXF856" s="36"/>
      <c r="OXG856" s="36"/>
      <c r="OXH856" s="36"/>
      <c r="OXI856" s="36"/>
      <c r="OXJ856" s="36"/>
      <c r="OXK856" s="36"/>
      <c r="OXL856" s="36"/>
      <c r="OXM856" s="36"/>
      <c r="OXN856" s="36"/>
      <c r="OXO856" s="36"/>
      <c r="OXP856" s="36"/>
      <c r="OXQ856" s="36"/>
      <c r="OXR856" s="36"/>
      <c r="OXS856" s="36"/>
      <c r="OXT856" s="36"/>
      <c r="OXU856" s="36"/>
      <c r="OXV856" s="36"/>
      <c r="OXW856" s="36"/>
      <c r="OXX856" s="36"/>
      <c r="OXY856" s="36"/>
      <c r="OXZ856" s="36"/>
      <c r="OYA856" s="36"/>
      <c r="OYB856" s="36"/>
      <c r="OYC856" s="36"/>
      <c r="OYD856" s="36"/>
      <c r="OYE856" s="36"/>
      <c r="OYF856" s="36"/>
      <c r="OYG856" s="36"/>
      <c r="OYH856" s="36"/>
      <c r="OYI856" s="36"/>
      <c r="OYJ856" s="36"/>
      <c r="OYK856" s="36"/>
      <c r="OYL856" s="36"/>
      <c r="OYM856" s="36"/>
      <c r="OYN856" s="36"/>
      <c r="OYO856" s="36"/>
      <c r="OYP856" s="36"/>
      <c r="OYQ856" s="36"/>
      <c r="OYR856" s="36"/>
      <c r="OYS856" s="36"/>
      <c r="OYT856" s="36"/>
      <c r="OYU856" s="36"/>
      <c r="OYV856" s="36"/>
      <c r="OYW856" s="36"/>
      <c r="OYX856" s="36"/>
      <c r="OYY856" s="36"/>
      <c r="OYZ856" s="36"/>
      <c r="OZA856" s="36"/>
      <c r="OZB856" s="36"/>
      <c r="OZC856" s="36"/>
      <c r="OZD856" s="36"/>
      <c r="OZE856" s="36"/>
      <c r="OZF856" s="36"/>
      <c r="OZG856" s="36"/>
      <c r="OZH856" s="36"/>
      <c r="OZI856" s="36"/>
      <c r="OZJ856" s="36"/>
      <c r="OZK856" s="36"/>
      <c r="OZL856" s="36"/>
      <c r="OZM856" s="36"/>
      <c r="OZN856" s="36"/>
      <c r="OZO856" s="36"/>
      <c r="OZP856" s="36"/>
      <c r="OZQ856" s="36"/>
      <c r="OZR856" s="36"/>
      <c r="OZS856" s="36"/>
      <c r="OZT856" s="36"/>
      <c r="OZU856" s="36"/>
      <c r="OZV856" s="36"/>
      <c r="OZW856" s="36"/>
      <c r="OZX856" s="36"/>
      <c r="OZY856" s="36"/>
      <c r="OZZ856" s="36"/>
      <c r="PAA856" s="36"/>
      <c r="PAB856" s="36"/>
      <c r="PAC856" s="36"/>
      <c r="PAD856" s="36"/>
      <c r="PAE856" s="36"/>
      <c r="PAF856" s="36"/>
      <c r="PAG856" s="36"/>
      <c r="PAH856" s="36"/>
      <c r="PAI856" s="36"/>
      <c r="PAJ856" s="36"/>
      <c r="PAK856" s="36"/>
      <c r="PAL856" s="36"/>
      <c r="PAM856" s="36"/>
      <c r="PAN856" s="36"/>
      <c r="PAO856" s="36"/>
      <c r="PAP856" s="36"/>
      <c r="PAQ856" s="36"/>
      <c r="PAR856" s="36"/>
      <c r="PAS856" s="36"/>
      <c r="PAT856" s="36"/>
      <c r="PAU856" s="36"/>
      <c r="PAV856" s="36"/>
      <c r="PAW856" s="36"/>
      <c r="PAX856" s="36"/>
      <c r="PAY856" s="36"/>
      <c r="PAZ856" s="36"/>
      <c r="PBA856" s="36"/>
      <c r="PBB856" s="36"/>
      <c r="PBC856" s="36"/>
      <c r="PBD856" s="36"/>
      <c r="PBE856" s="36"/>
      <c r="PBF856" s="36"/>
      <c r="PBG856" s="36"/>
      <c r="PBH856" s="36"/>
      <c r="PBI856" s="36"/>
      <c r="PBJ856" s="36"/>
      <c r="PBK856" s="36"/>
      <c r="PBL856" s="36"/>
      <c r="PBM856" s="36"/>
      <c r="PBN856" s="36"/>
      <c r="PBO856" s="36"/>
      <c r="PBP856" s="36"/>
      <c r="PBQ856" s="36"/>
      <c r="PBR856" s="36"/>
      <c r="PBS856" s="36"/>
      <c r="PBT856" s="36"/>
      <c r="PBU856" s="36"/>
      <c r="PBV856" s="36"/>
      <c r="PBW856" s="36"/>
      <c r="PBX856" s="36"/>
      <c r="PBY856" s="36"/>
      <c r="PBZ856" s="36"/>
      <c r="PCA856" s="36"/>
      <c r="PCB856" s="36"/>
      <c r="PCC856" s="36"/>
      <c r="PCD856" s="36"/>
      <c r="PCE856" s="36"/>
      <c r="PCF856" s="36"/>
      <c r="PCG856" s="36"/>
      <c r="PCH856" s="36"/>
      <c r="PCI856" s="36"/>
      <c r="PCJ856" s="36"/>
      <c r="PCK856" s="36"/>
      <c r="PCL856" s="36"/>
      <c r="PCM856" s="36"/>
      <c r="PCN856" s="36"/>
      <c r="PCO856" s="36"/>
      <c r="PCP856" s="36"/>
      <c r="PCQ856" s="36"/>
      <c r="PCR856" s="36"/>
      <c r="PCS856" s="36"/>
      <c r="PCT856" s="36"/>
      <c r="PCU856" s="36"/>
      <c r="PCV856" s="36"/>
      <c r="PCW856" s="36"/>
      <c r="PCX856" s="36"/>
      <c r="PCY856" s="36"/>
      <c r="PCZ856" s="36"/>
      <c r="PDA856" s="36"/>
      <c r="PDB856" s="36"/>
      <c r="PDC856" s="36"/>
      <c r="PDD856" s="36"/>
      <c r="PDE856" s="36"/>
      <c r="PDF856" s="36"/>
      <c r="PDG856" s="36"/>
      <c r="PDH856" s="36"/>
      <c r="PDI856" s="36"/>
      <c r="PDJ856" s="36"/>
      <c r="PDK856" s="36"/>
      <c r="PDL856" s="36"/>
      <c r="PDM856" s="36"/>
      <c r="PDN856" s="36"/>
      <c r="PDO856" s="36"/>
      <c r="PDP856" s="36"/>
      <c r="PDQ856" s="36"/>
      <c r="PDR856" s="36"/>
      <c r="PDS856" s="36"/>
      <c r="PDT856" s="36"/>
      <c r="PDU856" s="36"/>
      <c r="PDV856" s="36"/>
      <c r="PDW856" s="36"/>
      <c r="PDX856" s="36"/>
      <c r="PDY856" s="36"/>
      <c r="PDZ856" s="36"/>
      <c r="PEA856" s="36"/>
      <c r="PEB856" s="36"/>
      <c r="PEC856" s="36"/>
      <c r="PED856" s="36"/>
      <c r="PEE856" s="36"/>
      <c r="PEF856" s="36"/>
      <c r="PEG856" s="36"/>
      <c r="PEH856" s="36"/>
      <c r="PEI856" s="36"/>
      <c r="PEJ856" s="36"/>
      <c r="PEK856" s="36"/>
      <c r="PEL856" s="36"/>
      <c r="PEM856" s="36"/>
      <c r="PEN856" s="36"/>
      <c r="PEO856" s="36"/>
      <c r="PEP856" s="36"/>
      <c r="PEQ856" s="36"/>
      <c r="PER856" s="36"/>
      <c r="PES856" s="36"/>
      <c r="PET856" s="36"/>
      <c r="PEU856" s="36"/>
      <c r="PEV856" s="36"/>
      <c r="PEW856" s="36"/>
      <c r="PEX856" s="36"/>
      <c r="PEY856" s="36"/>
      <c r="PEZ856" s="36"/>
      <c r="PFA856" s="36"/>
      <c r="PFB856" s="36"/>
      <c r="PFC856" s="36"/>
      <c r="PFD856" s="36"/>
      <c r="PFE856" s="36"/>
      <c r="PFF856" s="36"/>
      <c r="PFG856" s="36"/>
      <c r="PFH856" s="36"/>
      <c r="PFI856" s="36"/>
      <c r="PFJ856" s="36"/>
      <c r="PFK856" s="36"/>
      <c r="PFL856" s="36"/>
      <c r="PFM856" s="36"/>
      <c r="PFN856" s="36"/>
      <c r="PFO856" s="36"/>
      <c r="PFP856" s="36"/>
      <c r="PFQ856" s="36"/>
      <c r="PFR856" s="36"/>
      <c r="PFS856" s="36"/>
      <c r="PFT856" s="36"/>
      <c r="PFU856" s="36"/>
      <c r="PFV856" s="36"/>
      <c r="PFW856" s="36"/>
      <c r="PFX856" s="36"/>
      <c r="PFY856" s="36"/>
      <c r="PFZ856" s="36"/>
      <c r="PGA856" s="36"/>
      <c r="PGB856" s="36"/>
      <c r="PGC856" s="36"/>
      <c r="PGD856" s="36"/>
      <c r="PGE856" s="36"/>
      <c r="PGF856" s="36"/>
      <c r="PGG856" s="36"/>
      <c r="PGH856" s="36"/>
      <c r="PGI856" s="36"/>
      <c r="PGJ856" s="36"/>
      <c r="PGK856" s="36"/>
      <c r="PGL856" s="36"/>
      <c r="PGM856" s="36"/>
      <c r="PGN856" s="36"/>
      <c r="PGO856" s="36"/>
      <c r="PGP856" s="36"/>
      <c r="PGQ856" s="36"/>
      <c r="PGR856" s="36"/>
      <c r="PGS856" s="36"/>
      <c r="PGT856" s="36"/>
      <c r="PGU856" s="36"/>
      <c r="PGV856" s="36"/>
      <c r="PGW856" s="36"/>
      <c r="PGX856" s="36"/>
      <c r="PGY856" s="36"/>
      <c r="PGZ856" s="36"/>
      <c r="PHA856" s="36"/>
      <c r="PHB856" s="36"/>
      <c r="PHC856" s="36"/>
      <c r="PHD856" s="36"/>
      <c r="PHE856" s="36"/>
      <c r="PHF856" s="36"/>
      <c r="PHG856" s="36"/>
      <c r="PHH856" s="36"/>
      <c r="PHI856" s="36"/>
      <c r="PHJ856" s="36"/>
      <c r="PHK856" s="36"/>
      <c r="PHL856" s="36"/>
      <c r="PHM856" s="36"/>
      <c r="PHN856" s="36"/>
      <c r="PHO856" s="36"/>
      <c r="PHP856" s="36"/>
      <c r="PHQ856" s="36"/>
      <c r="PHR856" s="36"/>
      <c r="PHS856" s="36"/>
      <c r="PHT856" s="36"/>
      <c r="PHU856" s="36"/>
      <c r="PHV856" s="36"/>
      <c r="PHW856" s="36"/>
      <c r="PHX856" s="36"/>
      <c r="PHY856" s="36"/>
      <c r="PHZ856" s="36"/>
      <c r="PIA856" s="36"/>
      <c r="PIB856" s="36"/>
      <c r="PIC856" s="36"/>
      <c r="PID856" s="36"/>
      <c r="PIE856" s="36"/>
      <c r="PIF856" s="36"/>
      <c r="PIG856" s="36"/>
      <c r="PIH856" s="36"/>
      <c r="PII856" s="36"/>
      <c r="PIJ856" s="36"/>
      <c r="PIK856" s="36"/>
      <c r="PIL856" s="36"/>
      <c r="PIM856" s="36"/>
      <c r="PIN856" s="36"/>
      <c r="PIO856" s="36"/>
      <c r="PIP856" s="36"/>
      <c r="PIQ856" s="36"/>
      <c r="PIR856" s="36"/>
      <c r="PIS856" s="36"/>
      <c r="PIT856" s="36"/>
      <c r="PIU856" s="36"/>
      <c r="PIV856" s="36"/>
      <c r="PIW856" s="36"/>
      <c r="PIX856" s="36"/>
      <c r="PIY856" s="36"/>
      <c r="PIZ856" s="36"/>
      <c r="PJA856" s="36"/>
      <c r="PJB856" s="36"/>
      <c r="PJC856" s="36"/>
      <c r="PJD856" s="36"/>
      <c r="PJE856" s="36"/>
      <c r="PJF856" s="36"/>
      <c r="PJG856" s="36"/>
      <c r="PJH856" s="36"/>
      <c r="PJI856" s="36"/>
      <c r="PJJ856" s="36"/>
      <c r="PJK856" s="36"/>
      <c r="PJL856" s="36"/>
      <c r="PJM856" s="36"/>
      <c r="PJN856" s="36"/>
      <c r="PJO856" s="36"/>
      <c r="PJP856" s="36"/>
      <c r="PJQ856" s="36"/>
      <c r="PJR856" s="36"/>
      <c r="PJS856" s="36"/>
      <c r="PJT856" s="36"/>
      <c r="PJU856" s="36"/>
      <c r="PJV856" s="36"/>
      <c r="PJW856" s="36"/>
      <c r="PJX856" s="36"/>
      <c r="PJY856" s="36"/>
      <c r="PJZ856" s="36"/>
      <c r="PKA856" s="36"/>
      <c r="PKB856" s="36"/>
      <c r="PKC856" s="36"/>
      <c r="PKD856" s="36"/>
      <c r="PKE856" s="36"/>
      <c r="PKF856" s="36"/>
      <c r="PKG856" s="36"/>
      <c r="PKH856" s="36"/>
      <c r="PKI856" s="36"/>
      <c r="PKJ856" s="36"/>
      <c r="PKK856" s="36"/>
      <c r="PKL856" s="36"/>
      <c r="PKM856" s="36"/>
      <c r="PKN856" s="36"/>
      <c r="PKO856" s="36"/>
      <c r="PKP856" s="36"/>
      <c r="PKQ856" s="36"/>
      <c r="PKR856" s="36"/>
      <c r="PKS856" s="36"/>
      <c r="PKT856" s="36"/>
      <c r="PKU856" s="36"/>
      <c r="PKV856" s="36"/>
      <c r="PKW856" s="36"/>
      <c r="PKX856" s="36"/>
      <c r="PKY856" s="36"/>
      <c r="PKZ856" s="36"/>
      <c r="PLA856" s="36"/>
      <c r="PLB856" s="36"/>
      <c r="PLC856" s="36"/>
      <c r="PLD856" s="36"/>
      <c r="PLE856" s="36"/>
      <c r="PLF856" s="36"/>
      <c r="PLG856" s="36"/>
      <c r="PLH856" s="36"/>
      <c r="PLI856" s="36"/>
      <c r="PLJ856" s="36"/>
      <c r="PLK856" s="36"/>
      <c r="PLL856" s="36"/>
      <c r="PLM856" s="36"/>
      <c r="PLN856" s="36"/>
      <c r="PLO856" s="36"/>
      <c r="PLP856" s="36"/>
      <c r="PLQ856" s="36"/>
      <c r="PLR856" s="36"/>
      <c r="PLS856" s="36"/>
      <c r="PLT856" s="36"/>
      <c r="PLU856" s="36"/>
      <c r="PLV856" s="36"/>
      <c r="PLW856" s="36"/>
      <c r="PLX856" s="36"/>
      <c r="PLY856" s="36"/>
      <c r="PLZ856" s="36"/>
      <c r="PMA856" s="36"/>
      <c r="PMB856" s="36"/>
      <c r="PMC856" s="36"/>
      <c r="PMD856" s="36"/>
      <c r="PME856" s="36"/>
      <c r="PMF856" s="36"/>
      <c r="PMG856" s="36"/>
      <c r="PMH856" s="36"/>
      <c r="PMI856" s="36"/>
      <c r="PMJ856" s="36"/>
      <c r="PMK856" s="36"/>
      <c r="PML856" s="36"/>
      <c r="PMM856" s="36"/>
      <c r="PMN856" s="36"/>
      <c r="PMO856" s="36"/>
      <c r="PMP856" s="36"/>
      <c r="PMQ856" s="36"/>
      <c r="PMR856" s="36"/>
      <c r="PMS856" s="36"/>
      <c r="PMT856" s="36"/>
      <c r="PMU856" s="36"/>
      <c r="PMV856" s="36"/>
      <c r="PMW856" s="36"/>
      <c r="PMX856" s="36"/>
      <c r="PMY856" s="36"/>
      <c r="PMZ856" s="36"/>
      <c r="PNA856" s="36"/>
      <c r="PNB856" s="36"/>
      <c r="PNC856" s="36"/>
      <c r="PND856" s="36"/>
      <c r="PNE856" s="36"/>
      <c r="PNF856" s="36"/>
      <c r="PNG856" s="36"/>
      <c r="PNH856" s="36"/>
      <c r="PNI856" s="36"/>
      <c r="PNJ856" s="36"/>
      <c r="PNK856" s="36"/>
      <c r="PNL856" s="36"/>
      <c r="PNM856" s="36"/>
      <c r="PNN856" s="36"/>
      <c r="PNO856" s="36"/>
      <c r="PNP856" s="36"/>
      <c r="PNQ856" s="36"/>
      <c r="PNR856" s="36"/>
      <c r="PNS856" s="36"/>
      <c r="PNT856" s="36"/>
      <c r="PNU856" s="36"/>
      <c r="PNV856" s="36"/>
      <c r="PNW856" s="36"/>
      <c r="PNX856" s="36"/>
      <c r="PNY856" s="36"/>
      <c r="PNZ856" s="36"/>
      <c r="POA856" s="36"/>
      <c r="POB856" s="36"/>
      <c r="POC856" s="36"/>
      <c r="POD856" s="36"/>
      <c r="POE856" s="36"/>
      <c r="POF856" s="36"/>
      <c r="POG856" s="36"/>
      <c r="POH856" s="36"/>
      <c r="POI856" s="36"/>
      <c r="POJ856" s="36"/>
      <c r="POK856" s="36"/>
      <c r="POL856" s="36"/>
      <c r="POM856" s="36"/>
      <c r="PON856" s="36"/>
      <c r="POO856" s="36"/>
      <c r="POP856" s="36"/>
      <c r="POQ856" s="36"/>
      <c r="POR856" s="36"/>
      <c r="POS856" s="36"/>
      <c r="POT856" s="36"/>
      <c r="POU856" s="36"/>
      <c r="POV856" s="36"/>
      <c r="POW856" s="36"/>
      <c r="POX856" s="36"/>
      <c r="POY856" s="36"/>
      <c r="POZ856" s="36"/>
      <c r="PPA856" s="36"/>
      <c r="PPB856" s="36"/>
      <c r="PPC856" s="36"/>
      <c r="PPD856" s="36"/>
      <c r="PPE856" s="36"/>
      <c r="PPF856" s="36"/>
      <c r="PPG856" s="36"/>
      <c r="PPH856" s="36"/>
      <c r="PPI856" s="36"/>
      <c r="PPJ856" s="36"/>
      <c r="PPK856" s="36"/>
      <c r="PPL856" s="36"/>
      <c r="PPM856" s="36"/>
      <c r="PPN856" s="36"/>
      <c r="PPO856" s="36"/>
      <c r="PPP856" s="36"/>
      <c r="PPQ856" s="36"/>
      <c r="PPR856" s="36"/>
      <c r="PPS856" s="36"/>
      <c r="PPT856" s="36"/>
      <c r="PPU856" s="36"/>
      <c r="PPV856" s="36"/>
      <c r="PPW856" s="36"/>
      <c r="PPX856" s="36"/>
      <c r="PPY856" s="36"/>
      <c r="PPZ856" s="36"/>
      <c r="PQA856" s="36"/>
      <c r="PQB856" s="36"/>
      <c r="PQC856" s="36"/>
      <c r="PQD856" s="36"/>
      <c r="PQE856" s="36"/>
      <c r="PQF856" s="36"/>
      <c r="PQG856" s="36"/>
      <c r="PQH856" s="36"/>
      <c r="PQI856" s="36"/>
      <c r="PQJ856" s="36"/>
      <c r="PQK856" s="36"/>
      <c r="PQL856" s="36"/>
      <c r="PQM856" s="36"/>
      <c r="PQN856" s="36"/>
      <c r="PQO856" s="36"/>
      <c r="PQP856" s="36"/>
      <c r="PQQ856" s="36"/>
      <c r="PQR856" s="36"/>
      <c r="PQS856" s="36"/>
      <c r="PQT856" s="36"/>
      <c r="PQU856" s="36"/>
      <c r="PQV856" s="36"/>
      <c r="PQW856" s="36"/>
      <c r="PQX856" s="36"/>
      <c r="PQY856" s="36"/>
      <c r="PQZ856" s="36"/>
      <c r="PRA856" s="36"/>
      <c r="PRB856" s="36"/>
      <c r="PRC856" s="36"/>
      <c r="PRD856" s="36"/>
      <c r="PRE856" s="36"/>
      <c r="PRF856" s="36"/>
      <c r="PRG856" s="36"/>
      <c r="PRH856" s="36"/>
      <c r="PRI856" s="36"/>
      <c r="PRJ856" s="36"/>
      <c r="PRK856" s="36"/>
      <c r="PRL856" s="36"/>
      <c r="PRM856" s="36"/>
      <c r="PRN856" s="36"/>
      <c r="PRO856" s="36"/>
      <c r="PRP856" s="36"/>
      <c r="PRQ856" s="36"/>
      <c r="PRR856" s="36"/>
      <c r="PRS856" s="36"/>
      <c r="PRT856" s="36"/>
      <c r="PRU856" s="36"/>
      <c r="PRV856" s="36"/>
      <c r="PRW856" s="36"/>
      <c r="PRX856" s="36"/>
      <c r="PRY856" s="36"/>
      <c r="PRZ856" s="36"/>
      <c r="PSA856" s="36"/>
      <c r="PSB856" s="36"/>
      <c r="PSC856" s="36"/>
      <c r="PSD856" s="36"/>
      <c r="PSE856" s="36"/>
      <c r="PSF856" s="36"/>
      <c r="PSG856" s="36"/>
      <c r="PSH856" s="36"/>
      <c r="PSI856" s="36"/>
      <c r="PSJ856" s="36"/>
      <c r="PSK856" s="36"/>
      <c r="PSL856" s="36"/>
      <c r="PSM856" s="36"/>
      <c r="PSN856" s="36"/>
      <c r="PSO856" s="36"/>
      <c r="PSP856" s="36"/>
      <c r="PSQ856" s="36"/>
      <c r="PSR856" s="36"/>
      <c r="PSS856" s="36"/>
      <c r="PST856" s="36"/>
      <c r="PSU856" s="36"/>
      <c r="PSV856" s="36"/>
      <c r="PSW856" s="36"/>
      <c r="PSX856" s="36"/>
      <c r="PSY856" s="36"/>
      <c r="PSZ856" s="36"/>
      <c r="PTA856" s="36"/>
      <c r="PTB856" s="36"/>
      <c r="PTC856" s="36"/>
      <c r="PTD856" s="36"/>
      <c r="PTE856" s="36"/>
      <c r="PTF856" s="36"/>
      <c r="PTG856" s="36"/>
      <c r="PTH856" s="36"/>
      <c r="PTI856" s="36"/>
      <c r="PTJ856" s="36"/>
      <c r="PTK856" s="36"/>
      <c r="PTL856" s="36"/>
      <c r="PTM856" s="36"/>
      <c r="PTN856" s="36"/>
      <c r="PTO856" s="36"/>
      <c r="PTP856" s="36"/>
      <c r="PTQ856" s="36"/>
      <c r="PTR856" s="36"/>
      <c r="PTS856" s="36"/>
      <c r="PTT856" s="36"/>
      <c r="PTU856" s="36"/>
      <c r="PTV856" s="36"/>
      <c r="PTW856" s="36"/>
      <c r="PTX856" s="36"/>
      <c r="PTY856" s="36"/>
      <c r="PTZ856" s="36"/>
      <c r="PUA856" s="36"/>
      <c r="PUB856" s="36"/>
      <c r="PUC856" s="36"/>
      <c r="PUD856" s="36"/>
      <c r="PUE856" s="36"/>
      <c r="PUF856" s="36"/>
      <c r="PUG856" s="36"/>
      <c r="PUH856" s="36"/>
      <c r="PUI856" s="36"/>
      <c r="PUJ856" s="36"/>
      <c r="PUK856" s="36"/>
      <c r="PUL856" s="36"/>
      <c r="PUM856" s="36"/>
      <c r="PUN856" s="36"/>
      <c r="PUO856" s="36"/>
      <c r="PUP856" s="36"/>
      <c r="PUQ856" s="36"/>
      <c r="PUR856" s="36"/>
      <c r="PUS856" s="36"/>
      <c r="PUT856" s="36"/>
      <c r="PUU856" s="36"/>
      <c r="PUV856" s="36"/>
      <c r="PUW856" s="36"/>
      <c r="PUX856" s="36"/>
      <c r="PUY856" s="36"/>
      <c r="PUZ856" s="36"/>
      <c r="PVA856" s="36"/>
      <c r="PVB856" s="36"/>
      <c r="PVC856" s="36"/>
      <c r="PVD856" s="36"/>
      <c r="PVE856" s="36"/>
      <c r="PVF856" s="36"/>
      <c r="PVG856" s="36"/>
      <c r="PVH856" s="36"/>
      <c r="PVI856" s="36"/>
      <c r="PVJ856" s="36"/>
      <c r="PVK856" s="36"/>
      <c r="PVL856" s="36"/>
      <c r="PVM856" s="36"/>
      <c r="PVN856" s="36"/>
      <c r="PVO856" s="36"/>
      <c r="PVP856" s="36"/>
      <c r="PVQ856" s="36"/>
      <c r="PVR856" s="36"/>
      <c r="PVS856" s="36"/>
      <c r="PVT856" s="36"/>
      <c r="PVU856" s="36"/>
      <c r="PVV856" s="36"/>
      <c r="PVW856" s="36"/>
      <c r="PVX856" s="36"/>
      <c r="PVY856" s="36"/>
      <c r="PVZ856" s="36"/>
      <c r="PWA856" s="36"/>
      <c r="PWB856" s="36"/>
      <c r="PWC856" s="36"/>
      <c r="PWD856" s="36"/>
      <c r="PWE856" s="36"/>
      <c r="PWF856" s="36"/>
      <c r="PWG856" s="36"/>
      <c r="PWH856" s="36"/>
      <c r="PWI856" s="36"/>
      <c r="PWJ856" s="36"/>
      <c r="PWK856" s="36"/>
      <c r="PWL856" s="36"/>
      <c r="PWM856" s="36"/>
      <c r="PWN856" s="36"/>
      <c r="PWO856" s="36"/>
      <c r="PWP856" s="36"/>
      <c r="PWQ856" s="36"/>
      <c r="PWR856" s="36"/>
      <c r="PWS856" s="36"/>
      <c r="PWT856" s="36"/>
      <c r="PWU856" s="36"/>
      <c r="PWV856" s="36"/>
      <c r="PWW856" s="36"/>
      <c r="PWX856" s="36"/>
      <c r="PWY856" s="36"/>
      <c r="PWZ856" s="36"/>
      <c r="PXA856" s="36"/>
      <c r="PXB856" s="36"/>
      <c r="PXC856" s="36"/>
      <c r="PXD856" s="36"/>
      <c r="PXE856" s="36"/>
      <c r="PXF856" s="36"/>
      <c r="PXG856" s="36"/>
      <c r="PXH856" s="36"/>
      <c r="PXI856" s="36"/>
      <c r="PXJ856" s="36"/>
      <c r="PXK856" s="36"/>
      <c r="PXL856" s="36"/>
      <c r="PXM856" s="36"/>
      <c r="PXN856" s="36"/>
      <c r="PXO856" s="36"/>
      <c r="PXP856" s="36"/>
      <c r="PXQ856" s="36"/>
      <c r="PXR856" s="36"/>
      <c r="PXS856" s="36"/>
      <c r="PXT856" s="36"/>
      <c r="PXU856" s="36"/>
      <c r="PXV856" s="36"/>
      <c r="PXW856" s="36"/>
      <c r="PXX856" s="36"/>
      <c r="PXY856" s="36"/>
      <c r="PXZ856" s="36"/>
      <c r="PYA856" s="36"/>
      <c r="PYB856" s="36"/>
      <c r="PYC856" s="36"/>
      <c r="PYD856" s="36"/>
      <c r="PYE856" s="36"/>
      <c r="PYF856" s="36"/>
      <c r="PYG856" s="36"/>
      <c r="PYH856" s="36"/>
      <c r="PYI856" s="36"/>
      <c r="PYJ856" s="36"/>
      <c r="PYK856" s="36"/>
      <c r="PYL856" s="36"/>
      <c r="PYM856" s="36"/>
      <c r="PYN856" s="36"/>
      <c r="PYO856" s="36"/>
      <c r="PYP856" s="36"/>
      <c r="PYQ856" s="36"/>
      <c r="PYR856" s="36"/>
      <c r="PYS856" s="36"/>
      <c r="PYT856" s="36"/>
      <c r="PYU856" s="36"/>
      <c r="PYV856" s="36"/>
      <c r="PYW856" s="36"/>
      <c r="PYX856" s="36"/>
      <c r="PYY856" s="36"/>
      <c r="PYZ856" s="36"/>
      <c r="PZA856" s="36"/>
      <c r="PZB856" s="36"/>
      <c r="PZC856" s="36"/>
      <c r="PZD856" s="36"/>
      <c r="PZE856" s="36"/>
      <c r="PZF856" s="36"/>
      <c r="PZG856" s="36"/>
      <c r="PZH856" s="36"/>
      <c r="PZI856" s="36"/>
      <c r="PZJ856" s="36"/>
      <c r="PZK856" s="36"/>
      <c r="PZL856" s="36"/>
      <c r="PZM856" s="36"/>
      <c r="PZN856" s="36"/>
      <c r="PZO856" s="36"/>
      <c r="PZP856" s="36"/>
      <c r="PZQ856" s="36"/>
      <c r="PZR856" s="36"/>
      <c r="PZS856" s="36"/>
      <c r="PZT856" s="36"/>
      <c r="PZU856" s="36"/>
      <c r="PZV856" s="36"/>
      <c r="PZW856" s="36"/>
      <c r="PZX856" s="36"/>
      <c r="PZY856" s="36"/>
      <c r="PZZ856" s="36"/>
      <c r="QAA856" s="36"/>
      <c r="QAB856" s="36"/>
      <c r="QAC856" s="36"/>
      <c r="QAD856" s="36"/>
      <c r="QAE856" s="36"/>
      <c r="QAF856" s="36"/>
      <c r="QAG856" s="36"/>
      <c r="QAH856" s="36"/>
      <c r="QAI856" s="36"/>
      <c r="QAJ856" s="36"/>
      <c r="QAK856" s="36"/>
      <c r="QAL856" s="36"/>
      <c r="QAM856" s="36"/>
      <c r="QAN856" s="36"/>
      <c r="QAO856" s="36"/>
      <c r="QAP856" s="36"/>
      <c r="QAQ856" s="36"/>
      <c r="QAR856" s="36"/>
      <c r="QAS856" s="36"/>
      <c r="QAT856" s="36"/>
      <c r="QAU856" s="36"/>
      <c r="QAV856" s="36"/>
      <c r="QAW856" s="36"/>
      <c r="QAX856" s="36"/>
      <c r="QAY856" s="36"/>
      <c r="QAZ856" s="36"/>
      <c r="QBA856" s="36"/>
      <c r="QBB856" s="36"/>
      <c r="QBC856" s="36"/>
      <c r="QBD856" s="36"/>
      <c r="QBE856" s="36"/>
      <c r="QBF856" s="36"/>
      <c r="QBG856" s="36"/>
      <c r="QBH856" s="36"/>
      <c r="QBI856" s="36"/>
      <c r="QBJ856" s="36"/>
      <c r="QBK856" s="36"/>
      <c r="QBL856" s="36"/>
      <c r="QBM856" s="36"/>
      <c r="QBN856" s="36"/>
      <c r="QBO856" s="36"/>
      <c r="QBP856" s="36"/>
      <c r="QBQ856" s="36"/>
      <c r="QBR856" s="36"/>
      <c r="QBS856" s="36"/>
      <c r="QBT856" s="36"/>
      <c r="QBU856" s="36"/>
      <c r="QBV856" s="36"/>
      <c r="QBW856" s="36"/>
      <c r="QBX856" s="36"/>
      <c r="QBY856" s="36"/>
      <c r="QBZ856" s="36"/>
      <c r="QCA856" s="36"/>
      <c r="QCB856" s="36"/>
      <c r="QCC856" s="36"/>
      <c r="QCD856" s="36"/>
      <c r="QCE856" s="36"/>
      <c r="QCF856" s="36"/>
      <c r="QCG856" s="36"/>
      <c r="QCH856" s="36"/>
      <c r="QCI856" s="36"/>
      <c r="QCJ856" s="36"/>
      <c r="QCK856" s="36"/>
      <c r="QCL856" s="36"/>
      <c r="QCM856" s="36"/>
      <c r="QCN856" s="36"/>
      <c r="QCO856" s="36"/>
      <c r="QCP856" s="36"/>
      <c r="QCQ856" s="36"/>
      <c r="QCR856" s="36"/>
      <c r="QCS856" s="36"/>
      <c r="QCT856" s="36"/>
      <c r="QCU856" s="36"/>
      <c r="QCV856" s="36"/>
      <c r="QCW856" s="36"/>
      <c r="QCX856" s="36"/>
      <c r="QCY856" s="36"/>
      <c r="QCZ856" s="36"/>
      <c r="QDA856" s="36"/>
      <c r="QDB856" s="36"/>
      <c r="QDC856" s="36"/>
      <c r="QDD856" s="36"/>
      <c r="QDE856" s="36"/>
      <c r="QDF856" s="36"/>
      <c r="QDG856" s="36"/>
      <c r="QDH856" s="36"/>
      <c r="QDI856" s="36"/>
      <c r="QDJ856" s="36"/>
      <c r="QDK856" s="36"/>
      <c r="QDL856" s="36"/>
      <c r="QDM856" s="36"/>
      <c r="QDN856" s="36"/>
      <c r="QDO856" s="36"/>
      <c r="QDP856" s="36"/>
      <c r="QDQ856" s="36"/>
      <c r="QDR856" s="36"/>
      <c r="QDS856" s="36"/>
      <c r="QDT856" s="36"/>
      <c r="QDU856" s="36"/>
      <c r="QDV856" s="36"/>
      <c r="QDW856" s="36"/>
      <c r="QDX856" s="36"/>
      <c r="QDY856" s="36"/>
      <c r="QDZ856" s="36"/>
      <c r="QEA856" s="36"/>
      <c r="QEB856" s="36"/>
      <c r="QEC856" s="36"/>
      <c r="QED856" s="36"/>
      <c r="QEE856" s="36"/>
      <c r="QEF856" s="36"/>
      <c r="QEG856" s="36"/>
      <c r="QEH856" s="36"/>
      <c r="QEI856" s="36"/>
      <c r="QEJ856" s="36"/>
      <c r="QEK856" s="36"/>
      <c r="QEL856" s="36"/>
      <c r="QEM856" s="36"/>
      <c r="QEN856" s="36"/>
      <c r="QEO856" s="36"/>
      <c r="QEP856" s="36"/>
      <c r="QEQ856" s="36"/>
      <c r="QER856" s="36"/>
      <c r="QES856" s="36"/>
      <c r="QET856" s="36"/>
      <c r="QEU856" s="36"/>
      <c r="QEV856" s="36"/>
      <c r="QEW856" s="36"/>
      <c r="QEX856" s="36"/>
      <c r="QEY856" s="36"/>
      <c r="QEZ856" s="36"/>
      <c r="QFA856" s="36"/>
      <c r="QFB856" s="36"/>
      <c r="QFC856" s="36"/>
      <c r="QFD856" s="36"/>
      <c r="QFE856" s="36"/>
      <c r="QFF856" s="36"/>
      <c r="QFG856" s="36"/>
      <c r="QFH856" s="36"/>
      <c r="QFI856" s="36"/>
      <c r="QFJ856" s="36"/>
      <c r="QFK856" s="36"/>
      <c r="QFL856" s="36"/>
      <c r="QFM856" s="36"/>
      <c r="QFN856" s="36"/>
      <c r="QFO856" s="36"/>
      <c r="QFP856" s="36"/>
      <c r="QFQ856" s="36"/>
      <c r="QFR856" s="36"/>
      <c r="QFS856" s="36"/>
      <c r="QFT856" s="36"/>
      <c r="QFU856" s="36"/>
      <c r="QFV856" s="36"/>
      <c r="QFW856" s="36"/>
      <c r="QFX856" s="36"/>
      <c r="QFY856" s="36"/>
      <c r="QFZ856" s="36"/>
      <c r="QGA856" s="36"/>
      <c r="QGB856" s="36"/>
      <c r="QGC856" s="36"/>
      <c r="QGD856" s="36"/>
      <c r="QGE856" s="36"/>
      <c r="QGF856" s="36"/>
      <c r="QGG856" s="36"/>
      <c r="QGH856" s="36"/>
      <c r="QGI856" s="36"/>
      <c r="QGJ856" s="36"/>
      <c r="QGK856" s="36"/>
      <c r="QGL856" s="36"/>
      <c r="QGM856" s="36"/>
      <c r="QGN856" s="36"/>
      <c r="QGO856" s="36"/>
      <c r="QGP856" s="36"/>
      <c r="QGQ856" s="36"/>
      <c r="QGR856" s="36"/>
      <c r="QGS856" s="36"/>
      <c r="QGT856" s="36"/>
      <c r="QGU856" s="36"/>
      <c r="QGV856" s="36"/>
      <c r="QGW856" s="36"/>
      <c r="QGX856" s="36"/>
      <c r="QGY856" s="36"/>
      <c r="QGZ856" s="36"/>
      <c r="QHA856" s="36"/>
      <c r="QHB856" s="36"/>
      <c r="QHC856" s="36"/>
      <c r="QHD856" s="36"/>
      <c r="QHE856" s="36"/>
      <c r="QHF856" s="36"/>
      <c r="QHG856" s="36"/>
      <c r="QHH856" s="36"/>
      <c r="QHI856" s="36"/>
      <c r="QHJ856" s="36"/>
      <c r="QHK856" s="36"/>
      <c r="QHL856" s="36"/>
      <c r="QHM856" s="36"/>
      <c r="QHN856" s="36"/>
      <c r="QHO856" s="36"/>
      <c r="QHP856" s="36"/>
      <c r="QHQ856" s="36"/>
      <c r="QHR856" s="36"/>
      <c r="QHS856" s="36"/>
      <c r="QHT856" s="36"/>
      <c r="QHU856" s="36"/>
      <c r="QHV856" s="36"/>
      <c r="QHW856" s="36"/>
      <c r="QHX856" s="36"/>
      <c r="QHY856" s="36"/>
      <c r="QHZ856" s="36"/>
      <c r="QIA856" s="36"/>
      <c r="QIB856" s="36"/>
      <c r="QIC856" s="36"/>
      <c r="QID856" s="36"/>
      <c r="QIE856" s="36"/>
      <c r="QIF856" s="36"/>
      <c r="QIG856" s="36"/>
      <c r="QIH856" s="36"/>
      <c r="QII856" s="36"/>
      <c r="QIJ856" s="36"/>
      <c r="QIK856" s="36"/>
      <c r="QIL856" s="36"/>
      <c r="QIM856" s="36"/>
      <c r="QIN856" s="36"/>
      <c r="QIO856" s="36"/>
      <c r="QIP856" s="36"/>
      <c r="QIQ856" s="36"/>
      <c r="QIR856" s="36"/>
      <c r="QIS856" s="36"/>
      <c r="QIT856" s="36"/>
      <c r="QIU856" s="36"/>
      <c r="QIV856" s="36"/>
      <c r="QIW856" s="36"/>
      <c r="QIX856" s="36"/>
      <c r="QIY856" s="36"/>
      <c r="QIZ856" s="36"/>
      <c r="QJA856" s="36"/>
      <c r="QJB856" s="36"/>
      <c r="QJC856" s="36"/>
      <c r="QJD856" s="36"/>
      <c r="QJE856" s="36"/>
      <c r="QJF856" s="36"/>
      <c r="QJG856" s="36"/>
      <c r="QJH856" s="36"/>
      <c r="QJI856" s="36"/>
      <c r="QJJ856" s="36"/>
      <c r="QJK856" s="36"/>
      <c r="QJL856" s="36"/>
      <c r="QJM856" s="36"/>
      <c r="QJN856" s="36"/>
      <c r="QJO856" s="36"/>
      <c r="QJP856" s="36"/>
      <c r="QJQ856" s="36"/>
      <c r="QJR856" s="36"/>
      <c r="QJS856" s="36"/>
      <c r="QJT856" s="36"/>
      <c r="QJU856" s="36"/>
      <c r="QJV856" s="36"/>
      <c r="QJW856" s="36"/>
      <c r="QJX856" s="36"/>
      <c r="QJY856" s="36"/>
      <c r="QJZ856" s="36"/>
      <c r="QKA856" s="36"/>
      <c r="QKB856" s="36"/>
      <c r="QKC856" s="36"/>
      <c r="QKD856" s="36"/>
      <c r="QKE856" s="36"/>
      <c r="QKF856" s="36"/>
      <c r="QKG856" s="36"/>
      <c r="QKH856" s="36"/>
      <c r="QKI856" s="36"/>
      <c r="QKJ856" s="36"/>
      <c r="QKK856" s="36"/>
      <c r="QKL856" s="36"/>
      <c r="QKM856" s="36"/>
      <c r="QKN856" s="36"/>
      <c r="QKO856" s="36"/>
      <c r="QKP856" s="36"/>
      <c r="QKQ856" s="36"/>
      <c r="QKR856" s="36"/>
      <c r="QKS856" s="36"/>
      <c r="QKT856" s="36"/>
      <c r="QKU856" s="36"/>
      <c r="QKV856" s="36"/>
      <c r="QKW856" s="36"/>
      <c r="QKX856" s="36"/>
      <c r="QKY856" s="36"/>
      <c r="QKZ856" s="36"/>
      <c r="QLA856" s="36"/>
      <c r="QLB856" s="36"/>
      <c r="QLC856" s="36"/>
      <c r="QLD856" s="36"/>
      <c r="QLE856" s="36"/>
      <c r="QLF856" s="36"/>
      <c r="QLG856" s="36"/>
      <c r="QLH856" s="36"/>
      <c r="QLI856" s="36"/>
      <c r="QLJ856" s="36"/>
      <c r="QLK856" s="36"/>
      <c r="QLL856" s="36"/>
      <c r="QLM856" s="36"/>
      <c r="QLN856" s="36"/>
      <c r="QLO856" s="36"/>
      <c r="QLP856" s="36"/>
      <c r="QLQ856" s="36"/>
      <c r="QLR856" s="36"/>
      <c r="QLS856" s="36"/>
      <c r="QLT856" s="36"/>
      <c r="QLU856" s="36"/>
      <c r="QLV856" s="36"/>
      <c r="QLW856" s="36"/>
      <c r="QLX856" s="36"/>
      <c r="QLY856" s="36"/>
      <c r="QLZ856" s="36"/>
      <c r="QMA856" s="36"/>
      <c r="QMB856" s="36"/>
      <c r="QMC856" s="36"/>
      <c r="QMD856" s="36"/>
      <c r="QME856" s="36"/>
      <c r="QMF856" s="36"/>
      <c r="QMG856" s="36"/>
      <c r="QMH856" s="36"/>
      <c r="QMI856" s="36"/>
      <c r="QMJ856" s="36"/>
      <c r="QMK856" s="36"/>
      <c r="QML856" s="36"/>
      <c r="QMM856" s="36"/>
      <c r="QMN856" s="36"/>
      <c r="QMO856" s="36"/>
      <c r="QMP856" s="36"/>
      <c r="QMQ856" s="36"/>
      <c r="QMR856" s="36"/>
      <c r="QMS856" s="36"/>
      <c r="QMT856" s="36"/>
      <c r="QMU856" s="36"/>
      <c r="QMV856" s="36"/>
      <c r="QMW856" s="36"/>
      <c r="QMX856" s="36"/>
      <c r="QMY856" s="36"/>
      <c r="QMZ856" s="36"/>
      <c r="QNA856" s="36"/>
      <c r="QNB856" s="36"/>
      <c r="QNC856" s="36"/>
      <c r="QND856" s="36"/>
      <c r="QNE856" s="36"/>
      <c r="QNF856" s="36"/>
      <c r="QNG856" s="36"/>
      <c r="QNH856" s="36"/>
      <c r="QNI856" s="36"/>
      <c r="QNJ856" s="36"/>
      <c r="QNK856" s="36"/>
      <c r="QNL856" s="36"/>
      <c r="QNM856" s="36"/>
      <c r="QNN856" s="36"/>
      <c r="QNO856" s="36"/>
      <c r="QNP856" s="36"/>
      <c r="QNQ856" s="36"/>
      <c r="QNR856" s="36"/>
      <c r="QNS856" s="36"/>
      <c r="QNT856" s="36"/>
      <c r="QNU856" s="36"/>
      <c r="QNV856" s="36"/>
      <c r="QNW856" s="36"/>
      <c r="QNX856" s="36"/>
      <c r="QNY856" s="36"/>
      <c r="QNZ856" s="36"/>
      <c r="QOA856" s="36"/>
      <c r="QOB856" s="36"/>
      <c r="QOC856" s="36"/>
      <c r="QOD856" s="36"/>
      <c r="QOE856" s="36"/>
      <c r="QOF856" s="36"/>
      <c r="QOG856" s="36"/>
      <c r="QOH856" s="36"/>
      <c r="QOI856" s="36"/>
      <c r="QOJ856" s="36"/>
      <c r="QOK856" s="36"/>
      <c r="QOL856" s="36"/>
      <c r="QOM856" s="36"/>
      <c r="QON856" s="36"/>
      <c r="QOO856" s="36"/>
      <c r="QOP856" s="36"/>
      <c r="QOQ856" s="36"/>
      <c r="QOR856" s="36"/>
      <c r="QOS856" s="36"/>
      <c r="QOT856" s="36"/>
      <c r="QOU856" s="36"/>
      <c r="QOV856" s="36"/>
      <c r="QOW856" s="36"/>
      <c r="QOX856" s="36"/>
      <c r="QOY856" s="36"/>
      <c r="QOZ856" s="36"/>
      <c r="QPA856" s="36"/>
      <c r="QPB856" s="36"/>
      <c r="QPC856" s="36"/>
      <c r="QPD856" s="36"/>
      <c r="QPE856" s="36"/>
      <c r="QPF856" s="36"/>
      <c r="QPG856" s="36"/>
      <c r="QPH856" s="36"/>
      <c r="QPI856" s="36"/>
      <c r="QPJ856" s="36"/>
      <c r="QPK856" s="36"/>
      <c r="QPL856" s="36"/>
      <c r="QPM856" s="36"/>
      <c r="QPN856" s="36"/>
      <c r="QPO856" s="36"/>
      <c r="QPP856" s="36"/>
      <c r="QPQ856" s="36"/>
      <c r="QPR856" s="36"/>
      <c r="QPS856" s="36"/>
      <c r="QPT856" s="36"/>
      <c r="QPU856" s="36"/>
      <c r="QPV856" s="36"/>
      <c r="QPW856" s="36"/>
      <c r="QPX856" s="36"/>
      <c r="QPY856" s="36"/>
      <c r="QPZ856" s="36"/>
      <c r="QQA856" s="36"/>
      <c r="QQB856" s="36"/>
      <c r="QQC856" s="36"/>
      <c r="QQD856" s="36"/>
      <c r="QQE856" s="36"/>
      <c r="QQF856" s="36"/>
      <c r="QQG856" s="36"/>
      <c r="QQH856" s="36"/>
      <c r="QQI856" s="36"/>
      <c r="QQJ856" s="36"/>
      <c r="QQK856" s="36"/>
      <c r="QQL856" s="36"/>
      <c r="QQM856" s="36"/>
      <c r="QQN856" s="36"/>
      <c r="QQO856" s="36"/>
      <c r="QQP856" s="36"/>
      <c r="QQQ856" s="36"/>
      <c r="QQR856" s="36"/>
      <c r="QQS856" s="36"/>
      <c r="QQT856" s="36"/>
      <c r="QQU856" s="36"/>
      <c r="QQV856" s="36"/>
      <c r="QQW856" s="36"/>
      <c r="QQX856" s="36"/>
      <c r="QQY856" s="36"/>
      <c r="QQZ856" s="36"/>
      <c r="QRA856" s="36"/>
      <c r="QRB856" s="36"/>
      <c r="QRC856" s="36"/>
      <c r="QRD856" s="36"/>
      <c r="QRE856" s="36"/>
      <c r="QRF856" s="36"/>
      <c r="QRG856" s="36"/>
      <c r="QRH856" s="36"/>
      <c r="QRI856" s="36"/>
      <c r="QRJ856" s="36"/>
      <c r="QRK856" s="36"/>
      <c r="QRL856" s="36"/>
      <c r="QRM856" s="36"/>
      <c r="QRN856" s="36"/>
      <c r="QRO856" s="36"/>
      <c r="QRP856" s="36"/>
      <c r="QRQ856" s="36"/>
      <c r="QRR856" s="36"/>
      <c r="QRS856" s="36"/>
      <c r="QRT856" s="36"/>
      <c r="QRU856" s="36"/>
      <c r="QRV856" s="36"/>
      <c r="QRW856" s="36"/>
      <c r="QRX856" s="36"/>
      <c r="QRY856" s="36"/>
      <c r="QRZ856" s="36"/>
      <c r="QSA856" s="36"/>
      <c r="QSB856" s="36"/>
      <c r="QSC856" s="36"/>
      <c r="QSD856" s="36"/>
      <c r="QSE856" s="36"/>
      <c r="QSF856" s="36"/>
      <c r="QSG856" s="36"/>
      <c r="QSH856" s="36"/>
      <c r="QSI856" s="36"/>
      <c r="QSJ856" s="36"/>
      <c r="QSK856" s="36"/>
      <c r="QSL856" s="36"/>
      <c r="QSM856" s="36"/>
      <c r="QSN856" s="36"/>
      <c r="QSO856" s="36"/>
      <c r="QSP856" s="36"/>
      <c r="QSQ856" s="36"/>
      <c r="QSR856" s="36"/>
      <c r="QSS856" s="36"/>
      <c r="QST856" s="36"/>
      <c r="QSU856" s="36"/>
      <c r="QSV856" s="36"/>
      <c r="QSW856" s="36"/>
      <c r="QSX856" s="36"/>
      <c r="QSY856" s="36"/>
      <c r="QSZ856" s="36"/>
      <c r="QTA856" s="36"/>
      <c r="QTB856" s="36"/>
      <c r="QTC856" s="36"/>
      <c r="QTD856" s="36"/>
      <c r="QTE856" s="36"/>
      <c r="QTF856" s="36"/>
      <c r="QTG856" s="36"/>
      <c r="QTH856" s="36"/>
      <c r="QTI856" s="36"/>
      <c r="QTJ856" s="36"/>
      <c r="QTK856" s="36"/>
      <c r="QTL856" s="36"/>
      <c r="QTM856" s="36"/>
      <c r="QTN856" s="36"/>
      <c r="QTO856" s="36"/>
      <c r="QTP856" s="36"/>
      <c r="QTQ856" s="36"/>
      <c r="QTR856" s="36"/>
      <c r="QTS856" s="36"/>
      <c r="QTT856" s="36"/>
      <c r="QTU856" s="36"/>
      <c r="QTV856" s="36"/>
      <c r="QTW856" s="36"/>
      <c r="QTX856" s="36"/>
      <c r="QTY856" s="36"/>
      <c r="QTZ856" s="36"/>
      <c r="QUA856" s="36"/>
      <c r="QUB856" s="36"/>
      <c r="QUC856" s="36"/>
      <c r="QUD856" s="36"/>
      <c r="QUE856" s="36"/>
      <c r="QUF856" s="36"/>
      <c r="QUG856" s="36"/>
      <c r="QUH856" s="36"/>
      <c r="QUI856" s="36"/>
      <c r="QUJ856" s="36"/>
      <c r="QUK856" s="36"/>
      <c r="QUL856" s="36"/>
      <c r="QUM856" s="36"/>
      <c r="QUN856" s="36"/>
      <c r="QUO856" s="36"/>
      <c r="QUP856" s="36"/>
      <c r="QUQ856" s="36"/>
      <c r="QUR856" s="36"/>
      <c r="QUS856" s="36"/>
      <c r="QUT856" s="36"/>
      <c r="QUU856" s="36"/>
      <c r="QUV856" s="36"/>
      <c r="QUW856" s="36"/>
      <c r="QUX856" s="36"/>
      <c r="QUY856" s="36"/>
      <c r="QUZ856" s="36"/>
      <c r="QVA856" s="36"/>
      <c r="QVB856" s="36"/>
      <c r="QVC856" s="36"/>
      <c r="QVD856" s="36"/>
      <c r="QVE856" s="36"/>
      <c r="QVF856" s="36"/>
      <c r="QVG856" s="36"/>
      <c r="QVH856" s="36"/>
      <c r="QVI856" s="36"/>
      <c r="QVJ856" s="36"/>
      <c r="QVK856" s="36"/>
      <c r="QVL856" s="36"/>
      <c r="QVM856" s="36"/>
      <c r="QVN856" s="36"/>
      <c r="QVO856" s="36"/>
      <c r="QVP856" s="36"/>
      <c r="QVQ856" s="36"/>
      <c r="QVR856" s="36"/>
      <c r="QVS856" s="36"/>
      <c r="QVT856" s="36"/>
      <c r="QVU856" s="36"/>
      <c r="QVV856" s="36"/>
      <c r="QVW856" s="36"/>
      <c r="QVX856" s="36"/>
      <c r="QVY856" s="36"/>
      <c r="QVZ856" s="36"/>
      <c r="QWA856" s="36"/>
      <c r="QWB856" s="36"/>
      <c r="QWC856" s="36"/>
      <c r="QWD856" s="36"/>
      <c r="QWE856" s="36"/>
      <c r="QWF856" s="36"/>
      <c r="QWG856" s="36"/>
      <c r="QWH856" s="36"/>
      <c r="QWI856" s="36"/>
      <c r="QWJ856" s="36"/>
      <c r="QWK856" s="36"/>
      <c r="QWL856" s="36"/>
      <c r="QWM856" s="36"/>
      <c r="QWN856" s="36"/>
      <c r="QWO856" s="36"/>
      <c r="QWP856" s="36"/>
      <c r="QWQ856" s="36"/>
      <c r="QWR856" s="36"/>
      <c r="QWS856" s="36"/>
      <c r="QWT856" s="36"/>
      <c r="QWU856" s="36"/>
      <c r="QWV856" s="36"/>
      <c r="QWW856" s="36"/>
      <c r="QWX856" s="36"/>
      <c r="QWY856" s="36"/>
      <c r="QWZ856" s="36"/>
      <c r="QXA856" s="36"/>
      <c r="QXB856" s="36"/>
      <c r="QXC856" s="36"/>
      <c r="QXD856" s="36"/>
      <c r="QXE856" s="36"/>
      <c r="QXF856" s="36"/>
      <c r="QXG856" s="36"/>
      <c r="QXH856" s="36"/>
      <c r="QXI856" s="36"/>
      <c r="QXJ856" s="36"/>
      <c r="QXK856" s="36"/>
      <c r="QXL856" s="36"/>
      <c r="QXM856" s="36"/>
      <c r="QXN856" s="36"/>
      <c r="QXO856" s="36"/>
      <c r="QXP856" s="36"/>
      <c r="QXQ856" s="36"/>
      <c r="QXR856" s="36"/>
      <c r="QXS856" s="36"/>
      <c r="QXT856" s="36"/>
      <c r="QXU856" s="36"/>
      <c r="QXV856" s="36"/>
      <c r="QXW856" s="36"/>
      <c r="QXX856" s="36"/>
      <c r="QXY856" s="36"/>
      <c r="QXZ856" s="36"/>
      <c r="QYA856" s="36"/>
      <c r="QYB856" s="36"/>
      <c r="QYC856" s="36"/>
      <c r="QYD856" s="36"/>
      <c r="QYE856" s="36"/>
      <c r="QYF856" s="36"/>
      <c r="QYG856" s="36"/>
      <c r="QYH856" s="36"/>
      <c r="QYI856" s="36"/>
      <c r="QYJ856" s="36"/>
      <c r="QYK856" s="36"/>
      <c r="QYL856" s="36"/>
      <c r="QYM856" s="36"/>
      <c r="QYN856" s="36"/>
      <c r="QYO856" s="36"/>
      <c r="QYP856" s="36"/>
      <c r="QYQ856" s="36"/>
      <c r="QYR856" s="36"/>
      <c r="QYS856" s="36"/>
      <c r="QYT856" s="36"/>
      <c r="QYU856" s="36"/>
      <c r="QYV856" s="36"/>
      <c r="QYW856" s="36"/>
      <c r="QYX856" s="36"/>
      <c r="QYY856" s="36"/>
      <c r="QYZ856" s="36"/>
      <c r="QZA856" s="36"/>
      <c r="QZB856" s="36"/>
      <c r="QZC856" s="36"/>
      <c r="QZD856" s="36"/>
      <c r="QZE856" s="36"/>
      <c r="QZF856" s="36"/>
      <c r="QZG856" s="36"/>
      <c r="QZH856" s="36"/>
      <c r="QZI856" s="36"/>
      <c r="QZJ856" s="36"/>
      <c r="QZK856" s="36"/>
      <c r="QZL856" s="36"/>
      <c r="QZM856" s="36"/>
      <c r="QZN856" s="36"/>
      <c r="QZO856" s="36"/>
      <c r="QZP856" s="36"/>
      <c r="QZQ856" s="36"/>
      <c r="QZR856" s="36"/>
      <c r="QZS856" s="36"/>
      <c r="QZT856" s="36"/>
      <c r="QZU856" s="36"/>
      <c r="QZV856" s="36"/>
      <c r="QZW856" s="36"/>
      <c r="QZX856" s="36"/>
      <c r="QZY856" s="36"/>
      <c r="QZZ856" s="36"/>
      <c r="RAA856" s="36"/>
      <c r="RAB856" s="36"/>
      <c r="RAC856" s="36"/>
      <c r="RAD856" s="36"/>
      <c r="RAE856" s="36"/>
      <c r="RAF856" s="36"/>
      <c r="RAG856" s="36"/>
      <c r="RAH856" s="36"/>
      <c r="RAI856" s="36"/>
      <c r="RAJ856" s="36"/>
      <c r="RAK856" s="36"/>
      <c r="RAL856" s="36"/>
      <c r="RAM856" s="36"/>
      <c r="RAN856" s="36"/>
      <c r="RAO856" s="36"/>
      <c r="RAP856" s="36"/>
      <c r="RAQ856" s="36"/>
      <c r="RAR856" s="36"/>
      <c r="RAS856" s="36"/>
      <c r="RAT856" s="36"/>
      <c r="RAU856" s="36"/>
      <c r="RAV856" s="36"/>
      <c r="RAW856" s="36"/>
      <c r="RAX856" s="36"/>
      <c r="RAY856" s="36"/>
      <c r="RAZ856" s="36"/>
      <c r="RBA856" s="36"/>
      <c r="RBB856" s="36"/>
      <c r="RBC856" s="36"/>
      <c r="RBD856" s="36"/>
      <c r="RBE856" s="36"/>
      <c r="RBF856" s="36"/>
      <c r="RBG856" s="36"/>
      <c r="RBH856" s="36"/>
      <c r="RBI856" s="36"/>
      <c r="RBJ856" s="36"/>
      <c r="RBK856" s="36"/>
      <c r="RBL856" s="36"/>
      <c r="RBM856" s="36"/>
      <c r="RBN856" s="36"/>
      <c r="RBO856" s="36"/>
      <c r="RBP856" s="36"/>
      <c r="RBQ856" s="36"/>
      <c r="RBR856" s="36"/>
      <c r="RBS856" s="36"/>
      <c r="RBT856" s="36"/>
      <c r="RBU856" s="36"/>
      <c r="RBV856" s="36"/>
      <c r="RBW856" s="36"/>
      <c r="RBX856" s="36"/>
      <c r="RBY856" s="36"/>
      <c r="RBZ856" s="36"/>
      <c r="RCA856" s="36"/>
      <c r="RCB856" s="36"/>
      <c r="RCC856" s="36"/>
      <c r="RCD856" s="36"/>
      <c r="RCE856" s="36"/>
      <c r="RCF856" s="36"/>
      <c r="RCG856" s="36"/>
      <c r="RCH856" s="36"/>
      <c r="RCI856" s="36"/>
      <c r="RCJ856" s="36"/>
      <c r="RCK856" s="36"/>
      <c r="RCL856" s="36"/>
      <c r="RCM856" s="36"/>
      <c r="RCN856" s="36"/>
      <c r="RCO856" s="36"/>
      <c r="RCP856" s="36"/>
      <c r="RCQ856" s="36"/>
      <c r="RCR856" s="36"/>
      <c r="RCS856" s="36"/>
      <c r="RCT856" s="36"/>
      <c r="RCU856" s="36"/>
      <c r="RCV856" s="36"/>
      <c r="RCW856" s="36"/>
      <c r="RCX856" s="36"/>
      <c r="RCY856" s="36"/>
      <c r="RCZ856" s="36"/>
      <c r="RDA856" s="36"/>
      <c r="RDB856" s="36"/>
      <c r="RDC856" s="36"/>
      <c r="RDD856" s="36"/>
      <c r="RDE856" s="36"/>
      <c r="RDF856" s="36"/>
      <c r="RDG856" s="36"/>
      <c r="RDH856" s="36"/>
      <c r="RDI856" s="36"/>
      <c r="RDJ856" s="36"/>
      <c r="RDK856" s="36"/>
      <c r="RDL856" s="36"/>
      <c r="RDM856" s="36"/>
      <c r="RDN856" s="36"/>
      <c r="RDO856" s="36"/>
      <c r="RDP856" s="36"/>
      <c r="RDQ856" s="36"/>
      <c r="RDR856" s="36"/>
      <c r="RDS856" s="36"/>
      <c r="RDT856" s="36"/>
      <c r="RDU856" s="36"/>
      <c r="RDV856" s="36"/>
      <c r="RDW856" s="36"/>
      <c r="RDX856" s="36"/>
      <c r="RDY856" s="36"/>
      <c r="RDZ856" s="36"/>
      <c r="REA856" s="36"/>
      <c r="REB856" s="36"/>
      <c r="REC856" s="36"/>
      <c r="RED856" s="36"/>
      <c r="REE856" s="36"/>
      <c r="REF856" s="36"/>
      <c r="REG856" s="36"/>
      <c r="REH856" s="36"/>
      <c r="REI856" s="36"/>
      <c r="REJ856" s="36"/>
      <c r="REK856" s="36"/>
      <c r="REL856" s="36"/>
      <c r="REM856" s="36"/>
      <c r="REN856" s="36"/>
      <c r="REO856" s="36"/>
      <c r="REP856" s="36"/>
      <c r="REQ856" s="36"/>
      <c r="RER856" s="36"/>
      <c r="RES856" s="36"/>
      <c r="RET856" s="36"/>
      <c r="REU856" s="36"/>
      <c r="REV856" s="36"/>
      <c r="REW856" s="36"/>
      <c r="REX856" s="36"/>
      <c r="REY856" s="36"/>
      <c r="REZ856" s="36"/>
      <c r="RFA856" s="36"/>
      <c r="RFB856" s="36"/>
      <c r="RFC856" s="36"/>
      <c r="RFD856" s="36"/>
      <c r="RFE856" s="36"/>
      <c r="RFF856" s="36"/>
      <c r="RFG856" s="36"/>
      <c r="RFH856" s="36"/>
      <c r="RFI856" s="36"/>
      <c r="RFJ856" s="36"/>
      <c r="RFK856" s="36"/>
      <c r="RFL856" s="36"/>
      <c r="RFM856" s="36"/>
      <c r="RFN856" s="36"/>
      <c r="RFO856" s="36"/>
      <c r="RFP856" s="36"/>
      <c r="RFQ856" s="36"/>
      <c r="RFR856" s="36"/>
      <c r="RFS856" s="36"/>
      <c r="RFT856" s="36"/>
      <c r="RFU856" s="36"/>
      <c r="RFV856" s="36"/>
      <c r="RFW856" s="36"/>
      <c r="RFX856" s="36"/>
      <c r="RFY856" s="36"/>
      <c r="RFZ856" s="36"/>
      <c r="RGA856" s="36"/>
      <c r="RGB856" s="36"/>
      <c r="RGC856" s="36"/>
      <c r="RGD856" s="36"/>
      <c r="RGE856" s="36"/>
      <c r="RGF856" s="36"/>
      <c r="RGG856" s="36"/>
      <c r="RGH856" s="36"/>
      <c r="RGI856" s="36"/>
      <c r="RGJ856" s="36"/>
      <c r="RGK856" s="36"/>
      <c r="RGL856" s="36"/>
      <c r="RGM856" s="36"/>
      <c r="RGN856" s="36"/>
      <c r="RGO856" s="36"/>
      <c r="RGP856" s="36"/>
      <c r="RGQ856" s="36"/>
      <c r="RGR856" s="36"/>
      <c r="RGS856" s="36"/>
      <c r="RGT856" s="36"/>
      <c r="RGU856" s="36"/>
      <c r="RGV856" s="36"/>
      <c r="RGW856" s="36"/>
      <c r="RGX856" s="36"/>
      <c r="RGY856" s="36"/>
      <c r="RGZ856" s="36"/>
      <c r="RHA856" s="36"/>
      <c r="RHB856" s="36"/>
      <c r="RHC856" s="36"/>
      <c r="RHD856" s="36"/>
      <c r="RHE856" s="36"/>
      <c r="RHF856" s="36"/>
      <c r="RHG856" s="36"/>
      <c r="RHH856" s="36"/>
      <c r="RHI856" s="36"/>
      <c r="RHJ856" s="36"/>
      <c r="RHK856" s="36"/>
      <c r="RHL856" s="36"/>
      <c r="RHM856" s="36"/>
      <c r="RHN856" s="36"/>
      <c r="RHO856" s="36"/>
      <c r="RHP856" s="36"/>
      <c r="RHQ856" s="36"/>
      <c r="RHR856" s="36"/>
      <c r="RHS856" s="36"/>
      <c r="RHT856" s="36"/>
      <c r="RHU856" s="36"/>
      <c r="RHV856" s="36"/>
      <c r="RHW856" s="36"/>
      <c r="RHX856" s="36"/>
      <c r="RHY856" s="36"/>
      <c r="RHZ856" s="36"/>
      <c r="RIA856" s="36"/>
      <c r="RIB856" s="36"/>
      <c r="RIC856" s="36"/>
      <c r="RID856" s="36"/>
      <c r="RIE856" s="36"/>
      <c r="RIF856" s="36"/>
      <c r="RIG856" s="36"/>
      <c r="RIH856" s="36"/>
      <c r="RII856" s="36"/>
      <c r="RIJ856" s="36"/>
      <c r="RIK856" s="36"/>
      <c r="RIL856" s="36"/>
      <c r="RIM856" s="36"/>
      <c r="RIN856" s="36"/>
      <c r="RIO856" s="36"/>
      <c r="RIP856" s="36"/>
      <c r="RIQ856" s="36"/>
      <c r="RIR856" s="36"/>
      <c r="RIS856" s="36"/>
      <c r="RIT856" s="36"/>
      <c r="RIU856" s="36"/>
      <c r="RIV856" s="36"/>
      <c r="RIW856" s="36"/>
      <c r="RIX856" s="36"/>
      <c r="RIY856" s="36"/>
      <c r="RIZ856" s="36"/>
      <c r="RJA856" s="36"/>
      <c r="RJB856" s="36"/>
      <c r="RJC856" s="36"/>
      <c r="RJD856" s="36"/>
      <c r="RJE856" s="36"/>
      <c r="RJF856" s="36"/>
      <c r="RJG856" s="36"/>
      <c r="RJH856" s="36"/>
      <c r="RJI856" s="36"/>
      <c r="RJJ856" s="36"/>
      <c r="RJK856" s="36"/>
      <c r="RJL856" s="36"/>
      <c r="RJM856" s="36"/>
      <c r="RJN856" s="36"/>
      <c r="RJO856" s="36"/>
      <c r="RJP856" s="36"/>
      <c r="RJQ856" s="36"/>
      <c r="RJR856" s="36"/>
      <c r="RJS856" s="36"/>
      <c r="RJT856" s="36"/>
      <c r="RJU856" s="36"/>
      <c r="RJV856" s="36"/>
      <c r="RJW856" s="36"/>
      <c r="RJX856" s="36"/>
      <c r="RJY856" s="36"/>
      <c r="RJZ856" s="36"/>
      <c r="RKA856" s="36"/>
      <c r="RKB856" s="36"/>
      <c r="RKC856" s="36"/>
      <c r="RKD856" s="36"/>
      <c r="RKE856" s="36"/>
      <c r="RKF856" s="36"/>
      <c r="RKG856" s="36"/>
      <c r="RKH856" s="36"/>
      <c r="RKI856" s="36"/>
      <c r="RKJ856" s="36"/>
      <c r="RKK856" s="36"/>
      <c r="RKL856" s="36"/>
      <c r="RKM856" s="36"/>
      <c r="RKN856" s="36"/>
      <c r="RKO856" s="36"/>
      <c r="RKP856" s="36"/>
      <c r="RKQ856" s="36"/>
      <c r="RKR856" s="36"/>
      <c r="RKS856" s="36"/>
      <c r="RKT856" s="36"/>
      <c r="RKU856" s="36"/>
      <c r="RKV856" s="36"/>
      <c r="RKW856" s="36"/>
      <c r="RKX856" s="36"/>
      <c r="RKY856" s="36"/>
      <c r="RKZ856" s="36"/>
      <c r="RLA856" s="36"/>
      <c r="RLB856" s="36"/>
      <c r="RLC856" s="36"/>
      <c r="RLD856" s="36"/>
      <c r="RLE856" s="36"/>
      <c r="RLF856" s="36"/>
      <c r="RLG856" s="36"/>
      <c r="RLH856" s="36"/>
      <c r="RLI856" s="36"/>
      <c r="RLJ856" s="36"/>
      <c r="RLK856" s="36"/>
      <c r="RLL856" s="36"/>
      <c r="RLM856" s="36"/>
      <c r="RLN856" s="36"/>
      <c r="RLO856" s="36"/>
      <c r="RLP856" s="36"/>
      <c r="RLQ856" s="36"/>
      <c r="RLR856" s="36"/>
      <c r="RLS856" s="36"/>
      <c r="RLT856" s="36"/>
      <c r="RLU856" s="36"/>
      <c r="RLV856" s="36"/>
      <c r="RLW856" s="36"/>
      <c r="RLX856" s="36"/>
      <c r="RLY856" s="36"/>
      <c r="RLZ856" s="36"/>
      <c r="RMA856" s="36"/>
      <c r="RMB856" s="36"/>
      <c r="RMC856" s="36"/>
      <c r="RMD856" s="36"/>
      <c r="RME856" s="36"/>
      <c r="RMF856" s="36"/>
      <c r="RMG856" s="36"/>
      <c r="RMH856" s="36"/>
      <c r="RMI856" s="36"/>
      <c r="RMJ856" s="36"/>
      <c r="RMK856" s="36"/>
      <c r="RML856" s="36"/>
      <c r="RMM856" s="36"/>
      <c r="RMN856" s="36"/>
      <c r="RMO856" s="36"/>
      <c r="RMP856" s="36"/>
      <c r="RMQ856" s="36"/>
      <c r="RMR856" s="36"/>
      <c r="RMS856" s="36"/>
      <c r="RMT856" s="36"/>
      <c r="RMU856" s="36"/>
      <c r="RMV856" s="36"/>
      <c r="RMW856" s="36"/>
      <c r="RMX856" s="36"/>
      <c r="RMY856" s="36"/>
      <c r="RMZ856" s="36"/>
      <c r="RNA856" s="36"/>
      <c r="RNB856" s="36"/>
      <c r="RNC856" s="36"/>
      <c r="RND856" s="36"/>
      <c r="RNE856" s="36"/>
      <c r="RNF856" s="36"/>
      <c r="RNG856" s="36"/>
      <c r="RNH856" s="36"/>
      <c r="RNI856" s="36"/>
      <c r="RNJ856" s="36"/>
      <c r="RNK856" s="36"/>
      <c r="RNL856" s="36"/>
      <c r="RNM856" s="36"/>
      <c r="RNN856" s="36"/>
      <c r="RNO856" s="36"/>
      <c r="RNP856" s="36"/>
      <c r="RNQ856" s="36"/>
      <c r="RNR856" s="36"/>
      <c r="RNS856" s="36"/>
      <c r="RNT856" s="36"/>
      <c r="RNU856" s="36"/>
      <c r="RNV856" s="36"/>
      <c r="RNW856" s="36"/>
      <c r="RNX856" s="36"/>
      <c r="RNY856" s="36"/>
      <c r="RNZ856" s="36"/>
      <c r="ROA856" s="36"/>
      <c r="ROB856" s="36"/>
      <c r="ROC856" s="36"/>
      <c r="ROD856" s="36"/>
      <c r="ROE856" s="36"/>
      <c r="ROF856" s="36"/>
      <c r="ROG856" s="36"/>
      <c r="ROH856" s="36"/>
      <c r="ROI856" s="36"/>
      <c r="ROJ856" s="36"/>
      <c r="ROK856" s="36"/>
      <c r="ROL856" s="36"/>
      <c r="ROM856" s="36"/>
      <c r="RON856" s="36"/>
      <c r="ROO856" s="36"/>
      <c r="ROP856" s="36"/>
      <c r="ROQ856" s="36"/>
      <c r="ROR856" s="36"/>
      <c r="ROS856" s="36"/>
      <c r="ROT856" s="36"/>
      <c r="ROU856" s="36"/>
      <c r="ROV856" s="36"/>
      <c r="ROW856" s="36"/>
      <c r="ROX856" s="36"/>
      <c r="ROY856" s="36"/>
      <c r="ROZ856" s="36"/>
      <c r="RPA856" s="36"/>
      <c r="RPB856" s="36"/>
      <c r="RPC856" s="36"/>
      <c r="RPD856" s="36"/>
      <c r="RPE856" s="36"/>
      <c r="RPF856" s="36"/>
      <c r="RPG856" s="36"/>
      <c r="RPH856" s="36"/>
      <c r="RPI856" s="36"/>
      <c r="RPJ856" s="36"/>
      <c r="RPK856" s="36"/>
      <c r="RPL856" s="36"/>
      <c r="RPM856" s="36"/>
      <c r="RPN856" s="36"/>
      <c r="RPO856" s="36"/>
      <c r="RPP856" s="36"/>
      <c r="RPQ856" s="36"/>
      <c r="RPR856" s="36"/>
      <c r="RPS856" s="36"/>
      <c r="RPT856" s="36"/>
      <c r="RPU856" s="36"/>
      <c r="RPV856" s="36"/>
      <c r="RPW856" s="36"/>
      <c r="RPX856" s="36"/>
      <c r="RPY856" s="36"/>
      <c r="RPZ856" s="36"/>
      <c r="RQA856" s="36"/>
      <c r="RQB856" s="36"/>
      <c r="RQC856" s="36"/>
      <c r="RQD856" s="36"/>
      <c r="RQE856" s="36"/>
      <c r="RQF856" s="36"/>
      <c r="RQG856" s="36"/>
      <c r="RQH856" s="36"/>
      <c r="RQI856" s="36"/>
      <c r="RQJ856" s="36"/>
      <c r="RQK856" s="36"/>
      <c r="RQL856" s="36"/>
      <c r="RQM856" s="36"/>
      <c r="RQN856" s="36"/>
      <c r="RQO856" s="36"/>
      <c r="RQP856" s="36"/>
      <c r="RQQ856" s="36"/>
      <c r="RQR856" s="36"/>
      <c r="RQS856" s="36"/>
      <c r="RQT856" s="36"/>
      <c r="RQU856" s="36"/>
      <c r="RQV856" s="36"/>
      <c r="RQW856" s="36"/>
      <c r="RQX856" s="36"/>
      <c r="RQY856" s="36"/>
      <c r="RQZ856" s="36"/>
      <c r="RRA856" s="36"/>
      <c r="RRB856" s="36"/>
      <c r="RRC856" s="36"/>
      <c r="RRD856" s="36"/>
      <c r="RRE856" s="36"/>
      <c r="RRF856" s="36"/>
      <c r="RRG856" s="36"/>
      <c r="RRH856" s="36"/>
      <c r="RRI856" s="36"/>
      <c r="RRJ856" s="36"/>
      <c r="RRK856" s="36"/>
      <c r="RRL856" s="36"/>
      <c r="RRM856" s="36"/>
      <c r="RRN856" s="36"/>
      <c r="RRO856" s="36"/>
      <c r="RRP856" s="36"/>
      <c r="RRQ856" s="36"/>
      <c r="RRR856" s="36"/>
      <c r="RRS856" s="36"/>
      <c r="RRT856" s="36"/>
      <c r="RRU856" s="36"/>
      <c r="RRV856" s="36"/>
      <c r="RRW856" s="36"/>
      <c r="RRX856" s="36"/>
      <c r="RRY856" s="36"/>
      <c r="RRZ856" s="36"/>
      <c r="RSA856" s="36"/>
      <c r="RSB856" s="36"/>
      <c r="RSC856" s="36"/>
      <c r="RSD856" s="36"/>
      <c r="RSE856" s="36"/>
      <c r="RSF856" s="36"/>
      <c r="RSG856" s="36"/>
      <c r="RSH856" s="36"/>
      <c r="RSI856" s="36"/>
      <c r="RSJ856" s="36"/>
      <c r="RSK856" s="36"/>
      <c r="RSL856" s="36"/>
      <c r="RSM856" s="36"/>
      <c r="RSN856" s="36"/>
      <c r="RSO856" s="36"/>
      <c r="RSP856" s="36"/>
      <c r="RSQ856" s="36"/>
      <c r="RSR856" s="36"/>
      <c r="RSS856" s="36"/>
      <c r="RST856" s="36"/>
      <c r="RSU856" s="36"/>
      <c r="RSV856" s="36"/>
      <c r="RSW856" s="36"/>
      <c r="RSX856" s="36"/>
      <c r="RSY856" s="36"/>
      <c r="RSZ856" s="36"/>
      <c r="RTA856" s="36"/>
      <c r="RTB856" s="36"/>
      <c r="RTC856" s="36"/>
      <c r="RTD856" s="36"/>
      <c r="RTE856" s="36"/>
      <c r="RTF856" s="36"/>
      <c r="RTG856" s="36"/>
      <c r="RTH856" s="36"/>
      <c r="RTI856" s="36"/>
      <c r="RTJ856" s="36"/>
      <c r="RTK856" s="36"/>
      <c r="RTL856" s="36"/>
      <c r="RTM856" s="36"/>
      <c r="RTN856" s="36"/>
      <c r="RTO856" s="36"/>
      <c r="RTP856" s="36"/>
      <c r="RTQ856" s="36"/>
      <c r="RTR856" s="36"/>
      <c r="RTS856" s="36"/>
      <c r="RTT856" s="36"/>
      <c r="RTU856" s="36"/>
      <c r="RTV856" s="36"/>
      <c r="RTW856" s="36"/>
      <c r="RTX856" s="36"/>
      <c r="RTY856" s="36"/>
      <c r="RTZ856" s="36"/>
      <c r="RUA856" s="36"/>
      <c r="RUB856" s="36"/>
      <c r="RUC856" s="36"/>
      <c r="RUD856" s="36"/>
      <c r="RUE856" s="36"/>
      <c r="RUF856" s="36"/>
      <c r="RUG856" s="36"/>
      <c r="RUH856" s="36"/>
      <c r="RUI856" s="36"/>
      <c r="RUJ856" s="36"/>
      <c r="RUK856" s="36"/>
      <c r="RUL856" s="36"/>
      <c r="RUM856" s="36"/>
      <c r="RUN856" s="36"/>
      <c r="RUO856" s="36"/>
      <c r="RUP856" s="36"/>
      <c r="RUQ856" s="36"/>
      <c r="RUR856" s="36"/>
      <c r="RUS856" s="36"/>
      <c r="RUT856" s="36"/>
      <c r="RUU856" s="36"/>
      <c r="RUV856" s="36"/>
      <c r="RUW856" s="36"/>
      <c r="RUX856" s="36"/>
      <c r="RUY856" s="36"/>
      <c r="RUZ856" s="36"/>
      <c r="RVA856" s="36"/>
      <c r="RVB856" s="36"/>
      <c r="RVC856" s="36"/>
      <c r="RVD856" s="36"/>
      <c r="RVE856" s="36"/>
      <c r="RVF856" s="36"/>
      <c r="RVG856" s="36"/>
      <c r="RVH856" s="36"/>
      <c r="RVI856" s="36"/>
      <c r="RVJ856" s="36"/>
      <c r="RVK856" s="36"/>
      <c r="RVL856" s="36"/>
      <c r="RVM856" s="36"/>
      <c r="RVN856" s="36"/>
      <c r="RVO856" s="36"/>
      <c r="RVP856" s="36"/>
      <c r="RVQ856" s="36"/>
      <c r="RVR856" s="36"/>
      <c r="RVS856" s="36"/>
      <c r="RVT856" s="36"/>
      <c r="RVU856" s="36"/>
      <c r="RVV856" s="36"/>
      <c r="RVW856" s="36"/>
      <c r="RVX856" s="36"/>
      <c r="RVY856" s="36"/>
      <c r="RVZ856" s="36"/>
      <c r="RWA856" s="36"/>
      <c r="RWB856" s="36"/>
      <c r="RWC856" s="36"/>
      <c r="RWD856" s="36"/>
      <c r="RWE856" s="36"/>
      <c r="RWF856" s="36"/>
      <c r="RWG856" s="36"/>
      <c r="RWH856" s="36"/>
      <c r="RWI856" s="36"/>
      <c r="RWJ856" s="36"/>
      <c r="RWK856" s="36"/>
      <c r="RWL856" s="36"/>
      <c r="RWM856" s="36"/>
      <c r="RWN856" s="36"/>
      <c r="RWO856" s="36"/>
      <c r="RWP856" s="36"/>
      <c r="RWQ856" s="36"/>
      <c r="RWR856" s="36"/>
      <c r="RWS856" s="36"/>
      <c r="RWT856" s="36"/>
      <c r="RWU856" s="36"/>
      <c r="RWV856" s="36"/>
      <c r="RWW856" s="36"/>
      <c r="RWX856" s="36"/>
      <c r="RWY856" s="36"/>
      <c r="RWZ856" s="36"/>
      <c r="RXA856" s="36"/>
      <c r="RXB856" s="36"/>
      <c r="RXC856" s="36"/>
      <c r="RXD856" s="36"/>
      <c r="RXE856" s="36"/>
      <c r="RXF856" s="36"/>
      <c r="RXG856" s="36"/>
      <c r="RXH856" s="36"/>
      <c r="RXI856" s="36"/>
      <c r="RXJ856" s="36"/>
      <c r="RXK856" s="36"/>
      <c r="RXL856" s="36"/>
      <c r="RXM856" s="36"/>
      <c r="RXN856" s="36"/>
      <c r="RXO856" s="36"/>
      <c r="RXP856" s="36"/>
      <c r="RXQ856" s="36"/>
      <c r="RXR856" s="36"/>
      <c r="RXS856" s="36"/>
      <c r="RXT856" s="36"/>
      <c r="RXU856" s="36"/>
      <c r="RXV856" s="36"/>
      <c r="RXW856" s="36"/>
      <c r="RXX856" s="36"/>
      <c r="RXY856" s="36"/>
      <c r="RXZ856" s="36"/>
      <c r="RYA856" s="36"/>
      <c r="RYB856" s="36"/>
      <c r="RYC856" s="36"/>
      <c r="RYD856" s="36"/>
      <c r="RYE856" s="36"/>
      <c r="RYF856" s="36"/>
      <c r="RYG856" s="36"/>
      <c r="RYH856" s="36"/>
      <c r="RYI856" s="36"/>
      <c r="RYJ856" s="36"/>
      <c r="RYK856" s="36"/>
      <c r="RYL856" s="36"/>
      <c r="RYM856" s="36"/>
      <c r="RYN856" s="36"/>
      <c r="RYO856" s="36"/>
      <c r="RYP856" s="36"/>
      <c r="RYQ856" s="36"/>
      <c r="RYR856" s="36"/>
      <c r="RYS856" s="36"/>
      <c r="RYT856" s="36"/>
      <c r="RYU856" s="36"/>
      <c r="RYV856" s="36"/>
      <c r="RYW856" s="36"/>
      <c r="RYX856" s="36"/>
      <c r="RYY856" s="36"/>
      <c r="RYZ856" s="36"/>
      <c r="RZA856" s="36"/>
      <c r="RZB856" s="36"/>
      <c r="RZC856" s="36"/>
      <c r="RZD856" s="36"/>
      <c r="RZE856" s="36"/>
      <c r="RZF856" s="36"/>
      <c r="RZG856" s="36"/>
      <c r="RZH856" s="36"/>
      <c r="RZI856" s="36"/>
      <c r="RZJ856" s="36"/>
      <c r="RZK856" s="36"/>
      <c r="RZL856" s="36"/>
      <c r="RZM856" s="36"/>
      <c r="RZN856" s="36"/>
      <c r="RZO856" s="36"/>
      <c r="RZP856" s="36"/>
      <c r="RZQ856" s="36"/>
      <c r="RZR856" s="36"/>
      <c r="RZS856" s="36"/>
      <c r="RZT856" s="36"/>
      <c r="RZU856" s="36"/>
      <c r="RZV856" s="36"/>
      <c r="RZW856" s="36"/>
      <c r="RZX856" s="36"/>
      <c r="RZY856" s="36"/>
      <c r="RZZ856" s="36"/>
      <c r="SAA856" s="36"/>
      <c r="SAB856" s="36"/>
      <c r="SAC856" s="36"/>
      <c r="SAD856" s="36"/>
      <c r="SAE856" s="36"/>
      <c r="SAF856" s="36"/>
      <c r="SAG856" s="36"/>
      <c r="SAH856" s="36"/>
      <c r="SAI856" s="36"/>
      <c r="SAJ856" s="36"/>
      <c r="SAK856" s="36"/>
      <c r="SAL856" s="36"/>
      <c r="SAM856" s="36"/>
      <c r="SAN856" s="36"/>
      <c r="SAO856" s="36"/>
      <c r="SAP856" s="36"/>
      <c r="SAQ856" s="36"/>
      <c r="SAR856" s="36"/>
      <c r="SAS856" s="36"/>
      <c r="SAT856" s="36"/>
      <c r="SAU856" s="36"/>
      <c r="SAV856" s="36"/>
      <c r="SAW856" s="36"/>
      <c r="SAX856" s="36"/>
      <c r="SAY856" s="36"/>
      <c r="SAZ856" s="36"/>
      <c r="SBA856" s="36"/>
      <c r="SBB856" s="36"/>
      <c r="SBC856" s="36"/>
      <c r="SBD856" s="36"/>
      <c r="SBE856" s="36"/>
      <c r="SBF856" s="36"/>
      <c r="SBG856" s="36"/>
      <c r="SBH856" s="36"/>
      <c r="SBI856" s="36"/>
      <c r="SBJ856" s="36"/>
      <c r="SBK856" s="36"/>
      <c r="SBL856" s="36"/>
      <c r="SBM856" s="36"/>
      <c r="SBN856" s="36"/>
      <c r="SBO856" s="36"/>
      <c r="SBP856" s="36"/>
      <c r="SBQ856" s="36"/>
      <c r="SBR856" s="36"/>
      <c r="SBS856" s="36"/>
      <c r="SBT856" s="36"/>
      <c r="SBU856" s="36"/>
      <c r="SBV856" s="36"/>
      <c r="SBW856" s="36"/>
      <c r="SBX856" s="36"/>
      <c r="SBY856" s="36"/>
      <c r="SBZ856" s="36"/>
      <c r="SCA856" s="36"/>
      <c r="SCB856" s="36"/>
      <c r="SCC856" s="36"/>
      <c r="SCD856" s="36"/>
      <c r="SCE856" s="36"/>
      <c r="SCF856" s="36"/>
      <c r="SCG856" s="36"/>
      <c r="SCH856" s="36"/>
      <c r="SCI856" s="36"/>
      <c r="SCJ856" s="36"/>
      <c r="SCK856" s="36"/>
      <c r="SCL856" s="36"/>
      <c r="SCM856" s="36"/>
      <c r="SCN856" s="36"/>
      <c r="SCO856" s="36"/>
      <c r="SCP856" s="36"/>
      <c r="SCQ856" s="36"/>
      <c r="SCR856" s="36"/>
      <c r="SCS856" s="36"/>
      <c r="SCT856" s="36"/>
      <c r="SCU856" s="36"/>
      <c r="SCV856" s="36"/>
      <c r="SCW856" s="36"/>
      <c r="SCX856" s="36"/>
      <c r="SCY856" s="36"/>
      <c r="SCZ856" s="36"/>
      <c r="SDA856" s="36"/>
      <c r="SDB856" s="36"/>
      <c r="SDC856" s="36"/>
      <c r="SDD856" s="36"/>
      <c r="SDE856" s="36"/>
      <c r="SDF856" s="36"/>
      <c r="SDG856" s="36"/>
      <c r="SDH856" s="36"/>
      <c r="SDI856" s="36"/>
      <c r="SDJ856" s="36"/>
      <c r="SDK856" s="36"/>
      <c r="SDL856" s="36"/>
      <c r="SDM856" s="36"/>
      <c r="SDN856" s="36"/>
      <c r="SDO856" s="36"/>
      <c r="SDP856" s="36"/>
      <c r="SDQ856" s="36"/>
      <c r="SDR856" s="36"/>
      <c r="SDS856" s="36"/>
      <c r="SDT856" s="36"/>
      <c r="SDU856" s="36"/>
      <c r="SDV856" s="36"/>
      <c r="SDW856" s="36"/>
      <c r="SDX856" s="36"/>
      <c r="SDY856" s="36"/>
      <c r="SDZ856" s="36"/>
      <c r="SEA856" s="36"/>
      <c r="SEB856" s="36"/>
      <c r="SEC856" s="36"/>
      <c r="SED856" s="36"/>
      <c r="SEE856" s="36"/>
      <c r="SEF856" s="36"/>
      <c r="SEG856" s="36"/>
      <c r="SEH856" s="36"/>
      <c r="SEI856" s="36"/>
      <c r="SEJ856" s="36"/>
      <c r="SEK856" s="36"/>
      <c r="SEL856" s="36"/>
      <c r="SEM856" s="36"/>
      <c r="SEN856" s="36"/>
      <c r="SEO856" s="36"/>
      <c r="SEP856" s="36"/>
      <c r="SEQ856" s="36"/>
      <c r="SER856" s="36"/>
      <c r="SES856" s="36"/>
      <c r="SET856" s="36"/>
      <c r="SEU856" s="36"/>
      <c r="SEV856" s="36"/>
      <c r="SEW856" s="36"/>
      <c r="SEX856" s="36"/>
      <c r="SEY856" s="36"/>
      <c r="SEZ856" s="36"/>
      <c r="SFA856" s="36"/>
      <c r="SFB856" s="36"/>
      <c r="SFC856" s="36"/>
      <c r="SFD856" s="36"/>
      <c r="SFE856" s="36"/>
      <c r="SFF856" s="36"/>
      <c r="SFG856" s="36"/>
      <c r="SFH856" s="36"/>
      <c r="SFI856" s="36"/>
      <c r="SFJ856" s="36"/>
      <c r="SFK856" s="36"/>
      <c r="SFL856" s="36"/>
      <c r="SFM856" s="36"/>
      <c r="SFN856" s="36"/>
      <c r="SFO856" s="36"/>
      <c r="SFP856" s="36"/>
      <c r="SFQ856" s="36"/>
      <c r="SFR856" s="36"/>
      <c r="SFS856" s="36"/>
      <c r="SFT856" s="36"/>
      <c r="SFU856" s="36"/>
      <c r="SFV856" s="36"/>
      <c r="SFW856" s="36"/>
      <c r="SFX856" s="36"/>
      <c r="SFY856" s="36"/>
      <c r="SFZ856" s="36"/>
      <c r="SGA856" s="36"/>
      <c r="SGB856" s="36"/>
      <c r="SGC856" s="36"/>
      <c r="SGD856" s="36"/>
      <c r="SGE856" s="36"/>
      <c r="SGF856" s="36"/>
      <c r="SGG856" s="36"/>
      <c r="SGH856" s="36"/>
      <c r="SGI856" s="36"/>
      <c r="SGJ856" s="36"/>
      <c r="SGK856" s="36"/>
      <c r="SGL856" s="36"/>
      <c r="SGM856" s="36"/>
      <c r="SGN856" s="36"/>
      <c r="SGO856" s="36"/>
      <c r="SGP856" s="36"/>
      <c r="SGQ856" s="36"/>
      <c r="SGR856" s="36"/>
      <c r="SGS856" s="36"/>
      <c r="SGT856" s="36"/>
      <c r="SGU856" s="36"/>
      <c r="SGV856" s="36"/>
      <c r="SGW856" s="36"/>
      <c r="SGX856" s="36"/>
      <c r="SGY856" s="36"/>
      <c r="SGZ856" s="36"/>
      <c r="SHA856" s="36"/>
      <c r="SHB856" s="36"/>
      <c r="SHC856" s="36"/>
      <c r="SHD856" s="36"/>
      <c r="SHE856" s="36"/>
      <c r="SHF856" s="36"/>
      <c r="SHG856" s="36"/>
      <c r="SHH856" s="36"/>
      <c r="SHI856" s="36"/>
      <c r="SHJ856" s="36"/>
      <c r="SHK856" s="36"/>
      <c r="SHL856" s="36"/>
      <c r="SHM856" s="36"/>
      <c r="SHN856" s="36"/>
      <c r="SHO856" s="36"/>
      <c r="SHP856" s="36"/>
      <c r="SHQ856" s="36"/>
      <c r="SHR856" s="36"/>
      <c r="SHS856" s="36"/>
      <c r="SHT856" s="36"/>
      <c r="SHU856" s="36"/>
      <c r="SHV856" s="36"/>
      <c r="SHW856" s="36"/>
      <c r="SHX856" s="36"/>
      <c r="SHY856" s="36"/>
      <c r="SHZ856" s="36"/>
      <c r="SIA856" s="36"/>
      <c r="SIB856" s="36"/>
      <c r="SIC856" s="36"/>
      <c r="SID856" s="36"/>
      <c r="SIE856" s="36"/>
      <c r="SIF856" s="36"/>
      <c r="SIG856" s="36"/>
      <c r="SIH856" s="36"/>
      <c r="SII856" s="36"/>
      <c r="SIJ856" s="36"/>
      <c r="SIK856" s="36"/>
      <c r="SIL856" s="36"/>
      <c r="SIM856" s="36"/>
      <c r="SIN856" s="36"/>
      <c r="SIO856" s="36"/>
      <c r="SIP856" s="36"/>
      <c r="SIQ856" s="36"/>
      <c r="SIR856" s="36"/>
      <c r="SIS856" s="36"/>
      <c r="SIT856" s="36"/>
      <c r="SIU856" s="36"/>
      <c r="SIV856" s="36"/>
      <c r="SIW856" s="36"/>
      <c r="SIX856" s="36"/>
      <c r="SIY856" s="36"/>
      <c r="SIZ856" s="36"/>
      <c r="SJA856" s="36"/>
      <c r="SJB856" s="36"/>
      <c r="SJC856" s="36"/>
      <c r="SJD856" s="36"/>
      <c r="SJE856" s="36"/>
      <c r="SJF856" s="36"/>
      <c r="SJG856" s="36"/>
      <c r="SJH856" s="36"/>
      <c r="SJI856" s="36"/>
      <c r="SJJ856" s="36"/>
      <c r="SJK856" s="36"/>
      <c r="SJL856" s="36"/>
      <c r="SJM856" s="36"/>
      <c r="SJN856" s="36"/>
      <c r="SJO856" s="36"/>
      <c r="SJP856" s="36"/>
      <c r="SJQ856" s="36"/>
      <c r="SJR856" s="36"/>
      <c r="SJS856" s="36"/>
      <c r="SJT856" s="36"/>
      <c r="SJU856" s="36"/>
      <c r="SJV856" s="36"/>
      <c r="SJW856" s="36"/>
      <c r="SJX856" s="36"/>
      <c r="SJY856" s="36"/>
      <c r="SJZ856" s="36"/>
      <c r="SKA856" s="36"/>
      <c r="SKB856" s="36"/>
      <c r="SKC856" s="36"/>
      <c r="SKD856" s="36"/>
      <c r="SKE856" s="36"/>
      <c r="SKF856" s="36"/>
      <c r="SKG856" s="36"/>
      <c r="SKH856" s="36"/>
      <c r="SKI856" s="36"/>
      <c r="SKJ856" s="36"/>
      <c r="SKK856" s="36"/>
      <c r="SKL856" s="36"/>
      <c r="SKM856" s="36"/>
      <c r="SKN856" s="36"/>
      <c r="SKO856" s="36"/>
      <c r="SKP856" s="36"/>
      <c r="SKQ856" s="36"/>
      <c r="SKR856" s="36"/>
      <c r="SKS856" s="36"/>
      <c r="SKT856" s="36"/>
      <c r="SKU856" s="36"/>
      <c r="SKV856" s="36"/>
      <c r="SKW856" s="36"/>
      <c r="SKX856" s="36"/>
      <c r="SKY856" s="36"/>
      <c r="SKZ856" s="36"/>
      <c r="SLA856" s="36"/>
      <c r="SLB856" s="36"/>
      <c r="SLC856" s="36"/>
      <c r="SLD856" s="36"/>
      <c r="SLE856" s="36"/>
      <c r="SLF856" s="36"/>
      <c r="SLG856" s="36"/>
      <c r="SLH856" s="36"/>
      <c r="SLI856" s="36"/>
      <c r="SLJ856" s="36"/>
      <c r="SLK856" s="36"/>
      <c r="SLL856" s="36"/>
      <c r="SLM856" s="36"/>
      <c r="SLN856" s="36"/>
      <c r="SLO856" s="36"/>
      <c r="SLP856" s="36"/>
      <c r="SLQ856" s="36"/>
      <c r="SLR856" s="36"/>
      <c r="SLS856" s="36"/>
      <c r="SLT856" s="36"/>
      <c r="SLU856" s="36"/>
      <c r="SLV856" s="36"/>
      <c r="SLW856" s="36"/>
      <c r="SLX856" s="36"/>
      <c r="SLY856" s="36"/>
      <c r="SLZ856" s="36"/>
      <c r="SMA856" s="36"/>
      <c r="SMB856" s="36"/>
      <c r="SMC856" s="36"/>
      <c r="SMD856" s="36"/>
      <c r="SME856" s="36"/>
      <c r="SMF856" s="36"/>
      <c r="SMG856" s="36"/>
      <c r="SMH856" s="36"/>
      <c r="SMI856" s="36"/>
      <c r="SMJ856" s="36"/>
      <c r="SMK856" s="36"/>
      <c r="SML856" s="36"/>
      <c r="SMM856" s="36"/>
      <c r="SMN856" s="36"/>
      <c r="SMO856" s="36"/>
      <c r="SMP856" s="36"/>
      <c r="SMQ856" s="36"/>
      <c r="SMR856" s="36"/>
      <c r="SMS856" s="36"/>
      <c r="SMT856" s="36"/>
      <c r="SMU856" s="36"/>
      <c r="SMV856" s="36"/>
      <c r="SMW856" s="36"/>
      <c r="SMX856" s="36"/>
      <c r="SMY856" s="36"/>
      <c r="SMZ856" s="36"/>
      <c r="SNA856" s="36"/>
      <c r="SNB856" s="36"/>
      <c r="SNC856" s="36"/>
      <c r="SND856" s="36"/>
      <c r="SNE856" s="36"/>
      <c r="SNF856" s="36"/>
      <c r="SNG856" s="36"/>
      <c r="SNH856" s="36"/>
      <c r="SNI856" s="36"/>
      <c r="SNJ856" s="36"/>
      <c r="SNK856" s="36"/>
      <c r="SNL856" s="36"/>
      <c r="SNM856" s="36"/>
      <c r="SNN856" s="36"/>
      <c r="SNO856" s="36"/>
      <c r="SNP856" s="36"/>
      <c r="SNQ856" s="36"/>
      <c r="SNR856" s="36"/>
      <c r="SNS856" s="36"/>
      <c r="SNT856" s="36"/>
      <c r="SNU856" s="36"/>
      <c r="SNV856" s="36"/>
      <c r="SNW856" s="36"/>
      <c r="SNX856" s="36"/>
      <c r="SNY856" s="36"/>
      <c r="SNZ856" s="36"/>
      <c r="SOA856" s="36"/>
      <c r="SOB856" s="36"/>
      <c r="SOC856" s="36"/>
      <c r="SOD856" s="36"/>
      <c r="SOE856" s="36"/>
      <c r="SOF856" s="36"/>
      <c r="SOG856" s="36"/>
      <c r="SOH856" s="36"/>
      <c r="SOI856" s="36"/>
      <c r="SOJ856" s="36"/>
      <c r="SOK856" s="36"/>
      <c r="SOL856" s="36"/>
      <c r="SOM856" s="36"/>
      <c r="SON856" s="36"/>
      <c r="SOO856" s="36"/>
      <c r="SOP856" s="36"/>
      <c r="SOQ856" s="36"/>
      <c r="SOR856" s="36"/>
      <c r="SOS856" s="36"/>
      <c r="SOT856" s="36"/>
      <c r="SOU856" s="36"/>
      <c r="SOV856" s="36"/>
      <c r="SOW856" s="36"/>
      <c r="SOX856" s="36"/>
      <c r="SOY856" s="36"/>
      <c r="SOZ856" s="36"/>
      <c r="SPA856" s="36"/>
      <c r="SPB856" s="36"/>
      <c r="SPC856" s="36"/>
      <c r="SPD856" s="36"/>
      <c r="SPE856" s="36"/>
      <c r="SPF856" s="36"/>
      <c r="SPG856" s="36"/>
      <c r="SPH856" s="36"/>
      <c r="SPI856" s="36"/>
      <c r="SPJ856" s="36"/>
      <c r="SPK856" s="36"/>
      <c r="SPL856" s="36"/>
      <c r="SPM856" s="36"/>
      <c r="SPN856" s="36"/>
      <c r="SPO856" s="36"/>
      <c r="SPP856" s="36"/>
      <c r="SPQ856" s="36"/>
      <c r="SPR856" s="36"/>
      <c r="SPS856" s="36"/>
      <c r="SPT856" s="36"/>
      <c r="SPU856" s="36"/>
      <c r="SPV856" s="36"/>
      <c r="SPW856" s="36"/>
      <c r="SPX856" s="36"/>
      <c r="SPY856" s="36"/>
      <c r="SPZ856" s="36"/>
      <c r="SQA856" s="36"/>
      <c r="SQB856" s="36"/>
      <c r="SQC856" s="36"/>
      <c r="SQD856" s="36"/>
      <c r="SQE856" s="36"/>
      <c r="SQF856" s="36"/>
      <c r="SQG856" s="36"/>
      <c r="SQH856" s="36"/>
      <c r="SQI856" s="36"/>
      <c r="SQJ856" s="36"/>
      <c r="SQK856" s="36"/>
      <c r="SQL856" s="36"/>
      <c r="SQM856" s="36"/>
      <c r="SQN856" s="36"/>
      <c r="SQO856" s="36"/>
      <c r="SQP856" s="36"/>
      <c r="SQQ856" s="36"/>
      <c r="SQR856" s="36"/>
      <c r="SQS856" s="36"/>
      <c r="SQT856" s="36"/>
      <c r="SQU856" s="36"/>
      <c r="SQV856" s="36"/>
      <c r="SQW856" s="36"/>
      <c r="SQX856" s="36"/>
      <c r="SQY856" s="36"/>
      <c r="SQZ856" s="36"/>
      <c r="SRA856" s="36"/>
      <c r="SRB856" s="36"/>
      <c r="SRC856" s="36"/>
      <c r="SRD856" s="36"/>
      <c r="SRE856" s="36"/>
      <c r="SRF856" s="36"/>
      <c r="SRG856" s="36"/>
      <c r="SRH856" s="36"/>
      <c r="SRI856" s="36"/>
      <c r="SRJ856" s="36"/>
      <c r="SRK856" s="36"/>
      <c r="SRL856" s="36"/>
      <c r="SRM856" s="36"/>
      <c r="SRN856" s="36"/>
      <c r="SRO856" s="36"/>
      <c r="SRP856" s="36"/>
      <c r="SRQ856" s="36"/>
      <c r="SRR856" s="36"/>
      <c r="SRS856" s="36"/>
      <c r="SRT856" s="36"/>
      <c r="SRU856" s="36"/>
      <c r="SRV856" s="36"/>
      <c r="SRW856" s="36"/>
      <c r="SRX856" s="36"/>
      <c r="SRY856" s="36"/>
      <c r="SRZ856" s="36"/>
      <c r="SSA856" s="36"/>
      <c r="SSB856" s="36"/>
      <c r="SSC856" s="36"/>
      <c r="SSD856" s="36"/>
      <c r="SSE856" s="36"/>
      <c r="SSF856" s="36"/>
      <c r="SSG856" s="36"/>
      <c r="SSH856" s="36"/>
      <c r="SSI856" s="36"/>
      <c r="SSJ856" s="36"/>
      <c r="SSK856" s="36"/>
      <c r="SSL856" s="36"/>
      <c r="SSM856" s="36"/>
      <c r="SSN856" s="36"/>
      <c r="SSO856" s="36"/>
      <c r="SSP856" s="36"/>
      <c r="SSQ856" s="36"/>
      <c r="SSR856" s="36"/>
      <c r="SSS856" s="36"/>
      <c r="SST856" s="36"/>
      <c r="SSU856" s="36"/>
      <c r="SSV856" s="36"/>
      <c r="SSW856" s="36"/>
      <c r="SSX856" s="36"/>
      <c r="SSY856" s="36"/>
      <c r="SSZ856" s="36"/>
      <c r="STA856" s="36"/>
      <c r="STB856" s="36"/>
      <c r="STC856" s="36"/>
      <c r="STD856" s="36"/>
      <c r="STE856" s="36"/>
      <c r="STF856" s="36"/>
      <c r="STG856" s="36"/>
      <c r="STH856" s="36"/>
      <c r="STI856" s="36"/>
      <c r="STJ856" s="36"/>
      <c r="STK856" s="36"/>
      <c r="STL856" s="36"/>
      <c r="STM856" s="36"/>
      <c r="STN856" s="36"/>
      <c r="STO856" s="36"/>
      <c r="STP856" s="36"/>
      <c r="STQ856" s="36"/>
      <c r="STR856" s="36"/>
      <c r="STS856" s="36"/>
      <c r="STT856" s="36"/>
      <c r="STU856" s="36"/>
      <c r="STV856" s="36"/>
      <c r="STW856" s="36"/>
      <c r="STX856" s="36"/>
      <c r="STY856" s="36"/>
      <c r="STZ856" s="36"/>
      <c r="SUA856" s="36"/>
      <c r="SUB856" s="36"/>
      <c r="SUC856" s="36"/>
      <c r="SUD856" s="36"/>
      <c r="SUE856" s="36"/>
      <c r="SUF856" s="36"/>
      <c r="SUG856" s="36"/>
      <c r="SUH856" s="36"/>
      <c r="SUI856" s="36"/>
      <c r="SUJ856" s="36"/>
      <c r="SUK856" s="36"/>
      <c r="SUL856" s="36"/>
      <c r="SUM856" s="36"/>
      <c r="SUN856" s="36"/>
      <c r="SUO856" s="36"/>
      <c r="SUP856" s="36"/>
      <c r="SUQ856" s="36"/>
      <c r="SUR856" s="36"/>
      <c r="SUS856" s="36"/>
      <c r="SUT856" s="36"/>
      <c r="SUU856" s="36"/>
      <c r="SUV856" s="36"/>
      <c r="SUW856" s="36"/>
      <c r="SUX856" s="36"/>
      <c r="SUY856" s="36"/>
      <c r="SUZ856" s="36"/>
      <c r="SVA856" s="36"/>
      <c r="SVB856" s="36"/>
      <c r="SVC856" s="36"/>
      <c r="SVD856" s="36"/>
      <c r="SVE856" s="36"/>
      <c r="SVF856" s="36"/>
      <c r="SVG856" s="36"/>
      <c r="SVH856" s="36"/>
      <c r="SVI856" s="36"/>
      <c r="SVJ856" s="36"/>
      <c r="SVK856" s="36"/>
      <c r="SVL856" s="36"/>
      <c r="SVM856" s="36"/>
      <c r="SVN856" s="36"/>
      <c r="SVO856" s="36"/>
      <c r="SVP856" s="36"/>
      <c r="SVQ856" s="36"/>
      <c r="SVR856" s="36"/>
      <c r="SVS856" s="36"/>
      <c r="SVT856" s="36"/>
      <c r="SVU856" s="36"/>
      <c r="SVV856" s="36"/>
      <c r="SVW856" s="36"/>
      <c r="SVX856" s="36"/>
      <c r="SVY856" s="36"/>
      <c r="SVZ856" s="36"/>
      <c r="SWA856" s="36"/>
      <c r="SWB856" s="36"/>
      <c r="SWC856" s="36"/>
      <c r="SWD856" s="36"/>
      <c r="SWE856" s="36"/>
      <c r="SWF856" s="36"/>
      <c r="SWG856" s="36"/>
      <c r="SWH856" s="36"/>
      <c r="SWI856" s="36"/>
      <c r="SWJ856" s="36"/>
      <c r="SWK856" s="36"/>
      <c r="SWL856" s="36"/>
      <c r="SWM856" s="36"/>
      <c r="SWN856" s="36"/>
      <c r="SWO856" s="36"/>
      <c r="SWP856" s="36"/>
      <c r="SWQ856" s="36"/>
      <c r="SWR856" s="36"/>
      <c r="SWS856" s="36"/>
      <c r="SWT856" s="36"/>
      <c r="SWU856" s="36"/>
      <c r="SWV856" s="36"/>
      <c r="SWW856" s="36"/>
      <c r="SWX856" s="36"/>
      <c r="SWY856" s="36"/>
      <c r="SWZ856" s="36"/>
      <c r="SXA856" s="36"/>
      <c r="SXB856" s="36"/>
      <c r="SXC856" s="36"/>
      <c r="SXD856" s="36"/>
      <c r="SXE856" s="36"/>
      <c r="SXF856" s="36"/>
      <c r="SXG856" s="36"/>
      <c r="SXH856" s="36"/>
      <c r="SXI856" s="36"/>
      <c r="SXJ856" s="36"/>
      <c r="SXK856" s="36"/>
      <c r="SXL856" s="36"/>
      <c r="SXM856" s="36"/>
      <c r="SXN856" s="36"/>
      <c r="SXO856" s="36"/>
      <c r="SXP856" s="36"/>
      <c r="SXQ856" s="36"/>
      <c r="SXR856" s="36"/>
      <c r="SXS856" s="36"/>
      <c r="SXT856" s="36"/>
      <c r="SXU856" s="36"/>
      <c r="SXV856" s="36"/>
      <c r="SXW856" s="36"/>
      <c r="SXX856" s="36"/>
      <c r="SXY856" s="36"/>
      <c r="SXZ856" s="36"/>
      <c r="SYA856" s="36"/>
      <c r="SYB856" s="36"/>
      <c r="SYC856" s="36"/>
      <c r="SYD856" s="36"/>
      <c r="SYE856" s="36"/>
      <c r="SYF856" s="36"/>
      <c r="SYG856" s="36"/>
      <c r="SYH856" s="36"/>
      <c r="SYI856" s="36"/>
      <c r="SYJ856" s="36"/>
      <c r="SYK856" s="36"/>
      <c r="SYL856" s="36"/>
      <c r="SYM856" s="36"/>
      <c r="SYN856" s="36"/>
      <c r="SYO856" s="36"/>
      <c r="SYP856" s="36"/>
      <c r="SYQ856" s="36"/>
      <c r="SYR856" s="36"/>
      <c r="SYS856" s="36"/>
      <c r="SYT856" s="36"/>
      <c r="SYU856" s="36"/>
      <c r="SYV856" s="36"/>
      <c r="SYW856" s="36"/>
      <c r="SYX856" s="36"/>
      <c r="SYY856" s="36"/>
      <c r="SYZ856" s="36"/>
      <c r="SZA856" s="36"/>
      <c r="SZB856" s="36"/>
      <c r="SZC856" s="36"/>
      <c r="SZD856" s="36"/>
      <c r="SZE856" s="36"/>
      <c r="SZF856" s="36"/>
      <c r="SZG856" s="36"/>
      <c r="SZH856" s="36"/>
      <c r="SZI856" s="36"/>
      <c r="SZJ856" s="36"/>
      <c r="SZK856" s="36"/>
      <c r="SZL856" s="36"/>
      <c r="SZM856" s="36"/>
      <c r="SZN856" s="36"/>
      <c r="SZO856" s="36"/>
      <c r="SZP856" s="36"/>
      <c r="SZQ856" s="36"/>
      <c r="SZR856" s="36"/>
      <c r="SZS856" s="36"/>
      <c r="SZT856" s="36"/>
      <c r="SZU856" s="36"/>
      <c r="SZV856" s="36"/>
      <c r="SZW856" s="36"/>
      <c r="SZX856" s="36"/>
      <c r="SZY856" s="36"/>
      <c r="SZZ856" s="36"/>
      <c r="TAA856" s="36"/>
      <c r="TAB856" s="36"/>
      <c r="TAC856" s="36"/>
      <c r="TAD856" s="36"/>
      <c r="TAE856" s="36"/>
      <c r="TAF856" s="36"/>
      <c r="TAG856" s="36"/>
      <c r="TAH856" s="36"/>
      <c r="TAI856" s="36"/>
      <c r="TAJ856" s="36"/>
      <c r="TAK856" s="36"/>
      <c r="TAL856" s="36"/>
      <c r="TAM856" s="36"/>
      <c r="TAN856" s="36"/>
      <c r="TAO856" s="36"/>
      <c r="TAP856" s="36"/>
      <c r="TAQ856" s="36"/>
      <c r="TAR856" s="36"/>
      <c r="TAS856" s="36"/>
      <c r="TAT856" s="36"/>
      <c r="TAU856" s="36"/>
      <c r="TAV856" s="36"/>
      <c r="TAW856" s="36"/>
      <c r="TAX856" s="36"/>
      <c r="TAY856" s="36"/>
      <c r="TAZ856" s="36"/>
      <c r="TBA856" s="36"/>
      <c r="TBB856" s="36"/>
      <c r="TBC856" s="36"/>
      <c r="TBD856" s="36"/>
      <c r="TBE856" s="36"/>
      <c r="TBF856" s="36"/>
      <c r="TBG856" s="36"/>
      <c r="TBH856" s="36"/>
      <c r="TBI856" s="36"/>
      <c r="TBJ856" s="36"/>
      <c r="TBK856" s="36"/>
      <c r="TBL856" s="36"/>
      <c r="TBM856" s="36"/>
      <c r="TBN856" s="36"/>
      <c r="TBO856" s="36"/>
      <c r="TBP856" s="36"/>
      <c r="TBQ856" s="36"/>
      <c r="TBR856" s="36"/>
      <c r="TBS856" s="36"/>
      <c r="TBT856" s="36"/>
      <c r="TBU856" s="36"/>
      <c r="TBV856" s="36"/>
      <c r="TBW856" s="36"/>
      <c r="TBX856" s="36"/>
      <c r="TBY856" s="36"/>
      <c r="TBZ856" s="36"/>
      <c r="TCA856" s="36"/>
      <c r="TCB856" s="36"/>
      <c r="TCC856" s="36"/>
      <c r="TCD856" s="36"/>
      <c r="TCE856" s="36"/>
      <c r="TCF856" s="36"/>
      <c r="TCG856" s="36"/>
      <c r="TCH856" s="36"/>
      <c r="TCI856" s="36"/>
      <c r="TCJ856" s="36"/>
      <c r="TCK856" s="36"/>
      <c r="TCL856" s="36"/>
      <c r="TCM856" s="36"/>
      <c r="TCN856" s="36"/>
      <c r="TCO856" s="36"/>
      <c r="TCP856" s="36"/>
      <c r="TCQ856" s="36"/>
      <c r="TCR856" s="36"/>
      <c r="TCS856" s="36"/>
      <c r="TCT856" s="36"/>
      <c r="TCU856" s="36"/>
      <c r="TCV856" s="36"/>
      <c r="TCW856" s="36"/>
      <c r="TCX856" s="36"/>
      <c r="TCY856" s="36"/>
      <c r="TCZ856" s="36"/>
      <c r="TDA856" s="36"/>
      <c r="TDB856" s="36"/>
      <c r="TDC856" s="36"/>
      <c r="TDD856" s="36"/>
      <c r="TDE856" s="36"/>
      <c r="TDF856" s="36"/>
      <c r="TDG856" s="36"/>
      <c r="TDH856" s="36"/>
      <c r="TDI856" s="36"/>
      <c r="TDJ856" s="36"/>
      <c r="TDK856" s="36"/>
      <c r="TDL856" s="36"/>
      <c r="TDM856" s="36"/>
      <c r="TDN856" s="36"/>
      <c r="TDO856" s="36"/>
      <c r="TDP856" s="36"/>
      <c r="TDQ856" s="36"/>
      <c r="TDR856" s="36"/>
      <c r="TDS856" s="36"/>
      <c r="TDT856" s="36"/>
      <c r="TDU856" s="36"/>
      <c r="TDV856" s="36"/>
      <c r="TDW856" s="36"/>
      <c r="TDX856" s="36"/>
      <c r="TDY856" s="36"/>
      <c r="TDZ856" s="36"/>
      <c r="TEA856" s="36"/>
      <c r="TEB856" s="36"/>
      <c r="TEC856" s="36"/>
      <c r="TED856" s="36"/>
      <c r="TEE856" s="36"/>
      <c r="TEF856" s="36"/>
      <c r="TEG856" s="36"/>
      <c r="TEH856" s="36"/>
      <c r="TEI856" s="36"/>
      <c r="TEJ856" s="36"/>
      <c r="TEK856" s="36"/>
      <c r="TEL856" s="36"/>
      <c r="TEM856" s="36"/>
      <c r="TEN856" s="36"/>
      <c r="TEO856" s="36"/>
      <c r="TEP856" s="36"/>
      <c r="TEQ856" s="36"/>
      <c r="TER856" s="36"/>
      <c r="TES856" s="36"/>
      <c r="TET856" s="36"/>
      <c r="TEU856" s="36"/>
      <c r="TEV856" s="36"/>
      <c r="TEW856" s="36"/>
      <c r="TEX856" s="36"/>
      <c r="TEY856" s="36"/>
      <c r="TEZ856" s="36"/>
      <c r="TFA856" s="36"/>
      <c r="TFB856" s="36"/>
      <c r="TFC856" s="36"/>
      <c r="TFD856" s="36"/>
      <c r="TFE856" s="36"/>
      <c r="TFF856" s="36"/>
      <c r="TFG856" s="36"/>
      <c r="TFH856" s="36"/>
      <c r="TFI856" s="36"/>
      <c r="TFJ856" s="36"/>
      <c r="TFK856" s="36"/>
      <c r="TFL856" s="36"/>
      <c r="TFM856" s="36"/>
      <c r="TFN856" s="36"/>
      <c r="TFO856" s="36"/>
      <c r="TFP856" s="36"/>
      <c r="TFQ856" s="36"/>
      <c r="TFR856" s="36"/>
      <c r="TFS856" s="36"/>
      <c r="TFT856" s="36"/>
      <c r="TFU856" s="36"/>
      <c r="TFV856" s="36"/>
      <c r="TFW856" s="36"/>
      <c r="TFX856" s="36"/>
      <c r="TFY856" s="36"/>
      <c r="TFZ856" s="36"/>
      <c r="TGA856" s="36"/>
      <c r="TGB856" s="36"/>
      <c r="TGC856" s="36"/>
      <c r="TGD856" s="36"/>
      <c r="TGE856" s="36"/>
      <c r="TGF856" s="36"/>
      <c r="TGG856" s="36"/>
      <c r="TGH856" s="36"/>
      <c r="TGI856" s="36"/>
      <c r="TGJ856" s="36"/>
      <c r="TGK856" s="36"/>
      <c r="TGL856" s="36"/>
      <c r="TGM856" s="36"/>
      <c r="TGN856" s="36"/>
      <c r="TGO856" s="36"/>
      <c r="TGP856" s="36"/>
      <c r="TGQ856" s="36"/>
      <c r="TGR856" s="36"/>
      <c r="TGS856" s="36"/>
      <c r="TGT856" s="36"/>
      <c r="TGU856" s="36"/>
      <c r="TGV856" s="36"/>
      <c r="TGW856" s="36"/>
      <c r="TGX856" s="36"/>
      <c r="TGY856" s="36"/>
      <c r="TGZ856" s="36"/>
      <c r="THA856" s="36"/>
      <c r="THB856" s="36"/>
      <c r="THC856" s="36"/>
      <c r="THD856" s="36"/>
      <c r="THE856" s="36"/>
      <c r="THF856" s="36"/>
      <c r="THG856" s="36"/>
      <c r="THH856" s="36"/>
      <c r="THI856" s="36"/>
      <c r="THJ856" s="36"/>
      <c r="THK856" s="36"/>
      <c r="THL856" s="36"/>
      <c r="THM856" s="36"/>
      <c r="THN856" s="36"/>
      <c r="THO856" s="36"/>
      <c r="THP856" s="36"/>
      <c r="THQ856" s="36"/>
      <c r="THR856" s="36"/>
      <c r="THS856" s="36"/>
      <c r="THT856" s="36"/>
      <c r="THU856" s="36"/>
      <c r="THV856" s="36"/>
      <c r="THW856" s="36"/>
      <c r="THX856" s="36"/>
      <c r="THY856" s="36"/>
      <c r="THZ856" s="36"/>
      <c r="TIA856" s="36"/>
      <c r="TIB856" s="36"/>
      <c r="TIC856" s="36"/>
      <c r="TID856" s="36"/>
      <c r="TIE856" s="36"/>
      <c r="TIF856" s="36"/>
      <c r="TIG856" s="36"/>
      <c r="TIH856" s="36"/>
      <c r="TII856" s="36"/>
      <c r="TIJ856" s="36"/>
      <c r="TIK856" s="36"/>
      <c r="TIL856" s="36"/>
      <c r="TIM856" s="36"/>
      <c r="TIN856" s="36"/>
      <c r="TIO856" s="36"/>
      <c r="TIP856" s="36"/>
      <c r="TIQ856" s="36"/>
      <c r="TIR856" s="36"/>
      <c r="TIS856" s="36"/>
      <c r="TIT856" s="36"/>
      <c r="TIU856" s="36"/>
      <c r="TIV856" s="36"/>
      <c r="TIW856" s="36"/>
      <c r="TIX856" s="36"/>
      <c r="TIY856" s="36"/>
      <c r="TIZ856" s="36"/>
      <c r="TJA856" s="36"/>
      <c r="TJB856" s="36"/>
      <c r="TJC856" s="36"/>
      <c r="TJD856" s="36"/>
      <c r="TJE856" s="36"/>
      <c r="TJF856" s="36"/>
      <c r="TJG856" s="36"/>
      <c r="TJH856" s="36"/>
      <c r="TJI856" s="36"/>
      <c r="TJJ856" s="36"/>
      <c r="TJK856" s="36"/>
      <c r="TJL856" s="36"/>
      <c r="TJM856" s="36"/>
      <c r="TJN856" s="36"/>
      <c r="TJO856" s="36"/>
      <c r="TJP856" s="36"/>
      <c r="TJQ856" s="36"/>
      <c r="TJR856" s="36"/>
      <c r="TJS856" s="36"/>
      <c r="TJT856" s="36"/>
      <c r="TJU856" s="36"/>
      <c r="TJV856" s="36"/>
      <c r="TJW856" s="36"/>
      <c r="TJX856" s="36"/>
      <c r="TJY856" s="36"/>
      <c r="TJZ856" s="36"/>
      <c r="TKA856" s="36"/>
      <c r="TKB856" s="36"/>
      <c r="TKC856" s="36"/>
      <c r="TKD856" s="36"/>
      <c r="TKE856" s="36"/>
      <c r="TKF856" s="36"/>
      <c r="TKG856" s="36"/>
      <c r="TKH856" s="36"/>
      <c r="TKI856" s="36"/>
      <c r="TKJ856" s="36"/>
      <c r="TKK856" s="36"/>
      <c r="TKL856" s="36"/>
      <c r="TKM856" s="36"/>
      <c r="TKN856" s="36"/>
      <c r="TKO856" s="36"/>
      <c r="TKP856" s="36"/>
      <c r="TKQ856" s="36"/>
      <c r="TKR856" s="36"/>
      <c r="TKS856" s="36"/>
      <c r="TKT856" s="36"/>
      <c r="TKU856" s="36"/>
      <c r="TKV856" s="36"/>
      <c r="TKW856" s="36"/>
      <c r="TKX856" s="36"/>
      <c r="TKY856" s="36"/>
      <c r="TKZ856" s="36"/>
      <c r="TLA856" s="36"/>
      <c r="TLB856" s="36"/>
      <c r="TLC856" s="36"/>
      <c r="TLD856" s="36"/>
      <c r="TLE856" s="36"/>
      <c r="TLF856" s="36"/>
      <c r="TLG856" s="36"/>
      <c r="TLH856" s="36"/>
      <c r="TLI856" s="36"/>
      <c r="TLJ856" s="36"/>
      <c r="TLK856" s="36"/>
      <c r="TLL856" s="36"/>
      <c r="TLM856" s="36"/>
      <c r="TLN856" s="36"/>
      <c r="TLO856" s="36"/>
      <c r="TLP856" s="36"/>
      <c r="TLQ856" s="36"/>
      <c r="TLR856" s="36"/>
      <c r="TLS856" s="36"/>
      <c r="TLT856" s="36"/>
      <c r="TLU856" s="36"/>
      <c r="TLV856" s="36"/>
      <c r="TLW856" s="36"/>
      <c r="TLX856" s="36"/>
      <c r="TLY856" s="36"/>
      <c r="TLZ856" s="36"/>
      <c r="TMA856" s="36"/>
      <c r="TMB856" s="36"/>
      <c r="TMC856" s="36"/>
      <c r="TMD856" s="36"/>
      <c r="TME856" s="36"/>
      <c r="TMF856" s="36"/>
      <c r="TMG856" s="36"/>
      <c r="TMH856" s="36"/>
      <c r="TMI856" s="36"/>
      <c r="TMJ856" s="36"/>
      <c r="TMK856" s="36"/>
      <c r="TML856" s="36"/>
      <c r="TMM856" s="36"/>
      <c r="TMN856" s="36"/>
      <c r="TMO856" s="36"/>
      <c r="TMP856" s="36"/>
      <c r="TMQ856" s="36"/>
      <c r="TMR856" s="36"/>
      <c r="TMS856" s="36"/>
      <c r="TMT856" s="36"/>
      <c r="TMU856" s="36"/>
      <c r="TMV856" s="36"/>
      <c r="TMW856" s="36"/>
      <c r="TMX856" s="36"/>
      <c r="TMY856" s="36"/>
      <c r="TMZ856" s="36"/>
      <c r="TNA856" s="36"/>
      <c r="TNB856" s="36"/>
      <c r="TNC856" s="36"/>
      <c r="TND856" s="36"/>
      <c r="TNE856" s="36"/>
      <c r="TNF856" s="36"/>
      <c r="TNG856" s="36"/>
      <c r="TNH856" s="36"/>
      <c r="TNI856" s="36"/>
      <c r="TNJ856" s="36"/>
      <c r="TNK856" s="36"/>
      <c r="TNL856" s="36"/>
      <c r="TNM856" s="36"/>
      <c r="TNN856" s="36"/>
      <c r="TNO856" s="36"/>
      <c r="TNP856" s="36"/>
      <c r="TNQ856" s="36"/>
      <c r="TNR856" s="36"/>
      <c r="TNS856" s="36"/>
      <c r="TNT856" s="36"/>
      <c r="TNU856" s="36"/>
      <c r="TNV856" s="36"/>
      <c r="TNW856" s="36"/>
      <c r="TNX856" s="36"/>
      <c r="TNY856" s="36"/>
      <c r="TNZ856" s="36"/>
      <c r="TOA856" s="36"/>
      <c r="TOB856" s="36"/>
      <c r="TOC856" s="36"/>
      <c r="TOD856" s="36"/>
      <c r="TOE856" s="36"/>
      <c r="TOF856" s="36"/>
      <c r="TOG856" s="36"/>
      <c r="TOH856" s="36"/>
      <c r="TOI856" s="36"/>
      <c r="TOJ856" s="36"/>
      <c r="TOK856" s="36"/>
      <c r="TOL856" s="36"/>
      <c r="TOM856" s="36"/>
      <c r="TON856" s="36"/>
      <c r="TOO856" s="36"/>
      <c r="TOP856" s="36"/>
      <c r="TOQ856" s="36"/>
      <c r="TOR856" s="36"/>
      <c r="TOS856" s="36"/>
      <c r="TOT856" s="36"/>
      <c r="TOU856" s="36"/>
      <c r="TOV856" s="36"/>
      <c r="TOW856" s="36"/>
      <c r="TOX856" s="36"/>
      <c r="TOY856" s="36"/>
      <c r="TOZ856" s="36"/>
      <c r="TPA856" s="36"/>
      <c r="TPB856" s="36"/>
      <c r="TPC856" s="36"/>
      <c r="TPD856" s="36"/>
      <c r="TPE856" s="36"/>
      <c r="TPF856" s="36"/>
      <c r="TPG856" s="36"/>
      <c r="TPH856" s="36"/>
      <c r="TPI856" s="36"/>
      <c r="TPJ856" s="36"/>
      <c r="TPK856" s="36"/>
      <c r="TPL856" s="36"/>
      <c r="TPM856" s="36"/>
      <c r="TPN856" s="36"/>
      <c r="TPO856" s="36"/>
      <c r="TPP856" s="36"/>
      <c r="TPQ856" s="36"/>
      <c r="TPR856" s="36"/>
      <c r="TPS856" s="36"/>
      <c r="TPT856" s="36"/>
      <c r="TPU856" s="36"/>
      <c r="TPV856" s="36"/>
      <c r="TPW856" s="36"/>
      <c r="TPX856" s="36"/>
      <c r="TPY856" s="36"/>
      <c r="TPZ856" s="36"/>
      <c r="TQA856" s="36"/>
      <c r="TQB856" s="36"/>
      <c r="TQC856" s="36"/>
      <c r="TQD856" s="36"/>
      <c r="TQE856" s="36"/>
      <c r="TQF856" s="36"/>
      <c r="TQG856" s="36"/>
      <c r="TQH856" s="36"/>
      <c r="TQI856" s="36"/>
      <c r="TQJ856" s="36"/>
      <c r="TQK856" s="36"/>
      <c r="TQL856" s="36"/>
      <c r="TQM856" s="36"/>
      <c r="TQN856" s="36"/>
      <c r="TQO856" s="36"/>
      <c r="TQP856" s="36"/>
      <c r="TQQ856" s="36"/>
      <c r="TQR856" s="36"/>
      <c r="TQS856" s="36"/>
      <c r="TQT856" s="36"/>
      <c r="TQU856" s="36"/>
      <c r="TQV856" s="36"/>
      <c r="TQW856" s="36"/>
      <c r="TQX856" s="36"/>
      <c r="TQY856" s="36"/>
      <c r="TQZ856" s="36"/>
      <c r="TRA856" s="36"/>
      <c r="TRB856" s="36"/>
      <c r="TRC856" s="36"/>
      <c r="TRD856" s="36"/>
      <c r="TRE856" s="36"/>
      <c r="TRF856" s="36"/>
      <c r="TRG856" s="36"/>
      <c r="TRH856" s="36"/>
      <c r="TRI856" s="36"/>
      <c r="TRJ856" s="36"/>
      <c r="TRK856" s="36"/>
      <c r="TRL856" s="36"/>
      <c r="TRM856" s="36"/>
      <c r="TRN856" s="36"/>
      <c r="TRO856" s="36"/>
      <c r="TRP856" s="36"/>
      <c r="TRQ856" s="36"/>
      <c r="TRR856" s="36"/>
      <c r="TRS856" s="36"/>
      <c r="TRT856" s="36"/>
      <c r="TRU856" s="36"/>
      <c r="TRV856" s="36"/>
      <c r="TRW856" s="36"/>
      <c r="TRX856" s="36"/>
      <c r="TRY856" s="36"/>
      <c r="TRZ856" s="36"/>
      <c r="TSA856" s="36"/>
      <c r="TSB856" s="36"/>
      <c r="TSC856" s="36"/>
      <c r="TSD856" s="36"/>
      <c r="TSE856" s="36"/>
      <c r="TSF856" s="36"/>
      <c r="TSG856" s="36"/>
      <c r="TSH856" s="36"/>
      <c r="TSI856" s="36"/>
      <c r="TSJ856" s="36"/>
      <c r="TSK856" s="36"/>
      <c r="TSL856" s="36"/>
      <c r="TSM856" s="36"/>
      <c r="TSN856" s="36"/>
      <c r="TSO856" s="36"/>
      <c r="TSP856" s="36"/>
      <c r="TSQ856" s="36"/>
      <c r="TSR856" s="36"/>
      <c r="TSS856" s="36"/>
      <c r="TST856" s="36"/>
      <c r="TSU856" s="36"/>
      <c r="TSV856" s="36"/>
      <c r="TSW856" s="36"/>
      <c r="TSX856" s="36"/>
      <c r="TSY856" s="36"/>
      <c r="TSZ856" s="36"/>
      <c r="TTA856" s="36"/>
      <c r="TTB856" s="36"/>
      <c r="TTC856" s="36"/>
      <c r="TTD856" s="36"/>
      <c r="TTE856" s="36"/>
      <c r="TTF856" s="36"/>
      <c r="TTG856" s="36"/>
      <c r="TTH856" s="36"/>
      <c r="TTI856" s="36"/>
      <c r="TTJ856" s="36"/>
      <c r="TTK856" s="36"/>
      <c r="TTL856" s="36"/>
      <c r="TTM856" s="36"/>
      <c r="TTN856" s="36"/>
      <c r="TTO856" s="36"/>
      <c r="TTP856" s="36"/>
      <c r="TTQ856" s="36"/>
      <c r="TTR856" s="36"/>
      <c r="TTS856" s="36"/>
      <c r="TTT856" s="36"/>
      <c r="TTU856" s="36"/>
      <c r="TTV856" s="36"/>
      <c r="TTW856" s="36"/>
      <c r="TTX856" s="36"/>
      <c r="TTY856" s="36"/>
      <c r="TTZ856" s="36"/>
      <c r="TUA856" s="36"/>
      <c r="TUB856" s="36"/>
      <c r="TUC856" s="36"/>
      <c r="TUD856" s="36"/>
      <c r="TUE856" s="36"/>
      <c r="TUF856" s="36"/>
      <c r="TUG856" s="36"/>
      <c r="TUH856" s="36"/>
      <c r="TUI856" s="36"/>
      <c r="TUJ856" s="36"/>
      <c r="TUK856" s="36"/>
      <c r="TUL856" s="36"/>
      <c r="TUM856" s="36"/>
      <c r="TUN856" s="36"/>
      <c r="TUO856" s="36"/>
      <c r="TUP856" s="36"/>
      <c r="TUQ856" s="36"/>
      <c r="TUR856" s="36"/>
      <c r="TUS856" s="36"/>
      <c r="TUT856" s="36"/>
      <c r="TUU856" s="36"/>
      <c r="TUV856" s="36"/>
      <c r="TUW856" s="36"/>
      <c r="TUX856" s="36"/>
      <c r="TUY856" s="36"/>
      <c r="TUZ856" s="36"/>
      <c r="TVA856" s="36"/>
      <c r="TVB856" s="36"/>
      <c r="TVC856" s="36"/>
      <c r="TVD856" s="36"/>
      <c r="TVE856" s="36"/>
      <c r="TVF856" s="36"/>
      <c r="TVG856" s="36"/>
      <c r="TVH856" s="36"/>
      <c r="TVI856" s="36"/>
      <c r="TVJ856" s="36"/>
      <c r="TVK856" s="36"/>
      <c r="TVL856" s="36"/>
      <c r="TVM856" s="36"/>
      <c r="TVN856" s="36"/>
      <c r="TVO856" s="36"/>
      <c r="TVP856" s="36"/>
      <c r="TVQ856" s="36"/>
      <c r="TVR856" s="36"/>
      <c r="TVS856" s="36"/>
      <c r="TVT856" s="36"/>
      <c r="TVU856" s="36"/>
      <c r="TVV856" s="36"/>
      <c r="TVW856" s="36"/>
      <c r="TVX856" s="36"/>
      <c r="TVY856" s="36"/>
      <c r="TVZ856" s="36"/>
      <c r="TWA856" s="36"/>
      <c r="TWB856" s="36"/>
      <c r="TWC856" s="36"/>
      <c r="TWD856" s="36"/>
      <c r="TWE856" s="36"/>
      <c r="TWF856" s="36"/>
      <c r="TWG856" s="36"/>
      <c r="TWH856" s="36"/>
      <c r="TWI856" s="36"/>
      <c r="TWJ856" s="36"/>
      <c r="TWK856" s="36"/>
      <c r="TWL856" s="36"/>
      <c r="TWM856" s="36"/>
      <c r="TWN856" s="36"/>
      <c r="TWO856" s="36"/>
      <c r="TWP856" s="36"/>
      <c r="TWQ856" s="36"/>
      <c r="TWR856" s="36"/>
      <c r="TWS856" s="36"/>
      <c r="TWT856" s="36"/>
      <c r="TWU856" s="36"/>
      <c r="TWV856" s="36"/>
      <c r="TWW856" s="36"/>
      <c r="TWX856" s="36"/>
      <c r="TWY856" s="36"/>
      <c r="TWZ856" s="36"/>
      <c r="TXA856" s="36"/>
      <c r="TXB856" s="36"/>
      <c r="TXC856" s="36"/>
      <c r="TXD856" s="36"/>
      <c r="TXE856" s="36"/>
      <c r="TXF856" s="36"/>
      <c r="TXG856" s="36"/>
      <c r="TXH856" s="36"/>
      <c r="TXI856" s="36"/>
      <c r="TXJ856" s="36"/>
      <c r="TXK856" s="36"/>
      <c r="TXL856" s="36"/>
      <c r="TXM856" s="36"/>
      <c r="TXN856" s="36"/>
      <c r="TXO856" s="36"/>
      <c r="TXP856" s="36"/>
      <c r="TXQ856" s="36"/>
      <c r="TXR856" s="36"/>
      <c r="TXS856" s="36"/>
      <c r="TXT856" s="36"/>
      <c r="TXU856" s="36"/>
      <c r="TXV856" s="36"/>
      <c r="TXW856" s="36"/>
      <c r="TXX856" s="36"/>
      <c r="TXY856" s="36"/>
      <c r="TXZ856" s="36"/>
      <c r="TYA856" s="36"/>
      <c r="TYB856" s="36"/>
      <c r="TYC856" s="36"/>
      <c r="TYD856" s="36"/>
      <c r="TYE856" s="36"/>
      <c r="TYF856" s="36"/>
      <c r="TYG856" s="36"/>
      <c r="TYH856" s="36"/>
      <c r="TYI856" s="36"/>
      <c r="TYJ856" s="36"/>
      <c r="TYK856" s="36"/>
      <c r="TYL856" s="36"/>
      <c r="TYM856" s="36"/>
      <c r="TYN856" s="36"/>
      <c r="TYO856" s="36"/>
      <c r="TYP856" s="36"/>
      <c r="TYQ856" s="36"/>
      <c r="TYR856" s="36"/>
      <c r="TYS856" s="36"/>
      <c r="TYT856" s="36"/>
      <c r="TYU856" s="36"/>
      <c r="TYV856" s="36"/>
      <c r="TYW856" s="36"/>
      <c r="TYX856" s="36"/>
      <c r="TYY856" s="36"/>
      <c r="TYZ856" s="36"/>
      <c r="TZA856" s="36"/>
      <c r="TZB856" s="36"/>
      <c r="TZC856" s="36"/>
      <c r="TZD856" s="36"/>
      <c r="TZE856" s="36"/>
      <c r="TZF856" s="36"/>
      <c r="TZG856" s="36"/>
      <c r="TZH856" s="36"/>
      <c r="TZI856" s="36"/>
      <c r="TZJ856" s="36"/>
      <c r="TZK856" s="36"/>
      <c r="TZL856" s="36"/>
      <c r="TZM856" s="36"/>
      <c r="TZN856" s="36"/>
      <c r="TZO856" s="36"/>
      <c r="TZP856" s="36"/>
      <c r="TZQ856" s="36"/>
      <c r="TZR856" s="36"/>
      <c r="TZS856" s="36"/>
      <c r="TZT856" s="36"/>
      <c r="TZU856" s="36"/>
      <c r="TZV856" s="36"/>
      <c r="TZW856" s="36"/>
      <c r="TZX856" s="36"/>
      <c r="TZY856" s="36"/>
      <c r="TZZ856" s="36"/>
      <c r="UAA856" s="36"/>
      <c r="UAB856" s="36"/>
      <c r="UAC856" s="36"/>
      <c r="UAD856" s="36"/>
      <c r="UAE856" s="36"/>
      <c r="UAF856" s="36"/>
      <c r="UAG856" s="36"/>
      <c r="UAH856" s="36"/>
      <c r="UAI856" s="36"/>
      <c r="UAJ856" s="36"/>
      <c r="UAK856" s="36"/>
      <c r="UAL856" s="36"/>
      <c r="UAM856" s="36"/>
      <c r="UAN856" s="36"/>
      <c r="UAO856" s="36"/>
      <c r="UAP856" s="36"/>
      <c r="UAQ856" s="36"/>
      <c r="UAR856" s="36"/>
      <c r="UAS856" s="36"/>
      <c r="UAT856" s="36"/>
      <c r="UAU856" s="36"/>
      <c r="UAV856" s="36"/>
      <c r="UAW856" s="36"/>
      <c r="UAX856" s="36"/>
      <c r="UAY856" s="36"/>
      <c r="UAZ856" s="36"/>
      <c r="UBA856" s="36"/>
      <c r="UBB856" s="36"/>
      <c r="UBC856" s="36"/>
      <c r="UBD856" s="36"/>
      <c r="UBE856" s="36"/>
      <c r="UBF856" s="36"/>
      <c r="UBG856" s="36"/>
      <c r="UBH856" s="36"/>
      <c r="UBI856" s="36"/>
      <c r="UBJ856" s="36"/>
      <c r="UBK856" s="36"/>
      <c r="UBL856" s="36"/>
      <c r="UBM856" s="36"/>
      <c r="UBN856" s="36"/>
      <c r="UBO856" s="36"/>
      <c r="UBP856" s="36"/>
      <c r="UBQ856" s="36"/>
      <c r="UBR856" s="36"/>
      <c r="UBS856" s="36"/>
      <c r="UBT856" s="36"/>
      <c r="UBU856" s="36"/>
      <c r="UBV856" s="36"/>
      <c r="UBW856" s="36"/>
      <c r="UBX856" s="36"/>
      <c r="UBY856" s="36"/>
      <c r="UBZ856" s="36"/>
      <c r="UCA856" s="36"/>
      <c r="UCB856" s="36"/>
      <c r="UCC856" s="36"/>
      <c r="UCD856" s="36"/>
      <c r="UCE856" s="36"/>
      <c r="UCF856" s="36"/>
      <c r="UCG856" s="36"/>
      <c r="UCH856" s="36"/>
      <c r="UCI856" s="36"/>
      <c r="UCJ856" s="36"/>
      <c r="UCK856" s="36"/>
      <c r="UCL856" s="36"/>
      <c r="UCM856" s="36"/>
      <c r="UCN856" s="36"/>
      <c r="UCO856" s="36"/>
      <c r="UCP856" s="36"/>
      <c r="UCQ856" s="36"/>
      <c r="UCR856" s="36"/>
      <c r="UCS856" s="36"/>
      <c r="UCT856" s="36"/>
      <c r="UCU856" s="36"/>
      <c r="UCV856" s="36"/>
      <c r="UCW856" s="36"/>
      <c r="UCX856" s="36"/>
      <c r="UCY856" s="36"/>
      <c r="UCZ856" s="36"/>
      <c r="UDA856" s="36"/>
      <c r="UDB856" s="36"/>
      <c r="UDC856" s="36"/>
      <c r="UDD856" s="36"/>
      <c r="UDE856" s="36"/>
      <c r="UDF856" s="36"/>
      <c r="UDG856" s="36"/>
      <c r="UDH856" s="36"/>
      <c r="UDI856" s="36"/>
      <c r="UDJ856" s="36"/>
      <c r="UDK856" s="36"/>
      <c r="UDL856" s="36"/>
      <c r="UDM856" s="36"/>
      <c r="UDN856" s="36"/>
      <c r="UDO856" s="36"/>
      <c r="UDP856" s="36"/>
      <c r="UDQ856" s="36"/>
      <c r="UDR856" s="36"/>
      <c r="UDS856" s="36"/>
      <c r="UDT856" s="36"/>
      <c r="UDU856" s="36"/>
      <c r="UDV856" s="36"/>
      <c r="UDW856" s="36"/>
      <c r="UDX856" s="36"/>
      <c r="UDY856" s="36"/>
      <c r="UDZ856" s="36"/>
      <c r="UEA856" s="36"/>
      <c r="UEB856" s="36"/>
      <c r="UEC856" s="36"/>
      <c r="UED856" s="36"/>
      <c r="UEE856" s="36"/>
      <c r="UEF856" s="36"/>
      <c r="UEG856" s="36"/>
      <c r="UEH856" s="36"/>
      <c r="UEI856" s="36"/>
      <c r="UEJ856" s="36"/>
      <c r="UEK856" s="36"/>
      <c r="UEL856" s="36"/>
      <c r="UEM856" s="36"/>
      <c r="UEN856" s="36"/>
      <c r="UEO856" s="36"/>
      <c r="UEP856" s="36"/>
      <c r="UEQ856" s="36"/>
      <c r="UER856" s="36"/>
      <c r="UES856" s="36"/>
      <c r="UET856" s="36"/>
      <c r="UEU856" s="36"/>
      <c r="UEV856" s="36"/>
      <c r="UEW856" s="36"/>
      <c r="UEX856" s="36"/>
      <c r="UEY856" s="36"/>
      <c r="UEZ856" s="36"/>
      <c r="UFA856" s="36"/>
      <c r="UFB856" s="36"/>
      <c r="UFC856" s="36"/>
      <c r="UFD856" s="36"/>
      <c r="UFE856" s="36"/>
      <c r="UFF856" s="36"/>
      <c r="UFG856" s="36"/>
      <c r="UFH856" s="36"/>
      <c r="UFI856" s="36"/>
      <c r="UFJ856" s="36"/>
      <c r="UFK856" s="36"/>
      <c r="UFL856" s="36"/>
      <c r="UFM856" s="36"/>
      <c r="UFN856" s="36"/>
      <c r="UFO856" s="36"/>
      <c r="UFP856" s="36"/>
      <c r="UFQ856" s="36"/>
      <c r="UFR856" s="36"/>
      <c r="UFS856" s="36"/>
      <c r="UFT856" s="36"/>
      <c r="UFU856" s="36"/>
      <c r="UFV856" s="36"/>
      <c r="UFW856" s="36"/>
      <c r="UFX856" s="36"/>
      <c r="UFY856" s="36"/>
      <c r="UFZ856" s="36"/>
      <c r="UGA856" s="36"/>
      <c r="UGB856" s="36"/>
      <c r="UGC856" s="36"/>
      <c r="UGD856" s="36"/>
      <c r="UGE856" s="36"/>
      <c r="UGF856" s="36"/>
      <c r="UGG856" s="36"/>
      <c r="UGH856" s="36"/>
      <c r="UGI856" s="36"/>
      <c r="UGJ856" s="36"/>
      <c r="UGK856" s="36"/>
      <c r="UGL856" s="36"/>
      <c r="UGM856" s="36"/>
      <c r="UGN856" s="36"/>
      <c r="UGO856" s="36"/>
      <c r="UGP856" s="36"/>
      <c r="UGQ856" s="36"/>
      <c r="UGR856" s="36"/>
      <c r="UGS856" s="36"/>
      <c r="UGT856" s="36"/>
      <c r="UGU856" s="36"/>
      <c r="UGV856" s="36"/>
      <c r="UGW856" s="36"/>
      <c r="UGX856" s="36"/>
      <c r="UGY856" s="36"/>
      <c r="UGZ856" s="36"/>
      <c r="UHA856" s="36"/>
      <c r="UHB856" s="36"/>
      <c r="UHC856" s="36"/>
      <c r="UHD856" s="36"/>
      <c r="UHE856" s="36"/>
      <c r="UHF856" s="36"/>
      <c r="UHG856" s="36"/>
      <c r="UHH856" s="36"/>
      <c r="UHI856" s="36"/>
      <c r="UHJ856" s="36"/>
      <c r="UHK856" s="36"/>
      <c r="UHL856" s="36"/>
      <c r="UHM856" s="36"/>
      <c r="UHN856" s="36"/>
      <c r="UHO856" s="36"/>
      <c r="UHP856" s="36"/>
      <c r="UHQ856" s="36"/>
      <c r="UHR856" s="36"/>
      <c r="UHS856" s="36"/>
      <c r="UHT856" s="36"/>
      <c r="UHU856" s="36"/>
      <c r="UHV856" s="36"/>
      <c r="UHW856" s="36"/>
      <c r="UHX856" s="36"/>
      <c r="UHY856" s="36"/>
      <c r="UHZ856" s="36"/>
      <c r="UIA856" s="36"/>
      <c r="UIB856" s="36"/>
      <c r="UIC856" s="36"/>
      <c r="UID856" s="36"/>
      <c r="UIE856" s="36"/>
      <c r="UIF856" s="36"/>
      <c r="UIG856" s="36"/>
      <c r="UIH856" s="36"/>
      <c r="UII856" s="36"/>
      <c r="UIJ856" s="36"/>
      <c r="UIK856" s="36"/>
      <c r="UIL856" s="36"/>
      <c r="UIM856" s="36"/>
      <c r="UIN856" s="36"/>
      <c r="UIO856" s="36"/>
      <c r="UIP856" s="36"/>
      <c r="UIQ856" s="36"/>
      <c r="UIR856" s="36"/>
      <c r="UIS856" s="36"/>
      <c r="UIT856" s="36"/>
      <c r="UIU856" s="36"/>
      <c r="UIV856" s="36"/>
      <c r="UIW856" s="36"/>
      <c r="UIX856" s="36"/>
      <c r="UIY856" s="36"/>
      <c r="UIZ856" s="36"/>
      <c r="UJA856" s="36"/>
      <c r="UJB856" s="36"/>
      <c r="UJC856" s="36"/>
      <c r="UJD856" s="36"/>
      <c r="UJE856" s="36"/>
      <c r="UJF856" s="36"/>
      <c r="UJG856" s="36"/>
      <c r="UJH856" s="36"/>
      <c r="UJI856" s="36"/>
      <c r="UJJ856" s="36"/>
      <c r="UJK856" s="36"/>
      <c r="UJL856" s="36"/>
      <c r="UJM856" s="36"/>
      <c r="UJN856" s="36"/>
      <c r="UJO856" s="36"/>
      <c r="UJP856" s="36"/>
      <c r="UJQ856" s="36"/>
      <c r="UJR856" s="36"/>
      <c r="UJS856" s="36"/>
      <c r="UJT856" s="36"/>
      <c r="UJU856" s="36"/>
      <c r="UJV856" s="36"/>
      <c r="UJW856" s="36"/>
      <c r="UJX856" s="36"/>
      <c r="UJY856" s="36"/>
      <c r="UJZ856" s="36"/>
      <c r="UKA856" s="36"/>
      <c r="UKB856" s="36"/>
      <c r="UKC856" s="36"/>
      <c r="UKD856" s="36"/>
      <c r="UKE856" s="36"/>
      <c r="UKF856" s="36"/>
      <c r="UKG856" s="36"/>
      <c r="UKH856" s="36"/>
      <c r="UKI856" s="36"/>
      <c r="UKJ856" s="36"/>
      <c r="UKK856" s="36"/>
      <c r="UKL856" s="36"/>
      <c r="UKM856" s="36"/>
      <c r="UKN856" s="36"/>
      <c r="UKO856" s="36"/>
      <c r="UKP856" s="36"/>
      <c r="UKQ856" s="36"/>
      <c r="UKR856" s="36"/>
      <c r="UKS856" s="36"/>
      <c r="UKT856" s="36"/>
      <c r="UKU856" s="36"/>
      <c r="UKV856" s="36"/>
      <c r="UKW856" s="36"/>
      <c r="UKX856" s="36"/>
      <c r="UKY856" s="36"/>
      <c r="UKZ856" s="36"/>
      <c r="ULA856" s="36"/>
      <c r="ULB856" s="36"/>
      <c r="ULC856" s="36"/>
      <c r="ULD856" s="36"/>
      <c r="ULE856" s="36"/>
      <c r="ULF856" s="36"/>
      <c r="ULG856" s="36"/>
      <c r="ULH856" s="36"/>
      <c r="ULI856" s="36"/>
      <c r="ULJ856" s="36"/>
      <c r="ULK856" s="36"/>
      <c r="ULL856" s="36"/>
      <c r="ULM856" s="36"/>
      <c r="ULN856" s="36"/>
      <c r="ULO856" s="36"/>
      <c r="ULP856" s="36"/>
      <c r="ULQ856" s="36"/>
      <c r="ULR856" s="36"/>
      <c r="ULS856" s="36"/>
      <c r="ULT856" s="36"/>
      <c r="ULU856" s="36"/>
      <c r="ULV856" s="36"/>
      <c r="ULW856" s="36"/>
      <c r="ULX856" s="36"/>
      <c r="ULY856" s="36"/>
      <c r="ULZ856" s="36"/>
      <c r="UMA856" s="36"/>
      <c r="UMB856" s="36"/>
      <c r="UMC856" s="36"/>
      <c r="UMD856" s="36"/>
      <c r="UME856" s="36"/>
      <c r="UMF856" s="36"/>
      <c r="UMG856" s="36"/>
      <c r="UMH856" s="36"/>
      <c r="UMI856" s="36"/>
      <c r="UMJ856" s="36"/>
      <c r="UMK856" s="36"/>
      <c r="UML856" s="36"/>
      <c r="UMM856" s="36"/>
      <c r="UMN856" s="36"/>
      <c r="UMO856" s="36"/>
      <c r="UMP856" s="36"/>
      <c r="UMQ856" s="36"/>
      <c r="UMR856" s="36"/>
      <c r="UMS856" s="36"/>
      <c r="UMT856" s="36"/>
      <c r="UMU856" s="36"/>
      <c r="UMV856" s="36"/>
      <c r="UMW856" s="36"/>
      <c r="UMX856" s="36"/>
      <c r="UMY856" s="36"/>
      <c r="UMZ856" s="36"/>
      <c r="UNA856" s="36"/>
      <c r="UNB856" s="36"/>
      <c r="UNC856" s="36"/>
      <c r="UND856" s="36"/>
      <c r="UNE856" s="36"/>
      <c r="UNF856" s="36"/>
      <c r="UNG856" s="36"/>
      <c r="UNH856" s="36"/>
      <c r="UNI856" s="36"/>
      <c r="UNJ856" s="36"/>
      <c r="UNK856" s="36"/>
      <c r="UNL856" s="36"/>
      <c r="UNM856" s="36"/>
      <c r="UNN856" s="36"/>
      <c r="UNO856" s="36"/>
      <c r="UNP856" s="36"/>
      <c r="UNQ856" s="36"/>
      <c r="UNR856" s="36"/>
      <c r="UNS856" s="36"/>
      <c r="UNT856" s="36"/>
      <c r="UNU856" s="36"/>
      <c r="UNV856" s="36"/>
      <c r="UNW856" s="36"/>
      <c r="UNX856" s="36"/>
      <c r="UNY856" s="36"/>
      <c r="UNZ856" s="36"/>
      <c r="UOA856" s="36"/>
      <c r="UOB856" s="36"/>
      <c r="UOC856" s="36"/>
      <c r="UOD856" s="36"/>
      <c r="UOE856" s="36"/>
      <c r="UOF856" s="36"/>
      <c r="UOG856" s="36"/>
      <c r="UOH856" s="36"/>
      <c r="UOI856" s="36"/>
      <c r="UOJ856" s="36"/>
      <c r="UOK856" s="36"/>
      <c r="UOL856" s="36"/>
      <c r="UOM856" s="36"/>
      <c r="UON856" s="36"/>
      <c r="UOO856" s="36"/>
      <c r="UOP856" s="36"/>
      <c r="UOQ856" s="36"/>
      <c r="UOR856" s="36"/>
      <c r="UOS856" s="36"/>
      <c r="UOT856" s="36"/>
      <c r="UOU856" s="36"/>
      <c r="UOV856" s="36"/>
      <c r="UOW856" s="36"/>
      <c r="UOX856" s="36"/>
      <c r="UOY856" s="36"/>
      <c r="UOZ856" s="36"/>
      <c r="UPA856" s="36"/>
      <c r="UPB856" s="36"/>
      <c r="UPC856" s="36"/>
      <c r="UPD856" s="36"/>
      <c r="UPE856" s="36"/>
      <c r="UPF856" s="36"/>
      <c r="UPG856" s="36"/>
      <c r="UPH856" s="36"/>
      <c r="UPI856" s="36"/>
      <c r="UPJ856" s="36"/>
      <c r="UPK856" s="36"/>
      <c r="UPL856" s="36"/>
      <c r="UPM856" s="36"/>
      <c r="UPN856" s="36"/>
      <c r="UPO856" s="36"/>
      <c r="UPP856" s="36"/>
      <c r="UPQ856" s="36"/>
      <c r="UPR856" s="36"/>
      <c r="UPS856" s="36"/>
      <c r="UPT856" s="36"/>
      <c r="UPU856" s="36"/>
      <c r="UPV856" s="36"/>
      <c r="UPW856" s="36"/>
      <c r="UPX856" s="36"/>
      <c r="UPY856" s="36"/>
      <c r="UPZ856" s="36"/>
      <c r="UQA856" s="36"/>
      <c r="UQB856" s="36"/>
      <c r="UQC856" s="36"/>
      <c r="UQD856" s="36"/>
      <c r="UQE856" s="36"/>
      <c r="UQF856" s="36"/>
      <c r="UQG856" s="36"/>
      <c r="UQH856" s="36"/>
      <c r="UQI856" s="36"/>
      <c r="UQJ856" s="36"/>
      <c r="UQK856" s="36"/>
      <c r="UQL856" s="36"/>
      <c r="UQM856" s="36"/>
      <c r="UQN856" s="36"/>
      <c r="UQO856" s="36"/>
      <c r="UQP856" s="36"/>
      <c r="UQQ856" s="36"/>
      <c r="UQR856" s="36"/>
      <c r="UQS856" s="36"/>
      <c r="UQT856" s="36"/>
      <c r="UQU856" s="36"/>
      <c r="UQV856" s="36"/>
      <c r="UQW856" s="36"/>
      <c r="UQX856" s="36"/>
      <c r="UQY856" s="36"/>
      <c r="UQZ856" s="36"/>
      <c r="URA856" s="36"/>
      <c r="URB856" s="36"/>
      <c r="URC856" s="36"/>
      <c r="URD856" s="36"/>
      <c r="URE856" s="36"/>
      <c r="URF856" s="36"/>
      <c r="URG856" s="36"/>
      <c r="URH856" s="36"/>
      <c r="URI856" s="36"/>
      <c r="URJ856" s="36"/>
      <c r="URK856" s="36"/>
      <c r="URL856" s="36"/>
      <c r="URM856" s="36"/>
      <c r="URN856" s="36"/>
      <c r="URO856" s="36"/>
      <c r="URP856" s="36"/>
      <c r="URQ856" s="36"/>
      <c r="URR856" s="36"/>
      <c r="URS856" s="36"/>
      <c r="URT856" s="36"/>
      <c r="URU856" s="36"/>
      <c r="URV856" s="36"/>
      <c r="URW856" s="36"/>
      <c r="URX856" s="36"/>
      <c r="URY856" s="36"/>
      <c r="URZ856" s="36"/>
      <c r="USA856" s="36"/>
      <c r="USB856" s="36"/>
      <c r="USC856" s="36"/>
      <c r="USD856" s="36"/>
      <c r="USE856" s="36"/>
      <c r="USF856" s="36"/>
      <c r="USG856" s="36"/>
      <c r="USH856" s="36"/>
      <c r="USI856" s="36"/>
      <c r="USJ856" s="36"/>
      <c r="USK856" s="36"/>
      <c r="USL856" s="36"/>
      <c r="USM856" s="36"/>
      <c r="USN856" s="36"/>
      <c r="USO856" s="36"/>
      <c r="USP856" s="36"/>
      <c r="USQ856" s="36"/>
      <c r="USR856" s="36"/>
      <c r="USS856" s="36"/>
      <c r="UST856" s="36"/>
      <c r="USU856" s="36"/>
      <c r="USV856" s="36"/>
      <c r="USW856" s="36"/>
      <c r="USX856" s="36"/>
      <c r="USY856" s="36"/>
      <c r="USZ856" s="36"/>
      <c r="UTA856" s="36"/>
      <c r="UTB856" s="36"/>
      <c r="UTC856" s="36"/>
      <c r="UTD856" s="36"/>
      <c r="UTE856" s="36"/>
      <c r="UTF856" s="36"/>
      <c r="UTG856" s="36"/>
      <c r="UTH856" s="36"/>
      <c r="UTI856" s="36"/>
      <c r="UTJ856" s="36"/>
      <c r="UTK856" s="36"/>
      <c r="UTL856" s="36"/>
      <c r="UTM856" s="36"/>
      <c r="UTN856" s="36"/>
      <c r="UTO856" s="36"/>
      <c r="UTP856" s="36"/>
      <c r="UTQ856" s="36"/>
      <c r="UTR856" s="36"/>
      <c r="UTS856" s="36"/>
      <c r="UTT856" s="36"/>
      <c r="UTU856" s="36"/>
      <c r="UTV856" s="36"/>
      <c r="UTW856" s="36"/>
      <c r="UTX856" s="36"/>
      <c r="UTY856" s="36"/>
      <c r="UTZ856" s="36"/>
      <c r="UUA856" s="36"/>
      <c r="UUB856" s="36"/>
      <c r="UUC856" s="36"/>
      <c r="UUD856" s="36"/>
      <c r="UUE856" s="36"/>
      <c r="UUF856" s="36"/>
      <c r="UUG856" s="36"/>
      <c r="UUH856" s="36"/>
      <c r="UUI856" s="36"/>
      <c r="UUJ856" s="36"/>
      <c r="UUK856" s="36"/>
      <c r="UUL856" s="36"/>
      <c r="UUM856" s="36"/>
      <c r="UUN856" s="36"/>
      <c r="UUO856" s="36"/>
      <c r="UUP856" s="36"/>
      <c r="UUQ856" s="36"/>
      <c r="UUR856" s="36"/>
      <c r="UUS856" s="36"/>
      <c r="UUT856" s="36"/>
      <c r="UUU856" s="36"/>
      <c r="UUV856" s="36"/>
      <c r="UUW856" s="36"/>
      <c r="UUX856" s="36"/>
      <c r="UUY856" s="36"/>
      <c r="UUZ856" s="36"/>
      <c r="UVA856" s="36"/>
      <c r="UVB856" s="36"/>
      <c r="UVC856" s="36"/>
      <c r="UVD856" s="36"/>
      <c r="UVE856" s="36"/>
      <c r="UVF856" s="36"/>
      <c r="UVG856" s="36"/>
      <c r="UVH856" s="36"/>
      <c r="UVI856" s="36"/>
      <c r="UVJ856" s="36"/>
      <c r="UVK856" s="36"/>
      <c r="UVL856" s="36"/>
      <c r="UVM856" s="36"/>
      <c r="UVN856" s="36"/>
      <c r="UVO856" s="36"/>
      <c r="UVP856" s="36"/>
      <c r="UVQ856" s="36"/>
      <c r="UVR856" s="36"/>
      <c r="UVS856" s="36"/>
      <c r="UVT856" s="36"/>
      <c r="UVU856" s="36"/>
      <c r="UVV856" s="36"/>
      <c r="UVW856" s="36"/>
      <c r="UVX856" s="36"/>
      <c r="UVY856" s="36"/>
      <c r="UVZ856" s="36"/>
      <c r="UWA856" s="36"/>
      <c r="UWB856" s="36"/>
      <c r="UWC856" s="36"/>
      <c r="UWD856" s="36"/>
      <c r="UWE856" s="36"/>
      <c r="UWF856" s="36"/>
      <c r="UWG856" s="36"/>
      <c r="UWH856" s="36"/>
      <c r="UWI856" s="36"/>
      <c r="UWJ856" s="36"/>
      <c r="UWK856" s="36"/>
      <c r="UWL856" s="36"/>
      <c r="UWM856" s="36"/>
      <c r="UWN856" s="36"/>
      <c r="UWO856" s="36"/>
      <c r="UWP856" s="36"/>
      <c r="UWQ856" s="36"/>
      <c r="UWR856" s="36"/>
      <c r="UWS856" s="36"/>
      <c r="UWT856" s="36"/>
      <c r="UWU856" s="36"/>
      <c r="UWV856" s="36"/>
      <c r="UWW856" s="36"/>
      <c r="UWX856" s="36"/>
      <c r="UWY856" s="36"/>
      <c r="UWZ856" s="36"/>
      <c r="UXA856" s="36"/>
      <c r="UXB856" s="36"/>
      <c r="UXC856" s="36"/>
      <c r="UXD856" s="36"/>
      <c r="UXE856" s="36"/>
      <c r="UXF856" s="36"/>
      <c r="UXG856" s="36"/>
      <c r="UXH856" s="36"/>
      <c r="UXI856" s="36"/>
      <c r="UXJ856" s="36"/>
      <c r="UXK856" s="36"/>
      <c r="UXL856" s="36"/>
      <c r="UXM856" s="36"/>
      <c r="UXN856" s="36"/>
      <c r="UXO856" s="36"/>
      <c r="UXP856" s="36"/>
      <c r="UXQ856" s="36"/>
      <c r="UXR856" s="36"/>
      <c r="UXS856" s="36"/>
      <c r="UXT856" s="36"/>
      <c r="UXU856" s="36"/>
      <c r="UXV856" s="36"/>
      <c r="UXW856" s="36"/>
      <c r="UXX856" s="36"/>
      <c r="UXY856" s="36"/>
      <c r="UXZ856" s="36"/>
      <c r="UYA856" s="36"/>
      <c r="UYB856" s="36"/>
      <c r="UYC856" s="36"/>
      <c r="UYD856" s="36"/>
      <c r="UYE856" s="36"/>
      <c r="UYF856" s="36"/>
      <c r="UYG856" s="36"/>
      <c r="UYH856" s="36"/>
      <c r="UYI856" s="36"/>
      <c r="UYJ856" s="36"/>
      <c r="UYK856" s="36"/>
      <c r="UYL856" s="36"/>
      <c r="UYM856" s="36"/>
      <c r="UYN856" s="36"/>
      <c r="UYO856" s="36"/>
      <c r="UYP856" s="36"/>
      <c r="UYQ856" s="36"/>
      <c r="UYR856" s="36"/>
      <c r="UYS856" s="36"/>
      <c r="UYT856" s="36"/>
      <c r="UYU856" s="36"/>
      <c r="UYV856" s="36"/>
      <c r="UYW856" s="36"/>
      <c r="UYX856" s="36"/>
      <c r="UYY856" s="36"/>
      <c r="UYZ856" s="36"/>
      <c r="UZA856" s="36"/>
      <c r="UZB856" s="36"/>
      <c r="UZC856" s="36"/>
      <c r="UZD856" s="36"/>
      <c r="UZE856" s="36"/>
      <c r="UZF856" s="36"/>
      <c r="UZG856" s="36"/>
      <c r="UZH856" s="36"/>
      <c r="UZI856" s="36"/>
      <c r="UZJ856" s="36"/>
      <c r="UZK856" s="36"/>
      <c r="UZL856" s="36"/>
      <c r="UZM856" s="36"/>
      <c r="UZN856" s="36"/>
      <c r="UZO856" s="36"/>
      <c r="UZP856" s="36"/>
      <c r="UZQ856" s="36"/>
      <c r="UZR856" s="36"/>
      <c r="UZS856" s="36"/>
      <c r="UZT856" s="36"/>
      <c r="UZU856" s="36"/>
      <c r="UZV856" s="36"/>
      <c r="UZW856" s="36"/>
      <c r="UZX856" s="36"/>
      <c r="UZY856" s="36"/>
      <c r="UZZ856" s="36"/>
      <c r="VAA856" s="36"/>
      <c r="VAB856" s="36"/>
      <c r="VAC856" s="36"/>
      <c r="VAD856" s="36"/>
      <c r="VAE856" s="36"/>
      <c r="VAF856" s="36"/>
      <c r="VAG856" s="36"/>
      <c r="VAH856" s="36"/>
      <c r="VAI856" s="36"/>
      <c r="VAJ856" s="36"/>
      <c r="VAK856" s="36"/>
      <c r="VAL856" s="36"/>
      <c r="VAM856" s="36"/>
      <c r="VAN856" s="36"/>
      <c r="VAO856" s="36"/>
      <c r="VAP856" s="36"/>
      <c r="VAQ856" s="36"/>
      <c r="VAR856" s="36"/>
      <c r="VAS856" s="36"/>
      <c r="VAT856" s="36"/>
      <c r="VAU856" s="36"/>
      <c r="VAV856" s="36"/>
      <c r="VAW856" s="36"/>
      <c r="VAX856" s="36"/>
      <c r="VAY856" s="36"/>
      <c r="VAZ856" s="36"/>
      <c r="VBA856" s="36"/>
      <c r="VBB856" s="36"/>
      <c r="VBC856" s="36"/>
      <c r="VBD856" s="36"/>
      <c r="VBE856" s="36"/>
      <c r="VBF856" s="36"/>
      <c r="VBG856" s="36"/>
      <c r="VBH856" s="36"/>
      <c r="VBI856" s="36"/>
      <c r="VBJ856" s="36"/>
      <c r="VBK856" s="36"/>
      <c r="VBL856" s="36"/>
      <c r="VBM856" s="36"/>
      <c r="VBN856" s="36"/>
      <c r="VBO856" s="36"/>
      <c r="VBP856" s="36"/>
      <c r="VBQ856" s="36"/>
      <c r="VBR856" s="36"/>
      <c r="VBS856" s="36"/>
      <c r="VBT856" s="36"/>
      <c r="VBU856" s="36"/>
      <c r="VBV856" s="36"/>
      <c r="VBW856" s="36"/>
      <c r="VBX856" s="36"/>
      <c r="VBY856" s="36"/>
      <c r="VBZ856" s="36"/>
      <c r="VCA856" s="36"/>
      <c r="VCB856" s="36"/>
      <c r="VCC856" s="36"/>
      <c r="VCD856" s="36"/>
      <c r="VCE856" s="36"/>
      <c r="VCF856" s="36"/>
      <c r="VCG856" s="36"/>
      <c r="VCH856" s="36"/>
      <c r="VCI856" s="36"/>
      <c r="VCJ856" s="36"/>
      <c r="VCK856" s="36"/>
      <c r="VCL856" s="36"/>
      <c r="VCM856" s="36"/>
      <c r="VCN856" s="36"/>
      <c r="VCO856" s="36"/>
      <c r="VCP856" s="36"/>
      <c r="VCQ856" s="36"/>
      <c r="VCR856" s="36"/>
      <c r="VCS856" s="36"/>
      <c r="VCT856" s="36"/>
      <c r="VCU856" s="36"/>
      <c r="VCV856" s="36"/>
      <c r="VCW856" s="36"/>
      <c r="VCX856" s="36"/>
      <c r="VCY856" s="36"/>
      <c r="VCZ856" s="36"/>
      <c r="VDA856" s="36"/>
      <c r="VDB856" s="36"/>
      <c r="VDC856" s="36"/>
      <c r="VDD856" s="36"/>
      <c r="VDE856" s="36"/>
      <c r="VDF856" s="36"/>
      <c r="VDG856" s="36"/>
      <c r="VDH856" s="36"/>
      <c r="VDI856" s="36"/>
      <c r="VDJ856" s="36"/>
      <c r="VDK856" s="36"/>
      <c r="VDL856" s="36"/>
      <c r="VDM856" s="36"/>
      <c r="VDN856" s="36"/>
      <c r="VDO856" s="36"/>
      <c r="VDP856" s="36"/>
      <c r="VDQ856" s="36"/>
      <c r="VDR856" s="36"/>
      <c r="VDS856" s="36"/>
      <c r="VDT856" s="36"/>
      <c r="VDU856" s="36"/>
      <c r="VDV856" s="36"/>
      <c r="VDW856" s="36"/>
      <c r="VDX856" s="36"/>
      <c r="VDY856" s="36"/>
      <c r="VDZ856" s="36"/>
      <c r="VEA856" s="36"/>
      <c r="VEB856" s="36"/>
      <c r="VEC856" s="36"/>
      <c r="VED856" s="36"/>
      <c r="VEE856" s="36"/>
      <c r="VEF856" s="36"/>
      <c r="VEG856" s="36"/>
      <c r="VEH856" s="36"/>
      <c r="VEI856" s="36"/>
      <c r="VEJ856" s="36"/>
      <c r="VEK856" s="36"/>
      <c r="VEL856" s="36"/>
      <c r="VEM856" s="36"/>
      <c r="VEN856" s="36"/>
      <c r="VEO856" s="36"/>
      <c r="VEP856" s="36"/>
      <c r="VEQ856" s="36"/>
      <c r="VER856" s="36"/>
      <c r="VES856" s="36"/>
      <c r="VET856" s="36"/>
      <c r="VEU856" s="36"/>
      <c r="VEV856" s="36"/>
      <c r="VEW856" s="36"/>
      <c r="VEX856" s="36"/>
      <c r="VEY856" s="36"/>
      <c r="VEZ856" s="36"/>
      <c r="VFA856" s="36"/>
      <c r="VFB856" s="36"/>
      <c r="VFC856" s="36"/>
      <c r="VFD856" s="36"/>
      <c r="VFE856" s="36"/>
      <c r="VFF856" s="36"/>
      <c r="VFG856" s="36"/>
      <c r="VFH856" s="36"/>
      <c r="VFI856" s="36"/>
      <c r="VFJ856" s="36"/>
      <c r="VFK856" s="36"/>
      <c r="VFL856" s="36"/>
      <c r="VFM856" s="36"/>
      <c r="VFN856" s="36"/>
      <c r="VFO856" s="36"/>
      <c r="VFP856" s="36"/>
      <c r="VFQ856" s="36"/>
      <c r="VFR856" s="36"/>
      <c r="VFS856" s="36"/>
      <c r="VFT856" s="36"/>
      <c r="VFU856" s="36"/>
      <c r="VFV856" s="36"/>
      <c r="VFW856" s="36"/>
      <c r="VFX856" s="36"/>
      <c r="VFY856" s="36"/>
      <c r="VFZ856" s="36"/>
      <c r="VGA856" s="36"/>
      <c r="VGB856" s="36"/>
      <c r="VGC856" s="36"/>
      <c r="VGD856" s="36"/>
      <c r="VGE856" s="36"/>
      <c r="VGF856" s="36"/>
      <c r="VGG856" s="36"/>
      <c r="VGH856" s="36"/>
      <c r="VGI856" s="36"/>
      <c r="VGJ856" s="36"/>
      <c r="VGK856" s="36"/>
      <c r="VGL856" s="36"/>
      <c r="VGM856" s="36"/>
      <c r="VGN856" s="36"/>
      <c r="VGO856" s="36"/>
      <c r="VGP856" s="36"/>
      <c r="VGQ856" s="36"/>
      <c r="VGR856" s="36"/>
      <c r="VGS856" s="36"/>
      <c r="VGT856" s="36"/>
      <c r="VGU856" s="36"/>
      <c r="VGV856" s="36"/>
      <c r="VGW856" s="36"/>
      <c r="VGX856" s="36"/>
      <c r="VGY856" s="36"/>
      <c r="VGZ856" s="36"/>
      <c r="VHA856" s="36"/>
      <c r="VHB856" s="36"/>
      <c r="VHC856" s="36"/>
      <c r="VHD856" s="36"/>
      <c r="VHE856" s="36"/>
      <c r="VHF856" s="36"/>
      <c r="VHG856" s="36"/>
      <c r="VHH856" s="36"/>
      <c r="VHI856" s="36"/>
      <c r="VHJ856" s="36"/>
      <c r="VHK856" s="36"/>
      <c r="VHL856" s="36"/>
      <c r="VHM856" s="36"/>
      <c r="VHN856" s="36"/>
      <c r="VHO856" s="36"/>
      <c r="VHP856" s="36"/>
      <c r="VHQ856" s="36"/>
      <c r="VHR856" s="36"/>
      <c r="VHS856" s="36"/>
      <c r="VHT856" s="36"/>
      <c r="VHU856" s="36"/>
      <c r="VHV856" s="36"/>
      <c r="VHW856" s="36"/>
      <c r="VHX856" s="36"/>
      <c r="VHY856" s="36"/>
      <c r="VHZ856" s="36"/>
      <c r="VIA856" s="36"/>
      <c r="VIB856" s="36"/>
      <c r="VIC856" s="36"/>
      <c r="VID856" s="36"/>
      <c r="VIE856" s="36"/>
      <c r="VIF856" s="36"/>
      <c r="VIG856" s="36"/>
      <c r="VIH856" s="36"/>
      <c r="VII856" s="36"/>
      <c r="VIJ856" s="36"/>
      <c r="VIK856" s="36"/>
      <c r="VIL856" s="36"/>
      <c r="VIM856" s="36"/>
      <c r="VIN856" s="36"/>
      <c r="VIO856" s="36"/>
      <c r="VIP856" s="36"/>
      <c r="VIQ856" s="36"/>
      <c r="VIR856" s="36"/>
      <c r="VIS856" s="36"/>
      <c r="VIT856" s="36"/>
      <c r="VIU856" s="36"/>
      <c r="VIV856" s="36"/>
      <c r="VIW856" s="36"/>
      <c r="VIX856" s="36"/>
      <c r="VIY856" s="36"/>
      <c r="VIZ856" s="36"/>
      <c r="VJA856" s="36"/>
      <c r="VJB856" s="36"/>
      <c r="VJC856" s="36"/>
      <c r="VJD856" s="36"/>
      <c r="VJE856" s="36"/>
      <c r="VJF856" s="36"/>
      <c r="VJG856" s="36"/>
      <c r="VJH856" s="36"/>
      <c r="VJI856" s="36"/>
      <c r="VJJ856" s="36"/>
      <c r="VJK856" s="36"/>
      <c r="VJL856" s="36"/>
      <c r="VJM856" s="36"/>
      <c r="VJN856" s="36"/>
      <c r="VJO856" s="36"/>
      <c r="VJP856" s="36"/>
      <c r="VJQ856" s="36"/>
      <c r="VJR856" s="36"/>
      <c r="VJS856" s="36"/>
      <c r="VJT856" s="36"/>
      <c r="VJU856" s="36"/>
      <c r="VJV856" s="36"/>
      <c r="VJW856" s="36"/>
      <c r="VJX856" s="36"/>
      <c r="VJY856" s="36"/>
      <c r="VJZ856" s="36"/>
      <c r="VKA856" s="36"/>
      <c r="VKB856" s="36"/>
      <c r="VKC856" s="36"/>
      <c r="VKD856" s="36"/>
      <c r="VKE856" s="36"/>
      <c r="VKF856" s="36"/>
      <c r="VKG856" s="36"/>
      <c r="VKH856" s="36"/>
      <c r="VKI856" s="36"/>
      <c r="VKJ856" s="36"/>
      <c r="VKK856" s="36"/>
      <c r="VKL856" s="36"/>
      <c r="VKM856" s="36"/>
      <c r="VKN856" s="36"/>
      <c r="VKO856" s="36"/>
      <c r="VKP856" s="36"/>
      <c r="VKQ856" s="36"/>
      <c r="VKR856" s="36"/>
      <c r="VKS856" s="36"/>
      <c r="VKT856" s="36"/>
      <c r="VKU856" s="36"/>
      <c r="VKV856" s="36"/>
      <c r="VKW856" s="36"/>
      <c r="VKX856" s="36"/>
      <c r="VKY856" s="36"/>
      <c r="VKZ856" s="36"/>
      <c r="VLA856" s="36"/>
      <c r="VLB856" s="36"/>
      <c r="VLC856" s="36"/>
      <c r="VLD856" s="36"/>
      <c r="VLE856" s="36"/>
      <c r="VLF856" s="36"/>
      <c r="VLG856" s="36"/>
      <c r="VLH856" s="36"/>
      <c r="VLI856" s="36"/>
      <c r="VLJ856" s="36"/>
      <c r="VLK856" s="36"/>
      <c r="VLL856" s="36"/>
      <c r="VLM856" s="36"/>
      <c r="VLN856" s="36"/>
      <c r="VLO856" s="36"/>
      <c r="VLP856" s="36"/>
      <c r="VLQ856" s="36"/>
      <c r="VLR856" s="36"/>
      <c r="VLS856" s="36"/>
      <c r="VLT856" s="36"/>
      <c r="VLU856" s="36"/>
      <c r="VLV856" s="36"/>
      <c r="VLW856" s="36"/>
      <c r="VLX856" s="36"/>
      <c r="VLY856" s="36"/>
      <c r="VLZ856" s="36"/>
      <c r="VMA856" s="36"/>
      <c r="VMB856" s="36"/>
      <c r="VMC856" s="36"/>
      <c r="VMD856" s="36"/>
      <c r="VME856" s="36"/>
      <c r="VMF856" s="36"/>
      <c r="VMG856" s="36"/>
      <c r="VMH856" s="36"/>
      <c r="VMI856" s="36"/>
      <c r="VMJ856" s="36"/>
      <c r="VMK856" s="36"/>
      <c r="VML856" s="36"/>
      <c r="VMM856" s="36"/>
      <c r="VMN856" s="36"/>
      <c r="VMO856" s="36"/>
      <c r="VMP856" s="36"/>
      <c r="VMQ856" s="36"/>
      <c r="VMR856" s="36"/>
      <c r="VMS856" s="36"/>
      <c r="VMT856" s="36"/>
      <c r="VMU856" s="36"/>
      <c r="VMV856" s="36"/>
      <c r="VMW856" s="36"/>
      <c r="VMX856" s="36"/>
      <c r="VMY856" s="36"/>
      <c r="VMZ856" s="36"/>
      <c r="VNA856" s="36"/>
      <c r="VNB856" s="36"/>
      <c r="VNC856" s="36"/>
      <c r="VND856" s="36"/>
      <c r="VNE856" s="36"/>
      <c r="VNF856" s="36"/>
      <c r="VNG856" s="36"/>
      <c r="VNH856" s="36"/>
      <c r="VNI856" s="36"/>
      <c r="VNJ856" s="36"/>
      <c r="VNK856" s="36"/>
      <c r="VNL856" s="36"/>
      <c r="VNM856" s="36"/>
      <c r="VNN856" s="36"/>
      <c r="VNO856" s="36"/>
      <c r="VNP856" s="36"/>
      <c r="VNQ856" s="36"/>
      <c r="VNR856" s="36"/>
      <c r="VNS856" s="36"/>
      <c r="VNT856" s="36"/>
      <c r="VNU856" s="36"/>
      <c r="VNV856" s="36"/>
      <c r="VNW856" s="36"/>
      <c r="VNX856" s="36"/>
      <c r="VNY856" s="36"/>
      <c r="VNZ856" s="36"/>
      <c r="VOA856" s="36"/>
      <c r="VOB856" s="36"/>
      <c r="VOC856" s="36"/>
      <c r="VOD856" s="36"/>
      <c r="VOE856" s="36"/>
      <c r="VOF856" s="36"/>
      <c r="VOG856" s="36"/>
      <c r="VOH856" s="36"/>
      <c r="VOI856" s="36"/>
      <c r="VOJ856" s="36"/>
      <c r="VOK856" s="36"/>
      <c r="VOL856" s="36"/>
      <c r="VOM856" s="36"/>
      <c r="VON856" s="36"/>
      <c r="VOO856" s="36"/>
      <c r="VOP856" s="36"/>
      <c r="VOQ856" s="36"/>
      <c r="VOR856" s="36"/>
      <c r="VOS856" s="36"/>
      <c r="VOT856" s="36"/>
      <c r="VOU856" s="36"/>
      <c r="VOV856" s="36"/>
      <c r="VOW856" s="36"/>
      <c r="VOX856" s="36"/>
      <c r="VOY856" s="36"/>
      <c r="VOZ856" s="36"/>
      <c r="VPA856" s="36"/>
      <c r="VPB856" s="36"/>
      <c r="VPC856" s="36"/>
      <c r="VPD856" s="36"/>
      <c r="VPE856" s="36"/>
      <c r="VPF856" s="36"/>
      <c r="VPG856" s="36"/>
      <c r="VPH856" s="36"/>
      <c r="VPI856" s="36"/>
      <c r="VPJ856" s="36"/>
      <c r="VPK856" s="36"/>
      <c r="VPL856" s="36"/>
      <c r="VPM856" s="36"/>
      <c r="VPN856" s="36"/>
      <c r="VPO856" s="36"/>
      <c r="VPP856" s="36"/>
      <c r="VPQ856" s="36"/>
      <c r="VPR856" s="36"/>
      <c r="VPS856" s="36"/>
      <c r="VPT856" s="36"/>
      <c r="VPU856" s="36"/>
      <c r="VPV856" s="36"/>
      <c r="VPW856" s="36"/>
      <c r="VPX856" s="36"/>
      <c r="VPY856" s="36"/>
      <c r="VPZ856" s="36"/>
      <c r="VQA856" s="36"/>
      <c r="VQB856" s="36"/>
      <c r="VQC856" s="36"/>
      <c r="VQD856" s="36"/>
      <c r="VQE856" s="36"/>
      <c r="VQF856" s="36"/>
      <c r="VQG856" s="36"/>
      <c r="VQH856" s="36"/>
      <c r="VQI856" s="36"/>
      <c r="VQJ856" s="36"/>
      <c r="VQK856" s="36"/>
      <c r="VQL856" s="36"/>
      <c r="VQM856" s="36"/>
      <c r="VQN856" s="36"/>
      <c r="VQO856" s="36"/>
      <c r="VQP856" s="36"/>
      <c r="VQQ856" s="36"/>
      <c r="VQR856" s="36"/>
      <c r="VQS856" s="36"/>
      <c r="VQT856" s="36"/>
      <c r="VQU856" s="36"/>
      <c r="VQV856" s="36"/>
      <c r="VQW856" s="36"/>
      <c r="VQX856" s="36"/>
      <c r="VQY856" s="36"/>
      <c r="VQZ856" s="36"/>
      <c r="VRA856" s="36"/>
      <c r="VRB856" s="36"/>
      <c r="VRC856" s="36"/>
      <c r="VRD856" s="36"/>
      <c r="VRE856" s="36"/>
      <c r="VRF856" s="36"/>
      <c r="VRG856" s="36"/>
      <c r="VRH856" s="36"/>
      <c r="VRI856" s="36"/>
      <c r="VRJ856" s="36"/>
      <c r="VRK856" s="36"/>
      <c r="VRL856" s="36"/>
      <c r="VRM856" s="36"/>
      <c r="VRN856" s="36"/>
      <c r="VRO856" s="36"/>
      <c r="VRP856" s="36"/>
      <c r="VRQ856" s="36"/>
      <c r="VRR856" s="36"/>
      <c r="VRS856" s="36"/>
      <c r="VRT856" s="36"/>
      <c r="VRU856" s="36"/>
      <c r="VRV856" s="36"/>
      <c r="VRW856" s="36"/>
      <c r="VRX856" s="36"/>
      <c r="VRY856" s="36"/>
      <c r="VRZ856" s="36"/>
      <c r="VSA856" s="36"/>
      <c r="VSB856" s="36"/>
      <c r="VSC856" s="36"/>
      <c r="VSD856" s="36"/>
      <c r="VSE856" s="36"/>
      <c r="VSF856" s="36"/>
      <c r="VSG856" s="36"/>
      <c r="VSH856" s="36"/>
      <c r="VSI856" s="36"/>
      <c r="VSJ856" s="36"/>
      <c r="VSK856" s="36"/>
      <c r="VSL856" s="36"/>
      <c r="VSM856" s="36"/>
      <c r="VSN856" s="36"/>
      <c r="VSO856" s="36"/>
      <c r="VSP856" s="36"/>
      <c r="VSQ856" s="36"/>
      <c r="VSR856" s="36"/>
      <c r="VSS856" s="36"/>
      <c r="VST856" s="36"/>
      <c r="VSU856" s="36"/>
      <c r="VSV856" s="36"/>
      <c r="VSW856" s="36"/>
      <c r="VSX856" s="36"/>
      <c r="VSY856" s="36"/>
      <c r="VSZ856" s="36"/>
      <c r="VTA856" s="36"/>
      <c r="VTB856" s="36"/>
      <c r="VTC856" s="36"/>
      <c r="VTD856" s="36"/>
      <c r="VTE856" s="36"/>
      <c r="VTF856" s="36"/>
      <c r="VTG856" s="36"/>
      <c r="VTH856" s="36"/>
      <c r="VTI856" s="36"/>
      <c r="VTJ856" s="36"/>
      <c r="VTK856" s="36"/>
      <c r="VTL856" s="36"/>
      <c r="VTM856" s="36"/>
      <c r="VTN856" s="36"/>
      <c r="VTO856" s="36"/>
      <c r="VTP856" s="36"/>
      <c r="VTQ856" s="36"/>
      <c r="VTR856" s="36"/>
      <c r="VTS856" s="36"/>
      <c r="VTT856" s="36"/>
      <c r="VTU856" s="36"/>
      <c r="VTV856" s="36"/>
      <c r="VTW856" s="36"/>
      <c r="VTX856" s="36"/>
      <c r="VTY856" s="36"/>
      <c r="VTZ856" s="36"/>
      <c r="VUA856" s="36"/>
      <c r="VUB856" s="36"/>
      <c r="VUC856" s="36"/>
      <c r="VUD856" s="36"/>
      <c r="VUE856" s="36"/>
      <c r="VUF856" s="36"/>
      <c r="VUG856" s="36"/>
      <c r="VUH856" s="36"/>
      <c r="VUI856" s="36"/>
      <c r="VUJ856" s="36"/>
      <c r="VUK856" s="36"/>
      <c r="VUL856" s="36"/>
      <c r="VUM856" s="36"/>
      <c r="VUN856" s="36"/>
      <c r="VUO856" s="36"/>
      <c r="VUP856" s="36"/>
      <c r="VUQ856" s="36"/>
      <c r="VUR856" s="36"/>
      <c r="VUS856" s="36"/>
      <c r="VUT856" s="36"/>
      <c r="VUU856" s="36"/>
      <c r="VUV856" s="36"/>
      <c r="VUW856" s="36"/>
      <c r="VUX856" s="36"/>
      <c r="VUY856" s="36"/>
      <c r="VUZ856" s="36"/>
      <c r="VVA856" s="36"/>
      <c r="VVB856" s="36"/>
      <c r="VVC856" s="36"/>
      <c r="VVD856" s="36"/>
      <c r="VVE856" s="36"/>
      <c r="VVF856" s="36"/>
      <c r="VVG856" s="36"/>
      <c r="VVH856" s="36"/>
      <c r="VVI856" s="36"/>
      <c r="VVJ856" s="36"/>
      <c r="VVK856" s="36"/>
      <c r="VVL856" s="36"/>
      <c r="VVM856" s="36"/>
      <c r="VVN856" s="36"/>
      <c r="VVO856" s="36"/>
      <c r="VVP856" s="36"/>
      <c r="VVQ856" s="36"/>
      <c r="VVR856" s="36"/>
      <c r="VVS856" s="36"/>
      <c r="VVT856" s="36"/>
      <c r="VVU856" s="36"/>
      <c r="VVV856" s="36"/>
      <c r="VVW856" s="36"/>
      <c r="VVX856" s="36"/>
      <c r="VVY856" s="36"/>
      <c r="VVZ856" s="36"/>
      <c r="VWA856" s="36"/>
      <c r="VWB856" s="36"/>
      <c r="VWC856" s="36"/>
      <c r="VWD856" s="36"/>
      <c r="VWE856" s="36"/>
      <c r="VWF856" s="36"/>
      <c r="VWG856" s="36"/>
      <c r="VWH856" s="36"/>
      <c r="VWI856" s="36"/>
      <c r="VWJ856" s="36"/>
      <c r="VWK856" s="36"/>
      <c r="VWL856" s="36"/>
      <c r="VWM856" s="36"/>
      <c r="VWN856" s="36"/>
      <c r="VWO856" s="36"/>
      <c r="VWP856" s="36"/>
      <c r="VWQ856" s="36"/>
      <c r="VWR856" s="36"/>
      <c r="VWS856" s="36"/>
      <c r="VWT856" s="36"/>
      <c r="VWU856" s="36"/>
      <c r="VWV856" s="36"/>
      <c r="VWW856" s="36"/>
      <c r="VWX856" s="36"/>
      <c r="VWY856" s="36"/>
      <c r="VWZ856" s="36"/>
      <c r="VXA856" s="36"/>
      <c r="VXB856" s="36"/>
      <c r="VXC856" s="36"/>
      <c r="VXD856" s="36"/>
      <c r="VXE856" s="36"/>
      <c r="VXF856" s="36"/>
      <c r="VXG856" s="36"/>
      <c r="VXH856" s="36"/>
      <c r="VXI856" s="36"/>
      <c r="VXJ856" s="36"/>
      <c r="VXK856" s="36"/>
      <c r="VXL856" s="36"/>
      <c r="VXM856" s="36"/>
      <c r="VXN856" s="36"/>
      <c r="VXO856" s="36"/>
      <c r="VXP856" s="36"/>
      <c r="VXQ856" s="36"/>
      <c r="VXR856" s="36"/>
      <c r="VXS856" s="36"/>
      <c r="VXT856" s="36"/>
      <c r="VXU856" s="36"/>
      <c r="VXV856" s="36"/>
      <c r="VXW856" s="36"/>
      <c r="VXX856" s="36"/>
      <c r="VXY856" s="36"/>
      <c r="VXZ856" s="36"/>
      <c r="VYA856" s="36"/>
      <c r="VYB856" s="36"/>
      <c r="VYC856" s="36"/>
      <c r="VYD856" s="36"/>
      <c r="VYE856" s="36"/>
      <c r="VYF856" s="36"/>
      <c r="VYG856" s="36"/>
      <c r="VYH856" s="36"/>
      <c r="VYI856" s="36"/>
      <c r="VYJ856" s="36"/>
      <c r="VYK856" s="36"/>
      <c r="VYL856" s="36"/>
      <c r="VYM856" s="36"/>
      <c r="VYN856" s="36"/>
      <c r="VYO856" s="36"/>
      <c r="VYP856" s="36"/>
      <c r="VYQ856" s="36"/>
      <c r="VYR856" s="36"/>
      <c r="VYS856" s="36"/>
      <c r="VYT856" s="36"/>
      <c r="VYU856" s="36"/>
      <c r="VYV856" s="36"/>
      <c r="VYW856" s="36"/>
      <c r="VYX856" s="36"/>
      <c r="VYY856" s="36"/>
      <c r="VYZ856" s="36"/>
      <c r="VZA856" s="36"/>
      <c r="VZB856" s="36"/>
      <c r="VZC856" s="36"/>
      <c r="VZD856" s="36"/>
      <c r="VZE856" s="36"/>
      <c r="VZF856" s="36"/>
      <c r="VZG856" s="36"/>
      <c r="VZH856" s="36"/>
      <c r="VZI856" s="36"/>
      <c r="VZJ856" s="36"/>
      <c r="VZK856" s="36"/>
      <c r="VZL856" s="36"/>
      <c r="VZM856" s="36"/>
      <c r="VZN856" s="36"/>
      <c r="VZO856" s="36"/>
      <c r="VZP856" s="36"/>
      <c r="VZQ856" s="36"/>
      <c r="VZR856" s="36"/>
      <c r="VZS856" s="36"/>
      <c r="VZT856" s="36"/>
      <c r="VZU856" s="36"/>
      <c r="VZV856" s="36"/>
      <c r="VZW856" s="36"/>
      <c r="VZX856" s="36"/>
      <c r="VZY856" s="36"/>
      <c r="VZZ856" s="36"/>
      <c r="WAA856" s="36"/>
      <c r="WAB856" s="36"/>
      <c r="WAC856" s="36"/>
      <c r="WAD856" s="36"/>
      <c r="WAE856" s="36"/>
      <c r="WAF856" s="36"/>
      <c r="WAG856" s="36"/>
      <c r="WAH856" s="36"/>
      <c r="WAI856" s="36"/>
      <c r="WAJ856" s="36"/>
      <c r="WAK856" s="36"/>
      <c r="WAL856" s="36"/>
      <c r="WAM856" s="36"/>
      <c r="WAN856" s="36"/>
      <c r="WAO856" s="36"/>
      <c r="WAP856" s="36"/>
      <c r="WAQ856" s="36"/>
      <c r="WAR856" s="36"/>
      <c r="WAS856" s="36"/>
      <c r="WAT856" s="36"/>
      <c r="WAU856" s="36"/>
      <c r="WAV856" s="36"/>
      <c r="WAW856" s="36"/>
      <c r="WAX856" s="36"/>
      <c r="WAY856" s="36"/>
      <c r="WAZ856" s="36"/>
      <c r="WBA856" s="36"/>
      <c r="WBB856" s="36"/>
      <c r="WBC856" s="36"/>
      <c r="WBD856" s="36"/>
      <c r="WBE856" s="36"/>
      <c r="WBF856" s="36"/>
      <c r="WBG856" s="36"/>
      <c r="WBH856" s="36"/>
      <c r="WBI856" s="36"/>
      <c r="WBJ856" s="36"/>
      <c r="WBK856" s="36"/>
      <c r="WBL856" s="36"/>
      <c r="WBM856" s="36"/>
      <c r="WBN856" s="36"/>
      <c r="WBO856" s="36"/>
      <c r="WBP856" s="36"/>
      <c r="WBQ856" s="36"/>
      <c r="WBR856" s="36"/>
      <c r="WBS856" s="36"/>
      <c r="WBT856" s="36"/>
      <c r="WBU856" s="36"/>
      <c r="WBV856" s="36"/>
      <c r="WBW856" s="36"/>
      <c r="WBX856" s="36"/>
      <c r="WBY856" s="36"/>
      <c r="WBZ856" s="36"/>
      <c r="WCA856" s="36"/>
      <c r="WCB856" s="36"/>
      <c r="WCC856" s="36"/>
      <c r="WCD856" s="36"/>
      <c r="WCE856" s="36"/>
      <c r="WCF856" s="36"/>
      <c r="WCG856" s="36"/>
      <c r="WCH856" s="36"/>
      <c r="WCI856" s="36"/>
      <c r="WCJ856" s="36"/>
      <c r="WCK856" s="36"/>
      <c r="WCL856" s="36"/>
      <c r="WCM856" s="36"/>
      <c r="WCN856" s="36"/>
      <c r="WCO856" s="36"/>
      <c r="WCP856" s="36"/>
      <c r="WCQ856" s="36"/>
      <c r="WCR856" s="36"/>
      <c r="WCS856" s="36"/>
      <c r="WCT856" s="36"/>
      <c r="WCU856" s="36"/>
      <c r="WCV856" s="36"/>
      <c r="WCW856" s="36"/>
      <c r="WCX856" s="36"/>
      <c r="WCY856" s="36"/>
      <c r="WCZ856" s="36"/>
      <c r="WDA856" s="36"/>
      <c r="WDB856" s="36"/>
      <c r="WDC856" s="36"/>
      <c r="WDD856" s="36"/>
      <c r="WDE856" s="36"/>
      <c r="WDF856" s="36"/>
      <c r="WDG856" s="36"/>
      <c r="WDH856" s="36"/>
      <c r="WDI856" s="36"/>
      <c r="WDJ856" s="36"/>
      <c r="WDK856" s="36"/>
      <c r="WDL856" s="36"/>
      <c r="WDM856" s="36"/>
      <c r="WDN856" s="36"/>
      <c r="WDO856" s="36"/>
      <c r="WDP856" s="36"/>
      <c r="WDQ856" s="36"/>
      <c r="WDR856" s="36"/>
      <c r="WDS856" s="36"/>
      <c r="WDT856" s="36"/>
      <c r="WDU856" s="36"/>
      <c r="WDV856" s="36"/>
      <c r="WDW856" s="36"/>
      <c r="WDX856" s="36"/>
      <c r="WDY856" s="36"/>
      <c r="WDZ856" s="36"/>
      <c r="WEA856" s="36"/>
      <c r="WEB856" s="36"/>
      <c r="WEC856" s="36"/>
      <c r="WED856" s="36"/>
      <c r="WEE856" s="36"/>
      <c r="WEF856" s="36"/>
      <c r="WEG856" s="36"/>
      <c r="WEH856" s="36"/>
      <c r="WEI856" s="36"/>
      <c r="WEJ856" s="36"/>
      <c r="WEK856" s="36"/>
      <c r="WEL856" s="36"/>
      <c r="WEM856" s="36"/>
      <c r="WEN856" s="36"/>
      <c r="WEO856" s="36"/>
      <c r="WEP856" s="36"/>
      <c r="WEQ856" s="36"/>
      <c r="WER856" s="36"/>
      <c r="WES856" s="36"/>
      <c r="WET856" s="36"/>
      <c r="WEU856" s="36"/>
      <c r="WEV856" s="36"/>
      <c r="WEW856" s="36"/>
      <c r="WEX856" s="36"/>
      <c r="WEY856" s="36"/>
      <c r="WEZ856" s="36"/>
      <c r="WFA856" s="36"/>
      <c r="WFB856" s="36"/>
      <c r="WFC856" s="36"/>
      <c r="WFD856" s="36"/>
      <c r="WFE856" s="36"/>
      <c r="WFF856" s="36"/>
      <c r="WFG856" s="36"/>
      <c r="WFH856" s="36"/>
      <c r="WFI856" s="36"/>
      <c r="WFJ856" s="36"/>
      <c r="WFK856" s="36"/>
      <c r="WFL856" s="36"/>
      <c r="WFM856" s="36"/>
      <c r="WFN856" s="36"/>
      <c r="WFO856" s="36"/>
      <c r="WFP856" s="36"/>
      <c r="WFQ856" s="36"/>
      <c r="WFR856" s="36"/>
      <c r="WFS856" s="36"/>
      <c r="WFT856" s="36"/>
      <c r="WFU856" s="36"/>
      <c r="WFV856" s="36"/>
      <c r="WFW856" s="36"/>
      <c r="WFX856" s="36"/>
      <c r="WFY856" s="36"/>
      <c r="WFZ856" s="36"/>
      <c r="WGA856" s="36"/>
      <c r="WGB856" s="36"/>
      <c r="WGC856" s="36"/>
      <c r="WGD856" s="36"/>
      <c r="WGE856" s="36"/>
      <c r="WGF856" s="36"/>
      <c r="WGG856" s="36"/>
      <c r="WGH856" s="36"/>
      <c r="WGI856" s="36"/>
      <c r="WGJ856" s="36"/>
      <c r="WGK856" s="36"/>
      <c r="WGL856" s="36"/>
      <c r="WGM856" s="36"/>
      <c r="WGN856" s="36"/>
      <c r="WGO856" s="36"/>
      <c r="WGP856" s="36"/>
      <c r="WGQ856" s="36"/>
      <c r="WGR856" s="36"/>
      <c r="WGS856" s="36"/>
      <c r="WGT856" s="36"/>
      <c r="WGU856" s="36"/>
      <c r="WGV856" s="36"/>
      <c r="WGW856" s="36"/>
      <c r="WGX856" s="36"/>
      <c r="WGY856" s="36"/>
      <c r="WGZ856" s="36"/>
      <c r="WHA856" s="36"/>
      <c r="WHB856" s="36"/>
      <c r="WHC856" s="36"/>
      <c r="WHD856" s="36"/>
      <c r="WHE856" s="36"/>
      <c r="WHF856" s="36"/>
      <c r="WHG856" s="36"/>
      <c r="WHH856" s="36"/>
      <c r="WHI856" s="36"/>
      <c r="WHJ856" s="36"/>
      <c r="WHK856" s="36"/>
      <c r="WHL856" s="36"/>
      <c r="WHM856" s="36"/>
      <c r="WHN856" s="36"/>
      <c r="WHO856" s="36"/>
      <c r="WHP856" s="36"/>
      <c r="WHQ856" s="36"/>
      <c r="WHR856" s="36"/>
      <c r="WHS856" s="36"/>
      <c r="WHT856" s="36"/>
      <c r="WHU856" s="36"/>
      <c r="WHV856" s="36"/>
      <c r="WHW856" s="36"/>
      <c r="WHX856" s="36"/>
      <c r="WHY856" s="36"/>
      <c r="WHZ856" s="36"/>
      <c r="WIA856" s="36"/>
      <c r="WIB856" s="36"/>
      <c r="WIC856" s="36"/>
      <c r="WID856" s="36"/>
      <c r="WIE856" s="36"/>
      <c r="WIF856" s="36"/>
      <c r="WIG856" s="36"/>
      <c r="WIH856" s="36"/>
      <c r="WII856" s="36"/>
      <c r="WIJ856" s="36"/>
      <c r="WIK856" s="36"/>
      <c r="WIL856" s="36"/>
      <c r="WIM856" s="36"/>
      <c r="WIN856" s="36"/>
      <c r="WIO856" s="36"/>
      <c r="WIP856" s="36"/>
      <c r="WIQ856" s="36"/>
      <c r="WIR856" s="36"/>
      <c r="WIS856" s="36"/>
      <c r="WIT856" s="36"/>
      <c r="WIU856" s="36"/>
      <c r="WIV856" s="36"/>
      <c r="WIW856" s="36"/>
      <c r="WIX856" s="36"/>
      <c r="WIY856" s="36"/>
      <c r="WIZ856" s="36"/>
      <c r="WJA856" s="36"/>
      <c r="WJB856" s="36"/>
      <c r="WJC856" s="36"/>
      <c r="WJD856" s="36"/>
      <c r="WJE856" s="36"/>
      <c r="WJF856" s="36"/>
      <c r="WJG856" s="36"/>
      <c r="WJH856" s="36"/>
      <c r="WJI856" s="36"/>
      <c r="WJJ856" s="36"/>
      <c r="WJK856" s="36"/>
      <c r="WJL856" s="36"/>
      <c r="WJM856" s="36"/>
      <c r="WJN856" s="36"/>
      <c r="WJO856" s="36"/>
      <c r="WJP856" s="36"/>
      <c r="WJQ856" s="36"/>
      <c r="WJR856" s="36"/>
      <c r="WJS856" s="36"/>
      <c r="WJT856" s="36"/>
      <c r="WJU856" s="36"/>
      <c r="WJV856" s="36"/>
      <c r="WJW856" s="36"/>
      <c r="WJX856" s="36"/>
      <c r="WJY856" s="36"/>
      <c r="WJZ856" s="36"/>
      <c r="WKA856" s="36"/>
      <c r="WKB856" s="36"/>
      <c r="WKC856" s="36"/>
      <c r="WKD856" s="36"/>
      <c r="WKE856" s="36"/>
      <c r="WKF856" s="36"/>
      <c r="WKG856" s="36"/>
      <c r="WKH856" s="36"/>
      <c r="WKI856" s="36"/>
      <c r="WKJ856" s="36"/>
      <c r="WKK856" s="36"/>
      <c r="WKL856" s="36"/>
      <c r="WKM856" s="36"/>
      <c r="WKN856" s="36"/>
      <c r="WKO856" s="36"/>
      <c r="WKP856" s="36"/>
      <c r="WKQ856" s="36"/>
      <c r="WKR856" s="36"/>
      <c r="WKS856" s="36"/>
      <c r="WKT856" s="36"/>
      <c r="WKU856" s="36"/>
      <c r="WKV856" s="36"/>
      <c r="WKW856" s="36"/>
      <c r="WKX856" s="36"/>
      <c r="WKY856" s="36"/>
      <c r="WKZ856" s="36"/>
      <c r="WLA856" s="36"/>
      <c r="WLB856" s="36"/>
      <c r="WLC856" s="36"/>
      <c r="WLD856" s="36"/>
      <c r="WLE856" s="36"/>
      <c r="WLF856" s="36"/>
      <c r="WLG856" s="36"/>
      <c r="WLH856" s="36"/>
      <c r="WLI856" s="36"/>
      <c r="WLJ856" s="36"/>
      <c r="WLK856" s="36"/>
      <c r="WLL856" s="36"/>
      <c r="WLM856" s="36"/>
      <c r="WLN856" s="36"/>
      <c r="WLO856" s="36"/>
      <c r="WLP856" s="36"/>
      <c r="WLQ856" s="36"/>
      <c r="WLR856" s="36"/>
      <c r="WLS856" s="36"/>
      <c r="WLT856" s="36"/>
      <c r="WLU856" s="36"/>
      <c r="WLV856" s="36"/>
      <c r="WLW856" s="36"/>
      <c r="WLX856" s="36"/>
      <c r="WLY856" s="36"/>
      <c r="WLZ856" s="36"/>
      <c r="WMA856" s="36"/>
      <c r="WMB856" s="36"/>
      <c r="WMC856" s="36"/>
      <c r="WMD856" s="36"/>
      <c r="WME856" s="36"/>
      <c r="WMF856" s="36"/>
      <c r="WMG856" s="36"/>
      <c r="WMH856" s="36"/>
      <c r="WMI856" s="36"/>
      <c r="WMJ856" s="36"/>
      <c r="WMK856" s="36"/>
      <c r="WML856" s="36"/>
      <c r="WMM856" s="36"/>
      <c r="WMN856" s="36"/>
      <c r="WMO856" s="36"/>
      <c r="WMP856" s="36"/>
      <c r="WMQ856" s="36"/>
      <c r="WMR856" s="36"/>
      <c r="WMS856" s="36"/>
      <c r="WMT856" s="36"/>
      <c r="WMU856" s="36"/>
      <c r="WMV856" s="36"/>
      <c r="WMW856" s="36"/>
      <c r="WMX856" s="36"/>
      <c r="WMY856" s="36"/>
      <c r="WMZ856" s="36"/>
      <c r="WNA856" s="36"/>
      <c r="WNB856" s="36"/>
      <c r="WNC856" s="36"/>
      <c r="WND856" s="36"/>
      <c r="WNE856" s="36"/>
      <c r="WNF856" s="36"/>
      <c r="WNG856" s="36"/>
      <c r="WNH856" s="36"/>
      <c r="WNI856" s="36"/>
      <c r="WNJ856" s="36"/>
      <c r="WNK856" s="36"/>
      <c r="WNL856" s="36"/>
      <c r="WNM856" s="36"/>
      <c r="WNN856" s="36"/>
      <c r="WNO856" s="36"/>
      <c r="WNP856" s="36"/>
      <c r="WNQ856" s="36"/>
      <c r="WNR856" s="36"/>
      <c r="WNS856" s="36"/>
      <c r="WNT856" s="36"/>
      <c r="WNU856" s="36"/>
      <c r="WNV856" s="36"/>
      <c r="WNW856" s="36"/>
      <c r="WNX856" s="36"/>
      <c r="WNY856" s="36"/>
      <c r="WNZ856" s="36"/>
      <c r="WOA856" s="36"/>
      <c r="WOB856" s="36"/>
      <c r="WOC856" s="36"/>
      <c r="WOD856" s="36"/>
      <c r="WOE856" s="36"/>
      <c r="WOF856" s="36"/>
      <c r="WOG856" s="36"/>
      <c r="WOH856" s="36"/>
      <c r="WOI856" s="36"/>
      <c r="WOJ856" s="36"/>
      <c r="WOK856" s="36"/>
      <c r="WOL856" s="36"/>
      <c r="WOM856" s="36"/>
      <c r="WON856" s="36"/>
      <c r="WOO856" s="36"/>
      <c r="WOP856" s="36"/>
      <c r="WOQ856" s="36"/>
      <c r="WOR856" s="36"/>
      <c r="WOS856" s="36"/>
      <c r="WOT856" s="36"/>
      <c r="WOU856" s="36"/>
      <c r="WOV856" s="36"/>
      <c r="WOW856" s="36"/>
      <c r="WOX856" s="36"/>
      <c r="WOY856" s="36"/>
      <c r="WOZ856" s="36"/>
      <c r="WPA856" s="36"/>
      <c r="WPB856" s="36"/>
      <c r="WPC856" s="36"/>
      <c r="WPD856" s="36"/>
      <c r="WPE856" s="36"/>
      <c r="WPF856" s="36"/>
      <c r="WPG856" s="36"/>
      <c r="WPH856" s="36"/>
      <c r="WPI856" s="36"/>
      <c r="WPJ856" s="36"/>
      <c r="WPK856" s="36"/>
      <c r="WPL856" s="36"/>
      <c r="WPM856" s="36"/>
      <c r="WPN856" s="36"/>
      <c r="WPO856" s="36"/>
      <c r="WPP856" s="36"/>
      <c r="WPQ856" s="36"/>
      <c r="WPR856" s="36"/>
      <c r="WPS856" s="36"/>
      <c r="WPT856" s="36"/>
      <c r="WPU856" s="36"/>
      <c r="WPV856" s="36"/>
      <c r="WPW856" s="36"/>
      <c r="WPX856" s="36"/>
      <c r="WPY856" s="36"/>
      <c r="WPZ856" s="36"/>
      <c r="WQA856" s="36"/>
      <c r="WQB856" s="36"/>
      <c r="WQC856" s="36"/>
      <c r="WQD856" s="36"/>
      <c r="WQE856" s="36"/>
      <c r="WQF856" s="36"/>
      <c r="WQG856" s="36"/>
      <c r="WQH856" s="36"/>
      <c r="WQI856" s="36"/>
      <c r="WQJ856" s="36"/>
      <c r="WQK856" s="36"/>
      <c r="WQL856" s="36"/>
      <c r="WQM856" s="36"/>
      <c r="WQN856" s="36"/>
      <c r="WQO856" s="36"/>
      <c r="WQP856" s="36"/>
      <c r="WQQ856" s="36"/>
      <c r="WQR856" s="36"/>
      <c r="WQS856" s="36"/>
      <c r="WQT856" s="36"/>
      <c r="WQU856" s="36"/>
      <c r="WQV856" s="36"/>
      <c r="WQW856" s="36"/>
      <c r="WQX856" s="36"/>
      <c r="WQY856" s="36"/>
      <c r="WQZ856" s="36"/>
      <c r="WRA856" s="36"/>
      <c r="WRB856" s="36"/>
      <c r="WRC856" s="36"/>
      <c r="WRD856" s="36"/>
      <c r="WRE856" s="36"/>
      <c r="WRF856" s="36"/>
      <c r="WRG856" s="36"/>
      <c r="WRH856" s="36"/>
      <c r="WRI856" s="36"/>
      <c r="WRJ856" s="36"/>
      <c r="WRK856" s="36"/>
      <c r="WRL856" s="36"/>
      <c r="WRM856" s="36"/>
      <c r="WRN856" s="36"/>
      <c r="WRO856" s="36"/>
      <c r="WRP856" s="36"/>
      <c r="WRQ856" s="36"/>
      <c r="WRR856" s="36"/>
      <c r="WRS856" s="36"/>
      <c r="WRT856" s="36"/>
      <c r="WRU856" s="36"/>
      <c r="WRV856" s="36"/>
      <c r="WRW856" s="36"/>
      <c r="WRX856" s="36"/>
      <c r="WRY856" s="36"/>
      <c r="WRZ856" s="36"/>
      <c r="WSA856" s="36"/>
      <c r="WSB856" s="36"/>
      <c r="WSC856" s="36"/>
      <c r="WSD856" s="36"/>
      <c r="WSE856" s="36"/>
      <c r="WSF856" s="36"/>
      <c r="WSG856" s="36"/>
      <c r="WSH856" s="36"/>
      <c r="WSI856" s="36"/>
      <c r="WSJ856" s="36"/>
      <c r="WSK856" s="36"/>
      <c r="WSL856" s="36"/>
      <c r="WSM856" s="36"/>
      <c r="WSN856" s="36"/>
      <c r="WSO856" s="36"/>
      <c r="WSP856" s="36"/>
      <c r="WSQ856" s="36"/>
      <c r="WSR856" s="36"/>
      <c r="WSS856" s="36"/>
      <c r="WST856" s="36"/>
      <c r="WSU856" s="36"/>
      <c r="WSV856" s="36"/>
      <c r="WSW856" s="36"/>
      <c r="WSX856" s="36"/>
      <c r="WSY856" s="36"/>
      <c r="WSZ856" s="36"/>
      <c r="WTA856" s="36"/>
      <c r="WTB856" s="36"/>
      <c r="WTC856" s="36"/>
      <c r="WTD856" s="36"/>
      <c r="WTE856" s="36"/>
      <c r="WTF856" s="36"/>
      <c r="WTG856" s="36"/>
      <c r="WTH856" s="36"/>
      <c r="WTI856" s="36"/>
      <c r="WTJ856" s="36"/>
      <c r="WTK856" s="36"/>
      <c r="WTL856" s="36"/>
      <c r="WTM856" s="36"/>
      <c r="WTN856" s="36"/>
      <c r="WTO856" s="36"/>
      <c r="WTP856" s="36"/>
      <c r="WTQ856" s="36"/>
      <c r="WTR856" s="36"/>
      <c r="WTS856" s="36"/>
      <c r="WTT856" s="36"/>
      <c r="WTU856" s="36"/>
      <c r="WTV856" s="36"/>
      <c r="WTW856" s="36"/>
      <c r="WTX856" s="36"/>
      <c r="WTY856" s="36"/>
      <c r="WTZ856" s="36"/>
      <c r="WUA856" s="36"/>
      <c r="WUB856" s="36"/>
      <c r="WUC856" s="36"/>
      <c r="WUD856" s="36"/>
      <c r="WUE856" s="36"/>
      <c r="WUF856" s="36"/>
      <c r="WUG856" s="36"/>
      <c r="WUH856" s="36"/>
      <c r="WUI856" s="36"/>
      <c r="WUJ856" s="36"/>
      <c r="WUK856" s="36"/>
      <c r="WUL856" s="36"/>
      <c r="WUM856" s="36"/>
      <c r="WUN856" s="36"/>
      <c r="WUO856" s="36"/>
      <c r="WUP856" s="36"/>
      <c r="WUQ856" s="36"/>
      <c r="WUR856" s="36"/>
      <c r="WUS856" s="36"/>
      <c r="WUT856" s="36"/>
      <c r="WUU856" s="36"/>
      <c r="WUV856" s="36"/>
      <c r="WUW856" s="36"/>
      <c r="WUX856" s="36"/>
      <c r="WUY856" s="36"/>
      <c r="WUZ856" s="36"/>
      <c r="WVA856" s="36"/>
      <c r="WVB856" s="36"/>
      <c r="WVC856" s="36"/>
      <c r="WVD856" s="36"/>
      <c r="WVE856" s="36"/>
      <c r="WVF856" s="36"/>
      <c r="WVG856" s="36"/>
      <c r="WVH856" s="36"/>
      <c r="WVI856" s="36"/>
      <c r="WVJ856" s="36"/>
      <c r="WVK856" s="36"/>
      <c r="WVL856" s="36"/>
      <c r="WVM856" s="36"/>
      <c r="WVN856" s="36"/>
      <c r="WVO856" s="36"/>
      <c r="WVP856" s="36"/>
      <c r="WVQ856" s="36"/>
      <c r="WVR856" s="36"/>
      <c r="WVS856" s="36"/>
      <c r="WVT856" s="36"/>
      <c r="WVU856" s="36"/>
      <c r="WVV856" s="36"/>
      <c r="WVW856" s="36"/>
      <c r="WVX856" s="36"/>
      <c r="WVY856" s="36"/>
      <c r="WVZ856" s="36"/>
      <c r="WWA856" s="36"/>
      <c r="WWB856" s="36"/>
      <c r="WWC856" s="36"/>
      <c r="WWD856" s="36"/>
      <c r="WWE856" s="36"/>
      <c r="WWF856" s="36"/>
      <c r="WWG856" s="36"/>
      <c r="WWH856" s="36"/>
      <c r="WWI856" s="36"/>
      <c r="WWJ856" s="36"/>
      <c r="WWK856" s="36"/>
      <c r="WWL856" s="36"/>
      <c r="WWM856" s="36"/>
      <c r="WWN856" s="36"/>
      <c r="WWO856" s="36"/>
      <c r="WWP856" s="36"/>
      <c r="WWQ856" s="36"/>
      <c r="WWR856" s="36"/>
      <c r="WWS856" s="36"/>
      <c r="WWT856" s="36"/>
      <c r="WWU856" s="36"/>
      <c r="WWV856" s="36"/>
      <c r="WWW856" s="36"/>
      <c r="WWX856" s="36"/>
      <c r="WWY856" s="36"/>
      <c r="WWZ856" s="36"/>
      <c r="WXA856" s="36"/>
      <c r="WXB856" s="36"/>
      <c r="WXC856" s="36"/>
      <c r="WXD856" s="36"/>
      <c r="WXE856" s="36"/>
      <c r="WXF856" s="36"/>
      <c r="WXG856" s="36"/>
      <c r="WXH856" s="36"/>
      <c r="WXI856" s="36"/>
      <c r="WXJ856" s="36"/>
      <c r="WXK856" s="36"/>
      <c r="WXL856" s="36"/>
      <c r="WXM856" s="36"/>
      <c r="WXN856" s="36"/>
      <c r="WXO856" s="36"/>
      <c r="WXP856" s="36"/>
      <c r="WXQ856" s="36"/>
      <c r="WXR856" s="36"/>
      <c r="WXS856" s="36"/>
      <c r="WXT856" s="36"/>
      <c r="WXU856" s="36"/>
      <c r="WXV856" s="36"/>
      <c r="WXW856" s="36"/>
      <c r="WXX856" s="36"/>
      <c r="WXY856" s="36"/>
      <c r="WXZ856" s="36"/>
      <c r="WYA856" s="36"/>
      <c r="WYB856" s="36"/>
      <c r="WYC856" s="36"/>
      <c r="WYD856" s="36"/>
      <c r="WYE856" s="36"/>
      <c r="WYF856" s="36"/>
      <c r="WYG856" s="36"/>
      <c r="WYH856" s="36"/>
      <c r="WYI856" s="36"/>
      <c r="WYJ856" s="36"/>
      <c r="WYK856" s="36"/>
      <c r="WYL856" s="36"/>
      <c r="WYM856" s="36"/>
      <c r="WYN856" s="36"/>
      <c r="WYO856" s="36"/>
      <c r="WYP856" s="36"/>
      <c r="WYQ856" s="36"/>
      <c r="WYR856" s="36"/>
      <c r="WYS856" s="36"/>
      <c r="WYT856" s="36"/>
      <c r="WYU856" s="36"/>
      <c r="WYV856" s="36"/>
      <c r="WYW856" s="36"/>
      <c r="WYX856" s="36"/>
      <c r="WYY856" s="36"/>
      <c r="WYZ856" s="36"/>
      <c r="WZA856" s="36"/>
      <c r="WZB856" s="36"/>
      <c r="WZC856" s="36"/>
      <c r="WZD856" s="36"/>
      <c r="WZE856" s="36"/>
      <c r="WZF856" s="36"/>
      <c r="WZG856" s="36"/>
      <c r="WZH856" s="36"/>
      <c r="WZI856" s="36"/>
      <c r="WZJ856" s="36"/>
      <c r="WZK856" s="36"/>
      <c r="WZL856" s="36"/>
      <c r="WZM856" s="36"/>
      <c r="WZN856" s="36"/>
      <c r="WZO856" s="36"/>
      <c r="WZP856" s="36"/>
      <c r="WZQ856" s="36"/>
      <c r="WZR856" s="36"/>
      <c r="WZS856" s="36"/>
      <c r="WZT856" s="36"/>
      <c r="WZU856" s="36"/>
      <c r="WZV856" s="36"/>
      <c r="WZW856" s="36"/>
      <c r="WZX856" s="36"/>
      <c r="WZY856" s="36"/>
      <c r="WZZ856" s="36"/>
      <c r="XAA856" s="36"/>
      <c r="XAB856" s="36"/>
      <c r="XAC856" s="36"/>
      <c r="XAD856" s="36"/>
      <c r="XAE856" s="36"/>
      <c r="XAF856" s="36"/>
      <c r="XAG856" s="36"/>
      <c r="XAH856" s="36"/>
      <c r="XAI856" s="36"/>
      <c r="XAJ856" s="36"/>
      <c r="XAK856" s="36"/>
      <c r="XAL856" s="36"/>
      <c r="XAM856" s="36"/>
      <c r="XAN856" s="36"/>
      <c r="XAO856" s="36"/>
      <c r="XAP856" s="36"/>
      <c r="XAQ856" s="36"/>
      <c r="XAR856" s="36"/>
      <c r="XAS856" s="36"/>
      <c r="XAT856" s="36"/>
      <c r="XAU856" s="36"/>
      <c r="XAV856" s="36"/>
      <c r="XAW856" s="36"/>
      <c r="XAX856" s="36"/>
      <c r="XAY856" s="36"/>
      <c r="XAZ856" s="36"/>
      <c r="XBA856" s="36"/>
      <c r="XBB856" s="36"/>
      <c r="XBC856" s="36"/>
      <c r="XBD856" s="36"/>
      <c r="XBE856" s="36"/>
      <c r="XBF856" s="36"/>
      <c r="XBG856" s="36"/>
      <c r="XBH856" s="36"/>
      <c r="XBI856" s="36"/>
      <c r="XBJ856" s="36"/>
      <c r="XBK856" s="36"/>
      <c r="XBL856" s="36"/>
      <c r="XBM856" s="36"/>
      <c r="XBN856" s="36"/>
      <c r="XBO856" s="36"/>
      <c r="XBP856" s="36"/>
      <c r="XBQ856" s="36"/>
      <c r="XBR856" s="36"/>
      <c r="XBS856" s="36"/>
      <c r="XBT856" s="36"/>
      <c r="XBU856" s="36"/>
      <c r="XBV856" s="36"/>
      <c r="XBW856" s="36"/>
      <c r="XBX856" s="36"/>
      <c r="XBY856" s="36"/>
      <c r="XBZ856" s="36"/>
      <c r="XCA856" s="36"/>
      <c r="XCB856" s="36"/>
      <c r="XCC856" s="36"/>
    </row>
    <row r="857" spans="1:16305" s="122" customFormat="1" ht="24">
      <c r="A857" s="117" t="s">
        <v>1217</v>
      </c>
      <c r="B857" s="119" t="s">
        <v>1218</v>
      </c>
      <c r="C857" s="73" t="s">
        <v>30</v>
      </c>
      <c r="D857" s="187" t="s">
        <v>1219</v>
      </c>
      <c r="E857" s="80" t="s">
        <v>31</v>
      </c>
      <c r="F857" s="169">
        <v>2020</v>
      </c>
      <c r="G857" s="169">
        <v>2023</v>
      </c>
      <c r="H857" s="107">
        <v>6000</v>
      </c>
      <c r="I857" s="107"/>
      <c r="J857" s="131"/>
      <c r="K857" s="107">
        <v>2000</v>
      </c>
      <c r="L857" s="107">
        <v>2000</v>
      </c>
      <c r="M857" s="107">
        <v>2000</v>
      </c>
      <c r="N857" s="454"/>
    </row>
    <row r="858" spans="1:16305" customFormat="1" ht="15">
      <c r="A858" s="12" t="s">
        <v>1220</v>
      </c>
      <c r="B858" s="13"/>
      <c r="C858" s="13"/>
      <c r="D858" s="137" t="s">
        <v>1228</v>
      </c>
      <c r="E858" s="16"/>
      <c r="F858" s="16"/>
      <c r="G858" s="16"/>
      <c r="H858" s="129">
        <v>5000</v>
      </c>
      <c r="I858" s="129">
        <v>0</v>
      </c>
      <c r="J858" s="129">
        <v>500</v>
      </c>
      <c r="K858" s="129">
        <v>1500</v>
      </c>
      <c r="L858" s="129">
        <v>1500</v>
      </c>
      <c r="M858" s="129">
        <v>1500</v>
      </c>
      <c r="N858" s="429">
        <v>0</v>
      </c>
    </row>
    <row r="859" spans="1:16305" customFormat="1" ht="15">
      <c r="A859" s="32" t="s">
        <v>1220</v>
      </c>
      <c r="B859" s="35"/>
      <c r="C859" s="35" t="s">
        <v>1222</v>
      </c>
      <c r="D859" s="64" t="s">
        <v>68</v>
      </c>
      <c r="E859" s="54"/>
      <c r="F859" s="54"/>
      <c r="G859" s="54"/>
      <c r="H859" s="132">
        <v>5000</v>
      </c>
      <c r="I859" s="132">
        <v>0</v>
      </c>
      <c r="J859" s="132">
        <v>500</v>
      </c>
      <c r="K859" s="132">
        <v>1500</v>
      </c>
      <c r="L859" s="132">
        <v>1500</v>
      </c>
      <c r="M859" s="132">
        <v>1500</v>
      </c>
      <c r="N859" s="209">
        <v>0</v>
      </c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G859" s="36"/>
      <c r="AH859" s="36"/>
      <c r="AI859" s="36"/>
      <c r="AJ859" s="36"/>
      <c r="AK859" s="36"/>
      <c r="AL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G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BX859" s="36"/>
      <c r="BY859" s="36"/>
      <c r="BZ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K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B859" s="36"/>
      <c r="DC859" s="36"/>
      <c r="DD859" s="36"/>
      <c r="DE859" s="36"/>
      <c r="DF859" s="36"/>
      <c r="DG859" s="36"/>
      <c r="DH859" s="36"/>
      <c r="DI859" s="36"/>
      <c r="DJ859" s="36"/>
      <c r="DK859" s="36"/>
      <c r="DL859" s="36"/>
      <c r="DM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K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6"/>
      <c r="FN859" s="36"/>
      <c r="FO859" s="36"/>
      <c r="FP859" s="36"/>
      <c r="FQ859" s="36"/>
      <c r="FR859" s="36"/>
      <c r="FS859" s="36"/>
      <c r="FT859" s="36"/>
      <c r="FU859" s="36"/>
      <c r="FV859" s="36"/>
      <c r="FW859" s="36"/>
      <c r="FX859" s="36"/>
      <c r="FY859" s="36"/>
      <c r="FZ859" s="36"/>
      <c r="GA859" s="36"/>
      <c r="GB859" s="36"/>
      <c r="GC859" s="36"/>
      <c r="GD859" s="36"/>
      <c r="GE859" s="36"/>
      <c r="GF859" s="36"/>
      <c r="GG859" s="36"/>
      <c r="GH859" s="36"/>
      <c r="GI859" s="36"/>
      <c r="GJ859" s="36"/>
      <c r="GK859" s="36"/>
      <c r="GL859" s="36"/>
      <c r="GM859" s="36"/>
      <c r="GN859" s="36"/>
      <c r="GO859" s="36"/>
      <c r="GP859" s="36"/>
      <c r="GQ859" s="36"/>
      <c r="GR859" s="36"/>
      <c r="GS859" s="36"/>
      <c r="GT859" s="36"/>
      <c r="GU859" s="36"/>
      <c r="GV859" s="36"/>
      <c r="GW859" s="36"/>
      <c r="GX859" s="36"/>
      <c r="GY859" s="36"/>
      <c r="GZ859" s="36"/>
      <c r="HA859" s="36"/>
      <c r="HB859" s="36"/>
      <c r="HC859" s="36"/>
      <c r="HD859" s="36"/>
      <c r="HE859" s="36"/>
      <c r="HF859" s="36"/>
      <c r="HG859" s="36"/>
      <c r="HH859" s="36"/>
      <c r="HI859" s="36"/>
      <c r="HJ859" s="36"/>
      <c r="HK859" s="36"/>
      <c r="HL859" s="36"/>
      <c r="HM859" s="36"/>
      <c r="HN859" s="36"/>
      <c r="HO859" s="36"/>
      <c r="HP859" s="36"/>
      <c r="HQ859" s="36"/>
      <c r="HR859" s="36"/>
      <c r="HS859" s="36"/>
      <c r="HT859" s="36"/>
      <c r="HU859" s="36"/>
      <c r="HV859" s="36"/>
      <c r="HW859" s="36"/>
      <c r="HX859" s="36"/>
      <c r="HY859" s="36"/>
      <c r="HZ859" s="36"/>
      <c r="IA859" s="36"/>
      <c r="IB859" s="36"/>
      <c r="IC859" s="36"/>
      <c r="ID859" s="36"/>
      <c r="IE859" s="36"/>
      <c r="IF859" s="36"/>
      <c r="IG859" s="36"/>
      <c r="IH859" s="36"/>
      <c r="II859" s="36"/>
      <c r="IJ859" s="36"/>
      <c r="IK859" s="36"/>
      <c r="IL859" s="36"/>
      <c r="IM859" s="36"/>
      <c r="IN859" s="36"/>
      <c r="IO859" s="36"/>
      <c r="IP859" s="36"/>
      <c r="IQ859" s="36"/>
      <c r="IR859" s="36"/>
      <c r="IS859" s="36"/>
      <c r="IT859" s="36"/>
      <c r="IU859" s="36"/>
      <c r="IV859" s="36"/>
      <c r="IW859" s="36"/>
      <c r="IX859" s="36"/>
      <c r="IY859" s="36"/>
      <c r="IZ859" s="36"/>
      <c r="JA859" s="36"/>
      <c r="JB859" s="36"/>
      <c r="JC859" s="36"/>
      <c r="JD859" s="36"/>
      <c r="JE859" s="36"/>
      <c r="JF859" s="36"/>
      <c r="JG859" s="36"/>
      <c r="JH859" s="36"/>
      <c r="JI859" s="36"/>
      <c r="JJ859" s="36"/>
      <c r="JK859" s="36"/>
      <c r="JL859" s="36"/>
      <c r="JM859" s="36"/>
      <c r="JN859" s="36"/>
      <c r="JO859" s="36"/>
      <c r="JP859" s="36"/>
      <c r="JQ859" s="36"/>
      <c r="JR859" s="36"/>
      <c r="JS859" s="36"/>
      <c r="JT859" s="36"/>
      <c r="JU859" s="36"/>
      <c r="JV859" s="36"/>
      <c r="JW859" s="36"/>
      <c r="JX859" s="36"/>
      <c r="JY859" s="36"/>
      <c r="JZ859" s="36"/>
      <c r="KA859" s="36"/>
      <c r="KB859" s="36"/>
      <c r="KC859" s="36"/>
      <c r="KD859" s="36"/>
      <c r="KE859" s="36"/>
      <c r="KF859" s="36"/>
      <c r="KG859" s="36"/>
      <c r="KH859" s="36"/>
      <c r="KI859" s="36"/>
      <c r="KJ859" s="36"/>
      <c r="KK859" s="36"/>
      <c r="KL859" s="36"/>
      <c r="KM859" s="36"/>
      <c r="KN859" s="36"/>
      <c r="KO859" s="36"/>
      <c r="KP859" s="36"/>
      <c r="KQ859" s="36"/>
      <c r="KR859" s="36"/>
      <c r="KS859" s="36"/>
      <c r="KT859" s="36"/>
      <c r="KU859" s="36"/>
      <c r="KV859" s="36"/>
      <c r="KW859" s="36"/>
      <c r="KX859" s="36"/>
      <c r="KY859" s="36"/>
      <c r="KZ859" s="36"/>
      <c r="LA859" s="36"/>
      <c r="LB859" s="36"/>
      <c r="LC859" s="36"/>
      <c r="LD859" s="36"/>
      <c r="LE859" s="36"/>
      <c r="LF859" s="36"/>
      <c r="LG859" s="36"/>
      <c r="LH859" s="36"/>
      <c r="LI859" s="36"/>
      <c r="LJ859" s="36"/>
      <c r="LK859" s="36"/>
      <c r="LL859" s="36"/>
      <c r="LM859" s="36"/>
      <c r="LN859" s="36"/>
      <c r="LO859" s="36"/>
      <c r="LP859" s="36"/>
      <c r="LQ859" s="36"/>
      <c r="LR859" s="36"/>
      <c r="LS859" s="36"/>
      <c r="LT859" s="36"/>
      <c r="LU859" s="36"/>
      <c r="LV859" s="36"/>
      <c r="LW859" s="36"/>
      <c r="LX859" s="36"/>
      <c r="LY859" s="36"/>
      <c r="LZ859" s="36"/>
      <c r="MA859" s="36"/>
      <c r="MB859" s="36"/>
      <c r="MC859" s="36"/>
      <c r="MD859" s="36"/>
      <c r="ME859" s="36"/>
      <c r="MF859" s="36"/>
      <c r="MG859" s="36"/>
      <c r="MH859" s="36"/>
      <c r="MI859" s="36"/>
      <c r="MJ859" s="36"/>
      <c r="MK859" s="36"/>
      <c r="ML859" s="36"/>
      <c r="MM859" s="36"/>
      <c r="MN859" s="36"/>
      <c r="MO859" s="36"/>
      <c r="MP859" s="36"/>
      <c r="MQ859" s="36"/>
      <c r="MR859" s="36"/>
      <c r="MS859" s="36"/>
      <c r="MT859" s="36"/>
      <c r="MU859" s="36"/>
      <c r="MV859" s="36"/>
      <c r="MW859" s="36"/>
      <c r="MX859" s="36"/>
      <c r="MY859" s="36"/>
      <c r="MZ859" s="36"/>
      <c r="NA859" s="36"/>
      <c r="NB859" s="36"/>
      <c r="NC859" s="36"/>
      <c r="ND859" s="36"/>
      <c r="NE859" s="36"/>
      <c r="NF859" s="36"/>
      <c r="NG859" s="36"/>
      <c r="NH859" s="36"/>
      <c r="NI859" s="36"/>
      <c r="NJ859" s="36"/>
      <c r="NK859" s="36"/>
      <c r="NL859" s="36"/>
      <c r="NM859" s="36"/>
      <c r="NN859" s="36"/>
      <c r="NO859" s="36"/>
      <c r="NP859" s="36"/>
      <c r="NQ859" s="36"/>
      <c r="NR859" s="36"/>
      <c r="NS859" s="36"/>
      <c r="NT859" s="36"/>
      <c r="NU859" s="36"/>
      <c r="NV859" s="36"/>
      <c r="NW859" s="36"/>
      <c r="NX859" s="36"/>
      <c r="NY859" s="36"/>
      <c r="NZ859" s="36"/>
      <c r="OA859" s="36"/>
      <c r="OB859" s="36"/>
      <c r="OC859" s="36"/>
      <c r="OD859" s="36"/>
      <c r="OE859" s="36"/>
      <c r="OF859" s="36"/>
      <c r="OG859" s="36"/>
      <c r="OH859" s="36"/>
      <c r="OI859" s="36"/>
      <c r="OJ859" s="36"/>
      <c r="OK859" s="36"/>
      <c r="OL859" s="36"/>
      <c r="OM859" s="36"/>
      <c r="ON859" s="36"/>
      <c r="OO859" s="36"/>
      <c r="OP859" s="36"/>
      <c r="OQ859" s="36"/>
      <c r="OR859" s="36"/>
      <c r="OS859" s="36"/>
      <c r="OT859" s="36"/>
      <c r="OU859" s="36"/>
      <c r="OV859" s="36"/>
      <c r="OW859" s="36"/>
      <c r="OX859" s="36"/>
      <c r="OY859" s="36"/>
      <c r="OZ859" s="36"/>
      <c r="PA859" s="36"/>
      <c r="PB859" s="36"/>
      <c r="PC859" s="36"/>
      <c r="PD859" s="36"/>
      <c r="PE859" s="36"/>
      <c r="PF859" s="36"/>
      <c r="PG859" s="36"/>
      <c r="PH859" s="36"/>
      <c r="PI859" s="36"/>
      <c r="PJ859" s="36"/>
      <c r="PK859" s="36"/>
      <c r="PL859" s="36"/>
      <c r="PM859" s="36"/>
      <c r="PN859" s="36"/>
      <c r="PO859" s="36"/>
      <c r="PP859" s="36"/>
      <c r="PQ859" s="36"/>
      <c r="PR859" s="36"/>
      <c r="PS859" s="36"/>
      <c r="PT859" s="36"/>
      <c r="PU859" s="36"/>
      <c r="PV859" s="36"/>
      <c r="PW859" s="36"/>
      <c r="PX859" s="36"/>
      <c r="PY859" s="36"/>
      <c r="PZ859" s="36"/>
      <c r="QA859" s="36"/>
      <c r="QB859" s="36"/>
      <c r="QC859" s="36"/>
      <c r="QD859" s="36"/>
      <c r="QE859" s="36"/>
      <c r="QF859" s="36"/>
      <c r="QG859" s="36"/>
      <c r="QH859" s="36"/>
      <c r="QI859" s="36"/>
      <c r="QJ859" s="36"/>
      <c r="QK859" s="36"/>
      <c r="QL859" s="36"/>
      <c r="QM859" s="36"/>
      <c r="QN859" s="36"/>
      <c r="QO859" s="36"/>
      <c r="QP859" s="36"/>
      <c r="QQ859" s="36"/>
      <c r="QR859" s="36"/>
      <c r="QS859" s="36"/>
      <c r="QT859" s="36"/>
      <c r="QU859" s="36"/>
      <c r="QV859" s="36"/>
      <c r="QW859" s="36"/>
      <c r="QX859" s="36"/>
      <c r="QY859" s="36"/>
      <c r="QZ859" s="36"/>
      <c r="RA859" s="36"/>
      <c r="RB859" s="36"/>
      <c r="RC859" s="36"/>
      <c r="RD859" s="36"/>
      <c r="RE859" s="36"/>
      <c r="RF859" s="36"/>
      <c r="RG859" s="36"/>
      <c r="RH859" s="36"/>
      <c r="RI859" s="36"/>
      <c r="RJ859" s="36"/>
      <c r="RK859" s="36"/>
      <c r="RL859" s="36"/>
      <c r="RM859" s="36"/>
      <c r="RN859" s="36"/>
      <c r="RO859" s="36"/>
      <c r="RP859" s="36"/>
      <c r="RQ859" s="36"/>
      <c r="RR859" s="36"/>
      <c r="RS859" s="36"/>
      <c r="RT859" s="36"/>
      <c r="RU859" s="36"/>
      <c r="RV859" s="36"/>
      <c r="RW859" s="36"/>
      <c r="RX859" s="36"/>
      <c r="RY859" s="36"/>
      <c r="RZ859" s="36"/>
      <c r="SA859" s="36"/>
      <c r="SB859" s="36"/>
      <c r="SC859" s="36"/>
      <c r="SD859" s="36"/>
      <c r="SE859" s="36"/>
      <c r="SF859" s="36"/>
      <c r="SG859" s="36"/>
      <c r="SH859" s="36"/>
      <c r="SI859" s="36"/>
      <c r="SJ859" s="36"/>
      <c r="SK859" s="36"/>
      <c r="SL859" s="36"/>
      <c r="SM859" s="36"/>
      <c r="SN859" s="36"/>
      <c r="SO859" s="36"/>
      <c r="SP859" s="36"/>
      <c r="SQ859" s="36"/>
      <c r="SR859" s="36"/>
      <c r="SS859" s="36"/>
      <c r="ST859" s="36"/>
      <c r="SU859" s="36"/>
      <c r="SV859" s="36"/>
      <c r="SW859" s="36"/>
      <c r="SX859" s="36"/>
      <c r="SY859" s="36"/>
      <c r="SZ859" s="36"/>
      <c r="TA859" s="36"/>
      <c r="TB859" s="36"/>
      <c r="TC859" s="36"/>
      <c r="TD859" s="36"/>
      <c r="TE859" s="36"/>
      <c r="TF859" s="36"/>
      <c r="TG859" s="36"/>
      <c r="TH859" s="36"/>
      <c r="TI859" s="36"/>
      <c r="TJ859" s="36"/>
      <c r="TK859" s="36"/>
      <c r="TL859" s="36"/>
      <c r="TM859" s="36"/>
      <c r="TN859" s="36"/>
      <c r="TO859" s="36"/>
      <c r="TP859" s="36"/>
      <c r="TQ859" s="36"/>
      <c r="TR859" s="36"/>
      <c r="TS859" s="36"/>
      <c r="TT859" s="36"/>
      <c r="TU859" s="36"/>
      <c r="TV859" s="36"/>
      <c r="TW859" s="36"/>
      <c r="TX859" s="36"/>
      <c r="TY859" s="36"/>
      <c r="TZ859" s="36"/>
      <c r="UA859" s="36"/>
      <c r="UB859" s="36"/>
      <c r="UC859" s="36"/>
      <c r="UD859" s="36"/>
      <c r="UE859" s="36"/>
      <c r="UF859" s="36"/>
      <c r="UG859" s="36"/>
      <c r="UH859" s="36"/>
      <c r="UI859" s="36"/>
      <c r="UJ859" s="36"/>
      <c r="UK859" s="36"/>
      <c r="UL859" s="36"/>
      <c r="UM859" s="36"/>
      <c r="UN859" s="36"/>
      <c r="UO859" s="36"/>
      <c r="UP859" s="36"/>
      <c r="UQ859" s="36"/>
      <c r="UR859" s="36"/>
      <c r="US859" s="36"/>
      <c r="UT859" s="36"/>
      <c r="UU859" s="36"/>
      <c r="UV859" s="36"/>
      <c r="UW859" s="36"/>
      <c r="UX859" s="36"/>
      <c r="UY859" s="36"/>
      <c r="UZ859" s="36"/>
      <c r="VA859" s="36"/>
      <c r="VB859" s="36"/>
      <c r="VC859" s="36"/>
      <c r="VD859" s="36"/>
      <c r="VE859" s="36"/>
      <c r="VF859" s="36"/>
      <c r="VG859" s="36"/>
      <c r="VH859" s="36"/>
      <c r="VI859" s="36"/>
      <c r="VJ859" s="36"/>
      <c r="VK859" s="36"/>
      <c r="VL859" s="36"/>
      <c r="VM859" s="36"/>
      <c r="VN859" s="36"/>
      <c r="VO859" s="36"/>
      <c r="VP859" s="36"/>
      <c r="VQ859" s="36"/>
      <c r="VR859" s="36"/>
      <c r="VS859" s="36"/>
      <c r="VT859" s="36"/>
      <c r="VU859" s="36"/>
      <c r="VV859" s="36"/>
      <c r="VW859" s="36"/>
      <c r="VX859" s="36"/>
      <c r="VY859" s="36"/>
      <c r="VZ859" s="36"/>
      <c r="WA859" s="36"/>
      <c r="WB859" s="36"/>
      <c r="WC859" s="36"/>
      <c r="WD859" s="36"/>
      <c r="WE859" s="36"/>
      <c r="WF859" s="36"/>
      <c r="WG859" s="36"/>
      <c r="WH859" s="36"/>
      <c r="WI859" s="36"/>
      <c r="WJ859" s="36"/>
      <c r="WK859" s="36"/>
      <c r="WL859" s="36"/>
      <c r="WM859" s="36"/>
      <c r="WN859" s="36"/>
      <c r="WO859" s="36"/>
      <c r="WP859" s="36"/>
      <c r="WQ859" s="36"/>
      <c r="WR859" s="36"/>
      <c r="WS859" s="36"/>
      <c r="WT859" s="36"/>
      <c r="WU859" s="36"/>
      <c r="WV859" s="36"/>
      <c r="WW859" s="36"/>
      <c r="WX859" s="36"/>
      <c r="WY859" s="36"/>
      <c r="WZ859" s="36"/>
      <c r="XA859" s="36"/>
      <c r="XB859" s="36"/>
      <c r="XC859" s="36"/>
      <c r="XD859" s="36"/>
      <c r="XE859" s="36"/>
      <c r="XF859" s="36"/>
      <c r="XG859" s="36"/>
      <c r="XH859" s="36"/>
      <c r="XI859" s="36"/>
      <c r="XJ859" s="36"/>
      <c r="XK859" s="36"/>
      <c r="XL859" s="36"/>
      <c r="XM859" s="36"/>
      <c r="XN859" s="36"/>
      <c r="XO859" s="36"/>
      <c r="XP859" s="36"/>
      <c r="XQ859" s="36"/>
      <c r="XR859" s="36"/>
      <c r="XS859" s="36"/>
      <c r="XT859" s="36"/>
      <c r="XU859" s="36"/>
      <c r="XV859" s="36"/>
      <c r="XW859" s="36"/>
      <c r="XX859" s="36"/>
      <c r="XY859" s="36"/>
      <c r="XZ859" s="36"/>
      <c r="YA859" s="36"/>
      <c r="YB859" s="36"/>
      <c r="YC859" s="36"/>
      <c r="YD859" s="36"/>
      <c r="YE859" s="36"/>
      <c r="YF859" s="36"/>
      <c r="YG859" s="36"/>
      <c r="YH859" s="36"/>
      <c r="YI859" s="36"/>
      <c r="YJ859" s="36"/>
      <c r="YK859" s="36"/>
      <c r="YL859" s="36"/>
      <c r="YM859" s="36"/>
      <c r="YN859" s="36"/>
      <c r="YO859" s="36"/>
      <c r="YP859" s="36"/>
      <c r="YQ859" s="36"/>
      <c r="YR859" s="36"/>
      <c r="YS859" s="36"/>
      <c r="YT859" s="36"/>
      <c r="YU859" s="36"/>
      <c r="YV859" s="36"/>
      <c r="YW859" s="36"/>
      <c r="YX859" s="36"/>
      <c r="YY859" s="36"/>
      <c r="YZ859" s="36"/>
      <c r="ZA859" s="36"/>
      <c r="ZB859" s="36"/>
      <c r="ZC859" s="36"/>
      <c r="ZD859" s="36"/>
      <c r="ZE859" s="36"/>
      <c r="ZF859" s="36"/>
      <c r="ZG859" s="36"/>
      <c r="ZH859" s="36"/>
      <c r="ZI859" s="36"/>
      <c r="ZJ859" s="36"/>
      <c r="ZK859" s="36"/>
      <c r="ZL859" s="36"/>
      <c r="ZM859" s="36"/>
      <c r="ZN859" s="36"/>
      <c r="ZO859" s="36"/>
      <c r="ZP859" s="36"/>
      <c r="ZQ859" s="36"/>
      <c r="ZR859" s="36"/>
      <c r="ZS859" s="36"/>
      <c r="ZT859" s="36"/>
      <c r="ZU859" s="36"/>
      <c r="ZV859" s="36"/>
      <c r="ZW859" s="36"/>
      <c r="ZX859" s="36"/>
      <c r="ZY859" s="36"/>
      <c r="ZZ859" s="36"/>
      <c r="AAA859" s="36"/>
      <c r="AAB859" s="36"/>
      <c r="AAC859" s="36"/>
      <c r="AAD859" s="36"/>
      <c r="AAE859" s="36"/>
      <c r="AAF859" s="36"/>
      <c r="AAG859" s="36"/>
      <c r="AAH859" s="36"/>
      <c r="AAI859" s="36"/>
      <c r="AAJ859" s="36"/>
      <c r="AAK859" s="36"/>
      <c r="AAL859" s="36"/>
      <c r="AAM859" s="36"/>
      <c r="AAN859" s="36"/>
      <c r="AAO859" s="36"/>
      <c r="AAP859" s="36"/>
      <c r="AAQ859" s="36"/>
      <c r="AAR859" s="36"/>
      <c r="AAS859" s="36"/>
      <c r="AAT859" s="36"/>
      <c r="AAU859" s="36"/>
      <c r="AAV859" s="36"/>
      <c r="AAW859" s="36"/>
      <c r="AAX859" s="36"/>
      <c r="AAY859" s="36"/>
      <c r="AAZ859" s="36"/>
      <c r="ABA859" s="36"/>
      <c r="ABB859" s="36"/>
      <c r="ABC859" s="36"/>
      <c r="ABD859" s="36"/>
      <c r="ABE859" s="36"/>
      <c r="ABF859" s="36"/>
      <c r="ABG859" s="36"/>
      <c r="ABH859" s="36"/>
      <c r="ABI859" s="36"/>
      <c r="ABJ859" s="36"/>
      <c r="ABK859" s="36"/>
      <c r="ABL859" s="36"/>
      <c r="ABM859" s="36"/>
      <c r="ABN859" s="36"/>
      <c r="ABO859" s="36"/>
      <c r="ABP859" s="36"/>
      <c r="ABQ859" s="36"/>
      <c r="ABR859" s="36"/>
      <c r="ABS859" s="36"/>
      <c r="ABT859" s="36"/>
      <c r="ABU859" s="36"/>
      <c r="ABV859" s="36"/>
      <c r="ABW859" s="36"/>
      <c r="ABX859" s="36"/>
      <c r="ABY859" s="36"/>
      <c r="ABZ859" s="36"/>
      <c r="ACA859" s="36"/>
      <c r="ACB859" s="36"/>
      <c r="ACC859" s="36"/>
      <c r="ACD859" s="36"/>
      <c r="ACE859" s="36"/>
      <c r="ACF859" s="36"/>
      <c r="ACG859" s="36"/>
      <c r="ACH859" s="36"/>
      <c r="ACI859" s="36"/>
      <c r="ACJ859" s="36"/>
      <c r="ACK859" s="36"/>
      <c r="ACL859" s="36"/>
      <c r="ACM859" s="36"/>
      <c r="ACN859" s="36"/>
      <c r="ACO859" s="36"/>
      <c r="ACP859" s="36"/>
      <c r="ACQ859" s="36"/>
      <c r="ACR859" s="36"/>
      <c r="ACS859" s="36"/>
      <c r="ACT859" s="36"/>
      <c r="ACU859" s="36"/>
      <c r="ACV859" s="36"/>
      <c r="ACW859" s="36"/>
      <c r="ACX859" s="36"/>
      <c r="ACY859" s="36"/>
      <c r="ACZ859" s="36"/>
      <c r="ADA859" s="36"/>
      <c r="ADB859" s="36"/>
      <c r="ADC859" s="36"/>
      <c r="ADD859" s="36"/>
      <c r="ADE859" s="36"/>
      <c r="ADF859" s="36"/>
      <c r="ADG859" s="36"/>
      <c r="ADH859" s="36"/>
      <c r="ADI859" s="36"/>
      <c r="ADJ859" s="36"/>
      <c r="ADK859" s="36"/>
      <c r="ADL859" s="36"/>
      <c r="ADM859" s="36"/>
      <c r="ADN859" s="36"/>
      <c r="ADO859" s="36"/>
      <c r="ADP859" s="36"/>
      <c r="ADQ859" s="36"/>
      <c r="ADR859" s="36"/>
      <c r="ADS859" s="36"/>
      <c r="ADT859" s="36"/>
      <c r="ADU859" s="36"/>
      <c r="ADV859" s="36"/>
      <c r="ADW859" s="36"/>
      <c r="ADX859" s="36"/>
      <c r="ADY859" s="36"/>
      <c r="ADZ859" s="36"/>
      <c r="AEA859" s="36"/>
      <c r="AEB859" s="36"/>
      <c r="AEC859" s="36"/>
      <c r="AED859" s="36"/>
      <c r="AEE859" s="36"/>
      <c r="AEF859" s="36"/>
      <c r="AEG859" s="36"/>
      <c r="AEH859" s="36"/>
      <c r="AEI859" s="36"/>
      <c r="AEJ859" s="36"/>
      <c r="AEK859" s="36"/>
      <c r="AEL859" s="36"/>
      <c r="AEM859" s="36"/>
      <c r="AEN859" s="36"/>
      <c r="AEO859" s="36"/>
      <c r="AEP859" s="36"/>
      <c r="AEQ859" s="36"/>
      <c r="AER859" s="36"/>
      <c r="AES859" s="36"/>
      <c r="AET859" s="36"/>
      <c r="AEU859" s="36"/>
      <c r="AEV859" s="36"/>
      <c r="AEW859" s="36"/>
      <c r="AEX859" s="36"/>
      <c r="AEY859" s="36"/>
      <c r="AEZ859" s="36"/>
      <c r="AFA859" s="36"/>
      <c r="AFB859" s="36"/>
      <c r="AFC859" s="36"/>
      <c r="AFD859" s="36"/>
      <c r="AFE859" s="36"/>
      <c r="AFF859" s="36"/>
      <c r="AFG859" s="36"/>
      <c r="AFH859" s="36"/>
      <c r="AFI859" s="36"/>
      <c r="AFJ859" s="36"/>
      <c r="AFK859" s="36"/>
      <c r="AFL859" s="36"/>
      <c r="AFM859" s="36"/>
      <c r="AFN859" s="36"/>
      <c r="AFO859" s="36"/>
      <c r="AFP859" s="36"/>
      <c r="AFQ859" s="36"/>
      <c r="AFR859" s="36"/>
      <c r="AFS859" s="36"/>
      <c r="AFT859" s="36"/>
      <c r="AFU859" s="36"/>
      <c r="AFV859" s="36"/>
      <c r="AFW859" s="36"/>
      <c r="AFX859" s="36"/>
      <c r="AFY859" s="36"/>
      <c r="AFZ859" s="36"/>
      <c r="AGA859" s="36"/>
      <c r="AGB859" s="36"/>
      <c r="AGC859" s="36"/>
      <c r="AGD859" s="36"/>
      <c r="AGE859" s="36"/>
      <c r="AGF859" s="36"/>
      <c r="AGG859" s="36"/>
      <c r="AGH859" s="36"/>
      <c r="AGI859" s="36"/>
      <c r="AGJ859" s="36"/>
      <c r="AGK859" s="36"/>
      <c r="AGL859" s="36"/>
      <c r="AGM859" s="36"/>
      <c r="AGN859" s="36"/>
      <c r="AGO859" s="36"/>
      <c r="AGP859" s="36"/>
      <c r="AGQ859" s="36"/>
      <c r="AGR859" s="36"/>
      <c r="AGS859" s="36"/>
      <c r="AGT859" s="36"/>
      <c r="AGU859" s="36"/>
      <c r="AGV859" s="36"/>
      <c r="AGW859" s="36"/>
      <c r="AGX859" s="36"/>
      <c r="AGY859" s="36"/>
      <c r="AGZ859" s="36"/>
      <c r="AHA859" s="36"/>
      <c r="AHB859" s="36"/>
      <c r="AHC859" s="36"/>
      <c r="AHD859" s="36"/>
      <c r="AHE859" s="36"/>
      <c r="AHF859" s="36"/>
      <c r="AHG859" s="36"/>
      <c r="AHH859" s="36"/>
      <c r="AHI859" s="36"/>
      <c r="AHJ859" s="36"/>
      <c r="AHK859" s="36"/>
      <c r="AHL859" s="36"/>
      <c r="AHM859" s="36"/>
      <c r="AHN859" s="36"/>
      <c r="AHO859" s="36"/>
      <c r="AHP859" s="36"/>
      <c r="AHQ859" s="36"/>
      <c r="AHR859" s="36"/>
      <c r="AHS859" s="36"/>
      <c r="AHT859" s="36"/>
      <c r="AHU859" s="36"/>
      <c r="AHV859" s="36"/>
      <c r="AHW859" s="36"/>
      <c r="AHX859" s="36"/>
      <c r="AHY859" s="36"/>
      <c r="AHZ859" s="36"/>
      <c r="AIA859" s="36"/>
      <c r="AIB859" s="36"/>
      <c r="AIC859" s="36"/>
      <c r="AID859" s="36"/>
      <c r="AIE859" s="36"/>
      <c r="AIF859" s="36"/>
      <c r="AIG859" s="36"/>
      <c r="AIH859" s="36"/>
      <c r="AII859" s="36"/>
      <c r="AIJ859" s="36"/>
      <c r="AIK859" s="36"/>
      <c r="AIL859" s="36"/>
      <c r="AIM859" s="36"/>
      <c r="AIN859" s="36"/>
      <c r="AIO859" s="36"/>
      <c r="AIP859" s="36"/>
      <c r="AIQ859" s="36"/>
      <c r="AIR859" s="36"/>
      <c r="AIS859" s="36"/>
      <c r="AIT859" s="36"/>
      <c r="AIU859" s="36"/>
      <c r="AIV859" s="36"/>
      <c r="AIW859" s="36"/>
      <c r="AIX859" s="36"/>
      <c r="AIY859" s="36"/>
      <c r="AIZ859" s="36"/>
      <c r="AJA859" s="36"/>
      <c r="AJB859" s="36"/>
      <c r="AJC859" s="36"/>
      <c r="AJD859" s="36"/>
      <c r="AJE859" s="36"/>
      <c r="AJF859" s="36"/>
      <c r="AJG859" s="36"/>
      <c r="AJH859" s="36"/>
      <c r="AJI859" s="36"/>
      <c r="AJJ859" s="36"/>
      <c r="AJK859" s="36"/>
      <c r="AJL859" s="36"/>
      <c r="AJM859" s="36"/>
      <c r="AJN859" s="36"/>
      <c r="AJO859" s="36"/>
      <c r="AJP859" s="36"/>
      <c r="AJQ859" s="36"/>
      <c r="AJR859" s="36"/>
      <c r="AJS859" s="36"/>
      <c r="AJT859" s="36"/>
      <c r="AJU859" s="36"/>
      <c r="AJV859" s="36"/>
      <c r="AJW859" s="36"/>
      <c r="AJX859" s="36"/>
      <c r="AJY859" s="36"/>
      <c r="AJZ859" s="36"/>
      <c r="AKA859" s="36"/>
      <c r="AKB859" s="36"/>
      <c r="AKC859" s="36"/>
      <c r="AKD859" s="36"/>
      <c r="AKE859" s="36"/>
      <c r="AKF859" s="36"/>
      <c r="AKG859" s="36"/>
      <c r="AKH859" s="36"/>
      <c r="AKI859" s="36"/>
      <c r="AKJ859" s="36"/>
      <c r="AKK859" s="36"/>
      <c r="AKL859" s="36"/>
      <c r="AKM859" s="36"/>
      <c r="AKN859" s="36"/>
      <c r="AKO859" s="36"/>
      <c r="AKP859" s="36"/>
      <c r="AKQ859" s="36"/>
      <c r="AKR859" s="36"/>
      <c r="AKS859" s="36"/>
      <c r="AKT859" s="36"/>
      <c r="AKU859" s="36"/>
      <c r="AKV859" s="36"/>
      <c r="AKW859" s="36"/>
      <c r="AKX859" s="36"/>
      <c r="AKY859" s="36"/>
      <c r="AKZ859" s="36"/>
      <c r="ALA859" s="36"/>
      <c r="ALB859" s="36"/>
      <c r="ALC859" s="36"/>
      <c r="ALD859" s="36"/>
      <c r="ALE859" s="36"/>
      <c r="ALF859" s="36"/>
      <c r="ALG859" s="36"/>
      <c r="ALH859" s="36"/>
      <c r="ALI859" s="36"/>
      <c r="ALJ859" s="36"/>
      <c r="ALK859" s="36"/>
      <c r="ALL859" s="36"/>
      <c r="ALM859" s="36"/>
      <c r="ALN859" s="36"/>
      <c r="ALO859" s="36"/>
      <c r="ALP859" s="36"/>
      <c r="ALQ859" s="36"/>
      <c r="ALR859" s="36"/>
      <c r="ALS859" s="36"/>
      <c r="ALT859" s="36"/>
      <c r="ALU859" s="36"/>
      <c r="ALV859" s="36"/>
      <c r="ALW859" s="36"/>
      <c r="ALX859" s="36"/>
      <c r="ALY859" s="36"/>
      <c r="ALZ859" s="36"/>
      <c r="AMA859" s="36"/>
      <c r="AMB859" s="36"/>
      <c r="AMC859" s="36"/>
      <c r="AMD859" s="36"/>
      <c r="AME859" s="36"/>
      <c r="AMF859" s="36"/>
      <c r="AMG859" s="36"/>
      <c r="AMH859" s="36"/>
      <c r="AMI859" s="36"/>
      <c r="AMJ859" s="36"/>
      <c r="AMK859" s="36"/>
      <c r="AML859" s="36"/>
      <c r="AMM859" s="36"/>
      <c r="AMN859" s="36"/>
      <c r="AMO859" s="36"/>
      <c r="AMP859" s="36"/>
      <c r="AMQ859" s="36"/>
      <c r="AMR859" s="36"/>
      <c r="AMS859" s="36"/>
      <c r="AMT859" s="36"/>
      <c r="AMU859" s="36"/>
      <c r="AMV859" s="36"/>
      <c r="AMW859" s="36"/>
      <c r="AMX859" s="36"/>
      <c r="AMY859" s="36"/>
      <c r="AMZ859" s="36"/>
      <c r="ANA859" s="36"/>
      <c r="ANB859" s="36"/>
      <c r="ANC859" s="36"/>
      <c r="AND859" s="36"/>
      <c r="ANE859" s="36"/>
      <c r="ANF859" s="36"/>
      <c r="ANG859" s="36"/>
      <c r="ANH859" s="36"/>
      <c r="ANI859" s="36"/>
      <c r="ANJ859" s="36"/>
      <c r="ANK859" s="36"/>
      <c r="ANL859" s="36"/>
      <c r="ANM859" s="36"/>
      <c r="ANN859" s="36"/>
      <c r="ANO859" s="36"/>
      <c r="ANP859" s="36"/>
      <c r="ANQ859" s="36"/>
      <c r="ANR859" s="36"/>
      <c r="ANS859" s="36"/>
      <c r="ANT859" s="36"/>
      <c r="ANU859" s="36"/>
      <c r="ANV859" s="36"/>
      <c r="ANW859" s="36"/>
      <c r="ANX859" s="36"/>
      <c r="ANY859" s="36"/>
      <c r="ANZ859" s="36"/>
      <c r="AOA859" s="36"/>
      <c r="AOB859" s="36"/>
      <c r="AOC859" s="36"/>
      <c r="AOD859" s="36"/>
      <c r="AOE859" s="36"/>
      <c r="AOF859" s="36"/>
      <c r="AOG859" s="36"/>
      <c r="AOH859" s="36"/>
      <c r="AOI859" s="36"/>
      <c r="AOJ859" s="36"/>
      <c r="AOK859" s="36"/>
      <c r="AOL859" s="36"/>
      <c r="AOM859" s="36"/>
      <c r="AON859" s="36"/>
      <c r="AOO859" s="36"/>
      <c r="AOP859" s="36"/>
      <c r="AOQ859" s="36"/>
      <c r="AOR859" s="36"/>
      <c r="AOS859" s="36"/>
      <c r="AOT859" s="36"/>
      <c r="AOU859" s="36"/>
      <c r="AOV859" s="36"/>
      <c r="AOW859" s="36"/>
      <c r="AOX859" s="36"/>
      <c r="AOY859" s="36"/>
      <c r="AOZ859" s="36"/>
      <c r="APA859" s="36"/>
      <c r="APB859" s="36"/>
      <c r="APC859" s="36"/>
      <c r="APD859" s="36"/>
      <c r="APE859" s="36"/>
      <c r="APF859" s="36"/>
      <c r="APG859" s="36"/>
      <c r="APH859" s="36"/>
      <c r="API859" s="36"/>
      <c r="APJ859" s="36"/>
      <c r="APK859" s="36"/>
      <c r="APL859" s="36"/>
      <c r="APM859" s="36"/>
      <c r="APN859" s="36"/>
      <c r="APO859" s="36"/>
      <c r="APP859" s="36"/>
      <c r="APQ859" s="36"/>
      <c r="APR859" s="36"/>
      <c r="APS859" s="36"/>
      <c r="APT859" s="36"/>
      <c r="APU859" s="36"/>
      <c r="APV859" s="36"/>
      <c r="APW859" s="36"/>
      <c r="APX859" s="36"/>
      <c r="APY859" s="36"/>
      <c r="APZ859" s="36"/>
      <c r="AQA859" s="36"/>
      <c r="AQB859" s="36"/>
      <c r="AQC859" s="36"/>
      <c r="AQD859" s="36"/>
      <c r="AQE859" s="36"/>
      <c r="AQF859" s="36"/>
      <c r="AQG859" s="36"/>
      <c r="AQH859" s="36"/>
      <c r="AQI859" s="36"/>
      <c r="AQJ859" s="36"/>
      <c r="AQK859" s="36"/>
      <c r="AQL859" s="36"/>
      <c r="AQM859" s="36"/>
      <c r="AQN859" s="36"/>
      <c r="AQO859" s="36"/>
      <c r="AQP859" s="36"/>
      <c r="AQQ859" s="36"/>
      <c r="AQR859" s="36"/>
      <c r="AQS859" s="36"/>
      <c r="AQT859" s="36"/>
      <c r="AQU859" s="36"/>
      <c r="AQV859" s="36"/>
      <c r="AQW859" s="36"/>
      <c r="AQX859" s="36"/>
      <c r="AQY859" s="36"/>
      <c r="AQZ859" s="36"/>
      <c r="ARA859" s="36"/>
      <c r="ARB859" s="36"/>
      <c r="ARC859" s="36"/>
      <c r="ARD859" s="36"/>
      <c r="ARE859" s="36"/>
      <c r="ARF859" s="36"/>
      <c r="ARG859" s="36"/>
      <c r="ARH859" s="36"/>
      <c r="ARI859" s="36"/>
      <c r="ARJ859" s="36"/>
      <c r="ARK859" s="36"/>
      <c r="ARL859" s="36"/>
      <c r="ARM859" s="36"/>
      <c r="ARN859" s="36"/>
      <c r="ARO859" s="36"/>
      <c r="ARP859" s="36"/>
      <c r="ARQ859" s="36"/>
      <c r="ARR859" s="36"/>
      <c r="ARS859" s="36"/>
      <c r="ART859" s="36"/>
      <c r="ARU859" s="36"/>
      <c r="ARV859" s="36"/>
      <c r="ARW859" s="36"/>
      <c r="ARX859" s="36"/>
      <c r="ARY859" s="36"/>
      <c r="ARZ859" s="36"/>
      <c r="ASA859" s="36"/>
      <c r="ASB859" s="36"/>
      <c r="ASC859" s="36"/>
      <c r="ASD859" s="36"/>
      <c r="ASE859" s="36"/>
      <c r="ASF859" s="36"/>
      <c r="ASG859" s="36"/>
      <c r="ASH859" s="36"/>
      <c r="ASI859" s="36"/>
      <c r="ASJ859" s="36"/>
      <c r="ASK859" s="36"/>
      <c r="ASL859" s="36"/>
      <c r="ASM859" s="36"/>
      <c r="ASN859" s="36"/>
      <c r="ASO859" s="36"/>
      <c r="ASP859" s="36"/>
      <c r="ASQ859" s="36"/>
      <c r="ASR859" s="36"/>
      <c r="ASS859" s="36"/>
      <c r="AST859" s="36"/>
      <c r="ASU859" s="36"/>
      <c r="ASV859" s="36"/>
      <c r="ASW859" s="36"/>
      <c r="ASX859" s="36"/>
      <c r="ASY859" s="36"/>
      <c r="ASZ859" s="36"/>
      <c r="ATA859" s="36"/>
      <c r="ATB859" s="36"/>
      <c r="ATC859" s="36"/>
      <c r="ATD859" s="36"/>
      <c r="ATE859" s="36"/>
      <c r="ATF859" s="36"/>
      <c r="ATG859" s="36"/>
      <c r="ATH859" s="36"/>
      <c r="ATI859" s="36"/>
      <c r="ATJ859" s="36"/>
      <c r="ATK859" s="36"/>
      <c r="ATL859" s="36"/>
      <c r="ATM859" s="36"/>
      <c r="ATN859" s="36"/>
      <c r="ATO859" s="36"/>
      <c r="ATP859" s="36"/>
      <c r="ATQ859" s="36"/>
      <c r="ATR859" s="36"/>
      <c r="ATS859" s="36"/>
      <c r="ATT859" s="36"/>
      <c r="ATU859" s="36"/>
      <c r="ATV859" s="36"/>
      <c r="ATW859" s="36"/>
      <c r="ATX859" s="36"/>
      <c r="ATY859" s="36"/>
      <c r="ATZ859" s="36"/>
      <c r="AUA859" s="36"/>
      <c r="AUB859" s="36"/>
      <c r="AUC859" s="36"/>
      <c r="AUD859" s="36"/>
      <c r="AUE859" s="36"/>
      <c r="AUF859" s="36"/>
      <c r="AUG859" s="36"/>
      <c r="AUH859" s="36"/>
      <c r="AUI859" s="36"/>
      <c r="AUJ859" s="36"/>
      <c r="AUK859" s="36"/>
      <c r="AUL859" s="36"/>
      <c r="AUM859" s="36"/>
      <c r="AUN859" s="36"/>
      <c r="AUO859" s="36"/>
      <c r="AUP859" s="36"/>
      <c r="AUQ859" s="36"/>
      <c r="AUR859" s="36"/>
      <c r="AUS859" s="36"/>
      <c r="AUT859" s="36"/>
      <c r="AUU859" s="36"/>
      <c r="AUV859" s="36"/>
      <c r="AUW859" s="36"/>
      <c r="AUX859" s="36"/>
      <c r="AUY859" s="36"/>
      <c r="AUZ859" s="36"/>
      <c r="AVA859" s="36"/>
      <c r="AVB859" s="36"/>
      <c r="AVC859" s="36"/>
      <c r="AVD859" s="36"/>
      <c r="AVE859" s="36"/>
      <c r="AVF859" s="36"/>
      <c r="AVG859" s="36"/>
      <c r="AVH859" s="36"/>
      <c r="AVI859" s="36"/>
      <c r="AVJ859" s="36"/>
      <c r="AVK859" s="36"/>
      <c r="AVL859" s="36"/>
      <c r="AVM859" s="36"/>
      <c r="AVN859" s="36"/>
      <c r="AVO859" s="36"/>
      <c r="AVP859" s="36"/>
      <c r="AVQ859" s="36"/>
      <c r="AVR859" s="36"/>
      <c r="AVS859" s="36"/>
      <c r="AVT859" s="36"/>
      <c r="AVU859" s="36"/>
      <c r="AVV859" s="36"/>
      <c r="AVW859" s="36"/>
      <c r="AVX859" s="36"/>
      <c r="AVY859" s="36"/>
      <c r="AVZ859" s="36"/>
      <c r="AWA859" s="36"/>
      <c r="AWB859" s="36"/>
      <c r="AWC859" s="36"/>
      <c r="AWD859" s="36"/>
      <c r="AWE859" s="36"/>
      <c r="AWF859" s="36"/>
      <c r="AWG859" s="36"/>
      <c r="AWH859" s="36"/>
      <c r="AWI859" s="36"/>
      <c r="AWJ859" s="36"/>
      <c r="AWK859" s="36"/>
      <c r="AWL859" s="36"/>
      <c r="AWM859" s="36"/>
      <c r="AWN859" s="36"/>
      <c r="AWO859" s="36"/>
      <c r="AWP859" s="36"/>
      <c r="AWQ859" s="36"/>
      <c r="AWR859" s="36"/>
      <c r="AWS859" s="36"/>
      <c r="AWT859" s="36"/>
      <c r="AWU859" s="36"/>
      <c r="AWV859" s="36"/>
      <c r="AWW859" s="36"/>
      <c r="AWX859" s="36"/>
      <c r="AWY859" s="36"/>
      <c r="AWZ859" s="36"/>
      <c r="AXA859" s="36"/>
      <c r="AXB859" s="36"/>
      <c r="AXC859" s="36"/>
      <c r="AXD859" s="36"/>
      <c r="AXE859" s="36"/>
      <c r="AXF859" s="36"/>
      <c r="AXG859" s="36"/>
      <c r="AXH859" s="36"/>
      <c r="AXI859" s="36"/>
      <c r="AXJ859" s="36"/>
      <c r="AXK859" s="36"/>
      <c r="AXL859" s="36"/>
      <c r="AXM859" s="36"/>
      <c r="AXN859" s="36"/>
      <c r="AXO859" s="36"/>
      <c r="AXP859" s="36"/>
      <c r="AXQ859" s="36"/>
      <c r="AXR859" s="36"/>
      <c r="AXS859" s="36"/>
      <c r="AXT859" s="36"/>
      <c r="AXU859" s="36"/>
      <c r="AXV859" s="36"/>
      <c r="AXW859" s="36"/>
      <c r="AXX859" s="36"/>
      <c r="AXY859" s="36"/>
      <c r="AXZ859" s="36"/>
      <c r="AYA859" s="36"/>
      <c r="AYB859" s="36"/>
      <c r="AYC859" s="36"/>
      <c r="AYD859" s="36"/>
      <c r="AYE859" s="36"/>
      <c r="AYF859" s="36"/>
      <c r="AYG859" s="36"/>
      <c r="AYH859" s="36"/>
      <c r="AYI859" s="36"/>
      <c r="AYJ859" s="36"/>
      <c r="AYK859" s="36"/>
      <c r="AYL859" s="36"/>
      <c r="AYM859" s="36"/>
      <c r="AYN859" s="36"/>
      <c r="AYO859" s="36"/>
      <c r="AYP859" s="36"/>
      <c r="AYQ859" s="36"/>
      <c r="AYR859" s="36"/>
      <c r="AYS859" s="36"/>
      <c r="AYT859" s="36"/>
      <c r="AYU859" s="36"/>
      <c r="AYV859" s="36"/>
      <c r="AYW859" s="36"/>
      <c r="AYX859" s="36"/>
      <c r="AYY859" s="36"/>
      <c r="AYZ859" s="36"/>
      <c r="AZA859" s="36"/>
      <c r="AZB859" s="36"/>
      <c r="AZC859" s="36"/>
      <c r="AZD859" s="36"/>
      <c r="AZE859" s="36"/>
      <c r="AZF859" s="36"/>
      <c r="AZG859" s="36"/>
      <c r="AZH859" s="36"/>
      <c r="AZI859" s="36"/>
      <c r="AZJ859" s="36"/>
      <c r="AZK859" s="36"/>
      <c r="AZL859" s="36"/>
      <c r="AZM859" s="36"/>
      <c r="AZN859" s="36"/>
      <c r="AZO859" s="36"/>
      <c r="AZP859" s="36"/>
      <c r="AZQ859" s="36"/>
      <c r="AZR859" s="36"/>
      <c r="AZS859" s="36"/>
      <c r="AZT859" s="36"/>
      <c r="AZU859" s="36"/>
      <c r="AZV859" s="36"/>
      <c r="AZW859" s="36"/>
      <c r="AZX859" s="36"/>
      <c r="AZY859" s="36"/>
      <c r="AZZ859" s="36"/>
      <c r="BAA859" s="36"/>
      <c r="BAB859" s="36"/>
      <c r="BAC859" s="36"/>
      <c r="BAD859" s="36"/>
      <c r="BAE859" s="36"/>
      <c r="BAF859" s="36"/>
      <c r="BAG859" s="36"/>
      <c r="BAH859" s="36"/>
      <c r="BAI859" s="36"/>
      <c r="BAJ859" s="36"/>
      <c r="BAK859" s="36"/>
      <c r="BAL859" s="36"/>
      <c r="BAM859" s="36"/>
      <c r="BAN859" s="36"/>
      <c r="BAO859" s="36"/>
      <c r="BAP859" s="36"/>
      <c r="BAQ859" s="36"/>
      <c r="BAR859" s="36"/>
      <c r="BAS859" s="36"/>
      <c r="BAT859" s="36"/>
      <c r="BAU859" s="36"/>
      <c r="BAV859" s="36"/>
      <c r="BAW859" s="36"/>
      <c r="BAX859" s="36"/>
      <c r="BAY859" s="36"/>
      <c r="BAZ859" s="36"/>
      <c r="BBA859" s="36"/>
      <c r="BBB859" s="36"/>
      <c r="BBC859" s="36"/>
      <c r="BBD859" s="36"/>
      <c r="BBE859" s="36"/>
      <c r="BBF859" s="36"/>
      <c r="BBG859" s="36"/>
      <c r="BBH859" s="36"/>
      <c r="BBI859" s="36"/>
      <c r="BBJ859" s="36"/>
      <c r="BBK859" s="36"/>
      <c r="BBL859" s="36"/>
      <c r="BBM859" s="36"/>
      <c r="BBN859" s="36"/>
      <c r="BBO859" s="36"/>
      <c r="BBP859" s="36"/>
      <c r="BBQ859" s="36"/>
      <c r="BBR859" s="36"/>
      <c r="BBS859" s="36"/>
      <c r="BBT859" s="36"/>
      <c r="BBU859" s="36"/>
      <c r="BBV859" s="36"/>
      <c r="BBW859" s="36"/>
      <c r="BBX859" s="36"/>
      <c r="BBY859" s="36"/>
      <c r="BBZ859" s="36"/>
      <c r="BCA859" s="36"/>
      <c r="BCB859" s="36"/>
      <c r="BCC859" s="36"/>
      <c r="BCD859" s="36"/>
      <c r="BCE859" s="36"/>
      <c r="BCF859" s="36"/>
      <c r="BCG859" s="36"/>
      <c r="BCH859" s="36"/>
      <c r="BCI859" s="36"/>
      <c r="BCJ859" s="36"/>
      <c r="BCK859" s="36"/>
      <c r="BCL859" s="36"/>
      <c r="BCM859" s="36"/>
      <c r="BCN859" s="36"/>
      <c r="BCO859" s="36"/>
      <c r="BCP859" s="36"/>
      <c r="BCQ859" s="36"/>
      <c r="BCR859" s="36"/>
      <c r="BCS859" s="36"/>
      <c r="BCT859" s="36"/>
      <c r="BCU859" s="36"/>
      <c r="BCV859" s="36"/>
      <c r="BCW859" s="36"/>
      <c r="BCX859" s="36"/>
      <c r="BCY859" s="36"/>
      <c r="BCZ859" s="36"/>
      <c r="BDA859" s="36"/>
      <c r="BDB859" s="36"/>
      <c r="BDC859" s="36"/>
      <c r="BDD859" s="36"/>
      <c r="BDE859" s="36"/>
      <c r="BDF859" s="36"/>
      <c r="BDG859" s="36"/>
      <c r="BDH859" s="36"/>
      <c r="BDI859" s="36"/>
      <c r="BDJ859" s="36"/>
      <c r="BDK859" s="36"/>
      <c r="BDL859" s="36"/>
      <c r="BDM859" s="36"/>
      <c r="BDN859" s="36"/>
      <c r="BDO859" s="36"/>
      <c r="BDP859" s="36"/>
      <c r="BDQ859" s="36"/>
      <c r="BDR859" s="36"/>
      <c r="BDS859" s="36"/>
      <c r="BDT859" s="36"/>
      <c r="BDU859" s="36"/>
      <c r="BDV859" s="36"/>
      <c r="BDW859" s="36"/>
      <c r="BDX859" s="36"/>
      <c r="BDY859" s="36"/>
      <c r="BDZ859" s="36"/>
      <c r="BEA859" s="36"/>
      <c r="BEB859" s="36"/>
      <c r="BEC859" s="36"/>
      <c r="BED859" s="36"/>
      <c r="BEE859" s="36"/>
      <c r="BEF859" s="36"/>
      <c r="BEG859" s="36"/>
      <c r="BEH859" s="36"/>
      <c r="BEI859" s="36"/>
      <c r="BEJ859" s="36"/>
      <c r="BEK859" s="36"/>
      <c r="BEL859" s="36"/>
      <c r="BEM859" s="36"/>
      <c r="BEN859" s="36"/>
      <c r="BEO859" s="36"/>
      <c r="BEP859" s="36"/>
      <c r="BEQ859" s="36"/>
      <c r="BER859" s="36"/>
      <c r="BES859" s="36"/>
      <c r="BET859" s="36"/>
      <c r="BEU859" s="36"/>
      <c r="BEV859" s="36"/>
      <c r="BEW859" s="36"/>
      <c r="BEX859" s="36"/>
      <c r="BEY859" s="36"/>
      <c r="BEZ859" s="36"/>
      <c r="BFA859" s="36"/>
      <c r="BFB859" s="36"/>
      <c r="BFC859" s="36"/>
      <c r="BFD859" s="36"/>
      <c r="BFE859" s="36"/>
      <c r="BFF859" s="36"/>
      <c r="BFG859" s="36"/>
      <c r="BFH859" s="36"/>
      <c r="BFI859" s="36"/>
      <c r="BFJ859" s="36"/>
      <c r="BFK859" s="36"/>
      <c r="BFL859" s="36"/>
      <c r="BFM859" s="36"/>
      <c r="BFN859" s="36"/>
      <c r="BFO859" s="36"/>
      <c r="BFP859" s="36"/>
      <c r="BFQ859" s="36"/>
      <c r="BFR859" s="36"/>
      <c r="BFS859" s="36"/>
      <c r="BFT859" s="36"/>
      <c r="BFU859" s="36"/>
      <c r="BFV859" s="36"/>
      <c r="BFW859" s="36"/>
      <c r="BFX859" s="36"/>
      <c r="BFY859" s="36"/>
      <c r="BFZ859" s="36"/>
      <c r="BGA859" s="36"/>
      <c r="BGB859" s="36"/>
      <c r="BGC859" s="36"/>
      <c r="BGD859" s="36"/>
      <c r="BGE859" s="36"/>
      <c r="BGF859" s="36"/>
      <c r="BGG859" s="36"/>
      <c r="BGH859" s="36"/>
      <c r="BGI859" s="36"/>
      <c r="BGJ859" s="36"/>
      <c r="BGK859" s="36"/>
      <c r="BGL859" s="36"/>
      <c r="BGM859" s="36"/>
      <c r="BGN859" s="36"/>
      <c r="BGO859" s="36"/>
      <c r="BGP859" s="36"/>
      <c r="BGQ859" s="36"/>
      <c r="BGR859" s="36"/>
      <c r="BGS859" s="36"/>
      <c r="BGT859" s="36"/>
      <c r="BGU859" s="36"/>
      <c r="BGV859" s="36"/>
      <c r="BGW859" s="36"/>
      <c r="BGX859" s="36"/>
      <c r="BGY859" s="36"/>
      <c r="BGZ859" s="36"/>
      <c r="BHA859" s="36"/>
      <c r="BHB859" s="36"/>
      <c r="BHC859" s="36"/>
      <c r="BHD859" s="36"/>
      <c r="BHE859" s="36"/>
      <c r="BHF859" s="36"/>
      <c r="BHG859" s="36"/>
      <c r="BHH859" s="36"/>
      <c r="BHI859" s="36"/>
      <c r="BHJ859" s="36"/>
      <c r="BHK859" s="36"/>
      <c r="BHL859" s="36"/>
      <c r="BHM859" s="36"/>
      <c r="BHN859" s="36"/>
      <c r="BHO859" s="36"/>
      <c r="BHP859" s="36"/>
      <c r="BHQ859" s="36"/>
      <c r="BHR859" s="36"/>
      <c r="BHS859" s="36"/>
      <c r="BHT859" s="36"/>
      <c r="BHU859" s="36"/>
      <c r="BHV859" s="36"/>
      <c r="BHW859" s="36"/>
      <c r="BHX859" s="36"/>
      <c r="BHY859" s="36"/>
      <c r="BHZ859" s="36"/>
      <c r="BIA859" s="36"/>
      <c r="BIB859" s="36"/>
      <c r="BIC859" s="36"/>
      <c r="BID859" s="36"/>
      <c r="BIE859" s="36"/>
      <c r="BIF859" s="36"/>
      <c r="BIG859" s="36"/>
      <c r="BIH859" s="36"/>
      <c r="BII859" s="36"/>
      <c r="BIJ859" s="36"/>
      <c r="BIK859" s="36"/>
      <c r="BIL859" s="36"/>
      <c r="BIM859" s="36"/>
      <c r="BIN859" s="36"/>
      <c r="BIO859" s="36"/>
      <c r="BIP859" s="36"/>
      <c r="BIQ859" s="36"/>
      <c r="BIR859" s="36"/>
      <c r="BIS859" s="36"/>
      <c r="BIT859" s="36"/>
      <c r="BIU859" s="36"/>
      <c r="BIV859" s="36"/>
      <c r="BIW859" s="36"/>
      <c r="BIX859" s="36"/>
      <c r="BIY859" s="36"/>
      <c r="BIZ859" s="36"/>
      <c r="BJA859" s="36"/>
      <c r="BJB859" s="36"/>
      <c r="BJC859" s="36"/>
      <c r="BJD859" s="36"/>
      <c r="BJE859" s="36"/>
      <c r="BJF859" s="36"/>
      <c r="BJG859" s="36"/>
      <c r="BJH859" s="36"/>
      <c r="BJI859" s="36"/>
      <c r="BJJ859" s="36"/>
      <c r="BJK859" s="36"/>
      <c r="BJL859" s="36"/>
      <c r="BJM859" s="36"/>
      <c r="BJN859" s="36"/>
      <c r="BJO859" s="36"/>
      <c r="BJP859" s="36"/>
      <c r="BJQ859" s="36"/>
      <c r="BJR859" s="36"/>
      <c r="BJS859" s="36"/>
      <c r="BJT859" s="36"/>
      <c r="BJU859" s="36"/>
      <c r="BJV859" s="36"/>
      <c r="BJW859" s="36"/>
      <c r="BJX859" s="36"/>
      <c r="BJY859" s="36"/>
      <c r="BJZ859" s="36"/>
      <c r="BKA859" s="36"/>
      <c r="BKB859" s="36"/>
      <c r="BKC859" s="36"/>
      <c r="BKD859" s="36"/>
      <c r="BKE859" s="36"/>
      <c r="BKF859" s="36"/>
      <c r="BKG859" s="36"/>
      <c r="BKH859" s="36"/>
      <c r="BKI859" s="36"/>
      <c r="BKJ859" s="36"/>
      <c r="BKK859" s="36"/>
      <c r="BKL859" s="36"/>
      <c r="BKM859" s="36"/>
      <c r="BKN859" s="36"/>
      <c r="BKO859" s="36"/>
      <c r="BKP859" s="36"/>
      <c r="BKQ859" s="36"/>
      <c r="BKR859" s="36"/>
      <c r="BKS859" s="36"/>
      <c r="BKT859" s="36"/>
      <c r="BKU859" s="36"/>
      <c r="BKV859" s="36"/>
      <c r="BKW859" s="36"/>
      <c r="BKX859" s="36"/>
      <c r="BKY859" s="36"/>
      <c r="BKZ859" s="36"/>
      <c r="BLA859" s="36"/>
      <c r="BLB859" s="36"/>
      <c r="BLC859" s="36"/>
      <c r="BLD859" s="36"/>
      <c r="BLE859" s="36"/>
      <c r="BLF859" s="36"/>
      <c r="BLG859" s="36"/>
      <c r="BLH859" s="36"/>
      <c r="BLI859" s="36"/>
      <c r="BLJ859" s="36"/>
      <c r="BLK859" s="36"/>
      <c r="BLL859" s="36"/>
      <c r="BLM859" s="36"/>
      <c r="BLN859" s="36"/>
      <c r="BLO859" s="36"/>
      <c r="BLP859" s="36"/>
      <c r="BLQ859" s="36"/>
      <c r="BLR859" s="36"/>
      <c r="BLS859" s="36"/>
      <c r="BLT859" s="36"/>
      <c r="BLU859" s="36"/>
      <c r="BLV859" s="36"/>
      <c r="BLW859" s="36"/>
      <c r="BLX859" s="36"/>
      <c r="BLY859" s="36"/>
      <c r="BLZ859" s="36"/>
      <c r="BMA859" s="36"/>
      <c r="BMB859" s="36"/>
      <c r="BMC859" s="36"/>
      <c r="BMD859" s="36"/>
      <c r="BME859" s="36"/>
      <c r="BMF859" s="36"/>
      <c r="BMG859" s="36"/>
      <c r="BMH859" s="36"/>
      <c r="BMI859" s="36"/>
      <c r="BMJ859" s="36"/>
      <c r="BMK859" s="36"/>
      <c r="BML859" s="36"/>
      <c r="BMM859" s="36"/>
      <c r="BMN859" s="36"/>
      <c r="BMO859" s="36"/>
      <c r="BMP859" s="36"/>
      <c r="BMQ859" s="36"/>
      <c r="BMR859" s="36"/>
      <c r="BMS859" s="36"/>
      <c r="BMT859" s="36"/>
      <c r="BMU859" s="36"/>
      <c r="BMV859" s="36"/>
      <c r="BMW859" s="36"/>
      <c r="BMX859" s="36"/>
      <c r="BMY859" s="36"/>
      <c r="BMZ859" s="36"/>
      <c r="BNA859" s="36"/>
      <c r="BNB859" s="36"/>
      <c r="BNC859" s="36"/>
      <c r="BND859" s="36"/>
      <c r="BNE859" s="36"/>
      <c r="BNF859" s="36"/>
      <c r="BNG859" s="36"/>
      <c r="BNH859" s="36"/>
      <c r="BNI859" s="36"/>
      <c r="BNJ859" s="36"/>
      <c r="BNK859" s="36"/>
      <c r="BNL859" s="36"/>
      <c r="BNM859" s="36"/>
      <c r="BNN859" s="36"/>
      <c r="BNO859" s="36"/>
      <c r="BNP859" s="36"/>
      <c r="BNQ859" s="36"/>
      <c r="BNR859" s="36"/>
      <c r="BNS859" s="36"/>
      <c r="BNT859" s="36"/>
      <c r="BNU859" s="36"/>
      <c r="BNV859" s="36"/>
      <c r="BNW859" s="36"/>
      <c r="BNX859" s="36"/>
      <c r="BNY859" s="36"/>
      <c r="BNZ859" s="36"/>
      <c r="BOA859" s="36"/>
      <c r="BOB859" s="36"/>
      <c r="BOC859" s="36"/>
      <c r="BOD859" s="36"/>
      <c r="BOE859" s="36"/>
      <c r="BOF859" s="36"/>
      <c r="BOG859" s="36"/>
      <c r="BOH859" s="36"/>
      <c r="BOI859" s="36"/>
      <c r="BOJ859" s="36"/>
      <c r="BOK859" s="36"/>
      <c r="BOL859" s="36"/>
      <c r="BOM859" s="36"/>
      <c r="BON859" s="36"/>
      <c r="BOO859" s="36"/>
      <c r="BOP859" s="36"/>
      <c r="BOQ859" s="36"/>
      <c r="BOR859" s="36"/>
      <c r="BOS859" s="36"/>
      <c r="BOT859" s="36"/>
      <c r="BOU859" s="36"/>
      <c r="BOV859" s="36"/>
      <c r="BOW859" s="36"/>
      <c r="BOX859" s="36"/>
      <c r="BOY859" s="36"/>
      <c r="BOZ859" s="36"/>
      <c r="BPA859" s="36"/>
      <c r="BPB859" s="36"/>
      <c r="BPC859" s="36"/>
      <c r="BPD859" s="36"/>
      <c r="BPE859" s="36"/>
      <c r="BPF859" s="36"/>
      <c r="BPG859" s="36"/>
      <c r="BPH859" s="36"/>
      <c r="BPI859" s="36"/>
      <c r="BPJ859" s="36"/>
      <c r="BPK859" s="36"/>
      <c r="BPL859" s="36"/>
      <c r="BPM859" s="36"/>
      <c r="BPN859" s="36"/>
      <c r="BPO859" s="36"/>
      <c r="BPP859" s="36"/>
      <c r="BPQ859" s="36"/>
      <c r="BPR859" s="36"/>
      <c r="BPS859" s="36"/>
      <c r="BPT859" s="36"/>
      <c r="BPU859" s="36"/>
      <c r="BPV859" s="36"/>
      <c r="BPW859" s="36"/>
      <c r="BPX859" s="36"/>
      <c r="BPY859" s="36"/>
      <c r="BPZ859" s="36"/>
      <c r="BQA859" s="36"/>
      <c r="BQB859" s="36"/>
      <c r="BQC859" s="36"/>
      <c r="BQD859" s="36"/>
      <c r="BQE859" s="36"/>
      <c r="BQF859" s="36"/>
      <c r="BQG859" s="36"/>
      <c r="BQH859" s="36"/>
      <c r="BQI859" s="36"/>
      <c r="BQJ859" s="36"/>
      <c r="BQK859" s="36"/>
      <c r="BQL859" s="36"/>
      <c r="BQM859" s="36"/>
      <c r="BQN859" s="36"/>
      <c r="BQO859" s="36"/>
      <c r="BQP859" s="36"/>
      <c r="BQQ859" s="36"/>
      <c r="BQR859" s="36"/>
      <c r="BQS859" s="36"/>
      <c r="BQT859" s="36"/>
      <c r="BQU859" s="36"/>
      <c r="BQV859" s="36"/>
      <c r="BQW859" s="36"/>
      <c r="BQX859" s="36"/>
      <c r="BQY859" s="36"/>
      <c r="BQZ859" s="36"/>
      <c r="BRA859" s="36"/>
      <c r="BRB859" s="36"/>
      <c r="BRC859" s="36"/>
      <c r="BRD859" s="36"/>
      <c r="BRE859" s="36"/>
      <c r="BRF859" s="36"/>
      <c r="BRG859" s="36"/>
      <c r="BRH859" s="36"/>
      <c r="BRI859" s="36"/>
      <c r="BRJ859" s="36"/>
      <c r="BRK859" s="36"/>
      <c r="BRL859" s="36"/>
      <c r="BRM859" s="36"/>
      <c r="BRN859" s="36"/>
      <c r="BRO859" s="36"/>
      <c r="BRP859" s="36"/>
      <c r="BRQ859" s="36"/>
      <c r="BRR859" s="36"/>
      <c r="BRS859" s="36"/>
      <c r="BRT859" s="36"/>
      <c r="BRU859" s="36"/>
      <c r="BRV859" s="36"/>
      <c r="BRW859" s="36"/>
      <c r="BRX859" s="36"/>
      <c r="BRY859" s="36"/>
      <c r="BRZ859" s="36"/>
      <c r="BSA859" s="36"/>
      <c r="BSB859" s="36"/>
      <c r="BSC859" s="36"/>
      <c r="BSD859" s="36"/>
      <c r="BSE859" s="36"/>
      <c r="BSF859" s="36"/>
      <c r="BSG859" s="36"/>
      <c r="BSH859" s="36"/>
      <c r="BSI859" s="36"/>
      <c r="BSJ859" s="36"/>
      <c r="BSK859" s="36"/>
      <c r="BSL859" s="36"/>
      <c r="BSM859" s="36"/>
      <c r="BSN859" s="36"/>
      <c r="BSO859" s="36"/>
      <c r="BSP859" s="36"/>
      <c r="BSQ859" s="36"/>
      <c r="BSR859" s="36"/>
      <c r="BSS859" s="36"/>
      <c r="BST859" s="36"/>
      <c r="BSU859" s="36"/>
      <c r="BSV859" s="36"/>
      <c r="BSW859" s="36"/>
      <c r="BSX859" s="36"/>
      <c r="BSY859" s="36"/>
      <c r="BSZ859" s="36"/>
      <c r="BTA859" s="36"/>
      <c r="BTB859" s="36"/>
      <c r="BTC859" s="36"/>
      <c r="BTD859" s="36"/>
      <c r="BTE859" s="36"/>
      <c r="BTF859" s="36"/>
      <c r="BTG859" s="36"/>
      <c r="BTH859" s="36"/>
      <c r="BTI859" s="36"/>
      <c r="BTJ859" s="36"/>
      <c r="BTK859" s="36"/>
      <c r="BTL859" s="36"/>
      <c r="BTM859" s="36"/>
      <c r="BTN859" s="36"/>
      <c r="BTO859" s="36"/>
      <c r="BTP859" s="36"/>
      <c r="BTQ859" s="36"/>
      <c r="BTR859" s="36"/>
      <c r="BTS859" s="36"/>
      <c r="BTT859" s="36"/>
      <c r="BTU859" s="36"/>
      <c r="BTV859" s="36"/>
      <c r="BTW859" s="36"/>
      <c r="BTX859" s="36"/>
      <c r="BTY859" s="36"/>
      <c r="BTZ859" s="36"/>
      <c r="BUA859" s="36"/>
      <c r="BUB859" s="36"/>
      <c r="BUC859" s="36"/>
      <c r="BUD859" s="36"/>
      <c r="BUE859" s="36"/>
      <c r="BUF859" s="36"/>
      <c r="BUG859" s="36"/>
      <c r="BUH859" s="36"/>
      <c r="BUI859" s="36"/>
      <c r="BUJ859" s="36"/>
      <c r="BUK859" s="36"/>
      <c r="BUL859" s="36"/>
      <c r="BUM859" s="36"/>
      <c r="BUN859" s="36"/>
      <c r="BUO859" s="36"/>
      <c r="BUP859" s="36"/>
      <c r="BUQ859" s="36"/>
      <c r="BUR859" s="36"/>
      <c r="BUS859" s="36"/>
      <c r="BUT859" s="36"/>
      <c r="BUU859" s="36"/>
      <c r="BUV859" s="36"/>
      <c r="BUW859" s="36"/>
      <c r="BUX859" s="36"/>
      <c r="BUY859" s="36"/>
      <c r="BUZ859" s="36"/>
      <c r="BVA859" s="36"/>
      <c r="BVB859" s="36"/>
      <c r="BVC859" s="36"/>
      <c r="BVD859" s="36"/>
      <c r="BVE859" s="36"/>
      <c r="BVF859" s="36"/>
      <c r="BVG859" s="36"/>
      <c r="BVH859" s="36"/>
      <c r="BVI859" s="36"/>
      <c r="BVJ859" s="36"/>
      <c r="BVK859" s="36"/>
      <c r="BVL859" s="36"/>
      <c r="BVM859" s="36"/>
      <c r="BVN859" s="36"/>
      <c r="BVO859" s="36"/>
      <c r="BVP859" s="36"/>
      <c r="BVQ859" s="36"/>
      <c r="BVR859" s="36"/>
      <c r="BVS859" s="36"/>
      <c r="BVT859" s="36"/>
      <c r="BVU859" s="36"/>
      <c r="BVV859" s="36"/>
      <c r="BVW859" s="36"/>
      <c r="BVX859" s="36"/>
      <c r="BVY859" s="36"/>
      <c r="BVZ859" s="36"/>
      <c r="BWA859" s="36"/>
      <c r="BWB859" s="36"/>
      <c r="BWC859" s="36"/>
      <c r="BWD859" s="36"/>
      <c r="BWE859" s="36"/>
      <c r="BWF859" s="36"/>
      <c r="BWG859" s="36"/>
      <c r="BWH859" s="36"/>
      <c r="BWI859" s="36"/>
      <c r="BWJ859" s="36"/>
      <c r="BWK859" s="36"/>
      <c r="BWL859" s="36"/>
      <c r="BWM859" s="36"/>
      <c r="BWN859" s="36"/>
      <c r="BWO859" s="36"/>
      <c r="BWP859" s="36"/>
      <c r="BWQ859" s="36"/>
      <c r="BWR859" s="36"/>
      <c r="BWS859" s="36"/>
      <c r="BWT859" s="36"/>
      <c r="BWU859" s="36"/>
      <c r="BWV859" s="36"/>
      <c r="BWW859" s="36"/>
      <c r="BWX859" s="36"/>
      <c r="BWY859" s="36"/>
      <c r="BWZ859" s="36"/>
      <c r="BXA859" s="36"/>
      <c r="BXB859" s="36"/>
      <c r="BXC859" s="36"/>
      <c r="BXD859" s="36"/>
      <c r="BXE859" s="36"/>
      <c r="BXF859" s="36"/>
      <c r="BXG859" s="36"/>
      <c r="BXH859" s="36"/>
      <c r="BXI859" s="36"/>
      <c r="BXJ859" s="36"/>
      <c r="BXK859" s="36"/>
      <c r="BXL859" s="36"/>
      <c r="BXM859" s="36"/>
      <c r="BXN859" s="36"/>
      <c r="BXO859" s="36"/>
      <c r="BXP859" s="36"/>
      <c r="BXQ859" s="36"/>
      <c r="BXR859" s="36"/>
      <c r="BXS859" s="36"/>
      <c r="BXT859" s="36"/>
      <c r="BXU859" s="36"/>
      <c r="BXV859" s="36"/>
      <c r="BXW859" s="36"/>
      <c r="BXX859" s="36"/>
      <c r="BXY859" s="36"/>
      <c r="BXZ859" s="36"/>
      <c r="BYA859" s="36"/>
      <c r="BYB859" s="36"/>
      <c r="BYC859" s="36"/>
      <c r="BYD859" s="36"/>
      <c r="BYE859" s="36"/>
      <c r="BYF859" s="36"/>
      <c r="BYG859" s="36"/>
      <c r="BYH859" s="36"/>
      <c r="BYI859" s="36"/>
      <c r="BYJ859" s="36"/>
      <c r="BYK859" s="36"/>
      <c r="BYL859" s="36"/>
      <c r="BYM859" s="36"/>
      <c r="BYN859" s="36"/>
      <c r="BYO859" s="36"/>
      <c r="BYP859" s="36"/>
      <c r="BYQ859" s="36"/>
      <c r="BYR859" s="36"/>
      <c r="BYS859" s="36"/>
      <c r="BYT859" s="36"/>
      <c r="BYU859" s="36"/>
      <c r="BYV859" s="36"/>
      <c r="BYW859" s="36"/>
      <c r="BYX859" s="36"/>
      <c r="BYY859" s="36"/>
      <c r="BYZ859" s="36"/>
      <c r="BZA859" s="36"/>
      <c r="BZB859" s="36"/>
      <c r="BZC859" s="36"/>
      <c r="BZD859" s="36"/>
      <c r="BZE859" s="36"/>
      <c r="BZF859" s="36"/>
      <c r="BZG859" s="36"/>
      <c r="BZH859" s="36"/>
      <c r="BZI859" s="36"/>
      <c r="BZJ859" s="36"/>
      <c r="BZK859" s="36"/>
      <c r="BZL859" s="36"/>
      <c r="BZM859" s="36"/>
      <c r="BZN859" s="36"/>
      <c r="BZO859" s="36"/>
      <c r="BZP859" s="36"/>
      <c r="BZQ859" s="36"/>
      <c r="BZR859" s="36"/>
      <c r="BZS859" s="36"/>
      <c r="BZT859" s="36"/>
      <c r="BZU859" s="36"/>
      <c r="BZV859" s="36"/>
      <c r="BZW859" s="36"/>
      <c r="BZX859" s="36"/>
      <c r="BZY859" s="36"/>
      <c r="BZZ859" s="36"/>
      <c r="CAA859" s="36"/>
      <c r="CAB859" s="36"/>
      <c r="CAC859" s="36"/>
      <c r="CAD859" s="36"/>
      <c r="CAE859" s="36"/>
      <c r="CAF859" s="36"/>
      <c r="CAG859" s="36"/>
      <c r="CAH859" s="36"/>
      <c r="CAI859" s="36"/>
      <c r="CAJ859" s="36"/>
      <c r="CAK859" s="36"/>
      <c r="CAL859" s="36"/>
      <c r="CAM859" s="36"/>
      <c r="CAN859" s="36"/>
      <c r="CAO859" s="36"/>
      <c r="CAP859" s="36"/>
      <c r="CAQ859" s="36"/>
      <c r="CAR859" s="36"/>
      <c r="CAS859" s="36"/>
      <c r="CAT859" s="36"/>
      <c r="CAU859" s="36"/>
      <c r="CAV859" s="36"/>
      <c r="CAW859" s="36"/>
      <c r="CAX859" s="36"/>
      <c r="CAY859" s="36"/>
      <c r="CAZ859" s="36"/>
      <c r="CBA859" s="36"/>
      <c r="CBB859" s="36"/>
      <c r="CBC859" s="36"/>
      <c r="CBD859" s="36"/>
      <c r="CBE859" s="36"/>
      <c r="CBF859" s="36"/>
      <c r="CBG859" s="36"/>
      <c r="CBH859" s="36"/>
      <c r="CBI859" s="36"/>
      <c r="CBJ859" s="36"/>
      <c r="CBK859" s="36"/>
      <c r="CBL859" s="36"/>
      <c r="CBM859" s="36"/>
      <c r="CBN859" s="36"/>
      <c r="CBO859" s="36"/>
      <c r="CBP859" s="36"/>
      <c r="CBQ859" s="36"/>
      <c r="CBR859" s="36"/>
      <c r="CBS859" s="36"/>
      <c r="CBT859" s="36"/>
      <c r="CBU859" s="36"/>
      <c r="CBV859" s="36"/>
      <c r="CBW859" s="36"/>
      <c r="CBX859" s="36"/>
      <c r="CBY859" s="36"/>
      <c r="CBZ859" s="36"/>
      <c r="CCA859" s="36"/>
      <c r="CCB859" s="36"/>
      <c r="CCC859" s="36"/>
      <c r="CCD859" s="36"/>
      <c r="CCE859" s="36"/>
      <c r="CCF859" s="36"/>
      <c r="CCG859" s="36"/>
      <c r="CCH859" s="36"/>
      <c r="CCI859" s="36"/>
      <c r="CCJ859" s="36"/>
      <c r="CCK859" s="36"/>
      <c r="CCL859" s="36"/>
      <c r="CCM859" s="36"/>
      <c r="CCN859" s="36"/>
      <c r="CCO859" s="36"/>
      <c r="CCP859" s="36"/>
      <c r="CCQ859" s="36"/>
      <c r="CCR859" s="36"/>
      <c r="CCS859" s="36"/>
      <c r="CCT859" s="36"/>
      <c r="CCU859" s="36"/>
      <c r="CCV859" s="36"/>
      <c r="CCW859" s="36"/>
      <c r="CCX859" s="36"/>
      <c r="CCY859" s="36"/>
      <c r="CCZ859" s="36"/>
      <c r="CDA859" s="36"/>
      <c r="CDB859" s="36"/>
      <c r="CDC859" s="36"/>
      <c r="CDD859" s="36"/>
      <c r="CDE859" s="36"/>
      <c r="CDF859" s="36"/>
      <c r="CDG859" s="36"/>
      <c r="CDH859" s="36"/>
      <c r="CDI859" s="36"/>
      <c r="CDJ859" s="36"/>
      <c r="CDK859" s="36"/>
      <c r="CDL859" s="36"/>
      <c r="CDM859" s="36"/>
      <c r="CDN859" s="36"/>
      <c r="CDO859" s="36"/>
      <c r="CDP859" s="36"/>
      <c r="CDQ859" s="36"/>
      <c r="CDR859" s="36"/>
      <c r="CDS859" s="36"/>
      <c r="CDT859" s="36"/>
      <c r="CDU859" s="36"/>
      <c r="CDV859" s="36"/>
      <c r="CDW859" s="36"/>
      <c r="CDX859" s="36"/>
      <c r="CDY859" s="36"/>
      <c r="CDZ859" s="36"/>
      <c r="CEA859" s="36"/>
      <c r="CEB859" s="36"/>
      <c r="CEC859" s="36"/>
      <c r="CED859" s="36"/>
      <c r="CEE859" s="36"/>
      <c r="CEF859" s="36"/>
      <c r="CEG859" s="36"/>
      <c r="CEH859" s="36"/>
      <c r="CEI859" s="36"/>
      <c r="CEJ859" s="36"/>
      <c r="CEK859" s="36"/>
      <c r="CEL859" s="36"/>
      <c r="CEM859" s="36"/>
      <c r="CEN859" s="36"/>
      <c r="CEO859" s="36"/>
      <c r="CEP859" s="36"/>
      <c r="CEQ859" s="36"/>
      <c r="CER859" s="36"/>
      <c r="CES859" s="36"/>
      <c r="CET859" s="36"/>
      <c r="CEU859" s="36"/>
      <c r="CEV859" s="36"/>
      <c r="CEW859" s="36"/>
      <c r="CEX859" s="36"/>
      <c r="CEY859" s="36"/>
      <c r="CEZ859" s="36"/>
      <c r="CFA859" s="36"/>
      <c r="CFB859" s="36"/>
      <c r="CFC859" s="36"/>
      <c r="CFD859" s="36"/>
      <c r="CFE859" s="36"/>
      <c r="CFF859" s="36"/>
      <c r="CFG859" s="36"/>
      <c r="CFH859" s="36"/>
      <c r="CFI859" s="36"/>
      <c r="CFJ859" s="36"/>
      <c r="CFK859" s="36"/>
      <c r="CFL859" s="36"/>
      <c r="CFM859" s="36"/>
      <c r="CFN859" s="36"/>
      <c r="CFO859" s="36"/>
      <c r="CFP859" s="36"/>
      <c r="CFQ859" s="36"/>
      <c r="CFR859" s="36"/>
      <c r="CFS859" s="36"/>
      <c r="CFT859" s="36"/>
      <c r="CFU859" s="36"/>
      <c r="CFV859" s="36"/>
      <c r="CFW859" s="36"/>
      <c r="CFX859" s="36"/>
      <c r="CFY859" s="36"/>
      <c r="CFZ859" s="36"/>
      <c r="CGA859" s="36"/>
      <c r="CGB859" s="36"/>
      <c r="CGC859" s="36"/>
      <c r="CGD859" s="36"/>
      <c r="CGE859" s="36"/>
      <c r="CGF859" s="36"/>
      <c r="CGG859" s="36"/>
      <c r="CGH859" s="36"/>
      <c r="CGI859" s="36"/>
      <c r="CGJ859" s="36"/>
      <c r="CGK859" s="36"/>
      <c r="CGL859" s="36"/>
      <c r="CGM859" s="36"/>
      <c r="CGN859" s="36"/>
      <c r="CGO859" s="36"/>
      <c r="CGP859" s="36"/>
      <c r="CGQ859" s="36"/>
      <c r="CGR859" s="36"/>
      <c r="CGS859" s="36"/>
      <c r="CGT859" s="36"/>
      <c r="CGU859" s="36"/>
      <c r="CGV859" s="36"/>
      <c r="CGW859" s="36"/>
      <c r="CGX859" s="36"/>
      <c r="CGY859" s="36"/>
      <c r="CGZ859" s="36"/>
      <c r="CHA859" s="36"/>
      <c r="CHB859" s="36"/>
      <c r="CHC859" s="36"/>
      <c r="CHD859" s="36"/>
      <c r="CHE859" s="36"/>
      <c r="CHF859" s="36"/>
      <c r="CHG859" s="36"/>
      <c r="CHH859" s="36"/>
      <c r="CHI859" s="36"/>
      <c r="CHJ859" s="36"/>
      <c r="CHK859" s="36"/>
      <c r="CHL859" s="36"/>
      <c r="CHM859" s="36"/>
      <c r="CHN859" s="36"/>
      <c r="CHO859" s="36"/>
      <c r="CHP859" s="36"/>
      <c r="CHQ859" s="36"/>
      <c r="CHR859" s="36"/>
      <c r="CHS859" s="36"/>
      <c r="CHT859" s="36"/>
      <c r="CHU859" s="36"/>
      <c r="CHV859" s="36"/>
      <c r="CHW859" s="36"/>
      <c r="CHX859" s="36"/>
      <c r="CHY859" s="36"/>
      <c r="CHZ859" s="36"/>
      <c r="CIA859" s="36"/>
      <c r="CIB859" s="36"/>
      <c r="CIC859" s="36"/>
      <c r="CID859" s="36"/>
      <c r="CIE859" s="36"/>
      <c r="CIF859" s="36"/>
      <c r="CIG859" s="36"/>
      <c r="CIH859" s="36"/>
      <c r="CII859" s="36"/>
      <c r="CIJ859" s="36"/>
      <c r="CIK859" s="36"/>
      <c r="CIL859" s="36"/>
      <c r="CIM859" s="36"/>
      <c r="CIN859" s="36"/>
      <c r="CIO859" s="36"/>
      <c r="CIP859" s="36"/>
      <c r="CIQ859" s="36"/>
      <c r="CIR859" s="36"/>
      <c r="CIS859" s="36"/>
      <c r="CIT859" s="36"/>
      <c r="CIU859" s="36"/>
      <c r="CIV859" s="36"/>
      <c r="CIW859" s="36"/>
      <c r="CIX859" s="36"/>
      <c r="CIY859" s="36"/>
      <c r="CIZ859" s="36"/>
      <c r="CJA859" s="36"/>
      <c r="CJB859" s="36"/>
      <c r="CJC859" s="36"/>
      <c r="CJD859" s="36"/>
      <c r="CJE859" s="36"/>
      <c r="CJF859" s="36"/>
      <c r="CJG859" s="36"/>
      <c r="CJH859" s="36"/>
      <c r="CJI859" s="36"/>
      <c r="CJJ859" s="36"/>
      <c r="CJK859" s="36"/>
      <c r="CJL859" s="36"/>
      <c r="CJM859" s="36"/>
      <c r="CJN859" s="36"/>
      <c r="CJO859" s="36"/>
      <c r="CJP859" s="36"/>
      <c r="CJQ859" s="36"/>
      <c r="CJR859" s="36"/>
      <c r="CJS859" s="36"/>
      <c r="CJT859" s="36"/>
      <c r="CJU859" s="36"/>
      <c r="CJV859" s="36"/>
      <c r="CJW859" s="36"/>
      <c r="CJX859" s="36"/>
      <c r="CJY859" s="36"/>
      <c r="CJZ859" s="36"/>
      <c r="CKA859" s="36"/>
      <c r="CKB859" s="36"/>
      <c r="CKC859" s="36"/>
      <c r="CKD859" s="36"/>
      <c r="CKE859" s="36"/>
      <c r="CKF859" s="36"/>
      <c r="CKG859" s="36"/>
      <c r="CKH859" s="36"/>
      <c r="CKI859" s="36"/>
      <c r="CKJ859" s="36"/>
      <c r="CKK859" s="36"/>
      <c r="CKL859" s="36"/>
      <c r="CKM859" s="36"/>
      <c r="CKN859" s="36"/>
      <c r="CKO859" s="36"/>
      <c r="CKP859" s="36"/>
      <c r="CKQ859" s="36"/>
      <c r="CKR859" s="36"/>
      <c r="CKS859" s="36"/>
      <c r="CKT859" s="36"/>
      <c r="CKU859" s="36"/>
      <c r="CKV859" s="36"/>
      <c r="CKW859" s="36"/>
      <c r="CKX859" s="36"/>
      <c r="CKY859" s="36"/>
      <c r="CKZ859" s="36"/>
      <c r="CLA859" s="36"/>
      <c r="CLB859" s="36"/>
      <c r="CLC859" s="36"/>
      <c r="CLD859" s="36"/>
      <c r="CLE859" s="36"/>
      <c r="CLF859" s="36"/>
      <c r="CLG859" s="36"/>
      <c r="CLH859" s="36"/>
      <c r="CLI859" s="36"/>
      <c r="CLJ859" s="36"/>
      <c r="CLK859" s="36"/>
      <c r="CLL859" s="36"/>
      <c r="CLM859" s="36"/>
      <c r="CLN859" s="36"/>
      <c r="CLO859" s="36"/>
      <c r="CLP859" s="36"/>
      <c r="CLQ859" s="36"/>
      <c r="CLR859" s="36"/>
      <c r="CLS859" s="36"/>
      <c r="CLT859" s="36"/>
      <c r="CLU859" s="36"/>
      <c r="CLV859" s="36"/>
      <c r="CLW859" s="36"/>
      <c r="CLX859" s="36"/>
      <c r="CLY859" s="36"/>
      <c r="CLZ859" s="36"/>
      <c r="CMA859" s="36"/>
      <c r="CMB859" s="36"/>
      <c r="CMC859" s="36"/>
      <c r="CMD859" s="36"/>
      <c r="CME859" s="36"/>
      <c r="CMF859" s="36"/>
      <c r="CMG859" s="36"/>
      <c r="CMH859" s="36"/>
      <c r="CMI859" s="36"/>
      <c r="CMJ859" s="36"/>
      <c r="CMK859" s="36"/>
      <c r="CML859" s="36"/>
      <c r="CMM859" s="36"/>
      <c r="CMN859" s="36"/>
      <c r="CMO859" s="36"/>
      <c r="CMP859" s="36"/>
      <c r="CMQ859" s="36"/>
      <c r="CMR859" s="36"/>
      <c r="CMS859" s="36"/>
      <c r="CMT859" s="36"/>
      <c r="CMU859" s="36"/>
      <c r="CMV859" s="36"/>
      <c r="CMW859" s="36"/>
      <c r="CMX859" s="36"/>
      <c r="CMY859" s="36"/>
      <c r="CMZ859" s="36"/>
      <c r="CNA859" s="36"/>
      <c r="CNB859" s="36"/>
      <c r="CNC859" s="36"/>
      <c r="CND859" s="36"/>
      <c r="CNE859" s="36"/>
      <c r="CNF859" s="36"/>
      <c r="CNG859" s="36"/>
      <c r="CNH859" s="36"/>
      <c r="CNI859" s="36"/>
      <c r="CNJ859" s="36"/>
      <c r="CNK859" s="36"/>
      <c r="CNL859" s="36"/>
      <c r="CNM859" s="36"/>
      <c r="CNN859" s="36"/>
      <c r="CNO859" s="36"/>
      <c r="CNP859" s="36"/>
      <c r="CNQ859" s="36"/>
      <c r="CNR859" s="36"/>
      <c r="CNS859" s="36"/>
      <c r="CNT859" s="36"/>
      <c r="CNU859" s="36"/>
      <c r="CNV859" s="36"/>
      <c r="CNW859" s="36"/>
      <c r="CNX859" s="36"/>
      <c r="CNY859" s="36"/>
      <c r="CNZ859" s="36"/>
      <c r="COA859" s="36"/>
      <c r="COB859" s="36"/>
      <c r="COC859" s="36"/>
      <c r="COD859" s="36"/>
      <c r="COE859" s="36"/>
      <c r="COF859" s="36"/>
      <c r="COG859" s="36"/>
      <c r="COH859" s="36"/>
      <c r="COI859" s="36"/>
      <c r="COJ859" s="36"/>
      <c r="COK859" s="36"/>
      <c r="COL859" s="36"/>
      <c r="COM859" s="36"/>
      <c r="CON859" s="36"/>
      <c r="COO859" s="36"/>
      <c r="COP859" s="36"/>
      <c r="COQ859" s="36"/>
      <c r="COR859" s="36"/>
      <c r="COS859" s="36"/>
      <c r="COT859" s="36"/>
      <c r="COU859" s="36"/>
      <c r="COV859" s="36"/>
      <c r="COW859" s="36"/>
      <c r="COX859" s="36"/>
      <c r="COY859" s="36"/>
      <c r="COZ859" s="36"/>
      <c r="CPA859" s="36"/>
      <c r="CPB859" s="36"/>
      <c r="CPC859" s="36"/>
      <c r="CPD859" s="36"/>
      <c r="CPE859" s="36"/>
      <c r="CPF859" s="36"/>
      <c r="CPG859" s="36"/>
      <c r="CPH859" s="36"/>
      <c r="CPI859" s="36"/>
      <c r="CPJ859" s="36"/>
      <c r="CPK859" s="36"/>
      <c r="CPL859" s="36"/>
      <c r="CPM859" s="36"/>
      <c r="CPN859" s="36"/>
      <c r="CPO859" s="36"/>
      <c r="CPP859" s="36"/>
      <c r="CPQ859" s="36"/>
      <c r="CPR859" s="36"/>
      <c r="CPS859" s="36"/>
      <c r="CPT859" s="36"/>
      <c r="CPU859" s="36"/>
      <c r="CPV859" s="36"/>
      <c r="CPW859" s="36"/>
      <c r="CPX859" s="36"/>
      <c r="CPY859" s="36"/>
      <c r="CPZ859" s="36"/>
      <c r="CQA859" s="36"/>
      <c r="CQB859" s="36"/>
      <c r="CQC859" s="36"/>
      <c r="CQD859" s="36"/>
      <c r="CQE859" s="36"/>
      <c r="CQF859" s="36"/>
      <c r="CQG859" s="36"/>
      <c r="CQH859" s="36"/>
      <c r="CQI859" s="36"/>
      <c r="CQJ859" s="36"/>
      <c r="CQK859" s="36"/>
      <c r="CQL859" s="36"/>
      <c r="CQM859" s="36"/>
      <c r="CQN859" s="36"/>
      <c r="CQO859" s="36"/>
      <c r="CQP859" s="36"/>
      <c r="CQQ859" s="36"/>
      <c r="CQR859" s="36"/>
      <c r="CQS859" s="36"/>
      <c r="CQT859" s="36"/>
      <c r="CQU859" s="36"/>
      <c r="CQV859" s="36"/>
      <c r="CQW859" s="36"/>
      <c r="CQX859" s="36"/>
      <c r="CQY859" s="36"/>
      <c r="CQZ859" s="36"/>
      <c r="CRA859" s="36"/>
      <c r="CRB859" s="36"/>
      <c r="CRC859" s="36"/>
      <c r="CRD859" s="36"/>
      <c r="CRE859" s="36"/>
      <c r="CRF859" s="36"/>
      <c r="CRG859" s="36"/>
      <c r="CRH859" s="36"/>
      <c r="CRI859" s="36"/>
      <c r="CRJ859" s="36"/>
      <c r="CRK859" s="36"/>
      <c r="CRL859" s="36"/>
      <c r="CRM859" s="36"/>
      <c r="CRN859" s="36"/>
      <c r="CRO859" s="36"/>
      <c r="CRP859" s="36"/>
      <c r="CRQ859" s="36"/>
      <c r="CRR859" s="36"/>
      <c r="CRS859" s="36"/>
      <c r="CRT859" s="36"/>
      <c r="CRU859" s="36"/>
      <c r="CRV859" s="36"/>
      <c r="CRW859" s="36"/>
      <c r="CRX859" s="36"/>
      <c r="CRY859" s="36"/>
      <c r="CRZ859" s="36"/>
      <c r="CSA859" s="36"/>
      <c r="CSB859" s="36"/>
      <c r="CSC859" s="36"/>
      <c r="CSD859" s="36"/>
      <c r="CSE859" s="36"/>
      <c r="CSF859" s="36"/>
      <c r="CSG859" s="36"/>
      <c r="CSH859" s="36"/>
      <c r="CSI859" s="36"/>
      <c r="CSJ859" s="36"/>
      <c r="CSK859" s="36"/>
      <c r="CSL859" s="36"/>
      <c r="CSM859" s="36"/>
      <c r="CSN859" s="36"/>
      <c r="CSO859" s="36"/>
      <c r="CSP859" s="36"/>
      <c r="CSQ859" s="36"/>
      <c r="CSR859" s="36"/>
      <c r="CSS859" s="36"/>
      <c r="CST859" s="36"/>
      <c r="CSU859" s="36"/>
      <c r="CSV859" s="36"/>
      <c r="CSW859" s="36"/>
      <c r="CSX859" s="36"/>
      <c r="CSY859" s="36"/>
      <c r="CSZ859" s="36"/>
      <c r="CTA859" s="36"/>
      <c r="CTB859" s="36"/>
      <c r="CTC859" s="36"/>
      <c r="CTD859" s="36"/>
      <c r="CTE859" s="36"/>
      <c r="CTF859" s="36"/>
      <c r="CTG859" s="36"/>
      <c r="CTH859" s="36"/>
      <c r="CTI859" s="36"/>
      <c r="CTJ859" s="36"/>
      <c r="CTK859" s="36"/>
      <c r="CTL859" s="36"/>
      <c r="CTM859" s="36"/>
      <c r="CTN859" s="36"/>
      <c r="CTO859" s="36"/>
      <c r="CTP859" s="36"/>
      <c r="CTQ859" s="36"/>
      <c r="CTR859" s="36"/>
      <c r="CTS859" s="36"/>
      <c r="CTT859" s="36"/>
      <c r="CTU859" s="36"/>
      <c r="CTV859" s="36"/>
      <c r="CTW859" s="36"/>
      <c r="CTX859" s="36"/>
      <c r="CTY859" s="36"/>
      <c r="CTZ859" s="36"/>
      <c r="CUA859" s="36"/>
      <c r="CUB859" s="36"/>
      <c r="CUC859" s="36"/>
      <c r="CUD859" s="36"/>
      <c r="CUE859" s="36"/>
      <c r="CUF859" s="36"/>
      <c r="CUG859" s="36"/>
      <c r="CUH859" s="36"/>
      <c r="CUI859" s="36"/>
      <c r="CUJ859" s="36"/>
      <c r="CUK859" s="36"/>
      <c r="CUL859" s="36"/>
      <c r="CUM859" s="36"/>
      <c r="CUN859" s="36"/>
      <c r="CUO859" s="36"/>
      <c r="CUP859" s="36"/>
      <c r="CUQ859" s="36"/>
      <c r="CUR859" s="36"/>
      <c r="CUS859" s="36"/>
      <c r="CUT859" s="36"/>
      <c r="CUU859" s="36"/>
      <c r="CUV859" s="36"/>
      <c r="CUW859" s="36"/>
      <c r="CUX859" s="36"/>
      <c r="CUY859" s="36"/>
      <c r="CUZ859" s="36"/>
      <c r="CVA859" s="36"/>
      <c r="CVB859" s="36"/>
      <c r="CVC859" s="36"/>
      <c r="CVD859" s="36"/>
      <c r="CVE859" s="36"/>
      <c r="CVF859" s="36"/>
      <c r="CVG859" s="36"/>
      <c r="CVH859" s="36"/>
      <c r="CVI859" s="36"/>
      <c r="CVJ859" s="36"/>
      <c r="CVK859" s="36"/>
      <c r="CVL859" s="36"/>
      <c r="CVM859" s="36"/>
      <c r="CVN859" s="36"/>
      <c r="CVO859" s="36"/>
      <c r="CVP859" s="36"/>
      <c r="CVQ859" s="36"/>
      <c r="CVR859" s="36"/>
      <c r="CVS859" s="36"/>
      <c r="CVT859" s="36"/>
      <c r="CVU859" s="36"/>
      <c r="CVV859" s="36"/>
      <c r="CVW859" s="36"/>
      <c r="CVX859" s="36"/>
      <c r="CVY859" s="36"/>
      <c r="CVZ859" s="36"/>
      <c r="CWA859" s="36"/>
      <c r="CWB859" s="36"/>
      <c r="CWC859" s="36"/>
      <c r="CWD859" s="36"/>
      <c r="CWE859" s="36"/>
      <c r="CWF859" s="36"/>
      <c r="CWG859" s="36"/>
      <c r="CWH859" s="36"/>
      <c r="CWI859" s="36"/>
      <c r="CWJ859" s="36"/>
      <c r="CWK859" s="36"/>
      <c r="CWL859" s="36"/>
      <c r="CWM859" s="36"/>
      <c r="CWN859" s="36"/>
      <c r="CWO859" s="36"/>
      <c r="CWP859" s="36"/>
      <c r="CWQ859" s="36"/>
      <c r="CWR859" s="36"/>
      <c r="CWS859" s="36"/>
      <c r="CWT859" s="36"/>
      <c r="CWU859" s="36"/>
      <c r="CWV859" s="36"/>
      <c r="CWW859" s="36"/>
      <c r="CWX859" s="36"/>
      <c r="CWY859" s="36"/>
      <c r="CWZ859" s="36"/>
      <c r="CXA859" s="36"/>
      <c r="CXB859" s="36"/>
      <c r="CXC859" s="36"/>
      <c r="CXD859" s="36"/>
      <c r="CXE859" s="36"/>
      <c r="CXF859" s="36"/>
      <c r="CXG859" s="36"/>
      <c r="CXH859" s="36"/>
      <c r="CXI859" s="36"/>
      <c r="CXJ859" s="36"/>
      <c r="CXK859" s="36"/>
      <c r="CXL859" s="36"/>
      <c r="CXM859" s="36"/>
      <c r="CXN859" s="36"/>
      <c r="CXO859" s="36"/>
      <c r="CXP859" s="36"/>
      <c r="CXQ859" s="36"/>
      <c r="CXR859" s="36"/>
      <c r="CXS859" s="36"/>
      <c r="CXT859" s="36"/>
      <c r="CXU859" s="36"/>
      <c r="CXV859" s="36"/>
      <c r="CXW859" s="36"/>
      <c r="CXX859" s="36"/>
      <c r="CXY859" s="36"/>
      <c r="CXZ859" s="36"/>
      <c r="CYA859" s="36"/>
      <c r="CYB859" s="36"/>
      <c r="CYC859" s="36"/>
      <c r="CYD859" s="36"/>
      <c r="CYE859" s="36"/>
      <c r="CYF859" s="36"/>
      <c r="CYG859" s="36"/>
      <c r="CYH859" s="36"/>
      <c r="CYI859" s="36"/>
      <c r="CYJ859" s="36"/>
      <c r="CYK859" s="36"/>
      <c r="CYL859" s="36"/>
      <c r="CYM859" s="36"/>
      <c r="CYN859" s="36"/>
      <c r="CYO859" s="36"/>
      <c r="CYP859" s="36"/>
      <c r="CYQ859" s="36"/>
      <c r="CYR859" s="36"/>
      <c r="CYS859" s="36"/>
      <c r="CYT859" s="36"/>
      <c r="CYU859" s="36"/>
      <c r="CYV859" s="36"/>
      <c r="CYW859" s="36"/>
      <c r="CYX859" s="36"/>
      <c r="CYY859" s="36"/>
      <c r="CYZ859" s="36"/>
      <c r="CZA859" s="36"/>
      <c r="CZB859" s="36"/>
      <c r="CZC859" s="36"/>
      <c r="CZD859" s="36"/>
      <c r="CZE859" s="36"/>
      <c r="CZF859" s="36"/>
      <c r="CZG859" s="36"/>
      <c r="CZH859" s="36"/>
      <c r="CZI859" s="36"/>
      <c r="CZJ859" s="36"/>
      <c r="CZK859" s="36"/>
      <c r="CZL859" s="36"/>
      <c r="CZM859" s="36"/>
      <c r="CZN859" s="36"/>
      <c r="CZO859" s="36"/>
      <c r="CZP859" s="36"/>
      <c r="CZQ859" s="36"/>
      <c r="CZR859" s="36"/>
      <c r="CZS859" s="36"/>
      <c r="CZT859" s="36"/>
      <c r="CZU859" s="36"/>
      <c r="CZV859" s="36"/>
      <c r="CZW859" s="36"/>
      <c r="CZX859" s="36"/>
      <c r="CZY859" s="36"/>
      <c r="CZZ859" s="36"/>
      <c r="DAA859" s="36"/>
      <c r="DAB859" s="36"/>
      <c r="DAC859" s="36"/>
      <c r="DAD859" s="36"/>
      <c r="DAE859" s="36"/>
      <c r="DAF859" s="36"/>
      <c r="DAG859" s="36"/>
      <c r="DAH859" s="36"/>
      <c r="DAI859" s="36"/>
      <c r="DAJ859" s="36"/>
      <c r="DAK859" s="36"/>
      <c r="DAL859" s="36"/>
      <c r="DAM859" s="36"/>
      <c r="DAN859" s="36"/>
      <c r="DAO859" s="36"/>
      <c r="DAP859" s="36"/>
      <c r="DAQ859" s="36"/>
      <c r="DAR859" s="36"/>
      <c r="DAS859" s="36"/>
      <c r="DAT859" s="36"/>
      <c r="DAU859" s="36"/>
      <c r="DAV859" s="36"/>
      <c r="DAW859" s="36"/>
      <c r="DAX859" s="36"/>
      <c r="DAY859" s="36"/>
      <c r="DAZ859" s="36"/>
      <c r="DBA859" s="36"/>
      <c r="DBB859" s="36"/>
      <c r="DBC859" s="36"/>
      <c r="DBD859" s="36"/>
      <c r="DBE859" s="36"/>
      <c r="DBF859" s="36"/>
      <c r="DBG859" s="36"/>
      <c r="DBH859" s="36"/>
      <c r="DBI859" s="36"/>
      <c r="DBJ859" s="36"/>
      <c r="DBK859" s="36"/>
      <c r="DBL859" s="36"/>
      <c r="DBM859" s="36"/>
      <c r="DBN859" s="36"/>
      <c r="DBO859" s="36"/>
      <c r="DBP859" s="36"/>
      <c r="DBQ859" s="36"/>
      <c r="DBR859" s="36"/>
      <c r="DBS859" s="36"/>
      <c r="DBT859" s="36"/>
      <c r="DBU859" s="36"/>
      <c r="DBV859" s="36"/>
      <c r="DBW859" s="36"/>
      <c r="DBX859" s="36"/>
      <c r="DBY859" s="36"/>
      <c r="DBZ859" s="36"/>
      <c r="DCA859" s="36"/>
      <c r="DCB859" s="36"/>
      <c r="DCC859" s="36"/>
      <c r="DCD859" s="36"/>
      <c r="DCE859" s="36"/>
      <c r="DCF859" s="36"/>
      <c r="DCG859" s="36"/>
      <c r="DCH859" s="36"/>
      <c r="DCI859" s="36"/>
      <c r="DCJ859" s="36"/>
      <c r="DCK859" s="36"/>
      <c r="DCL859" s="36"/>
      <c r="DCM859" s="36"/>
      <c r="DCN859" s="36"/>
      <c r="DCO859" s="36"/>
      <c r="DCP859" s="36"/>
      <c r="DCQ859" s="36"/>
      <c r="DCR859" s="36"/>
      <c r="DCS859" s="36"/>
      <c r="DCT859" s="36"/>
      <c r="DCU859" s="36"/>
      <c r="DCV859" s="36"/>
      <c r="DCW859" s="36"/>
      <c r="DCX859" s="36"/>
      <c r="DCY859" s="36"/>
      <c r="DCZ859" s="36"/>
      <c r="DDA859" s="36"/>
      <c r="DDB859" s="36"/>
      <c r="DDC859" s="36"/>
      <c r="DDD859" s="36"/>
      <c r="DDE859" s="36"/>
      <c r="DDF859" s="36"/>
      <c r="DDG859" s="36"/>
      <c r="DDH859" s="36"/>
      <c r="DDI859" s="36"/>
      <c r="DDJ859" s="36"/>
      <c r="DDK859" s="36"/>
      <c r="DDL859" s="36"/>
      <c r="DDM859" s="36"/>
      <c r="DDN859" s="36"/>
      <c r="DDO859" s="36"/>
      <c r="DDP859" s="36"/>
      <c r="DDQ859" s="36"/>
      <c r="DDR859" s="36"/>
      <c r="DDS859" s="36"/>
      <c r="DDT859" s="36"/>
      <c r="DDU859" s="36"/>
      <c r="DDV859" s="36"/>
      <c r="DDW859" s="36"/>
      <c r="DDX859" s="36"/>
      <c r="DDY859" s="36"/>
      <c r="DDZ859" s="36"/>
      <c r="DEA859" s="36"/>
      <c r="DEB859" s="36"/>
      <c r="DEC859" s="36"/>
      <c r="DED859" s="36"/>
      <c r="DEE859" s="36"/>
      <c r="DEF859" s="36"/>
      <c r="DEG859" s="36"/>
      <c r="DEH859" s="36"/>
      <c r="DEI859" s="36"/>
      <c r="DEJ859" s="36"/>
      <c r="DEK859" s="36"/>
      <c r="DEL859" s="36"/>
      <c r="DEM859" s="36"/>
      <c r="DEN859" s="36"/>
      <c r="DEO859" s="36"/>
      <c r="DEP859" s="36"/>
      <c r="DEQ859" s="36"/>
      <c r="DER859" s="36"/>
      <c r="DES859" s="36"/>
      <c r="DET859" s="36"/>
      <c r="DEU859" s="36"/>
      <c r="DEV859" s="36"/>
      <c r="DEW859" s="36"/>
      <c r="DEX859" s="36"/>
      <c r="DEY859" s="36"/>
      <c r="DEZ859" s="36"/>
      <c r="DFA859" s="36"/>
      <c r="DFB859" s="36"/>
      <c r="DFC859" s="36"/>
      <c r="DFD859" s="36"/>
      <c r="DFE859" s="36"/>
      <c r="DFF859" s="36"/>
      <c r="DFG859" s="36"/>
      <c r="DFH859" s="36"/>
      <c r="DFI859" s="36"/>
      <c r="DFJ859" s="36"/>
      <c r="DFK859" s="36"/>
      <c r="DFL859" s="36"/>
      <c r="DFM859" s="36"/>
      <c r="DFN859" s="36"/>
      <c r="DFO859" s="36"/>
      <c r="DFP859" s="36"/>
      <c r="DFQ859" s="36"/>
      <c r="DFR859" s="36"/>
      <c r="DFS859" s="36"/>
      <c r="DFT859" s="36"/>
      <c r="DFU859" s="36"/>
      <c r="DFV859" s="36"/>
      <c r="DFW859" s="36"/>
      <c r="DFX859" s="36"/>
      <c r="DFY859" s="36"/>
      <c r="DFZ859" s="36"/>
      <c r="DGA859" s="36"/>
      <c r="DGB859" s="36"/>
      <c r="DGC859" s="36"/>
      <c r="DGD859" s="36"/>
      <c r="DGE859" s="36"/>
      <c r="DGF859" s="36"/>
      <c r="DGG859" s="36"/>
      <c r="DGH859" s="36"/>
      <c r="DGI859" s="36"/>
      <c r="DGJ859" s="36"/>
      <c r="DGK859" s="36"/>
      <c r="DGL859" s="36"/>
      <c r="DGM859" s="36"/>
      <c r="DGN859" s="36"/>
      <c r="DGO859" s="36"/>
      <c r="DGP859" s="36"/>
      <c r="DGQ859" s="36"/>
      <c r="DGR859" s="36"/>
      <c r="DGS859" s="36"/>
      <c r="DGT859" s="36"/>
      <c r="DGU859" s="36"/>
      <c r="DGV859" s="36"/>
      <c r="DGW859" s="36"/>
      <c r="DGX859" s="36"/>
      <c r="DGY859" s="36"/>
      <c r="DGZ859" s="36"/>
      <c r="DHA859" s="36"/>
      <c r="DHB859" s="36"/>
      <c r="DHC859" s="36"/>
      <c r="DHD859" s="36"/>
      <c r="DHE859" s="36"/>
      <c r="DHF859" s="36"/>
      <c r="DHG859" s="36"/>
      <c r="DHH859" s="36"/>
      <c r="DHI859" s="36"/>
      <c r="DHJ859" s="36"/>
      <c r="DHK859" s="36"/>
      <c r="DHL859" s="36"/>
      <c r="DHM859" s="36"/>
      <c r="DHN859" s="36"/>
      <c r="DHO859" s="36"/>
      <c r="DHP859" s="36"/>
      <c r="DHQ859" s="36"/>
      <c r="DHR859" s="36"/>
      <c r="DHS859" s="36"/>
      <c r="DHT859" s="36"/>
      <c r="DHU859" s="36"/>
      <c r="DHV859" s="36"/>
      <c r="DHW859" s="36"/>
      <c r="DHX859" s="36"/>
      <c r="DHY859" s="36"/>
      <c r="DHZ859" s="36"/>
      <c r="DIA859" s="36"/>
      <c r="DIB859" s="36"/>
      <c r="DIC859" s="36"/>
      <c r="DID859" s="36"/>
      <c r="DIE859" s="36"/>
      <c r="DIF859" s="36"/>
      <c r="DIG859" s="36"/>
      <c r="DIH859" s="36"/>
      <c r="DII859" s="36"/>
      <c r="DIJ859" s="36"/>
      <c r="DIK859" s="36"/>
      <c r="DIL859" s="36"/>
      <c r="DIM859" s="36"/>
      <c r="DIN859" s="36"/>
      <c r="DIO859" s="36"/>
      <c r="DIP859" s="36"/>
      <c r="DIQ859" s="36"/>
      <c r="DIR859" s="36"/>
      <c r="DIS859" s="36"/>
      <c r="DIT859" s="36"/>
      <c r="DIU859" s="36"/>
      <c r="DIV859" s="36"/>
      <c r="DIW859" s="36"/>
      <c r="DIX859" s="36"/>
      <c r="DIY859" s="36"/>
      <c r="DIZ859" s="36"/>
      <c r="DJA859" s="36"/>
      <c r="DJB859" s="36"/>
      <c r="DJC859" s="36"/>
      <c r="DJD859" s="36"/>
      <c r="DJE859" s="36"/>
      <c r="DJF859" s="36"/>
      <c r="DJG859" s="36"/>
      <c r="DJH859" s="36"/>
      <c r="DJI859" s="36"/>
      <c r="DJJ859" s="36"/>
      <c r="DJK859" s="36"/>
      <c r="DJL859" s="36"/>
      <c r="DJM859" s="36"/>
      <c r="DJN859" s="36"/>
      <c r="DJO859" s="36"/>
      <c r="DJP859" s="36"/>
      <c r="DJQ859" s="36"/>
      <c r="DJR859" s="36"/>
      <c r="DJS859" s="36"/>
      <c r="DJT859" s="36"/>
      <c r="DJU859" s="36"/>
      <c r="DJV859" s="36"/>
      <c r="DJW859" s="36"/>
      <c r="DJX859" s="36"/>
      <c r="DJY859" s="36"/>
      <c r="DJZ859" s="36"/>
      <c r="DKA859" s="36"/>
      <c r="DKB859" s="36"/>
      <c r="DKC859" s="36"/>
      <c r="DKD859" s="36"/>
      <c r="DKE859" s="36"/>
      <c r="DKF859" s="36"/>
      <c r="DKG859" s="36"/>
      <c r="DKH859" s="36"/>
      <c r="DKI859" s="36"/>
      <c r="DKJ859" s="36"/>
      <c r="DKK859" s="36"/>
      <c r="DKL859" s="36"/>
      <c r="DKM859" s="36"/>
      <c r="DKN859" s="36"/>
      <c r="DKO859" s="36"/>
      <c r="DKP859" s="36"/>
      <c r="DKQ859" s="36"/>
      <c r="DKR859" s="36"/>
      <c r="DKS859" s="36"/>
      <c r="DKT859" s="36"/>
      <c r="DKU859" s="36"/>
      <c r="DKV859" s="36"/>
      <c r="DKW859" s="36"/>
      <c r="DKX859" s="36"/>
      <c r="DKY859" s="36"/>
      <c r="DKZ859" s="36"/>
      <c r="DLA859" s="36"/>
      <c r="DLB859" s="36"/>
      <c r="DLC859" s="36"/>
      <c r="DLD859" s="36"/>
      <c r="DLE859" s="36"/>
      <c r="DLF859" s="36"/>
      <c r="DLG859" s="36"/>
      <c r="DLH859" s="36"/>
      <c r="DLI859" s="36"/>
      <c r="DLJ859" s="36"/>
      <c r="DLK859" s="36"/>
      <c r="DLL859" s="36"/>
      <c r="DLM859" s="36"/>
      <c r="DLN859" s="36"/>
      <c r="DLO859" s="36"/>
      <c r="DLP859" s="36"/>
      <c r="DLQ859" s="36"/>
      <c r="DLR859" s="36"/>
      <c r="DLS859" s="36"/>
      <c r="DLT859" s="36"/>
      <c r="DLU859" s="36"/>
      <c r="DLV859" s="36"/>
      <c r="DLW859" s="36"/>
      <c r="DLX859" s="36"/>
      <c r="DLY859" s="36"/>
      <c r="DLZ859" s="36"/>
      <c r="DMA859" s="36"/>
      <c r="DMB859" s="36"/>
      <c r="DMC859" s="36"/>
      <c r="DMD859" s="36"/>
      <c r="DME859" s="36"/>
      <c r="DMF859" s="36"/>
      <c r="DMG859" s="36"/>
      <c r="DMH859" s="36"/>
      <c r="DMI859" s="36"/>
      <c r="DMJ859" s="36"/>
      <c r="DMK859" s="36"/>
      <c r="DML859" s="36"/>
      <c r="DMM859" s="36"/>
      <c r="DMN859" s="36"/>
      <c r="DMO859" s="36"/>
      <c r="DMP859" s="36"/>
      <c r="DMQ859" s="36"/>
      <c r="DMR859" s="36"/>
      <c r="DMS859" s="36"/>
      <c r="DMT859" s="36"/>
      <c r="DMU859" s="36"/>
      <c r="DMV859" s="36"/>
      <c r="DMW859" s="36"/>
      <c r="DMX859" s="36"/>
      <c r="DMY859" s="36"/>
      <c r="DMZ859" s="36"/>
      <c r="DNA859" s="36"/>
      <c r="DNB859" s="36"/>
      <c r="DNC859" s="36"/>
      <c r="DND859" s="36"/>
      <c r="DNE859" s="36"/>
      <c r="DNF859" s="36"/>
      <c r="DNG859" s="36"/>
      <c r="DNH859" s="36"/>
      <c r="DNI859" s="36"/>
      <c r="DNJ859" s="36"/>
      <c r="DNK859" s="36"/>
      <c r="DNL859" s="36"/>
      <c r="DNM859" s="36"/>
      <c r="DNN859" s="36"/>
      <c r="DNO859" s="36"/>
      <c r="DNP859" s="36"/>
      <c r="DNQ859" s="36"/>
      <c r="DNR859" s="36"/>
      <c r="DNS859" s="36"/>
      <c r="DNT859" s="36"/>
      <c r="DNU859" s="36"/>
      <c r="DNV859" s="36"/>
      <c r="DNW859" s="36"/>
      <c r="DNX859" s="36"/>
      <c r="DNY859" s="36"/>
      <c r="DNZ859" s="36"/>
      <c r="DOA859" s="36"/>
      <c r="DOB859" s="36"/>
      <c r="DOC859" s="36"/>
      <c r="DOD859" s="36"/>
      <c r="DOE859" s="36"/>
      <c r="DOF859" s="36"/>
      <c r="DOG859" s="36"/>
      <c r="DOH859" s="36"/>
      <c r="DOI859" s="36"/>
      <c r="DOJ859" s="36"/>
      <c r="DOK859" s="36"/>
      <c r="DOL859" s="36"/>
      <c r="DOM859" s="36"/>
      <c r="DON859" s="36"/>
      <c r="DOO859" s="36"/>
      <c r="DOP859" s="36"/>
      <c r="DOQ859" s="36"/>
      <c r="DOR859" s="36"/>
      <c r="DOS859" s="36"/>
      <c r="DOT859" s="36"/>
      <c r="DOU859" s="36"/>
      <c r="DOV859" s="36"/>
      <c r="DOW859" s="36"/>
      <c r="DOX859" s="36"/>
      <c r="DOY859" s="36"/>
      <c r="DOZ859" s="36"/>
      <c r="DPA859" s="36"/>
      <c r="DPB859" s="36"/>
      <c r="DPC859" s="36"/>
      <c r="DPD859" s="36"/>
      <c r="DPE859" s="36"/>
      <c r="DPF859" s="36"/>
      <c r="DPG859" s="36"/>
      <c r="DPH859" s="36"/>
      <c r="DPI859" s="36"/>
      <c r="DPJ859" s="36"/>
      <c r="DPK859" s="36"/>
      <c r="DPL859" s="36"/>
      <c r="DPM859" s="36"/>
      <c r="DPN859" s="36"/>
      <c r="DPO859" s="36"/>
      <c r="DPP859" s="36"/>
      <c r="DPQ859" s="36"/>
      <c r="DPR859" s="36"/>
      <c r="DPS859" s="36"/>
      <c r="DPT859" s="36"/>
      <c r="DPU859" s="36"/>
      <c r="DPV859" s="36"/>
      <c r="DPW859" s="36"/>
      <c r="DPX859" s="36"/>
      <c r="DPY859" s="36"/>
      <c r="DPZ859" s="36"/>
      <c r="DQA859" s="36"/>
      <c r="DQB859" s="36"/>
      <c r="DQC859" s="36"/>
      <c r="DQD859" s="36"/>
      <c r="DQE859" s="36"/>
      <c r="DQF859" s="36"/>
      <c r="DQG859" s="36"/>
      <c r="DQH859" s="36"/>
      <c r="DQI859" s="36"/>
      <c r="DQJ859" s="36"/>
      <c r="DQK859" s="36"/>
      <c r="DQL859" s="36"/>
      <c r="DQM859" s="36"/>
      <c r="DQN859" s="36"/>
      <c r="DQO859" s="36"/>
      <c r="DQP859" s="36"/>
      <c r="DQQ859" s="36"/>
      <c r="DQR859" s="36"/>
      <c r="DQS859" s="36"/>
      <c r="DQT859" s="36"/>
      <c r="DQU859" s="36"/>
      <c r="DQV859" s="36"/>
      <c r="DQW859" s="36"/>
      <c r="DQX859" s="36"/>
      <c r="DQY859" s="36"/>
      <c r="DQZ859" s="36"/>
      <c r="DRA859" s="36"/>
      <c r="DRB859" s="36"/>
      <c r="DRC859" s="36"/>
      <c r="DRD859" s="36"/>
      <c r="DRE859" s="36"/>
      <c r="DRF859" s="36"/>
      <c r="DRG859" s="36"/>
      <c r="DRH859" s="36"/>
      <c r="DRI859" s="36"/>
      <c r="DRJ859" s="36"/>
      <c r="DRK859" s="36"/>
      <c r="DRL859" s="36"/>
      <c r="DRM859" s="36"/>
      <c r="DRN859" s="36"/>
      <c r="DRO859" s="36"/>
      <c r="DRP859" s="36"/>
      <c r="DRQ859" s="36"/>
      <c r="DRR859" s="36"/>
      <c r="DRS859" s="36"/>
      <c r="DRT859" s="36"/>
      <c r="DRU859" s="36"/>
      <c r="DRV859" s="36"/>
      <c r="DRW859" s="36"/>
      <c r="DRX859" s="36"/>
      <c r="DRY859" s="36"/>
      <c r="DRZ859" s="36"/>
      <c r="DSA859" s="36"/>
      <c r="DSB859" s="36"/>
      <c r="DSC859" s="36"/>
      <c r="DSD859" s="36"/>
      <c r="DSE859" s="36"/>
      <c r="DSF859" s="36"/>
      <c r="DSG859" s="36"/>
      <c r="DSH859" s="36"/>
      <c r="DSI859" s="36"/>
      <c r="DSJ859" s="36"/>
      <c r="DSK859" s="36"/>
      <c r="DSL859" s="36"/>
      <c r="DSM859" s="36"/>
      <c r="DSN859" s="36"/>
      <c r="DSO859" s="36"/>
      <c r="DSP859" s="36"/>
      <c r="DSQ859" s="36"/>
      <c r="DSR859" s="36"/>
      <c r="DSS859" s="36"/>
      <c r="DST859" s="36"/>
      <c r="DSU859" s="36"/>
      <c r="DSV859" s="36"/>
      <c r="DSW859" s="36"/>
      <c r="DSX859" s="36"/>
      <c r="DSY859" s="36"/>
      <c r="DSZ859" s="36"/>
      <c r="DTA859" s="36"/>
      <c r="DTB859" s="36"/>
      <c r="DTC859" s="36"/>
      <c r="DTD859" s="36"/>
      <c r="DTE859" s="36"/>
      <c r="DTF859" s="36"/>
      <c r="DTG859" s="36"/>
      <c r="DTH859" s="36"/>
      <c r="DTI859" s="36"/>
      <c r="DTJ859" s="36"/>
      <c r="DTK859" s="36"/>
      <c r="DTL859" s="36"/>
      <c r="DTM859" s="36"/>
      <c r="DTN859" s="36"/>
      <c r="DTO859" s="36"/>
      <c r="DTP859" s="36"/>
      <c r="DTQ859" s="36"/>
      <c r="DTR859" s="36"/>
      <c r="DTS859" s="36"/>
      <c r="DTT859" s="36"/>
      <c r="DTU859" s="36"/>
      <c r="DTV859" s="36"/>
      <c r="DTW859" s="36"/>
      <c r="DTX859" s="36"/>
      <c r="DTY859" s="36"/>
      <c r="DTZ859" s="36"/>
      <c r="DUA859" s="36"/>
      <c r="DUB859" s="36"/>
      <c r="DUC859" s="36"/>
      <c r="DUD859" s="36"/>
      <c r="DUE859" s="36"/>
      <c r="DUF859" s="36"/>
      <c r="DUG859" s="36"/>
      <c r="DUH859" s="36"/>
      <c r="DUI859" s="36"/>
      <c r="DUJ859" s="36"/>
      <c r="DUK859" s="36"/>
      <c r="DUL859" s="36"/>
      <c r="DUM859" s="36"/>
      <c r="DUN859" s="36"/>
      <c r="DUO859" s="36"/>
      <c r="DUP859" s="36"/>
      <c r="DUQ859" s="36"/>
      <c r="DUR859" s="36"/>
      <c r="DUS859" s="36"/>
      <c r="DUT859" s="36"/>
      <c r="DUU859" s="36"/>
      <c r="DUV859" s="36"/>
      <c r="DUW859" s="36"/>
      <c r="DUX859" s="36"/>
      <c r="DUY859" s="36"/>
      <c r="DUZ859" s="36"/>
      <c r="DVA859" s="36"/>
      <c r="DVB859" s="36"/>
      <c r="DVC859" s="36"/>
      <c r="DVD859" s="36"/>
      <c r="DVE859" s="36"/>
      <c r="DVF859" s="36"/>
      <c r="DVG859" s="36"/>
      <c r="DVH859" s="36"/>
      <c r="DVI859" s="36"/>
      <c r="DVJ859" s="36"/>
      <c r="DVK859" s="36"/>
      <c r="DVL859" s="36"/>
      <c r="DVM859" s="36"/>
      <c r="DVN859" s="36"/>
      <c r="DVO859" s="36"/>
      <c r="DVP859" s="36"/>
      <c r="DVQ859" s="36"/>
      <c r="DVR859" s="36"/>
      <c r="DVS859" s="36"/>
      <c r="DVT859" s="36"/>
      <c r="DVU859" s="36"/>
      <c r="DVV859" s="36"/>
      <c r="DVW859" s="36"/>
      <c r="DVX859" s="36"/>
      <c r="DVY859" s="36"/>
      <c r="DVZ859" s="36"/>
      <c r="DWA859" s="36"/>
      <c r="DWB859" s="36"/>
      <c r="DWC859" s="36"/>
      <c r="DWD859" s="36"/>
      <c r="DWE859" s="36"/>
      <c r="DWF859" s="36"/>
      <c r="DWG859" s="36"/>
      <c r="DWH859" s="36"/>
      <c r="DWI859" s="36"/>
      <c r="DWJ859" s="36"/>
      <c r="DWK859" s="36"/>
      <c r="DWL859" s="36"/>
      <c r="DWM859" s="36"/>
      <c r="DWN859" s="36"/>
      <c r="DWO859" s="36"/>
      <c r="DWP859" s="36"/>
      <c r="DWQ859" s="36"/>
      <c r="DWR859" s="36"/>
      <c r="DWS859" s="36"/>
      <c r="DWT859" s="36"/>
      <c r="DWU859" s="36"/>
      <c r="DWV859" s="36"/>
      <c r="DWW859" s="36"/>
      <c r="DWX859" s="36"/>
      <c r="DWY859" s="36"/>
      <c r="DWZ859" s="36"/>
      <c r="DXA859" s="36"/>
      <c r="DXB859" s="36"/>
      <c r="DXC859" s="36"/>
      <c r="DXD859" s="36"/>
      <c r="DXE859" s="36"/>
      <c r="DXF859" s="36"/>
      <c r="DXG859" s="36"/>
      <c r="DXH859" s="36"/>
      <c r="DXI859" s="36"/>
      <c r="DXJ859" s="36"/>
      <c r="DXK859" s="36"/>
      <c r="DXL859" s="36"/>
      <c r="DXM859" s="36"/>
      <c r="DXN859" s="36"/>
      <c r="DXO859" s="36"/>
      <c r="DXP859" s="36"/>
      <c r="DXQ859" s="36"/>
      <c r="DXR859" s="36"/>
      <c r="DXS859" s="36"/>
      <c r="DXT859" s="36"/>
      <c r="DXU859" s="36"/>
      <c r="DXV859" s="36"/>
      <c r="DXW859" s="36"/>
      <c r="DXX859" s="36"/>
      <c r="DXY859" s="36"/>
      <c r="DXZ859" s="36"/>
      <c r="DYA859" s="36"/>
      <c r="DYB859" s="36"/>
      <c r="DYC859" s="36"/>
      <c r="DYD859" s="36"/>
      <c r="DYE859" s="36"/>
      <c r="DYF859" s="36"/>
      <c r="DYG859" s="36"/>
      <c r="DYH859" s="36"/>
      <c r="DYI859" s="36"/>
      <c r="DYJ859" s="36"/>
      <c r="DYK859" s="36"/>
      <c r="DYL859" s="36"/>
      <c r="DYM859" s="36"/>
      <c r="DYN859" s="36"/>
      <c r="DYO859" s="36"/>
      <c r="DYP859" s="36"/>
      <c r="DYQ859" s="36"/>
      <c r="DYR859" s="36"/>
      <c r="DYS859" s="36"/>
      <c r="DYT859" s="36"/>
      <c r="DYU859" s="36"/>
      <c r="DYV859" s="36"/>
      <c r="DYW859" s="36"/>
      <c r="DYX859" s="36"/>
      <c r="DYY859" s="36"/>
      <c r="DYZ859" s="36"/>
      <c r="DZA859" s="36"/>
      <c r="DZB859" s="36"/>
      <c r="DZC859" s="36"/>
      <c r="DZD859" s="36"/>
      <c r="DZE859" s="36"/>
      <c r="DZF859" s="36"/>
      <c r="DZG859" s="36"/>
      <c r="DZH859" s="36"/>
      <c r="DZI859" s="36"/>
      <c r="DZJ859" s="36"/>
      <c r="DZK859" s="36"/>
      <c r="DZL859" s="36"/>
      <c r="DZM859" s="36"/>
      <c r="DZN859" s="36"/>
      <c r="DZO859" s="36"/>
      <c r="DZP859" s="36"/>
      <c r="DZQ859" s="36"/>
      <c r="DZR859" s="36"/>
      <c r="DZS859" s="36"/>
      <c r="DZT859" s="36"/>
      <c r="DZU859" s="36"/>
      <c r="DZV859" s="36"/>
      <c r="DZW859" s="36"/>
      <c r="DZX859" s="36"/>
      <c r="DZY859" s="36"/>
      <c r="DZZ859" s="36"/>
      <c r="EAA859" s="36"/>
      <c r="EAB859" s="36"/>
      <c r="EAC859" s="36"/>
      <c r="EAD859" s="36"/>
      <c r="EAE859" s="36"/>
      <c r="EAF859" s="36"/>
      <c r="EAG859" s="36"/>
      <c r="EAH859" s="36"/>
      <c r="EAI859" s="36"/>
      <c r="EAJ859" s="36"/>
      <c r="EAK859" s="36"/>
      <c r="EAL859" s="36"/>
      <c r="EAM859" s="36"/>
      <c r="EAN859" s="36"/>
      <c r="EAO859" s="36"/>
      <c r="EAP859" s="36"/>
      <c r="EAQ859" s="36"/>
      <c r="EAR859" s="36"/>
      <c r="EAS859" s="36"/>
      <c r="EAT859" s="36"/>
      <c r="EAU859" s="36"/>
      <c r="EAV859" s="36"/>
      <c r="EAW859" s="36"/>
      <c r="EAX859" s="36"/>
      <c r="EAY859" s="36"/>
      <c r="EAZ859" s="36"/>
      <c r="EBA859" s="36"/>
      <c r="EBB859" s="36"/>
      <c r="EBC859" s="36"/>
      <c r="EBD859" s="36"/>
      <c r="EBE859" s="36"/>
      <c r="EBF859" s="36"/>
      <c r="EBG859" s="36"/>
      <c r="EBH859" s="36"/>
      <c r="EBI859" s="36"/>
      <c r="EBJ859" s="36"/>
      <c r="EBK859" s="36"/>
      <c r="EBL859" s="36"/>
      <c r="EBM859" s="36"/>
      <c r="EBN859" s="36"/>
      <c r="EBO859" s="36"/>
      <c r="EBP859" s="36"/>
      <c r="EBQ859" s="36"/>
      <c r="EBR859" s="36"/>
      <c r="EBS859" s="36"/>
      <c r="EBT859" s="36"/>
      <c r="EBU859" s="36"/>
      <c r="EBV859" s="36"/>
      <c r="EBW859" s="36"/>
      <c r="EBX859" s="36"/>
      <c r="EBY859" s="36"/>
      <c r="EBZ859" s="36"/>
      <c r="ECA859" s="36"/>
      <c r="ECB859" s="36"/>
      <c r="ECC859" s="36"/>
      <c r="ECD859" s="36"/>
      <c r="ECE859" s="36"/>
      <c r="ECF859" s="36"/>
      <c r="ECG859" s="36"/>
      <c r="ECH859" s="36"/>
      <c r="ECI859" s="36"/>
      <c r="ECJ859" s="36"/>
      <c r="ECK859" s="36"/>
      <c r="ECL859" s="36"/>
      <c r="ECM859" s="36"/>
      <c r="ECN859" s="36"/>
      <c r="ECO859" s="36"/>
      <c r="ECP859" s="36"/>
      <c r="ECQ859" s="36"/>
      <c r="ECR859" s="36"/>
      <c r="ECS859" s="36"/>
      <c r="ECT859" s="36"/>
      <c r="ECU859" s="36"/>
      <c r="ECV859" s="36"/>
      <c r="ECW859" s="36"/>
      <c r="ECX859" s="36"/>
      <c r="ECY859" s="36"/>
      <c r="ECZ859" s="36"/>
      <c r="EDA859" s="36"/>
      <c r="EDB859" s="36"/>
      <c r="EDC859" s="36"/>
      <c r="EDD859" s="36"/>
      <c r="EDE859" s="36"/>
      <c r="EDF859" s="36"/>
      <c r="EDG859" s="36"/>
      <c r="EDH859" s="36"/>
      <c r="EDI859" s="36"/>
      <c r="EDJ859" s="36"/>
      <c r="EDK859" s="36"/>
      <c r="EDL859" s="36"/>
      <c r="EDM859" s="36"/>
      <c r="EDN859" s="36"/>
      <c r="EDO859" s="36"/>
      <c r="EDP859" s="36"/>
      <c r="EDQ859" s="36"/>
      <c r="EDR859" s="36"/>
      <c r="EDS859" s="36"/>
      <c r="EDT859" s="36"/>
      <c r="EDU859" s="36"/>
      <c r="EDV859" s="36"/>
      <c r="EDW859" s="36"/>
      <c r="EDX859" s="36"/>
      <c r="EDY859" s="36"/>
      <c r="EDZ859" s="36"/>
      <c r="EEA859" s="36"/>
      <c r="EEB859" s="36"/>
      <c r="EEC859" s="36"/>
      <c r="EED859" s="36"/>
      <c r="EEE859" s="36"/>
      <c r="EEF859" s="36"/>
      <c r="EEG859" s="36"/>
      <c r="EEH859" s="36"/>
      <c r="EEI859" s="36"/>
      <c r="EEJ859" s="36"/>
      <c r="EEK859" s="36"/>
      <c r="EEL859" s="36"/>
      <c r="EEM859" s="36"/>
      <c r="EEN859" s="36"/>
      <c r="EEO859" s="36"/>
      <c r="EEP859" s="36"/>
      <c r="EEQ859" s="36"/>
      <c r="EER859" s="36"/>
      <c r="EES859" s="36"/>
      <c r="EET859" s="36"/>
      <c r="EEU859" s="36"/>
      <c r="EEV859" s="36"/>
      <c r="EEW859" s="36"/>
      <c r="EEX859" s="36"/>
      <c r="EEY859" s="36"/>
      <c r="EEZ859" s="36"/>
      <c r="EFA859" s="36"/>
      <c r="EFB859" s="36"/>
      <c r="EFC859" s="36"/>
      <c r="EFD859" s="36"/>
      <c r="EFE859" s="36"/>
      <c r="EFF859" s="36"/>
      <c r="EFG859" s="36"/>
      <c r="EFH859" s="36"/>
      <c r="EFI859" s="36"/>
      <c r="EFJ859" s="36"/>
      <c r="EFK859" s="36"/>
      <c r="EFL859" s="36"/>
      <c r="EFM859" s="36"/>
      <c r="EFN859" s="36"/>
      <c r="EFO859" s="36"/>
      <c r="EFP859" s="36"/>
      <c r="EFQ859" s="36"/>
      <c r="EFR859" s="36"/>
      <c r="EFS859" s="36"/>
      <c r="EFT859" s="36"/>
      <c r="EFU859" s="36"/>
      <c r="EFV859" s="36"/>
      <c r="EFW859" s="36"/>
      <c r="EFX859" s="36"/>
      <c r="EFY859" s="36"/>
      <c r="EFZ859" s="36"/>
      <c r="EGA859" s="36"/>
      <c r="EGB859" s="36"/>
      <c r="EGC859" s="36"/>
      <c r="EGD859" s="36"/>
      <c r="EGE859" s="36"/>
      <c r="EGF859" s="36"/>
      <c r="EGG859" s="36"/>
      <c r="EGH859" s="36"/>
      <c r="EGI859" s="36"/>
      <c r="EGJ859" s="36"/>
      <c r="EGK859" s="36"/>
      <c r="EGL859" s="36"/>
      <c r="EGM859" s="36"/>
      <c r="EGN859" s="36"/>
      <c r="EGO859" s="36"/>
      <c r="EGP859" s="36"/>
      <c r="EGQ859" s="36"/>
      <c r="EGR859" s="36"/>
      <c r="EGS859" s="36"/>
      <c r="EGT859" s="36"/>
      <c r="EGU859" s="36"/>
      <c r="EGV859" s="36"/>
      <c r="EGW859" s="36"/>
      <c r="EGX859" s="36"/>
      <c r="EGY859" s="36"/>
      <c r="EGZ859" s="36"/>
      <c r="EHA859" s="36"/>
      <c r="EHB859" s="36"/>
      <c r="EHC859" s="36"/>
      <c r="EHD859" s="36"/>
      <c r="EHE859" s="36"/>
      <c r="EHF859" s="36"/>
      <c r="EHG859" s="36"/>
      <c r="EHH859" s="36"/>
      <c r="EHI859" s="36"/>
      <c r="EHJ859" s="36"/>
      <c r="EHK859" s="36"/>
      <c r="EHL859" s="36"/>
      <c r="EHM859" s="36"/>
      <c r="EHN859" s="36"/>
      <c r="EHO859" s="36"/>
      <c r="EHP859" s="36"/>
      <c r="EHQ859" s="36"/>
      <c r="EHR859" s="36"/>
      <c r="EHS859" s="36"/>
      <c r="EHT859" s="36"/>
      <c r="EHU859" s="36"/>
      <c r="EHV859" s="36"/>
      <c r="EHW859" s="36"/>
      <c r="EHX859" s="36"/>
      <c r="EHY859" s="36"/>
      <c r="EHZ859" s="36"/>
      <c r="EIA859" s="36"/>
      <c r="EIB859" s="36"/>
      <c r="EIC859" s="36"/>
      <c r="EID859" s="36"/>
      <c r="EIE859" s="36"/>
      <c r="EIF859" s="36"/>
      <c r="EIG859" s="36"/>
      <c r="EIH859" s="36"/>
      <c r="EII859" s="36"/>
      <c r="EIJ859" s="36"/>
      <c r="EIK859" s="36"/>
      <c r="EIL859" s="36"/>
      <c r="EIM859" s="36"/>
      <c r="EIN859" s="36"/>
      <c r="EIO859" s="36"/>
      <c r="EIP859" s="36"/>
      <c r="EIQ859" s="36"/>
      <c r="EIR859" s="36"/>
      <c r="EIS859" s="36"/>
      <c r="EIT859" s="36"/>
      <c r="EIU859" s="36"/>
      <c r="EIV859" s="36"/>
      <c r="EIW859" s="36"/>
      <c r="EIX859" s="36"/>
      <c r="EIY859" s="36"/>
      <c r="EIZ859" s="36"/>
      <c r="EJA859" s="36"/>
      <c r="EJB859" s="36"/>
      <c r="EJC859" s="36"/>
      <c r="EJD859" s="36"/>
      <c r="EJE859" s="36"/>
      <c r="EJF859" s="36"/>
      <c r="EJG859" s="36"/>
      <c r="EJH859" s="36"/>
      <c r="EJI859" s="36"/>
      <c r="EJJ859" s="36"/>
      <c r="EJK859" s="36"/>
      <c r="EJL859" s="36"/>
      <c r="EJM859" s="36"/>
      <c r="EJN859" s="36"/>
      <c r="EJO859" s="36"/>
      <c r="EJP859" s="36"/>
      <c r="EJQ859" s="36"/>
      <c r="EJR859" s="36"/>
      <c r="EJS859" s="36"/>
      <c r="EJT859" s="36"/>
      <c r="EJU859" s="36"/>
      <c r="EJV859" s="36"/>
      <c r="EJW859" s="36"/>
      <c r="EJX859" s="36"/>
      <c r="EJY859" s="36"/>
      <c r="EJZ859" s="36"/>
      <c r="EKA859" s="36"/>
      <c r="EKB859" s="36"/>
      <c r="EKC859" s="36"/>
      <c r="EKD859" s="36"/>
      <c r="EKE859" s="36"/>
      <c r="EKF859" s="36"/>
      <c r="EKG859" s="36"/>
      <c r="EKH859" s="36"/>
      <c r="EKI859" s="36"/>
      <c r="EKJ859" s="36"/>
      <c r="EKK859" s="36"/>
      <c r="EKL859" s="36"/>
      <c r="EKM859" s="36"/>
      <c r="EKN859" s="36"/>
      <c r="EKO859" s="36"/>
      <c r="EKP859" s="36"/>
      <c r="EKQ859" s="36"/>
      <c r="EKR859" s="36"/>
      <c r="EKS859" s="36"/>
      <c r="EKT859" s="36"/>
      <c r="EKU859" s="36"/>
      <c r="EKV859" s="36"/>
      <c r="EKW859" s="36"/>
      <c r="EKX859" s="36"/>
      <c r="EKY859" s="36"/>
      <c r="EKZ859" s="36"/>
      <c r="ELA859" s="36"/>
      <c r="ELB859" s="36"/>
      <c r="ELC859" s="36"/>
      <c r="ELD859" s="36"/>
      <c r="ELE859" s="36"/>
      <c r="ELF859" s="36"/>
      <c r="ELG859" s="36"/>
      <c r="ELH859" s="36"/>
      <c r="ELI859" s="36"/>
      <c r="ELJ859" s="36"/>
      <c r="ELK859" s="36"/>
      <c r="ELL859" s="36"/>
      <c r="ELM859" s="36"/>
      <c r="ELN859" s="36"/>
      <c r="ELO859" s="36"/>
      <c r="ELP859" s="36"/>
      <c r="ELQ859" s="36"/>
      <c r="ELR859" s="36"/>
      <c r="ELS859" s="36"/>
      <c r="ELT859" s="36"/>
      <c r="ELU859" s="36"/>
      <c r="ELV859" s="36"/>
      <c r="ELW859" s="36"/>
      <c r="ELX859" s="36"/>
      <c r="ELY859" s="36"/>
      <c r="ELZ859" s="36"/>
      <c r="EMA859" s="36"/>
      <c r="EMB859" s="36"/>
      <c r="EMC859" s="36"/>
      <c r="EMD859" s="36"/>
      <c r="EME859" s="36"/>
      <c r="EMF859" s="36"/>
      <c r="EMG859" s="36"/>
      <c r="EMH859" s="36"/>
      <c r="EMI859" s="36"/>
      <c r="EMJ859" s="36"/>
      <c r="EMK859" s="36"/>
      <c r="EML859" s="36"/>
      <c r="EMM859" s="36"/>
      <c r="EMN859" s="36"/>
      <c r="EMO859" s="36"/>
      <c r="EMP859" s="36"/>
      <c r="EMQ859" s="36"/>
      <c r="EMR859" s="36"/>
      <c r="EMS859" s="36"/>
      <c r="EMT859" s="36"/>
      <c r="EMU859" s="36"/>
      <c r="EMV859" s="36"/>
      <c r="EMW859" s="36"/>
      <c r="EMX859" s="36"/>
      <c r="EMY859" s="36"/>
      <c r="EMZ859" s="36"/>
      <c r="ENA859" s="36"/>
      <c r="ENB859" s="36"/>
      <c r="ENC859" s="36"/>
      <c r="END859" s="36"/>
      <c r="ENE859" s="36"/>
      <c r="ENF859" s="36"/>
      <c r="ENG859" s="36"/>
      <c r="ENH859" s="36"/>
      <c r="ENI859" s="36"/>
      <c r="ENJ859" s="36"/>
      <c r="ENK859" s="36"/>
      <c r="ENL859" s="36"/>
      <c r="ENM859" s="36"/>
      <c r="ENN859" s="36"/>
      <c r="ENO859" s="36"/>
      <c r="ENP859" s="36"/>
      <c r="ENQ859" s="36"/>
      <c r="ENR859" s="36"/>
      <c r="ENS859" s="36"/>
      <c r="ENT859" s="36"/>
      <c r="ENU859" s="36"/>
      <c r="ENV859" s="36"/>
      <c r="ENW859" s="36"/>
      <c r="ENX859" s="36"/>
      <c r="ENY859" s="36"/>
      <c r="ENZ859" s="36"/>
      <c r="EOA859" s="36"/>
      <c r="EOB859" s="36"/>
      <c r="EOC859" s="36"/>
      <c r="EOD859" s="36"/>
      <c r="EOE859" s="36"/>
      <c r="EOF859" s="36"/>
      <c r="EOG859" s="36"/>
      <c r="EOH859" s="36"/>
      <c r="EOI859" s="36"/>
      <c r="EOJ859" s="36"/>
      <c r="EOK859" s="36"/>
      <c r="EOL859" s="36"/>
      <c r="EOM859" s="36"/>
      <c r="EON859" s="36"/>
      <c r="EOO859" s="36"/>
      <c r="EOP859" s="36"/>
      <c r="EOQ859" s="36"/>
      <c r="EOR859" s="36"/>
      <c r="EOS859" s="36"/>
      <c r="EOT859" s="36"/>
      <c r="EOU859" s="36"/>
      <c r="EOV859" s="36"/>
      <c r="EOW859" s="36"/>
      <c r="EOX859" s="36"/>
      <c r="EOY859" s="36"/>
      <c r="EOZ859" s="36"/>
      <c r="EPA859" s="36"/>
      <c r="EPB859" s="36"/>
      <c r="EPC859" s="36"/>
      <c r="EPD859" s="36"/>
      <c r="EPE859" s="36"/>
      <c r="EPF859" s="36"/>
      <c r="EPG859" s="36"/>
      <c r="EPH859" s="36"/>
      <c r="EPI859" s="36"/>
      <c r="EPJ859" s="36"/>
      <c r="EPK859" s="36"/>
      <c r="EPL859" s="36"/>
      <c r="EPM859" s="36"/>
      <c r="EPN859" s="36"/>
      <c r="EPO859" s="36"/>
      <c r="EPP859" s="36"/>
      <c r="EPQ859" s="36"/>
      <c r="EPR859" s="36"/>
      <c r="EPS859" s="36"/>
      <c r="EPT859" s="36"/>
      <c r="EPU859" s="36"/>
      <c r="EPV859" s="36"/>
      <c r="EPW859" s="36"/>
      <c r="EPX859" s="36"/>
      <c r="EPY859" s="36"/>
      <c r="EPZ859" s="36"/>
      <c r="EQA859" s="36"/>
      <c r="EQB859" s="36"/>
      <c r="EQC859" s="36"/>
      <c r="EQD859" s="36"/>
      <c r="EQE859" s="36"/>
      <c r="EQF859" s="36"/>
      <c r="EQG859" s="36"/>
      <c r="EQH859" s="36"/>
      <c r="EQI859" s="36"/>
      <c r="EQJ859" s="36"/>
      <c r="EQK859" s="36"/>
      <c r="EQL859" s="36"/>
      <c r="EQM859" s="36"/>
      <c r="EQN859" s="36"/>
      <c r="EQO859" s="36"/>
      <c r="EQP859" s="36"/>
      <c r="EQQ859" s="36"/>
      <c r="EQR859" s="36"/>
      <c r="EQS859" s="36"/>
      <c r="EQT859" s="36"/>
      <c r="EQU859" s="36"/>
      <c r="EQV859" s="36"/>
      <c r="EQW859" s="36"/>
      <c r="EQX859" s="36"/>
      <c r="EQY859" s="36"/>
      <c r="EQZ859" s="36"/>
      <c r="ERA859" s="36"/>
      <c r="ERB859" s="36"/>
      <c r="ERC859" s="36"/>
      <c r="ERD859" s="36"/>
      <c r="ERE859" s="36"/>
      <c r="ERF859" s="36"/>
      <c r="ERG859" s="36"/>
      <c r="ERH859" s="36"/>
      <c r="ERI859" s="36"/>
      <c r="ERJ859" s="36"/>
      <c r="ERK859" s="36"/>
      <c r="ERL859" s="36"/>
      <c r="ERM859" s="36"/>
      <c r="ERN859" s="36"/>
      <c r="ERO859" s="36"/>
      <c r="ERP859" s="36"/>
      <c r="ERQ859" s="36"/>
      <c r="ERR859" s="36"/>
      <c r="ERS859" s="36"/>
      <c r="ERT859" s="36"/>
      <c r="ERU859" s="36"/>
      <c r="ERV859" s="36"/>
      <c r="ERW859" s="36"/>
      <c r="ERX859" s="36"/>
      <c r="ERY859" s="36"/>
      <c r="ERZ859" s="36"/>
      <c r="ESA859" s="36"/>
      <c r="ESB859" s="36"/>
      <c r="ESC859" s="36"/>
      <c r="ESD859" s="36"/>
      <c r="ESE859" s="36"/>
      <c r="ESF859" s="36"/>
      <c r="ESG859" s="36"/>
      <c r="ESH859" s="36"/>
      <c r="ESI859" s="36"/>
      <c r="ESJ859" s="36"/>
      <c r="ESK859" s="36"/>
      <c r="ESL859" s="36"/>
      <c r="ESM859" s="36"/>
      <c r="ESN859" s="36"/>
      <c r="ESO859" s="36"/>
      <c r="ESP859" s="36"/>
      <c r="ESQ859" s="36"/>
      <c r="ESR859" s="36"/>
      <c r="ESS859" s="36"/>
      <c r="EST859" s="36"/>
      <c r="ESU859" s="36"/>
      <c r="ESV859" s="36"/>
      <c r="ESW859" s="36"/>
      <c r="ESX859" s="36"/>
      <c r="ESY859" s="36"/>
      <c r="ESZ859" s="36"/>
      <c r="ETA859" s="36"/>
      <c r="ETB859" s="36"/>
      <c r="ETC859" s="36"/>
      <c r="ETD859" s="36"/>
      <c r="ETE859" s="36"/>
      <c r="ETF859" s="36"/>
      <c r="ETG859" s="36"/>
      <c r="ETH859" s="36"/>
      <c r="ETI859" s="36"/>
      <c r="ETJ859" s="36"/>
      <c r="ETK859" s="36"/>
      <c r="ETL859" s="36"/>
      <c r="ETM859" s="36"/>
      <c r="ETN859" s="36"/>
      <c r="ETO859" s="36"/>
      <c r="ETP859" s="36"/>
      <c r="ETQ859" s="36"/>
      <c r="ETR859" s="36"/>
      <c r="ETS859" s="36"/>
      <c r="ETT859" s="36"/>
      <c r="ETU859" s="36"/>
      <c r="ETV859" s="36"/>
      <c r="ETW859" s="36"/>
      <c r="ETX859" s="36"/>
      <c r="ETY859" s="36"/>
      <c r="ETZ859" s="36"/>
      <c r="EUA859" s="36"/>
      <c r="EUB859" s="36"/>
      <c r="EUC859" s="36"/>
      <c r="EUD859" s="36"/>
      <c r="EUE859" s="36"/>
      <c r="EUF859" s="36"/>
      <c r="EUG859" s="36"/>
      <c r="EUH859" s="36"/>
      <c r="EUI859" s="36"/>
      <c r="EUJ859" s="36"/>
      <c r="EUK859" s="36"/>
      <c r="EUL859" s="36"/>
      <c r="EUM859" s="36"/>
      <c r="EUN859" s="36"/>
      <c r="EUO859" s="36"/>
      <c r="EUP859" s="36"/>
      <c r="EUQ859" s="36"/>
      <c r="EUR859" s="36"/>
      <c r="EUS859" s="36"/>
      <c r="EUT859" s="36"/>
      <c r="EUU859" s="36"/>
      <c r="EUV859" s="36"/>
      <c r="EUW859" s="36"/>
      <c r="EUX859" s="36"/>
      <c r="EUY859" s="36"/>
      <c r="EUZ859" s="36"/>
      <c r="EVA859" s="36"/>
      <c r="EVB859" s="36"/>
      <c r="EVC859" s="36"/>
      <c r="EVD859" s="36"/>
      <c r="EVE859" s="36"/>
      <c r="EVF859" s="36"/>
      <c r="EVG859" s="36"/>
      <c r="EVH859" s="36"/>
      <c r="EVI859" s="36"/>
      <c r="EVJ859" s="36"/>
      <c r="EVK859" s="36"/>
      <c r="EVL859" s="36"/>
      <c r="EVM859" s="36"/>
      <c r="EVN859" s="36"/>
      <c r="EVO859" s="36"/>
      <c r="EVP859" s="36"/>
      <c r="EVQ859" s="36"/>
      <c r="EVR859" s="36"/>
      <c r="EVS859" s="36"/>
      <c r="EVT859" s="36"/>
      <c r="EVU859" s="36"/>
      <c r="EVV859" s="36"/>
      <c r="EVW859" s="36"/>
      <c r="EVX859" s="36"/>
      <c r="EVY859" s="36"/>
      <c r="EVZ859" s="36"/>
      <c r="EWA859" s="36"/>
      <c r="EWB859" s="36"/>
      <c r="EWC859" s="36"/>
      <c r="EWD859" s="36"/>
      <c r="EWE859" s="36"/>
      <c r="EWF859" s="36"/>
      <c r="EWG859" s="36"/>
      <c r="EWH859" s="36"/>
      <c r="EWI859" s="36"/>
      <c r="EWJ859" s="36"/>
      <c r="EWK859" s="36"/>
      <c r="EWL859" s="36"/>
      <c r="EWM859" s="36"/>
      <c r="EWN859" s="36"/>
      <c r="EWO859" s="36"/>
      <c r="EWP859" s="36"/>
      <c r="EWQ859" s="36"/>
      <c r="EWR859" s="36"/>
      <c r="EWS859" s="36"/>
      <c r="EWT859" s="36"/>
      <c r="EWU859" s="36"/>
      <c r="EWV859" s="36"/>
      <c r="EWW859" s="36"/>
      <c r="EWX859" s="36"/>
      <c r="EWY859" s="36"/>
      <c r="EWZ859" s="36"/>
      <c r="EXA859" s="36"/>
      <c r="EXB859" s="36"/>
      <c r="EXC859" s="36"/>
      <c r="EXD859" s="36"/>
      <c r="EXE859" s="36"/>
      <c r="EXF859" s="36"/>
      <c r="EXG859" s="36"/>
      <c r="EXH859" s="36"/>
      <c r="EXI859" s="36"/>
      <c r="EXJ859" s="36"/>
      <c r="EXK859" s="36"/>
      <c r="EXL859" s="36"/>
      <c r="EXM859" s="36"/>
      <c r="EXN859" s="36"/>
      <c r="EXO859" s="36"/>
      <c r="EXP859" s="36"/>
      <c r="EXQ859" s="36"/>
      <c r="EXR859" s="36"/>
      <c r="EXS859" s="36"/>
      <c r="EXT859" s="36"/>
      <c r="EXU859" s="36"/>
      <c r="EXV859" s="36"/>
      <c r="EXW859" s="36"/>
      <c r="EXX859" s="36"/>
      <c r="EXY859" s="36"/>
      <c r="EXZ859" s="36"/>
      <c r="EYA859" s="36"/>
      <c r="EYB859" s="36"/>
      <c r="EYC859" s="36"/>
      <c r="EYD859" s="36"/>
      <c r="EYE859" s="36"/>
      <c r="EYF859" s="36"/>
      <c r="EYG859" s="36"/>
      <c r="EYH859" s="36"/>
      <c r="EYI859" s="36"/>
      <c r="EYJ859" s="36"/>
      <c r="EYK859" s="36"/>
      <c r="EYL859" s="36"/>
      <c r="EYM859" s="36"/>
      <c r="EYN859" s="36"/>
      <c r="EYO859" s="36"/>
      <c r="EYP859" s="36"/>
      <c r="EYQ859" s="36"/>
      <c r="EYR859" s="36"/>
      <c r="EYS859" s="36"/>
      <c r="EYT859" s="36"/>
      <c r="EYU859" s="36"/>
      <c r="EYV859" s="36"/>
      <c r="EYW859" s="36"/>
      <c r="EYX859" s="36"/>
      <c r="EYY859" s="36"/>
      <c r="EYZ859" s="36"/>
      <c r="EZA859" s="36"/>
      <c r="EZB859" s="36"/>
      <c r="EZC859" s="36"/>
      <c r="EZD859" s="36"/>
      <c r="EZE859" s="36"/>
      <c r="EZF859" s="36"/>
      <c r="EZG859" s="36"/>
      <c r="EZH859" s="36"/>
      <c r="EZI859" s="36"/>
      <c r="EZJ859" s="36"/>
      <c r="EZK859" s="36"/>
      <c r="EZL859" s="36"/>
      <c r="EZM859" s="36"/>
      <c r="EZN859" s="36"/>
      <c r="EZO859" s="36"/>
      <c r="EZP859" s="36"/>
      <c r="EZQ859" s="36"/>
      <c r="EZR859" s="36"/>
      <c r="EZS859" s="36"/>
      <c r="EZT859" s="36"/>
      <c r="EZU859" s="36"/>
      <c r="EZV859" s="36"/>
      <c r="EZW859" s="36"/>
      <c r="EZX859" s="36"/>
      <c r="EZY859" s="36"/>
      <c r="EZZ859" s="36"/>
      <c r="FAA859" s="36"/>
      <c r="FAB859" s="36"/>
      <c r="FAC859" s="36"/>
      <c r="FAD859" s="36"/>
      <c r="FAE859" s="36"/>
      <c r="FAF859" s="36"/>
      <c r="FAG859" s="36"/>
      <c r="FAH859" s="36"/>
      <c r="FAI859" s="36"/>
      <c r="FAJ859" s="36"/>
      <c r="FAK859" s="36"/>
      <c r="FAL859" s="36"/>
      <c r="FAM859" s="36"/>
      <c r="FAN859" s="36"/>
      <c r="FAO859" s="36"/>
      <c r="FAP859" s="36"/>
      <c r="FAQ859" s="36"/>
      <c r="FAR859" s="36"/>
      <c r="FAS859" s="36"/>
      <c r="FAT859" s="36"/>
      <c r="FAU859" s="36"/>
      <c r="FAV859" s="36"/>
      <c r="FAW859" s="36"/>
      <c r="FAX859" s="36"/>
      <c r="FAY859" s="36"/>
      <c r="FAZ859" s="36"/>
      <c r="FBA859" s="36"/>
      <c r="FBB859" s="36"/>
      <c r="FBC859" s="36"/>
      <c r="FBD859" s="36"/>
      <c r="FBE859" s="36"/>
      <c r="FBF859" s="36"/>
      <c r="FBG859" s="36"/>
      <c r="FBH859" s="36"/>
      <c r="FBI859" s="36"/>
      <c r="FBJ859" s="36"/>
      <c r="FBK859" s="36"/>
      <c r="FBL859" s="36"/>
      <c r="FBM859" s="36"/>
      <c r="FBN859" s="36"/>
      <c r="FBO859" s="36"/>
      <c r="FBP859" s="36"/>
      <c r="FBQ859" s="36"/>
      <c r="FBR859" s="36"/>
      <c r="FBS859" s="36"/>
      <c r="FBT859" s="36"/>
      <c r="FBU859" s="36"/>
      <c r="FBV859" s="36"/>
      <c r="FBW859" s="36"/>
      <c r="FBX859" s="36"/>
      <c r="FBY859" s="36"/>
      <c r="FBZ859" s="36"/>
      <c r="FCA859" s="36"/>
      <c r="FCB859" s="36"/>
      <c r="FCC859" s="36"/>
      <c r="FCD859" s="36"/>
      <c r="FCE859" s="36"/>
      <c r="FCF859" s="36"/>
      <c r="FCG859" s="36"/>
      <c r="FCH859" s="36"/>
      <c r="FCI859" s="36"/>
      <c r="FCJ859" s="36"/>
      <c r="FCK859" s="36"/>
      <c r="FCL859" s="36"/>
      <c r="FCM859" s="36"/>
      <c r="FCN859" s="36"/>
      <c r="FCO859" s="36"/>
      <c r="FCP859" s="36"/>
      <c r="FCQ859" s="36"/>
      <c r="FCR859" s="36"/>
      <c r="FCS859" s="36"/>
      <c r="FCT859" s="36"/>
      <c r="FCU859" s="36"/>
      <c r="FCV859" s="36"/>
      <c r="FCW859" s="36"/>
      <c r="FCX859" s="36"/>
      <c r="FCY859" s="36"/>
      <c r="FCZ859" s="36"/>
      <c r="FDA859" s="36"/>
      <c r="FDB859" s="36"/>
      <c r="FDC859" s="36"/>
      <c r="FDD859" s="36"/>
      <c r="FDE859" s="36"/>
      <c r="FDF859" s="36"/>
      <c r="FDG859" s="36"/>
      <c r="FDH859" s="36"/>
      <c r="FDI859" s="36"/>
      <c r="FDJ859" s="36"/>
      <c r="FDK859" s="36"/>
      <c r="FDL859" s="36"/>
      <c r="FDM859" s="36"/>
      <c r="FDN859" s="36"/>
      <c r="FDO859" s="36"/>
      <c r="FDP859" s="36"/>
      <c r="FDQ859" s="36"/>
      <c r="FDR859" s="36"/>
      <c r="FDS859" s="36"/>
      <c r="FDT859" s="36"/>
      <c r="FDU859" s="36"/>
      <c r="FDV859" s="36"/>
      <c r="FDW859" s="36"/>
      <c r="FDX859" s="36"/>
      <c r="FDY859" s="36"/>
      <c r="FDZ859" s="36"/>
      <c r="FEA859" s="36"/>
      <c r="FEB859" s="36"/>
      <c r="FEC859" s="36"/>
      <c r="FED859" s="36"/>
      <c r="FEE859" s="36"/>
      <c r="FEF859" s="36"/>
      <c r="FEG859" s="36"/>
      <c r="FEH859" s="36"/>
      <c r="FEI859" s="36"/>
      <c r="FEJ859" s="36"/>
      <c r="FEK859" s="36"/>
      <c r="FEL859" s="36"/>
      <c r="FEM859" s="36"/>
      <c r="FEN859" s="36"/>
      <c r="FEO859" s="36"/>
      <c r="FEP859" s="36"/>
      <c r="FEQ859" s="36"/>
      <c r="FER859" s="36"/>
      <c r="FES859" s="36"/>
      <c r="FET859" s="36"/>
      <c r="FEU859" s="36"/>
      <c r="FEV859" s="36"/>
      <c r="FEW859" s="36"/>
      <c r="FEX859" s="36"/>
      <c r="FEY859" s="36"/>
      <c r="FEZ859" s="36"/>
      <c r="FFA859" s="36"/>
      <c r="FFB859" s="36"/>
      <c r="FFC859" s="36"/>
      <c r="FFD859" s="36"/>
      <c r="FFE859" s="36"/>
      <c r="FFF859" s="36"/>
      <c r="FFG859" s="36"/>
      <c r="FFH859" s="36"/>
      <c r="FFI859" s="36"/>
      <c r="FFJ859" s="36"/>
      <c r="FFK859" s="36"/>
      <c r="FFL859" s="36"/>
      <c r="FFM859" s="36"/>
      <c r="FFN859" s="36"/>
      <c r="FFO859" s="36"/>
      <c r="FFP859" s="36"/>
      <c r="FFQ859" s="36"/>
      <c r="FFR859" s="36"/>
      <c r="FFS859" s="36"/>
      <c r="FFT859" s="36"/>
      <c r="FFU859" s="36"/>
      <c r="FFV859" s="36"/>
      <c r="FFW859" s="36"/>
      <c r="FFX859" s="36"/>
      <c r="FFY859" s="36"/>
      <c r="FFZ859" s="36"/>
      <c r="FGA859" s="36"/>
      <c r="FGB859" s="36"/>
      <c r="FGC859" s="36"/>
      <c r="FGD859" s="36"/>
      <c r="FGE859" s="36"/>
      <c r="FGF859" s="36"/>
      <c r="FGG859" s="36"/>
      <c r="FGH859" s="36"/>
      <c r="FGI859" s="36"/>
      <c r="FGJ859" s="36"/>
      <c r="FGK859" s="36"/>
      <c r="FGL859" s="36"/>
      <c r="FGM859" s="36"/>
      <c r="FGN859" s="36"/>
      <c r="FGO859" s="36"/>
      <c r="FGP859" s="36"/>
      <c r="FGQ859" s="36"/>
      <c r="FGR859" s="36"/>
      <c r="FGS859" s="36"/>
      <c r="FGT859" s="36"/>
      <c r="FGU859" s="36"/>
      <c r="FGV859" s="36"/>
      <c r="FGW859" s="36"/>
      <c r="FGX859" s="36"/>
      <c r="FGY859" s="36"/>
      <c r="FGZ859" s="36"/>
      <c r="FHA859" s="36"/>
      <c r="FHB859" s="36"/>
      <c r="FHC859" s="36"/>
      <c r="FHD859" s="36"/>
      <c r="FHE859" s="36"/>
      <c r="FHF859" s="36"/>
      <c r="FHG859" s="36"/>
      <c r="FHH859" s="36"/>
      <c r="FHI859" s="36"/>
      <c r="FHJ859" s="36"/>
      <c r="FHK859" s="36"/>
      <c r="FHL859" s="36"/>
      <c r="FHM859" s="36"/>
      <c r="FHN859" s="36"/>
      <c r="FHO859" s="36"/>
      <c r="FHP859" s="36"/>
      <c r="FHQ859" s="36"/>
      <c r="FHR859" s="36"/>
      <c r="FHS859" s="36"/>
      <c r="FHT859" s="36"/>
      <c r="FHU859" s="36"/>
      <c r="FHV859" s="36"/>
      <c r="FHW859" s="36"/>
      <c r="FHX859" s="36"/>
      <c r="FHY859" s="36"/>
      <c r="FHZ859" s="36"/>
      <c r="FIA859" s="36"/>
      <c r="FIB859" s="36"/>
      <c r="FIC859" s="36"/>
      <c r="FID859" s="36"/>
      <c r="FIE859" s="36"/>
      <c r="FIF859" s="36"/>
      <c r="FIG859" s="36"/>
      <c r="FIH859" s="36"/>
      <c r="FII859" s="36"/>
      <c r="FIJ859" s="36"/>
      <c r="FIK859" s="36"/>
      <c r="FIL859" s="36"/>
      <c r="FIM859" s="36"/>
      <c r="FIN859" s="36"/>
      <c r="FIO859" s="36"/>
      <c r="FIP859" s="36"/>
      <c r="FIQ859" s="36"/>
      <c r="FIR859" s="36"/>
      <c r="FIS859" s="36"/>
      <c r="FIT859" s="36"/>
      <c r="FIU859" s="36"/>
      <c r="FIV859" s="36"/>
      <c r="FIW859" s="36"/>
      <c r="FIX859" s="36"/>
      <c r="FIY859" s="36"/>
      <c r="FIZ859" s="36"/>
      <c r="FJA859" s="36"/>
      <c r="FJB859" s="36"/>
      <c r="FJC859" s="36"/>
      <c r="FJD859" s="36"/>
      <c r="FJE859" s="36"/>
      <c r="FJF859" s="36"/>
      <c r="FJG859" s="36"/>
      <c r="FJH859" s="36"/>
      <c r="FJI859" s="36"/>
      <c r="FJJ859" s="36"/>
      <c r="FJK859" s="36"/>
      <c r="FJL859" s="36"/>
      <c r="FJM859" s="36"/>
      <c r="FJN859" s="36"/>
      <c r="FJO859" s="36"/>
      <c r="FJP859" s="36"/>
      <c r="FJQ859" s="36"/>
      <c r="FJR859" s="36"/>
      <c r="FJS859" s="36"/>
      <c r="FJT859" s="36"/>
      <c r="FJU859" s="36"/>
      <c r="FJV859" s="36"/>
      <c r="FJW859" s="36"/>
      <c r="FJX859" s="36"/>
      <c r="FJY859" s="36"/>
      <c r="FJZ859" s="36"/>
      <c r="FKA859" s="36"/>
      <c r="FKB859" s="36"/>
      <c r="FKC859" s="36"/>
      <c r="FKD859" s="36"/>
      <c r="FKE859" s="36"/>
      <c r="FKF859" s="36"/>
      <c r="FKG859" s="36"/>
      <c r="FKH859" s="36"/>
      <c r="FKI859" s="36"/>
      <c r="FKJ859" s="36"/>
      <c r="FKK859" s="36"/>
      <c r="FKL859" s="36"/>
      <c r="FKM859" s="36"/>
      <c r="FKN859" s="36"/>
      <c r="FKO859" s="36"/>
      <c r="FKP859" s="36"/>
      <c r="FKQ859" s="36"/>
      <c r="FKR859" s="36"/>
      <c r="FKS859" s="36"/>
      <c r="FKT859" s="36"/>
      <c r="FKU859" s="36"/>
      <c r="FKV859" s="36"/>
      <c r="FKW859" s="36"/>
      <c r="FKX859" s="36"/>
      <c r="FKY859" s="36"/>
      <c r="FKZ859" s="36"/>
      <c r="FLA859" s="36"/>
      <c r="FLB859" s="36"/>
      <c r="FLC859" s="36"/>
      <c r="FLD859" s="36"/>
      <c r="FLE859" s="36"/>
      <c r="FLF859" s="36"/>
      <c r="FLG859" s="36"/>
      <c r="FLH859" s="36"/>
      <c r="FLI859" s="36"/>
      <c r="FLJ859" s="36"/>
      <c r="FLK859" s="36"/>
      <c r="FLL859" s="36"/>
      <c r="FLM859" s="36"/>
      <c r="FLN859" s="36"/>
      <c r="FLO859" s="36"/>
      <c r="FLP859" s="36"/>
      <c r="FLQ859" s="36"/>
      <c r="FLR859" s="36"/>
      <c r="FLS859" s="36"/>
      <c r="FLT859" s="36"/>
      <c r="FLU859" s="36"/>
      <c r="FLV859" s="36"/>
      <c r="FLW859" s="36"/>
      <c r="FLX859" s="36"/>
      <c r="FLY859" s="36"/>
      <c r="FLZ859" s="36"/>
      <c r="FMA859" s="36"/>
      <c r="FMB859" s="36"/>
      <c r="FMC859" s="36"/>
      <c r="FMD859" s="36"/>
      <c r="FME859" s="36"/>
      <c r="FMF859" s="36"/>
      <c r="FMG859" s="36"/>
      <c r="FMH859" s="36"/>
      <c r="FMI859" s="36"/>
      <c r="FMJ859" s="36"/>
      <c r="FMK859" s="36"/>
      <c r="FML859" s="36"/>
      <c r="FMM859" s="36"/>
      <c r="FMN859" s="36"/>
      <c r="FMO859" s="36"/>
      <c r="FMP859" s="36"/>
      <c r="FMQ859" s="36"/>
      <c r="FMR859" s="36"/>
      <c r="FMS859" s="36"/>
      <c r="FMT859" s="36"/>
      <c r="FMU859" s="36"/>
      <c r="FMV859" s="36"/>
      <c r="FMW859" s="36"/>
      <c r="FMX859" s="36"/>
      <c r="FMY859" s="36"/>
      <c r="FMZ859" s="36"/>
      <c r="FNA859" s="36"/>
      <c r="FNB859" s="36"/>
      <c r="FNC859" s="36"/>
      <c r="FND859" s="36"/>
      <c r="FNE859" s="36"/>
      <c r="FNF859" s="36"/>
      <c r="FNG859" s="36"/>
      <c r="FNH859" s="36"/>
      <c r="FNI859" s="36"/>
      <c r="FNJ859" s="36"/>
      <c r="FNK859" s="36"/>
      <c r="FNL859" s="36"/>
      <c r="FNM859" s="36"/>
      <c r="FNN859" s="36"/>
      <c r="FNO859" s="36"/>
      <c r="FNP859" s="36"/>
      <c r="FNQ859" s="36"/>
      <c r="FNR859" s="36"/>
      <c r="FNS859" s="36"/>
      <c r="FNT859" s="36"/>
      <c r="FNU859" s="36"/>
      <c r="FNV859" s="36"/>
      <c r="FNW859" s="36"/>
      <c r="FNX859" s="36"/>
      <c r="FNY859" s="36"/>
      <c r="FNZ859" s="36"/>
      <c r="FOA859" s="36"/>
      <c r="FOB859" s="36"/>
      <c r="FOC859" s="36"/>
      <c r="FOD859" s="36"/>
      <c r="FOE859" s="36"/>
      <c r="FOF859" s="36"/>
      <c r="FOG859" s="36"/>
      <c r="FOH859" s="36"/>
      <c r="FOI859" s="36"/>
      <c r="FOJ859" s="36"/>
      <c r="FOK859" s="36"/>
      <c r="FOL859" s="36"/>
      <c r="FOM859" s="36"/>
      <c r="FON859" s="36"/>
      <c r="FOO859" s="36"/>
      <c r="FOP859" s="36"/>
      <c r="FOQ859" s="36"/>
      <c r="FOR859" s="36"/>
      <c r="FOS859" s="36"/>
      <c r="FOT859" s="36"/>
      <c r="FOU859" s="36"/>
      <c r="FOV859" s="36"/>
      <c r="FOW859" s="36"/>
      <c r="FOX859" s="36"/>
      <c r="FOY859" s="36"/>
      <c r="FOZ859" s="36"/>
      <c r="FPA859" s="36"/>
      <c r="FPB859" s="36"/>
      <c r="FPC859" s="36"/>
      <c r="FPD859" s="36"/>
      <c r="FPE859" s="36"/>
      <c r="FPF859" s="36"/>
      <c r="FPG859" s="36"/>
      <c r="FPH859" s="36"/>
      <c r="FPI859" s="36"/>
      <c r="FPJ859" s="36"/>
      <c r="FPK859" s="36"/>
      <c r="FPL859" s="36"/>
      <c r="FPM859" s="36"/>
      <c r="FPN859" s="36"/>
      <c r="FPO859" s="36"/>
      <c r="FPP859" s="36"/>
      <c r="FPQ859" s="36"/>
      <c r="FPR859" s="36"/>
      <c r="FPS859" s="36"/>
      <c r="FPT859" s="36"/>
      <c r="FPU859" s="36"/>
      <c r="FPV859" s="36"/>
      <c r="FPW859" s="36"/>
      <c r="FPX859" s="36"/>
      <c r="FPY859" s="36"/>
      <c r="FPZ859" s="36"/>
      <c r="FQA859" s="36"/>
      <c r="FQB859" s="36"/>
      <c r="FQC859" s="36"/>
      <c r="FQD859" s="36"/>
      <c r="FQE859" s="36"/>
      <c r="FQF859" s="36"/>
      <c r="FQG859" s="36"/>
      <c r="FQH859" s="36"/>
      <c r="FQI859" s="36"/>
      <c r="FQJ859" s="36"/>
      <c r="FQK859" s="36"/>
      <c r="FQL859" s="36"/>
      <c r="FQM859" s="36"/>
      <c r="FQN859" s="36"/>
      <c r="FQO859" s="36"/>
      <c r="FQP859" s="36"/>
      <c r="FQQ859" s="36"/>
      <c r="FQR859" s="36"/>
      <c r="FQS859" s="36"/>
      <c r="FQT859" s="36"/>
      <c r="FQU859" s="36"/>
      <c r="FQV859" s="36"/>
      <c r="FQW859" s="36"/>
      <c r="FQX859" s="36"/>
      <c r="FQY859" s="36"/>
      <c r="FQZ859" s="36"/>
      <c r="FRA859" s="36"/>
      <c r="FRB859" s="36"/>
      <c r="FRC859" s="36"/>
      <c r="FRD859" s="36"/>
      <c r="FRE859" s="36"/>
      <c r="FRF859" s="36"/>
      <c r="FRG859" s="36"/>
      <c r="FRH859" s="36"/>
      <c r="FRI859" s="36"/>
      <c r="FRJ859" s="36"/>
      <c r="FRK859" s="36"/>
      <c r="FRL859" s="36"/>
      <c r="FRM859" s="36"/>
      <c r="FRN859" s="36"/>
      <c r="FRO859" s="36"/>
      <c r="FRP859" s="36"/>
      <c r="FRQ859" s="36"/>
      <c r="FRR859" s="36"/>
      <c r="FRS859" s="36"/>
      <c r="FRT859" s="36"/>
      <c r="FRU859" s="36"/>
      <c r="FRV859" s="36"/>
      <c r="FRW859" s="36"/>
      <c r="FRX859" s="36"/>
      <c r="FRY859" s="36"/>
      <c r="FRZ859" s="36"/>
      <c r="FSA859" s="36"/>
      <c r="FSB859" s="36"/>
      <c r="FSC859" s="36"/>
      <c r="FSD859" s="36"/>
      <c r="FSE859" s="36"/>
      <c r="FSF859" s="36"/>
      <c r="FSG859" s="36"/>
      <c r="FSH859" s="36"/>
      <c r="FSI859" s="36"/>
      <c r="FSJ859" s="36"/>
      <c r="FSK859" s="36"/>
      <c r="FSL859" s="36"/>
      <c r="FSM859" s="36"/>
      <c r="FSN859" s="36"/>
      <c r="FSO859" s="36"/>
      <c r="FSP859" s="36"/>
      <c r="FSQ859" s="36"/>
      <c r="FSR859" s="36"/>
      <c r="FSS859" s="36"/>
      <c r="FST859" s="36"/>
      <c r="FSU859" s="36"/>
      <c r="FSV859" s="36"/>
      <c r="FSW859" s="36"/>
      <c r="FSX859" s="36"/>
      <c r="FSY859" s="36"/>
      <c r="FSZ859" s="36"/>
      <c r="FTA859" s="36"/>
      <c r="FTB859" s="36"/>
      <c r="FTC859" s="36"/>
      <c r="FTD859" s="36"/>
      <c r="FTE859" s="36"/>
      <c r="FTF859" s="36"/>
      <c r="FTG859" s="36"/>
      <c r="FTH859" s="36"/>
      <c r="FTI859" s="36"/>
      <c r="FTJ859" s="36"/>
      <c r="FTK859" s="36"/>
      <c r="FTL859" s="36"/>
      <c r="FTM859" s="36"/>
      <c r="FTN859" s="36"/>
      <c r="FTO859" s="36"/>
      <c r="FTP859" s="36"/>
      <c r="FTQ859" s="36"/>
      <c r="FTR859" s="36"/>
      <c r="FTS859" s="36"/>
      <c r="FTT859" s="36"/>
      <c r="FTU859" s="36"/>
      <c r="FTV859" s="36"/>
      <c r="FTW859" s="36"/>
      <c r="FTX859" s="36"/>
      <c r="FTY859" s="36"/>
      <c r="FTZ859" s="36"/>
      <c r="FUA859" s="36"/>
      <c r="FUB859" s="36"/>
      <c r="FUC859" s="36"/>
      <c r="FUD859" s="36"/>
      <c r="FUE859" s="36"/>
      <c r="FUF859" s="36"/>
      <c r="FUG859" s="36"/>
      <c r="FUH859" s="36"/>
      <c r="FUI859" s="36"/>
      <c r="FUJ859" s="36"/>
      <c r="FUK859" s="36"/>
      <c r="FUL859" s="36"/>
      <c r="FUM859" s="36"/>
      <c r="FUN859" s="36"/>
      <c r="FUO859" s="36"/>
      <c r="FUP859" s="36"/>
      <c r="FUQ859" s="36"/>
      <c r="FUR859" s="36"/>
      <c r="FUS859" s="36"/>
      <c r="FUT859" s="36"/>
      <c r="FUU859" s="36"/>
      <c r="FUV859" s="36"/>
      <c r="FUW859" s="36"/>
      <c r="FUX859" s="36"/>
      <c r="FUY859" s="36"/>
      <c r="FUZ859" s="36"/>
      <c r="FVA859" s="36"/>
      <c r="FVB859" s="36"/>
      <c r="FVC859" s="36"/>
      <c r="FVD859" s="36"/>
      <c r="FVE859" s="36"/>
      <c r="FVF859" s="36"/>
      <c r="FVG859" s="36"/>
      <c r="FVH859" s="36"/>
      <c r="FVI859" s="36"/>
      <c r="FVJ859" s="36"/>
      <c r="FVK859" s="36"/>
      <c r="FVL859" s="36"/>
      <c r="FVM859" s="36"/>
      <c r="FVN859" s="36"/>
      <c r="FVO859" s="36"/>
      <c r="FVP859" s="36"/>
      <c r="FVQ859" s="36"/>
      <c r="FVR859" s="36"/>
      <c r="FVS859" s="36"/>
      <c r="FVT859" s="36"/>
      <c r="FVU859" s="36"/>
      <c r="FVV859" s="36"/>
      <c r="FVW859" s="36"/>
      <c r="FVX859" s="36"/>
      <c r="FVY859" s="36"/>
      <c r="FVZ859" s="36"/>
      <c r="FWA859" s="36"/>
      <c r="FWB859" s="36"/>
      <c r="FWC859" s="36"/>
      <c r="FWD859" s="36"/>
      <c r="FWE859" s="36"/>
      <c r="FWF859" s="36"/>
      <c r="FWG859" s="36"/>
      <c r="FWH859" s="36"/>
      <c r="FWI859" s="36"/>
      <c r="FWJ859" s="36"/>
      <c r="FWK859" s="36"/>
      <c r="FWL859" s="36"/>
      <c r="FWM859" s="36"/>
      <c r="FWN859" s="36"/>
      <c r="FWO859" s="36"/>
      <c r="FWP859" s="36"/>
      <c r="FWQ859" s="36"/>
      <c r="FWR859" s="36"/>
      <c r="FWS859" s="36"/>
      <c r="FWT859" s="36"/>
      <c r="FWU859" s="36"/>
      <c r="FWV859" s="36"/>
      <c r="FWW859" s="36"/>
      <c r="FWX859" s="36"/>
      <c r="FWY859" s="36"/>
      <c r="FWZ859" s="36"/>
      <c r="FXA859" s="36"/>
      <c r="FXB859" s="36"/>
      <c r="FXC859" s="36"/>
      <c r="FXD859" s="36"/>
      <c r="FXE859" s="36"/>
      <c r="FXF859" s="36"/>
      <c r="FXG859" s="36"/>
      <c r="FXH859" s="36"/>
      <c r="FXI859" s="36"/>
      <c r="FXJ859" s="36"/>
      <c r="FXK859" s="36"/>
      <c r="FXL859" s="36"/>
      <c r="FXM859" s="36"/>
      <c r="FXN859" s="36"/>
      <c r="FXO859" s="36"/>
      <c r="FXP859" s="36"/>
      <c r="FXQ859" s="36"/>
      <c r="FXR859" s="36"/>
      <c r="FXS859" s="36"/>
      <c r="FXT859" s="36"/>
      <c r="FXU859" s="36"/>
      <c r="FXV859" s="36"/>
      <c r="FXW859" s="36"/>
      <c r="FXX859" s="36"/>
      <c r="FXY859" s="36"/>
      <c r="FXZ859" s="36"/>
      <c r="FYA859" s="36"/>
      <c r="FYB859" s="36"/>
      <c r="FYC859" s="36"/>
      <c r="FYD859" s="36"/>
      <c r="FYE859" s="36"/>
      <c r="FYF859" s="36"/>
      <c r="FYG859" s="36"/>
      <c r="FYH859" s="36"/>
      <c r="FYI859" s="36"/>
      <c r="FYJ859" s="36"/>
      <c r="FYK859" s="36"/>
      <c r="FYL859" s="36"/>
      <c r="FYM859" s="36"/>
      <c r="FYN859" s="36"/>
      <c r="FYO859" s="36"/>
      <c r="FYP859" s="36"/>
      <c r="FYQ859" s="36"/>
      <c r="FYR859" s="36"/>
      <c r="FYS859" s="36"/>
      <c r="FYT859" s="36"/>
      <c r="FYU859" s="36"/>
      <c r="FYV859" s="36"/>
      <c r="FYW859" s="36"/>
      <c r="FYX859" s="36"/>
      <c r="FYY859" s="36"/>
      <c r="FYZ859" s="36"/>
      <c r="FZA859" s="36"/>
      <c r="FZB859" s="36"/>
      <c r="FZC859" s="36"/>
      <c r="FZD859" s="36"/>
      <c r="FZE859" s="36"/>
      <c r="FZF859" s="36"/>
      <c r="FZG859" s="36"/>
      <c r="FZH859" s="36"/>
      <c r="FZI859" s="36"/>
      <c r="FZJ859" s="36"/>
      <c r="FZK859" s="36"/>
      <c r="FZL859" s="36"/>
      <c r="FZM859" s="36"/>
      <c r="FZN859" s="36"/>
      <c r="FZO859" s="36"/>
      <c r="FZP859" s="36"/>
      <c r="FZQ859" s="36"/>
      <c r="FZR859" s="36"/>
      <c r="FZS859" s="36"/>
      <c r="FZT859" s="36"/>
      <c r="FZU859" s="36"/>
      <c r="FZV859" s="36"/>
      <c r="FZW859" s="36"/>
      <c r="FZX859" s="36"/>
      <c r="FZY859" s="36"/>
      <c r="FZZ859" s="36"/>
      <c r="GAA859" s="36"/>
      <c r="GAB859" s="36"/>
      <c r="GAC859" s="36"/>
      <c r="GAD859" s="36"/>
      <c r="GAE859" s="36"/>
      <c r="GAF859" s="36"/>
      <c r="GAG859" s="36"/>
      <c r="GAH859" s="36"/>
      <c r="GAI859" s="36"/>
      <c r="GAJ859" s="36"/>
      <c r="GAK859" s="36"/>
      <c r="GAL859" s="36"/>
      <c r="GAM859" s="36"/>
      <c r="GAN859" s="36"/>
      <c r="GAO859" s="36"/>
      <c r="GAP859" s="36"/>
      <c r="GAQ859" s="36"/>
      <c r="GAR859" s="36"/>
      <c r="GAS859" s="36"/>
      <c r="GAT859" s="36"/>
      <c r="GAU859" s="36"/>
      <c r="GAV859" s="36"/>
      <c r="GAW859" s="36"/>
      <c r="GAX859" s="36"/>
      <c r="GAY859" s="36"/>
      <c r="GAZ859" s="36"/>
      <c r="GBA859" s="36"/>
      <c r="GBB859" s="36"/>
      <c r="GBC859" s="36"/>
      <c r="GBD859" s="36"/>
      <c r="GBE859" s="36"/>
      <c r="GBF859" s="36"/>
      <c r="GBG859" s="36"/>
      <c r="GBH859" s="36"/>
      <c r="GBI859" s="36"/>
      <c r="GBJ859" s="36"/>
      <c r="GBK859" s="36"/>
      <c r="GBL859" s="36"/>
      <c r="GBM859" s="36"/>
      <c r="GBN859" s="36"/>
      <c r="GBO859" s="36"/>
      <c r="GBP859" s="36"/>
      <c r="GBQ859" s="36"/>
      <c r="GBR859" s="36"/>
      <c r="GBS859" s="36"/>
      <c r="GBT859" s="36"/>
      <c r="GBU859" s="36"/>
      <c r="GBV859" s="36"/>
      <c r="GBW859" s="36"/>
      <c r="GBX859" s="36"/>
      <c r="GBY859" s="36"/>
      <c r="GBZ859" s="36"/>
      <c r="GCA859" s="36"/>
      <c r="GCB859" s="36"/>
      <c r="GCC859" s="36"/>
      <c r="GCD859" s="36"/>
      <c r="GCE859" s="36"/>
      <c r="GCF859" s="36"/>
      <c r="GCG859" s="36"/>
      <c r="GCH859" s="36"/>
      <c r="GCI859" s="36"/>
      <c r="GCJ859" s="36"/>
      <c r="GCK859" s="36"/>
      <c r="GCL859" s="36"/>
      <c r="GCM859" s="36"/>
      <c r="GCN859" s="36"/>
      <c r="GCO859" s="36"/>
      <c r="GCP859" s="36"/>
      <c r="GCQ859" s="36"/>
      <c r="GCR859" s="36"/>
      <c r="GCS859" s="36"/>
      <c r="GCT859" s="36"/>
      <c r="GCU859" s="36"/>
      <c r="GCV859" s="36"/>
      <c r="GCW859" s="36"/>
      <c r="GCX859" s="36"/>
      <c r="GCY859" s="36"/>
      <c r="GCZ859" s="36"/>
      <c r="GDA859" s="36"/>
      <c r="GDB859" s="36"/>
      <c r="GDC859" s="36"/>
      <c r="GDD859" s="36"/>
      <c r="GDE859" s="36"/>
      <c r="GDF859" s="36"/>
      <c r="GDG859" s="36"/>
      <c r="GDH859" s="36"/>
      <c r="GDI859" s="36"/>
      <c r="GDJ859" s="36"/>
      <c r="GDK859" s="36"/>
      <c r="GDL859" s="36"/>
      <c r="GDM859" s="36"/>
      <c r="GDN859" s="36"/>
      <c r="GDO859" s="36"/>
      <c r="GDP859" s="36"/>
      <c r="GDQ859" s="36"/>
      <c r="GDR859" s="36"/>
      <c r="GDS859" s="36"/>
      <c r="GDT859" s="36"/>
      <c r="GDU859" s="36"/>
      <c r="GDV859" s="36"/>
      <c r="GDW859" s="36"/>
      <c r="GDX859" s="36"/>
      <c r="GDY859" s="36"/>
      <c r="GDZ859" s="36"/>
      <c r="GEA859" s="36"/>
      <c r="GEB859" s="36"/>
      <c r="GEC859" s="36"/>
      <c r="GED859" s="36"/>
      <c r="GEE859" s="36"/>
      <c r="GEF859" s="36"/>
      <c r="GEG859" s="36"/>
      <c r="GEH859" s="36"/>
      <c r="GEI859" s="36"/>
      <c r="GEJ859" s="36"/>
      <c r="GEK859" s="36"/>
      <c r="GEL859" s="36"/>
      <c r="GEM859" s="36"/>
      <c r="GEN859" s="36"/>
      <c r="GEO859" s="36"/>
      <c r="GEP859" s="36"/>
      <c r="GEQ859" s="36"/>
      <c r="GER859" s="36"/>
      <c r="GES859" s="36"/>
      <c r="GET859" s="36"/>
      <c r="GEU859" s="36"/>
      <c r="GEV859" s="36"/>
      <c r="GEW859" s="36"/>
      <c r="GEX859" s="36"/>
      <c r="GEY859" s="36"/>
      <c r="GEZ859" s="36"/>
      <c r="GFA859" s="36"/>
      <c r="GFB859" s="36"/>
      <c r="GFC859" s="36"/>
      <c r="GFD859" s="36"/>
      <c r="GFE859" s="36"/>
      <c r="GFF859" s="36"/>
      <c r="GFG859" s="36"/>
      <c r="GFH859" s="36"/>
      <c r="GFI859" s="36"/>
      <c r="GFJ859" s="36"/>
      <c r="GFK859" s="36"/>
      <c r="GFL859" s="36"/>
      <c r="GFM859" s="36"/>
      <c r="GFN859" s="36"/>
      <c r="GFO859" s="36"/>
      <c r="GFP859" s="36"/>
      <c r="GFQ859" s="36"/>
      <c r="GFR859" s="36"/>
      <c r="GFS859" s="36"/>
      <c r="GFT859" s="36"/>
      <c r="GFU859" s="36"/>
      <c r="GFV859" s="36"/>
      <c r="GFW859" s="36"/>
      <c r="GFX859" s="36"/>
      <c r="GFY859" s="36"/>
      <c r="GFZ859" s="36"/>
      <c r="GGA859" s="36"/>
      <c r="GGB859" s="36"/>
      <c r="GGC859" s="36"/>
      <c r="GGD859" s="36"/>
      <c r="GGE859" s="36"/>
      <c r="GGF859" s="36"/>
      <c r="GGG859" s="36"/>
      <c r="GGH859" s="36"/>
      <c r="GGI859" s="36"/>
      <c r="GGJ859" s="36"/>
      <c r="GGK859" s="36"/>
      <c r="GGL859" s="36"/>
      <c r="GGM859" s="36"/>
      <c r="GGN859" s="36"/>
      <c r="GGO859" s="36"/>
      <c r="GGP859" s="36"/>
      <c r="GGQ859" s="36"/>
      <c r="GGR859" s="36"/>
      <c r="GGS859" s="36"/>
      <c r="GGT859" s="36"/>
      <c r="GGU859" s="36"/>
      <c r="GGV859" s="36"/>
      <c r="GGW859" s="36"/>
      <c r="GGX859" s="36"/>
      <c r="GGY859" s="36"/>
      <c r="GGZ859" s="36"/>
      <c r="GHA859" s="36"/>
      <c r="GHB859" s="36"/>
      <c r="GHC859" s="36"/>
      <c r="GHD859" s="36"/>
      <c r="GHE859" s="36"/>
      <c r="GHF859" s="36"/>
      <c r="GHG859" s="36"/>
      <c r="GHH859" s="36"/>
      <c r="GHI859" s="36"/>
      <c r="GHJ859" s="36"/>
      <c r="GHK859" s="36"/>
      <c r="GHL859" s="36"/>
      <c r="GHM859" s="36"/>
      <c r="GHN859" s="36"/>
      <c r="GHO859" s="36"/>
      <c r="GHP859" s="36"/>
      <c r="GHQ859" s="36"/>
      <c r="GHR859" s="36"/>
      <c r="GHS859" s="36"/>
      <c r="GHT859" s="36"/>
      <c r="GHU859" s="36"/>
      <c r="GHV859" s="36"/>
      <c r="GHW859" s="36"/>
      <c r="GHX859" s="36"/>
      <c r="GHY859" s="36"/>
      <c r="GHZ859" s="36"/>
      <c r="GIA859" s="36"/>
      <c r="GIB859" s="36"/>
      <c r="GIC859" s="36"/>
      <c r="GID859" s="36"/>
      <c r="GIE859" s="36"/>
      <c r="GIF859" s="36"/>
      <c r="GIG859" s="36"/>
      <c r="GIH859" s="36"/>
      <c r="GII859" s="36"/>
      <c r="GIJ859" s="36"/>
      <c r="GIK859" s="36"/>
      <c r="GIL859" s="36"/>
      <c r="GIM859" s="36"/>
      <c r="GIN859" s="36"/>
      <c r="GIO859" s="36"/>
      <c r="GIP859" s="36"/>
      <c r="GIQ859" s="36"/>
      <c r="GIR859" s="36"/>
      <c r="GIS859" s="36"/>
      <c r="GIT859" s="36"/>
      <c r="GIU859" s="36"/>
      <c r="GIV859" s="36"/>
      <c r="GIW859" s="36"/>
      <c r="GIX859" s="36"/>
      <c r="GIY859" s="36"/>
      <c r="GIZ859" s="36"/>
      <c r="GJA859" s="36"/>
      <c r="GJB859" s="36"/>
      <c r="GJC859" s="36"/>
      <c r="GJD859" s="36"/>
      <c r="GJE859" s="36"/>
      <c r="GJF859" s="36"/>
      <c r="GJG859" s="36"/>
      <c r="GJH859" s="36"/>
      <c r="GJI859" s="36"/>
      <c r="GJJ859" s="36"/>
      <c r="GJK859" s="36"/>
      <c r="GJL859" s="36"/>
      <c r="GJM859" s="36"/>
      <c r="GJN859" s="36"/>
      <c r="GJO859" s="36"/>
      <c r="GJP859" s="36"/>
      <c r="GJQ859" s="36"/>
      <c r="GJR859" s="36"/>
      <c r="GJS859" s="36"/>
      <c r="GJT859" s="36"/>
      <c r="GJU859" s="36"/>
      <c r="GJV859" s="36"/>
      <c r="GJW859" s="36"/>
      <c r="GJX859" s="36"/>
      <c r="GJY859" s="36"/>
      <c r="GJZ859" s="36"/>
      <c r="GKA859" s="36"/>
      <c r="GKB859" s="36"/>
      <c r="GKC859" s="36"/>
      <c r="GKD859" s="36"/>
      <c r="GKE859" s="36"/>
      <c r="GKF859" s="36"/>
      <c r="GKG859" s="36"/>
      <c r="GKH859" s="36"/>
      <c r="GKI859" s="36"/>
      <c r="GKJ859" s="36"/>
      <c r="GKK859" s="36"/>
      <c r="GKL859" s="36"/>
      <c r="GKM859" s="36"/>
      <c r="GKN859" s="36"/>
      <c r="GKO859" s="36"/>
      <c r="GKP859" s="36"/>
      <c r="GKQ859" s="36"/>
      <c r="GKR859" s="36"/>
      <c r="GKS859" s="36"/>
      <c r="GKT859" s="36"/>
      <c r="GKU859" s="36"/>
      <c r="GKV859" s="36"/>
      <c r="GKW859" s="36"/>
      <c r="GKX859" s="36"/>
      <c r="GKY859" s="36"/>
      <c r="GKZ859" s="36"/>
      <c r="GLA859" s="36"/>
      <c r="GLB859" s="36"/>
      <c r="GLC859" s="36"/>
      <c r="GLD859" s="36"/>
      <c r="GLE859" s="36"/>
      <c r="GLF859" s="36"/>
      <c r="GLG859" s="36"/>
      <c r="GLH859" s="36"/>
      <c r="GLI859" s="36"/>
      <c r="GLJ859" s="36"/>
      <c r="GLK859" s="36"/>
      <c r="GLL859" s="36"/>
      <c r="GLM859" s="36"/>
      <c r="GLN859" s="36"/>
      <c r="GLO859" s="36"/>
      <c r="GLP859" s="36"/>
      <c r="GLQ859" s="36"/>
      <c r="GLR859" s="36"/>
      <c r="GLS859" s="36"/>
      <c r="GLT859" s="36"/>
      <c r="GLU859" s="36"/>
      <c r="GLV859" s="36"/>
      <c r="GLW859" s="36"/>
      <c r="GLX859" s="36"/>
      <c r="GLY859" s="36"/>
      <c r="GLZ859" s="36"/>
      <c r="GMA859" s="36"/>
      <c r="GMB859" s="36"/>
      <c r="GMC859" s="36"/>
      <c r="GMD859" s="36"/>
      <c r="GME859" s="36"/>
      <c r="GMF859" s="36"/>
      <c r="GMG859" s="36"/>
      <c r="GMH859" s="36"/>
      <c r="GMI859" s="36"/>
      <c r="GMJ859" s="36"/>
      <c r="GMK859" s="36"/>
      <c r="GML859" s="36"/>
      <c r="GMM859" s="36"/>
      <c r="GMN859" s="36"/>
      <c r="GMO859" s="36"/>
      <c r="GMP859" s="36"/>
      <c r="GMQ859" s="36"/>
      <c r="GMR859" s="36"/>
      <c r="GMS859" s="36"/>
      <c r="GMT859" s="36"/>
      <c r="GMU859" s="36"/>
      <c r="GMV859" s="36"/>
      <c r="GMW859" s="36"/>
      <c r="GMX859" s="36"/>
      <c r="GMY859" s="36"/>
      <c r="GMZ859" s="36"/>
      <c r="GNA859" s="36"/>
      <c r="GNB859" s="36"/>
      <c r="GNC859" s="36"/>
      <c r="GND859" s="36"/>
      <c r="GNE859" s="36"/>
      <c r="GNF859" s="36"/>
      <c r="GNG859" s="36"/>
      <c r="GNH859" s="36"/>
      <c r="GNI859" s="36"/>
      <c r="GNJ859" s="36"/>
      <c r="GNK859" s="36"/>
      <c r="GNL859" s="36"/>
      <c r="GNM859" s="36"/>
      <c r="GNN859" s="36"/>
      <c r="GNO859" s="36"/>
      <c r="GNP859" s="36"/>
      <c r="GNQ859" s="36"/>
      <c r="GNR859" s="36"/>
      <c r="GNS859" s="36"/>
      <c r="GNT859" s="36"/>
      <c r="GNU859" s="36"/>
      <c r="GNV859" s="36"/>
      <c r="GNW859" s="36"/>
      <c r="GNX859" s="36"/>
      <c r="GNY859" s="36"/>
      <c r="GNZ859" s="36"/>
      <c r="GOA859" s="36"/>
      <c r="GOB859" s="36"/>
      <c r="GOC859" s="36"/>
      <c r="GOD859" s="36"/>
      <c r="GOE859" s="36"/>
      <c r="GOF859" s="36"/>
      <c r="GOG859" s="36"/>
      <c r="GOH859" s="36"/>
      <c r="GOI859" s="36"/>
      <c r="GOJ859" s="36"/>
      <c r="GOK859" s="36"/>
      <c r="GOL859" s="36"/>
      <c r="GOM859" s="36"/>
      <c r="GON859" s="36"/>
      <c r="GOO859" s="36"/>
      <c r="GOP859" s="36"/>
      <c r="GOQ859" s="36"/>
      <c r="GOR859" s="36"/>
      <c r="GOS859" s="36"/>
      <c r="GOT859" s="36"/>
      <c r="GOU859" s="36"/>
      <c r="GOV859" s="36"/>
      <c r="GOW859" s="36"/>
      <c r="GOX859" s="36"/>
      <c r="GOY859" s="36"/>
      <c r="GOZ859" s="36"/>
      <c r="GPA859" s="36"/>
      <c r="GPB859" s="36"/>
      <c r="GPC859" s="36"/>
      <c r="GPD859" s="36"/>
      <c r="GPE859" s="36"/>
      <c r="GPF859" s="36"/>
      <c r="GPG859" s="36"/>
      <c r="GPH859" s="36"/>
      <c r="GPI859" s="36"/>
      <c r="GPJ859" s="36"/>
      <c r="GPK859" s="36"/>
      <c r="GPL859" s="36"/>
      <c r="GPM859" s="36"/>
      <c r="GPN859" s="36"/>
      <c r="GPO859" s="36"/>
      <c r="GPP859" s="36"/>
      <c r="GPQ859" s="36"/>
      <c r="GPR859" s="36"/>
      <c r="GPS859" s="36"/>
      <c r="GPT859" s="36"/>
      <c r="GPU859" s="36"/>
      <c r="GPV859" s="36"/>
      <c r="GPW859" s="36"/>
      <c r="GPX859" s="36"/>
      <c r="GPY859" s="36"/>
      <c r="GPZ859" s="36"/>
      <c r="GQA859" s="36"/>
      <c r="GQB859" s="36"/>
      <c r="GQC859" s="36"/>
      <c r="GQD859" s="36"/>
      <c r="GQE859" s="36"/>
      <c r="GQF859" s="36"/>
      <c r="GQG859" s="36"/>
      <c r="GQH859" s="36"/>
      <c r="GQI859" s="36"/>
      <c r="GQJ859" s="36"/>
      <c r="GQK859" s="36"/>
      <c r="GQL859" s="36"/>
      <c r="GQM859" s="36"/>
      <c r="GQN859" s="36"/>
      <c r="GQO859" s="36"/>
      <c r="GQP859" s="36"/>
      <c r="GQQ859" s="36"/>
      <c r="GQR859" s="36"/>
      <c r="GQS859" s="36"/>
      <c r="GQT859" s="36"/>
      <c r="GQU859" s="36"/>
      <c r="GQV859" s="36"/>
      <c r="GQW859" s="36"/>
      <c r="GQX859" s="36"/>
      <c r="GQY859" s="36"/>
      <c r="GQZ859" s="36"/>
      <c r="GRA859" s="36"/>
      <c r="GRB859" s="36"/>
      <c r="GRC859" s="36"/>
      <c r="GRD859" s="36"/>
      <c r="GRE859" s="36"/>
      <c r="GRF859" s="36"/>
      <c r="GRG859" s="36"/>
      <c r="GRH859" s="36"/>
      <c r="GRI859" s="36"/>
      <c r="GRJ859" s="36"/>
      <c r="GRK859" s="36"/>
      <c r="GRL859" s="36"/>
      <c r="GRM859" s="36"/>
      <c r="GRN859" s="36"/>
      <c r="GRO859" s="36"/>
      <c r="GRP859" s="36"/>
      <c r="GRQ859" s="36"/>
      <c r="GRR859" s="36"/>
      <c r="GRS859" s="36"/>
      <c r="GRT859" s="36"/>
      <c r="GRU859" s="36"/>
      <c r="GRV859" s="36"/>
      <c r="GRW859" s="36"/>
      <c r="GRX859" s="36"/>
      <c r="GRY859" s="36"/>
      <c r="GRZ859" s="36"/>
      <c r="GSA859" s="36"/>
      <c r="GSB859" s="36"/>
      <c r="GSC859" s="36"/>
      <c r="GSD859" s="36"/>
      <c r="GSE859" s="36"/>
      <c r="GSF859" s="36"/>
      <c r="GSG859" s="36"/>
      <c r="GSH859" s="36"/>
      <c r="GSI859" s="36"/>
      <c r="GSJ859" s="36"/>
      <c r="GSK859" s="36"/>
      <c r="GSL859" s="36"/>
      <c r="GSM859" s="36"/>
      <c r="GSN859" s="36"/>
      <c r="GSO859" s="36"/>
      <c r="GSP859" s="36"/>
      <c r="GSQ859" s="36"/>
      <c r="GSR859" s="36"/>
      <c r="GSS859" s="36"/>
      <c r="GST859" s="36"/>
      <c r="GSU859" s="36"/>
      <c r="GSV859" s="36"/>
      <c r="GSW859" s="36"/>
      <c r="GSX859" s="36"/>
      <c r="GSY859" s="36"/>
      <c r="GSZ859" s="36"/>
      <c r="GTA859" s="36"/>
      <c r="GTB859" s="36"/>
      <c r="GTC859" s="36"/>
      <c r="GTD859" s="36"/>
      <c r="GTE859" s="36"/>
      <c r="GTF859" s="36"/>
      <c r="GTG859" s="36"/>
      <c r="GTH859" s="36"/>
      <c r="GTI859" s="36"/>
      <c r="GTJ859" s="36"/>
      <c r="GTK859" s="36"/>
      <c r="GTL859" s="36"/>
      <c r="GTM859" s="36"/>
      <c r="GTN859" s="36"/>
      <c r="GTO859" s="36"/>
      <c r="GTP859" s="36"/>
      <c r="GTQ859" s="36"/>
      <c r="GTR859" s="36"/>
      <c r="GTS859" s="36"/>
      <c r="GTT859" s="36"/>
      <c r="GTU859" s="36"/>
      <c r="GTV859" s="36"/>
      <c r="GTW859" s="36"/>
      <c r="GTX859" s="36"/>
      <c r="GTY859" s="36"/>
      <c r="GTZ859" s="36"/>
      <c r="GUA859" s="36"/>
      <c r="GUB859" s="36"/>
      <c r="GUC859" s="36"/>
      <c r="GUD859" s="36"/>
      <c r="GUE859" s="36"/>
      <c r="GUF859" s="36"/>
      <c r="GUG859" s="36"/>
      <c r="GUH859" s="36"/>
      <c r="GUI859" s="36"/>
      <c r="GUJ859" s="36"/>
      <c r="GUK859" s="36"/>
      <c r="GUL859" s="36"/>
      <c r="GUM859" s="36"/>
      <c r="GUN859" s="36"/>
      <c r="GUO859" s="36"/>
      <c r="GUP859" s="36"/>
      <c r="GUQ859" s="36"/>
      <c r="GUR859" s="36"/>
      <c r="GUS859" s="36"/>
      <c r="GUT859" s="36"/>
      <c r="GUU859" s="36"/>
      <c r="GUV859" s="36"/>
      <c r="GUW859" s="36"/>
      <c r="GUX859" s="36"/>
      <c r="GUY859" s="36"/>
      <c r="GUZ859" s="36"/>
      <c r="GVA859" s="36"/>
      <c r="GVB859" s="36"/>
      <c r="GVC859" s="36"/>
      <c r="GVD859" s="36"/>
      <c r="GVE859" s="36"/>
      <c r="GVF859" s="36"/>
      <c r="GVG859" s="36"/>
      <c r="GVH859" s="36"/>
      <c r="GVI859" s="36"/>
      <c r="GVJ859" s="36"/>
      <c r="GVK859" s="36"/>
      <c r="GVL859" s="36"/>
      <c r="GVM859" s="36"/>
      <c r="GVN859" s="36"/>
      <c r="GVO859" s="36"/>
      <c r="GVP859" s="36"/>
      <c r="GVQ859" s="36"/>
      <c r="GVR859" s="36"/>
      <c r="GVS859" s="36"/>
      <c r="GVT859" s="36"/>
      <c r="GVU859" s="36"/>
      <c r="GVV859" s="36"/>
      <c r="GVW859" s="36"/>
      <c r="GVX859" s="36"/>
      <c r="GVY859" s="36"/>
      <c r="GVZ859" s="36"/>
      <c r="GWA859" s="36"/>
      <c r="GWB859" s="36"/>
      <c r="GWC859" s="36"/>
      <c r="GWD859" s="36"/>
      <c r="GWE859" s="36"/>
      <c r="GWF859" s="36"/>
      <c r="GWG859" s="36"/>
      <c r="GWH859" s="36"/>
      <c r="GWI859" s="36"/>
      <c r="GWJ859" s="36"/>
      <c r="GWK859" s="36"/>
      <c r="GWL859" s="36"/>
      <c r="GWM859" s="36"/>
      <c r="GWN859" s="36"/>
      <c r="GWO859" s="36"/>
      <c r="GWP859" s="36"/>
      <c r="GWQ859" s="36"/>
      <c r="GWR859" s="36"/>
      <c r="GWS859" s="36"/>
      <c r="GWT859" s="36"/>
      <c r="GWU859" s="36"/>
      <c r="GWV859" s="36"/>
      <c r="GWW859" s="36"/>
      <c r="GWX859" s="36"/>
      <c r="GWY859" s="36"/>
      <c r="GWZ859" s="36"/>
      <c r="GXA859" s="36"/>
      <c r="GXB859" s="36"/>
      <c r="GXC859" s="36"/>
      <c r="GXD859" s="36"/>
      <c r="GXE859" s="36"/>
      <c r="GXF859" s="36"/>
      <c r="GXG859" s="36"/>
      <c r="GXH859" s="36"/>
      <c r="GXI859" s="36"/>
      <c r="GXJ859" s="36"/>
      <c r="GXK859" s="36"/>
      <c r="GXL859" s="36"/>
      <c r="GXM859" s="36"/>
      <c r="GXN859" s="36"/>
      <c r="GXO859" s="36"/>
      <c r="GXP859" s="36"/>
      <c r="GXQ859" s="36"/>
      <c r="GXR859" s="36"/>
      <c r="GXS859" s="36"/>
      <c r="GXT859" s="36"/>
      <c r="GXU859" s="36"/>
      <c r="GXV859" s="36"/>
      <c r="GXW859" s="36"/>
      <c r="GXX859" s="36"/>
      <c r="GXY859" s="36"/>
      <c r="GXZ859" s="36"/>
      <c r="GYA859" s="36"/>
      <c r="GYB859" s="36"/>
      <c r="GYC859" s="36"/>
      <c r="GYD859" s="36"/>
      <c r="GYE859" s="36"/>
      <c r="GYF859" s="36"/>
      <c r="GYG859" s="36"/>
      <c r="GYH859" s="36"/>
      <c r="GYI859" s="36"/>
      <c r="GYJ859" s="36"/>
      <c r="GYK859" s="36"/>
      <c r="GYL859" s="36"/>
      <c r="GYM859" s="36"/>
      <c r="GYN859" s="36"/>
      <c r="GYO859" s="36"/>
      <c r="GYP859" s="36"/>
      <c r="GYQ859" s="36"/>
      <c r="GYR859" s="36"/>
      <c r="GYS859" s="36"/>
      <c r="GYT859" s="36"/>
      <c r="GYU859" s="36"/>
      <c r="GYV859" s="36"/>
      <c r="GYW859" s="36"/>
      <c r="GYX859" s="36"/>
      <c r="GYY859" s="36"/>
      <c r="GYZ859" s="36"/>
      <c r="GZA859" s="36"/>
      <c r="GZB859" s="36"/>
      <c r="GZC859" s="36"/>
      <c r="GZD859" s="36"/>
      <c r="GZE859" s="36"/>
      <c r="GZF859" s="36"/>
      <c r="GZG859" s="36"/>
      <c r="GZH859" s="36"/>
      <c r="GZI859" s="36"/>
      <c r="GZJ859" s="36"/>
      <c r="GZK859" s="36"/>
      <c r="GZL859" s="36"/>
      <c r="GZM859" s="36"/>
      <c r="GZN859" s="36"/>
      <c r="GZO859" s="36"/>
      <c r="GZP859" s="36"/>
      <c r="GZQ859" s="36"/>
      <c r="GZR859" s="36"/>
      <c r="GZS859" s="36"/>
      <c r="GZT859" s="36"/>
      <c r="GZU859" s="36"/>
      <c r="GZV859" s="36"/>
      <c r="GZW859" s="36"/>
      <c r="GZX859" s="36"/>
      <c r="GZY859" s="36"/>
      <c r="GZZ859" s="36"/>
      <c r="HAA859" s="36"/>
      <c r="HAB859" s="36"/>
      <c r="HAC859" s="36"/>
      <c r="HAD859" s="36"/>
      <c r="HAE859" s="36"/>
      <c r="HAF859" s="36"/>
      <c r="HAG859" s="36"/>
      <c r="HAH859" s="36"/>
      <c r="HAI859" s="36"/>
      <c r="HAJ859" s="36"/>
      <c r="HAK859" s="36"/>
      <c r="HAL859" s="36"/>
      <c r="HAM859" s="36"/>
      <c r="HAN859" s="36"/>
      <c r="HAO859" s="36"/>
      <c r="HAP859" s="36"/>
      <c r="HAQ859" s="36"/>
      <c r="HAR859" s="36"/>
      <c r="HAS859" s="36"/>
      <c r="HAT859" s="36"/>
      <c r="HAU859" s="36"/>
      <c r="HAV859" s="36"/>
      <c r="HAW859" s="36"/>
      <c r="HAX859" s="36"/>
      <c r="HAY859" s="36"/>
      <c r="HAZ859" s="36"/>
      <c r="HBA859" s="36"/>
      <c r="HBB859" s="36"/>
      <c r="HBC859" s="36"/>
      <c r="HBD859" s="36"/>
      <c r="HBE859" s="36"/>
      <c r="HBF859" s="36"/>
      <c r="HBG859" s="36"/>
      <c r="HBH859" s="36"/>
      <c r="HBI859" s="36"/>
      <c r="HBJ859" s="36"/>
      <c r="HBK859" s="36"/>
      <c r="HBL859" s="36"/>
      <c r="HBM859" s="36"/>
      <c r="HBN859" s="36"/>
      <c r="HBO859" s="36"/>
      <c r="HBP859" s="36"/>
      <c r="HBQ859" s="36"/>
      <c r="HBR859" s="36"/>
      <c r="HBS859" s="36"/>
      <c r="HBT859" s="36"/>
      <c r="HBU859" s="36"/>
      <c r="HBV859" s="36"/>
      <c r="HBW859" s="36"/>
      <c r="HBX859" s="36"/>
      <c r="HBY859" s="36"/>
      <c r="HBZ859" s="36"/>
      <c r="HCA859" s="36"/>
      <c r="HCB859" s="36"/>
      <c r="HCC859" s="36"/>
      <c r="HCD859" s="36"/>
      <c r="HCE859" s="36"/>
      <c r="HCF859" s="36"/>
      <c r="HCG859" s="36"/>
      <c r="HCH859" s="36"/>
      <c r="HCI859" s="36"/>
      <c r="HCJ859" s="36"/>
      <c r="HCK859" s="36"/>
      <c r="HCL859" s="36"/>
      <c r="HCM859" s="36"/>
      <c r="HCN859" s="36"/>
      <c r="HCO859" s="36"/>
      <c r="HCP859" s="36"/>
      <c r="HCQ859" s="36"/>
      <c r="HCR859" s="36"/>
      <c r="HCS859" s="36"/>
      <c r="HCT859" s="36"/>
      <c r="HCU859" s="36"/>
      <c r="HCV859" s="36"/>
      <c r="HCW859" s="36"/>
      <c r="HCX859" s="36"/>
      <c r="HCY859" s="36"/>
      <c r="HCZ859" s="36"/>
      <c r="HDA859" s="36"/>
      <c r="HDB859" s="36"/>
      <c r="HDC859" s="36"/>
      <c r="HDD859" s="36"/>
      <c r="HDE859" s="36"/>
      <c r="HDF859" s="36"/>
      <c r="HDG859" s="36"/>
      <c r="HDH859" s="36"/>
      <c r="HDI859" s="36"/>
      <c r="HDJ859" s="36"/>
      <c r="HDK859" s="36"/>
      <c r="HDL859" s="36"/>
      <c r="HDM859" s="36"/>
      <c r="HDN859" s="36"/>
      <c r="HDO859" s="36"/>
      <c r="HDP859" s="36"/>
      <c r="HDQ859" s="36"/>
      <c r="HDR859" s="36"/>
      <c r="HDS859" s="36"/>
      <c r="HDT859" s="36"/>
      <c r="HDU859" s="36"/>
      <c r="HDV859" s="36"/>
      <c r="HDW859" s="36"/>
      <c r="HDX859" s="36"/>
      <c r="HDY859" s="36"/>
      <c r="HDZ859" s="36"/>
      <c r="HEA859" s="36"/>
      <c r="HEB859" s="36"/>
      <c r="HEC859" s="36"/>
      <c r="HED859" s="36"/>
      <c r="HEE859" s="36"/>
      <c r="HEF859" s="36"/>
      <c r="HEG859" s="36"/>
      <c r="HEH859" s="36"/>
      <c r="HEI859" s="36"/>
      <c r="HEJ859" s="36"/>
      <c r="HEK859" s="36"/>
      <c r="HEL859" s="36"/>
      <c r="HEM859" s="36"/>
      <c r="HEN859" s="36"/>
      <c r="HEO859" s="36"/>
      <c r="HEP859" s="36"/>
      <c r="HEQ859" s="36"/>
      <c r="HER859" s="36"/>
      <c r="HES859" s="36"/>
      <c r="HET859" s="36"/>
      <c r="HEU859" s="36"/>
      <c r="HEV859" s="36"/>
      <c r="HEW859" s="36"/>
      <c r="HEX859" s="36"/>
      <c r="HEY859" s="36"/>
      <c r="HEZ859" s="36"/>
      <c r="HFA859" s="36"/>
      <c r="HFB859" s="36"/>
      <c r="HFC859" s="36"/>
      <c r="HFD859" s="36"/>
      <c r="HFE859" s="36"/>
      <c r="HFF859" s="36"/>
      <c r="HFG859" s="36"/>
      <c r="HFH859" s="36"/>
      <c r="HFI859" s="36"/>
      <c r="HFJ859" s="36"/>
      <c r="HFK859" s="36"/>
      <c r="HFL859" s="36"/>
      <c r="HFM859" s="36"/>
      <c r="HFN859" s="36"/>
      <c r="HFO859" s="36"/>
      <c r="HFP859" s="36"/>
      <c r="HFQ859" s="36"/>
      <c r="HFR859" s="36"/>
      <c r="HFS859" s="36"/>
      <c r="HFT859" s="36"/>
      <c r="HFU859" s="36"/>
      <c r="HFV859" s="36"/>
      <c r="HFW859" s="36"/>
      <c r="HFX859" s="36"/>
      <c r="HFY859" s="36"/>
      <c r="HFZ859" s="36"/>
      <c r="HGA859" s="36"/>
      <c r="HGB859" s="36"/>
      <c r="HGC859" s="36"/>
      <c r="HGD859" s="36"/>
      <c r="HGE859" s="36"/>
      <c r="HGF859" s="36"/>
      <c r="HGG859" s="36"/>
      <c r="HGH859" s="36"/>
      <c r="HGI859" s="36"/>
      <c r="HGJ859" s="36"/>
      <c r="HGK859" s="36"/>
      <c r="HGL859" s="36"/>
      <c r="HGM859" s="36"/>
      <c r="HGN859" s="36"/>
      <c r="HGO859" s="36"/>
      <c r="HGP859" s="36"/>
      <c r="HGQ859" s="36"/>
      <c r="HGR859" s="36"/>
      <c r="HGS859" s="36"/>
      <c r="HGT859" s="36"/>
      <c r="HGU859" s="36"/>
      <c r="HGV859" s="36"/>
      <c r="HGW859" s="36"/>
      <c r="HGX859" s="36"/>
      <c r="HGY859" s="36"/>
      <c r="HGZ859" s="36"/>
      <c r="HHA859" s="36"/>
      <c r="HHB859" s="36"/>
      <c r="HHC859" s="36"/>
      <c r="HHD859" s="36"/>
      <c r="HHE859" s="36"/>
      <c r="HHF859" s="36"/>
      <c r="HHG859" s="36"/>
      <c r="HHH859" s="36"/>
      <c r="HHI859" s="36"/>
      <c r="HHJ859" s="36"/>
      <c r="HHK859" s="36"/>
      <c r="HHL859" s="36"/>
      <c r="HHM859" s="36"/>
      <c r="HHN859" s="36"/>
      <c r="HHO859" s="36"/>
      <c r="HHP859" s="36"/>
      <c r="HHQ859" s="36"/>
      <c r="HHR859" s="36"/>
      <c r="HHS859" s="36"/>
      <c r="HHT859" s="36"/>
      <c r="HHU859" s="36"/>
      <c r="HHV859" s="36"/>
      <c r="HHW859" s="36"/>
      <c r="HHX859" s="36"/>
      <c r="HHY859" s="36"/>
      <c r="HHZ859" s="36"/>
      <c r="HIA859" s="36"/>
      <c r="HIB859" s="36"/>
      <c r="HIC859" s="36"/>
      <c r="HID859" s="36"/>
      <c r="HIE859" s="36"/>
      <c r="HIF859" s="36"/>
      <c r="HIG859" s="36"/>
      <c r="HIH859" s="36"/>
      <c r="HII859" s="36"/>
      <c r="HIJ859" s="36"/>
      <c r="HIK859" s="36"/>
      <c r="HIL859" s="36"/>
      <c r="HIM859" s="36"/>
      <c r="HIN859" s="36"/>
      <c r="HIO859" s="36"/>
      <c r="HIP859" s="36"/>
      <c r="HIQ859" s="36"/>
      <c r="HIR859" s="36"/>
      <c r="HIS859" s="36"/>
      <c r="HIT859" s="36"/>
      <c r="HIU859" s="36"/>
      <c r="HIV859" s="36"/>
      <c r="HIW859" s="36"/>
      <c r="HIX859" s="36"/>
      <c r="HIY859" s="36"/>
      <c r="HIZ859" s="36"/>
      <c r="HJA859" s="36"/>
      <c r="HJB859" s="36"/>
      <c r="HJC859" s="36"/>
      <c r="HJD859" s="36"/>
      <c r="HJE859" s="36"/>
      <c r="HJF859" s="36"/>
      <c r="HJG859" s="36"/>
      <c r="HJH859" s="36"/>
      <c r="HJI859" s="36"/>
      <c r="HJJ859" s="36"/>
      <c r="HJK859" s="36"/>
      <c r="HJL859" s="36"/>
      <c r="HJM859" s="36"/>
      <c r="HJN859" s="36"/>
      <c r="HJO859" s="36"/>
      <c r="HJP859" s="36"/>
      <c r="HJQ859" s="36"/>
      <c r="HJR859" s="36"/>
      <c r="HJS859" s="36"/>
      <c r="HJT859" s="36"/>
      <c r="HJU859" s="36"/>
      <c r="HJV859" s="36"/>
      <c r="HJW859" s="36"/>
      <c r="HJX859" s="36"/>
      <c r="HJY859" s="36"/>
      <c r="HJZ859" s="36"/>
      <c r="HKA859" s="36"/>
      <c r="HKB859" s="36"/>
      <c r="HKC859" s="36"/>
      <c r="HKD859" s="36"/>
      <c r="HKE859" s="36"/>
      <c r="HKF859" s="36"/>
      <c r="HKG859" s="36"/>
      <c r="HKH859" s="36"/>
      <c r="HKI859" s="36"/>
      <c r="HKJ859" s="36"/>
      <c r="HKK859" s="36"/>
      <c r="HKL859" s="36"/>
      <c r="HKM859" s="36"/>
      <c r="HKN859" s="36"/>
      <c r="HKO859" s="36"/>
      <c r="HKP859" s="36"/>
      <c r="HKQ859" s="36"/>
      <c r="HKR859" s="36"/>
      <c r="HKS859" s="36"/>
      <c r="HKT859" s="36"/>
      <c r="HKU859" s="36"/>
      <c r="HKV859" s="36"/>
      <c r="HKW859" s="36"/>
      <c r="HKX859" s="36"/>
      <c r="HKY859" s="36"/>
      <c r="HKZ859" s="36"/>
      <c r="HLA859" s="36"/>
      <c r="HLB859" s="36"/>
      <c r="HLC859" s="36"/>
      <c r="HLD859" s="36"/>
      <c r="HLE859" s="36"/>
      <c r="HLF859" s="36"/>
      <c r="HLG859" s="36"/>
      <c r="HLH859" s="36"/>
      <c r="HLI859" s="36"/>
      <c r="HLJ859" s="36"/>
      <c r="HLK859" s="36"/>
      <c r="HLL859" s="36"/>
      <c r="HLM859" s="36"/>
      <c r="HLN859" s="36"/>
      <c r="HLO859" s="36"/>
      <c r="HLP859" s="36"/>
      <c r="HLQ859" s="36"/>
      <c r="HLR859" s="36"/>
      <c r="HLS859" s="36"/>
      <c r="HLT859" s="36"/>
      <c r="HLU859" s="36"/>
      <c r="HLV859" s="36"/>
      <c r="HLW859" s="36"/>
      <c r="HLX859" s="36"/>
      <c r="HLY859" s="36"/>
      <c r="HLZ859" s="36"/>
      <c r="HMA859" s="36"/>
      <c r="HMB859" s="36"/>
      <c r="HMC859" s="36"/>
      <c r="HMD859" s="36"/>
      <c r="HME859" s="36"/>
      <c r="HMF859" s="36"/>
      <c r="HMG859" s="36"/>
      <c r="HMH859" s="36"/>
      <c r="HMI859" s="36"/>
      <c r="HMJ859" s="36"/>
      <c r="HMK859" s="36"/>
      <c r="HML859" s="36"/>
      <c r="HMM859" s="36"/>
      <c r="HMN859" s="36"/>
      <c r="HMO859" s="36"/>
      <c r="HMP859" s="36"/>
      <c r="HMQ859" s="36"/>
      <c r="HMR859" s="36"/>
      <c r="HMS859" s="36"/>
      <c r="HMT859" s="36"/>
      <c r="HMU859" s="36"/>
      <c r="HMV859" s="36"/>
      <c r="HMW859" s="36"/>
      <c r="HMX859" s="36"/>
      <c r="HMY859" s="36"/>
      <c r="HMZ859" s="36"/>
      <c r="HNA859" s="36"/>
      <c r="HNB859" s="36"/>
      <c r="HNC859" s="36"/>
      <c r="HND859" s="36"/>
      <c r="HNE859" s="36"/>
      <c r="HNF859" s="36"/>
      <c r="HNG859" s="36"/>
      <c r="HNH859" s="36"/>
      <c r="HNI859" s="36"/>
      <c r="HNJ859" s="36"/>
      <c r="HNK859" s="36"/>
      <c r="HNL859" s="36"/>
      <c r="HNM859" s="36"/>
      <c r="HNN859" s="36"/>
      <c r="HNO859" s="36"/>
      <c r="HNP859" s="36"/>
      <c r="HNQ859" s="36"/>
      <c r="HNR859" s="36"/>
      <c r="HNS859" s="36"/>
      <c r="HNT859" s="36"/>
      <c r="HNU859" s="36"/>
      <c r="HNV859" s="36"/>
      <c r="HNW859" s="36"/>
      <c r="HNX859" s="36"/>
      <c r="HNY859" s="36"/>
      <c r="HNZ859" s="36"/>
      <c r="HOA859" s="36"/>
      <c r="HOB859" s="36"/>
      <c r="HOC859" s="36"/>
      <c r="HOD859" s="36"/>
      <c r="HOE859" s="36"/>
      <c r="HOF859" s="36"/>
      <c r="HOG859" s="36"/>
      <c r="HOH859" s="36"/>
      <c r="HOI859" s="36"/>
      <c r="HOJ859" s="36"/>
      <c r="HOK859" s="36"/>
      <c r="HOL859" s="36"/>
      <c r="HOM859" s="36"/>
      <c r="HON859" s="36"/>
      <c r="HOO859" s="36"/>
      <c r="HOP859" s="36"/>
      <c r="HOQ859" s="36"/>
      <c r="HOR859" s="36"/>
      <c r="HOS859" s="36"/>
      <c r="HOT859" s="36"/>
      <c r="HOU859" s="36"/>
      <c r="HOV859" s="36"/>
      <c r="HOW859" s="36"/>
      <c r="HOX859" s="36"/>
      <c r="HOY859" s="36"/>
      <c r="HOZ859" s="36"/>
      <c r="HPA859" s="36"/>
      <c r="HPB859" s="36"/>
      <c r="HPC859" s="36"/>
      <c r="HPD859" s="36"/>
      <c r="HPE859" s="36"/>
      <c r="HPF859" s="36"/>
      <c r="HPG859" s="36"/>
      <c r="HPH859" s="36"/>
      <c r="HPI859" s="36"/>
      <c r="HPJ859" s="36"/>
      <c r="HPK859" s="36"/>
      <c r="HPL859" s="36"/>
      <c r="HPM859" s="36"/>
      <c r="HPN859" s="36"/>
      <c r="HPO859" s="36"/>
      <c r="HPP859" s="36"/>
      <c r="HPQ859" s="36"/>
      <c r="HPR859" s="36"/>
      <c r="HPS859" s="36"/>
      <c r="HPT859" s="36"/>
      <c r="HPU859" s="36"/>
      <c r="HPV859" s="36"/>
      <c r="HPW859" s="36"/>
      <c r="HPX859" s="36"/>
      <c r="HPY859" s="36"/>
      <c r="HPZ859" s="36"/>
      <c r="HQA859" s="36"/>
      <c r="HQB859" s="36"/>
      <c r="HQC859" s="36"/>
      <c r="HQD859" s="36"/>
      <c r="HQE859" s="36"/>
      <c r="HQF859" s="36"/>
      <c r="HQG859" s="36"/>
      <c r="HQH859" s="36"/>
      <c r="HQI859" s="36"/>
      <c r="HQJ859" s="36"/>
      <c r="HQK859" s="36"/>
      <c r="HQL859" s="36"/>
      <c r="HQM859" s="36"/>
      <c r="HQN859" s="36"/>
      <c r="HQO859" s="36"/>
      <c r="HQP859" s="36"/>
      <c r="HQQ859" s="36"/>
      <c r="HQR859" s="36"/>
      <c r="HQS859" s="36"/>
      <c r="HQT859" s="36"/>
      <c r="HQU859" s="36"/>
      <c r="HQV859" s="36"/>
      <c r="HQW859" s="36"/>
      <c r="HQX859" s="36"/>
      <c r="HQY859" s="36"/>
      <c r="HQZ859" s="36"/>
      <c r="HRA859" s="36"/>
      <c r="HRB859" s="36"/>
      <c r="HRC859" s="36"/>
      <c r="HRD859" s="36"/>
      <c r="HRE859" s="36"/>
      <c r="HRF859" s="36"/>
      <c r="HRG859" s="36"/>
      <c r="HRH859" s="36"/>
      <c r="HRI859" s="36"/>
      <c r="HRJ859" s="36"/>
      <c r="HRK859" s="36"/>
      <c r="HRL859" s="36"/>
      <c r="HRM859" s="36"/>
      <c r="HRN859" s="36"/>
      <c r="HRO859" s="36"/>
      <c r="HRP859" s="36"/>
      <c r="HRQ859" s="36"/>
      <c r="HRR859" s="36"/>
      <c r="HRS859" s="36"/>
      <c r="HRT859" s="36"/>
      <c r="HRU859" s="36"/>
      <c r="HRV859" s="36"/>
      <c r="HRW859" s="36"/>
      <c r="HRX859" s="36"/>
      <c r="HRY859" s="36"/>
      <c r="HRZ859" s="36"/>
      <c r="HSA859" s="36"/>
      <c r="HSB859" s="36"/>
      <c r="HSC859" s="36"/>
      <c r="HSD859" s="36"/>
      <c r="HSE859" s="36"/>
      <c r="HSF859" s="36"/>
      <c r="HSG859" s="36"/>
      <c r="HSH859" s="36"/>
      <c r="HSI859" s="36"/>
      <c r="HSJ859" s="36"/>
      <c r="HSK859" s="36"/>
      <c r="HSL859" s="36"/>
      <c r="HSM859" s="36"/>
      <c r="HSN859" s="36"/>
      <c r="HSO859" s="36"/>
      <c r="HSP859" s="36"/>
      <c r="HSQ859" s="36"/>
      <c r="HSR859" s="36"/>
      <c r="HSS859" s="36"/>
      <c r="HST859" s="36"/>
      <c r="HSU859" s="36"/>
      <c r="HSV859" s="36"/>
      <c r="HSW859" s="36"/>
      <c r="HSX859" s="36"/>
      <c r="HSY859" s="36"/>
      <c r="HSZ859" s="36"/>
      <c r="HTA859" s="36"/>
      <c r="HTB859" s="36"/>
      <c r="HTC859" s="36"/>
      <c r="HTD859" s="36"/>
      <c r="HTE859" s="36"/>
      <c r="HTF859" s="36"/>
      <c r="HTG859" s="36"/>
      <c r="HTH859" s="36"/>
      <c r="HTI859" s="36"/>
      <c r="HTJ859" s="36"/>
      <c r="HTK859" s="36"/>
      <c r="HTL859" s="36"/>
      <c r="HTM859" s="36"/>
      <c r="HTN859" s="36"/>
      <c r="HTO859" s="36"/>
      <c r="HTP859" s="36"/>
      <c r="HTQ859" s="36"/>
      <c r="HTR859" s="36"/>
      <c r="HTS859" s="36"/>
      <c r="HTT859" s="36"/>
      <c r="HTU859" s="36"/>
      <c r="HTV859" s="36"/>
      <c r="HTW859" s="36"/>
      <c r="HTX859" s="36"/>
      <c r="HTY859" s="36"/>
      <c r="HTZ859" s="36"/>
      <c r="HUA859" s="36"/>
      <c r="HUB859" s="36"/>
      <c r="HUC859" s="36"/>
      <c r="HUD859" s="36"/>
      <c r="HUE859" s="36"/>
      <c r="HUF859" s="36"/>
      <c r="HUG859" s="36"/>
      <c r="HUH859" s="36"/>
      <c r="HUI859" s="36"/>
      <c r="HUJ859" s="36"/>
      <c r="HUK859" s="36"/>
      <c r="HUL859" s="36"/>
      <c r="HUM859" s="36"/>
      <c r="HUN859" s="36"/>
      <c r="HUO859" s="36"/>
      <c r="HUP859" s="36"/>
      <c r="HUQ859" s="36"/>
      <c r="HUR859" s="36"/>
      <c r="HUS859" s="36"/>
      <c r="HUT859" s="36"/>
      <c r="HUU859" s="36"/>
      <c r="HUV859" s="36"/>
      <c r="HUW859" s="36"/>
      <c r="HUX859" s="36"/>
      <c r="HUY859" s="36"/>
      <c r="HUZ859" s="36"/>
      <c r="HVA859" s="36"/>
      <c r="HVB859" s="36"/>
      <c r="HVC859" s="36"/>
      <c r="HVD859" s="36"/>
      <c r="HVE859" s="36"/>
      <c r="HVF859" s="36"/>
      <c r="HVG859" s="36"/>
      <c r="HVH859" s="36"/>
      <c r="HVI859" s="36"/>
      <c r="HVJ859" s="36"/>
      <c r="HVK859" s="36"/>
      <c r="HVL859" s="36"/>
      <c r="HVM859" s="36"/>
      <c r="HVN859" s="36"/>
      <c r="HVO859" s="36"/>
      <c r="HVP859" s="36"/>
      <c r="HVQ859" s="36"/>
      <c r="HVR859" s="36"/>
      <c r="HVS859" s="36"/>
      <c r="HVT859" s="36"/>
      <c r="HVU859" s="36"/>
      <c r="HVV859" s="36"/>
      <c r="HVW859" s="36"/>
      <c r="HVX859" s="36"/>
      <c r="HVY859" s="36"/>
      <c r="HVZ859" s="36"/>
      <c r="HWA859" s="36"/>
      <c r="HWB859" s="36"/>
      <c r="HWC859" s="36"/>
      <c r="HWD859" s="36"/>
      <c r="HWE859" s="36"/>
      <c r="HWF859" s="36"/>
      <c r="HWG859" s="36"/>
      <c r="HWH859" s="36"/>
      <c r="HWI859" s="36"/>
      <c r="HWJ859" s="36"/>
      <c r="HWK859" s="36"/>
      <c r="HWL859" s="36"/>
      <c r="HWM859" s="36"/>
      <c r="HWN859" s="36"/>
      <c r="HWO859" s="36"/>
      <c r="HWP859" s="36"/>
      <c r="HWQ859" s="36"/>
      <c r="HWR859" s="36"/>
      <c r="HWS859" s="36"/>
      <c r="HWT859" s="36"/>
      <c r="HWU859" s="36"/>
      <c r="HWV859" s="36"/>
      <c r="HWW859" s="36"/>
      <c r="HWX859" s="36"/>
      <c r="HWY859" s="36"/>
      <c r="HWZ859" s="36"/>
      <c r="HXA859" s="36"/>
      <c r="HXB859" s="36"/>
      <c r="HXC859" s="36"/>
      <c r="HXD859" s="36"/>
      <c r="HXE859" s="36"/>
      <c r="HXF859" s="36"/>
      <c r="HXG859" s="36"/>
      <c r="HXH859" s="36"/>
      <c r="HXI859" s="36"/>
      <c r="HXJ859" s="36"/>
      <c r="HXK859" s="36"/>
      <c r="HXL859" s="36"/>
      <c r="HXM859" s="36"/>
      <c r="HXN859" s="36"/>
      <c r="HXO859" s="36"/>
      <c r="HXP859" s="36"/>
      <c r="HXQ859" s="36"/>
      <c r="HXR859" s="36"/>
      <c r="HXS859" s="36"/>
      <c r="HXT859" s="36"/>
      <c r="HXU859" s="36"/>
      <c r="HXV859" s="36"/>
      <c r="HXW859" s="36"/>
      <c r="HXX859" s="36"/>
      <c r="HXY859" s="36"/>
      <c r="HXZ859" s="36"/>
      <c r="HYA859" s="36"/>
      <c r="HYB859" s="36"/>
      <c r="HYC859" s="36"/>
      <c r="HYD859" s="36"/>
      <c r="HYE859" s="36"/>
      <c r="HYF859" s="36"/>
      <c r="HYG859" s="36"/>
      <c r="HYH859" s="36"/>
      <c r="HYI859" s="36"/>
      <c r="HYJ859" s="36"/>
      <c r="HYK859" s="36"/>
      <c r="HYL859" s="36"/>
      <c r="HYM859" s="36"/>
      <c r="HYN859" s="36"/>
      <c r="HYO859" s="36"/>
      <c r="HYP859" s="36"/>
      <c r="HYQ859" s="36"/>
      <c r="HYR859" s="36"/>
      <c r="HYS859" s="36"/>
      <c r="HYT859" s="36"/>
      <c r="HYU859" s="36"/>
      <c r="HYV859" s="36"/>
      <c r="HYW859" s="36"/>
      <c r="HYX859" s="36"/>
      <c r="HYY859" s="36"/>
      <c r="HYZ859" s="36"/>
      <c r="HZA859" s="36"/>
      <c r="HZB859" s="36"/>
      <c r="HZC859" s="36"/>
      <c r="HZD859" s="36"/>
      <c r="HZE859" s="36"/>
      <c r="HZF859" s="36"/>
      <c r="HZG859" s="36"/>
      <c r="HZH859" s="36"/>
      <c r="HZI859" s="36"/>
      <c r="HZJ859" s="36"/>
      <c r="HZK859" s="36"/>
      <c r="HZL859" s="36"/>
      <c r="HZM859" s="36"/>
      <c r="HZN859" s="36"/>
      <c r="HZO859" s="36"/>
      <c r="HZP859" s="36"/>
      <c r="HZQ859" s="36"/>
      <c r="HZR859" s="36"/>
      <c r="HZS859" s="36"/>
      <c r="HZT859" s="36"/>
      <c r="HZU859" s="36"/>
      <c r="HZV859" s="36"/>
      <c r="HZW859" s="36"/>
      <c r="HZX859" s="36"/>
      <c r="HZY859" s="36"/>
      <c r="HZZ859" s="36"/>
      <c r="IAA859" s="36"/>
      <c r="IAB859" s="36"/>
      <c r="IAC859" s="36"/>
      <c r="IAD859" s="36"/>
      <c r="IAE859" s="36"/>
      <c r="IAF859" s="36"/>
      <c r="IAG859" s="36"/>
      <c r="IAH859" s="36"/>
      <c r="IAI859" s="36"/>
      <c r="IAJ859" s="36"/>
      <c r="IAK859" s="36"/>
      <c r="IAL859" s="36"/>
      <c r="IAM859" s="36"/>
      <c r="IAN859" s="36"/>
      <c r="IAO859" s="36"/>
      <c r="IAP859" s="36"/>
      <c r="IAQ859" s="36"/>
      <c r="IAR859" s="36"/>
      <c r="IAS859" s="36"/>
      <c r="IAT859" s="36"/>
      <c r="IAU859" s="36"/>
      <c r="IAV859" s="36"/>
      <c r="IAW859" s="36"/>
      <c r="IAX859" s="36"/>
      <c r="IAY859" s="36"/>
      <c r="IAZ859" s="36"/>
      <c r="IBA859" s="36"/>
      <c r="IBB859" s="36"/>
      <c r="IBC859" s="36"/>
      <c r="IBD859" s="36"/>
      <c r="IBE859" s="36"/>
      <c r="IBF859" s="36"/>
      <c r="IBG859" s="36"/>
      <c r="IBH859" s="36"/>
      <c r="IBI859" s="36"/>
      <c r="IBJ859" s="36"/>
      <c r="IBK859" s="36"/>
      <c r="IBL859" s="36"/>
      <c r="IBM859" s="36"/>
      <c r="IBN859" s="36"/>
      <c r="IBO859" s="36"/>
      <c r="IBP859" s="36"/>
      <c r="IBQ859" s="36"/>
      <c r="IBR859" s="36"/>
      <c r="IBS859" s="36"/>
      <c r="IBT859" s="36"/>
      <c r="IBU859" s="36"/>
      <c r="IBV859" s="36"/>
      <c r="IBW859" s="36"/>
      <c r="IBX859" s="36"/>
      <c r="IBY859" s="36"/>
      <c r="IBZ859" s="36"/>
      <c r="ICA859" s="36"/>
      <c r="ICB859" s="36"/>
      <c r="ICC859" s="36"/>
      <c r="ICD859" s="36"/>
      <c r="ICE859" s="36"/>
      <c r="ICF859" s="36"/>
      <c r="ICG859" s="36"/>
      <c r="ICH859" s="36"/>
      <c r="ICI859" s="36"/>
      <c r="ICJ859" s="36"/>
      <c r="ICK859" s="36"/>
      <c r="ICL859" s="36"/>
      <c r="ICM859" s="36"/>
      <c r="ICN859" s="36"/>
      <c r="ICO859" s="36"/>
      <c r="ICP859" s="36"/>
      <c r="ICQ859" s="36"/>
      <c r="ICR859" s="36"/>
      <c r="ICS859" s="36"/>
      <c r="ICT859" s="36"/>
      <c r="ICU859" s="36"/>
      <c r="ICV859" s="36"/>
      <c r="ICW859" s="36"/>
      <c r="ICX859" s="36"/>
      <c r="ICY859" s="36"/>
      <c r="ICZ859" s="36"/>
      <c r="IDA859" s="36"/>
      <c r="IDB859" s="36"/>
      <c r="IDC859" s="36"/>
      <c r="IDD859" s="36"/>
      <c r="IDE859" s="36"/>
      <c r="IDF859" s="36"/>
      <c r="IDG859" s="36"/>
      <c r="IDH859" s="36"/>
      <c r="IDI859" s="36"/>
      <c r="IDJ859" s="36"/>
      <c r="IDK859" s="36"/>
      <c r="IDL859" s="36"/>
      <c r="IDM859" s="36"/>
      <c r="IDN859" s="36"/>
      <c r="IDO859" s="36"/>
      <c r="IDP859" s="36"/>
      <c r="IDQ859" s="36"/>
      <c r="IDR859" s="36"/>
      <c r="IDS859" s="36"/>
      <c r="IDT859" s="36"/>
      <c r="IDU859" s="36"/>
      <c r="IDV859" s="36"/>
      <c r="IDW859" s="36"/>
      <c r="IDX859" s="36"/>
      <c r="IDY859" s="36"/>
      <c r="IDZ859" s="36"/>
      <c r="IEA859" s="36"/>
      <c r="IEB859" s="36"/>
      <c r="IEC859" s="36"/>
      <c r="IED859" s="36"/>
      <c r="IEE859" s="36"/>
      <c r="IEF859" s="36"/>
      <c r="IEG859" s="36"/>
      <c r="IEH859" s="36"/>
      <c r="IEI859" s="36"/>
      <c r="IEJ859" s="36"/>
      <c r="IEK859" s="36"/>
      <c r="IEL859" s="36"/>
      <c r="IEM859" s="36"/>
      <c r="IEN859" s="36"/>
      <c r="IEO859" s="36"/>
      <c r="IEP859" s="36"/>
      <c r="IEQ859" s="36"/>
      <c r="IER859" s="36"/>
      <c r="IES859" s="36"/>
      <c r="IET859" s="36"/>
      <c r="IEU859" s="36"/>
      <c r="IEV859" s="36"/>
      <c r="IEW859" s="36"/>
      <c r="IEX859" s="36"/>
      <c r="IEY859" s="36"/>
      <c r="IEZ859" s="36"/>
      <c r="IFA859" s="36"/>
      <c r="IFB859" s="36"/>
      <c r="IFC859" s="36"/>
      <c r="IFD859" s="36"/>
      <c r="IFE859" s="36"/>
      <c r="IFF859" s="36"/>
      <c r="IFG859" s="36"/>
      <c r="IFH859" s="36"/>
      <c r="IFI859" s="36"/>
      <c r="IFJ859" s="36"/>
      <c r="IFK859" s="36"/>
      <c r="IFL859" s="36"/>
      <c r="IFM859" s="36"/>
      <c r="IFN859" s="36"/>
      <c r="IFO859" s="36"/>
      <c r="IFP859" s="36"/>
      <c r="IFQ859" s="36"/>
      <c r="IFR859" s="36"/>
      <c r="IFS859" s="36"/>
      <c r="IFT859" s="36"/>
      <c r="IFU859" s="36"/>
      <c r="IFV859" s="36"/>
      <c r="IFW859" s="36"/>
      <c r="IFX859" s="36"/>
      <c r="IFY859" s="36"/>
      <c r="IFZ859" s="36"/>
      <c r="IGA859" s="36"/>
      <c r="IGB859" s="36"/>
      <c r="IGC859" s="36"/>
      <c r="IGD859" s="36"/>
      <c r="IGE859" s="36"/>
      <c r="IGF859" s="36"/>
      <c r="IGG859" s="36"/>
      <c r="IGH859" s="36"/>
      <c r="IGI859" s="36"/>
      <c r="IGJ859" s="36"/>
      <c r="IGK859" s="36"/>
      <c r="IGL859" s="36"/>
      <c r="IGM859" s="36"/>
      <c r="IGN859" s="36"/>
      <c r="IGO859" s="36"/>
      <c r="IGP859" s="36"/>
      <c r="IGQ859" s="36"/>
      <c r="IGR859" s="36"/>
      <c r="IGS859" s="36"/>
      <c r="IGT859" s="36"/>
      <c r="IGU859" s="36"/>
      <c r="IGV859" s="36"/>
      <c r="IGW859" s="36"/>
      <c r="IGX859" s="36"/>
      <c r="IGY859" s="36"/>
      <c r="IGZ859" s="36"/>
      <c r="IHA859" s="36"/>
      <c r="IHB859" s="36"/>
      <c r="IHC859" s="36"/>
      <c r="IHD859" s="36"/>
      <c r="IHE859" s="36"/>
      <c r="IHF859" s="36"/>
      <c r="IHG859" s="36"/>
      <c r="IHH859" s="36"/>
      <c r="IHI859" s="36"/>
      <c r="IHJ859" s="36"/>
      <c r="IHK859" s="36"/>
      <c r="IHL859" s="36"/>
      <c r="IHM859" s="36"/>
      <c r="IHN859" s="36"/>
      <c r="IHO859" s="36"/>
      <c r="IHP859" s="36"/>
      <c r="IHQ859" s="36"/>
      <c r="IHR859" s="36"/>
      <c r="IHS859" s="36"/>
      <c r="IHT859" s="36"/>
      <c r="IHU859" s="36"/>
      <c r="IHV859" s="36"/>
      <c r="IHW859" s="36"/>
      <c r="IHX859" s="36"/>
      <c r="IHY859" s="36"/>
      <c r="IHZ859" s="36"/>
      <c r="IIA859" s="36"/>
      <c r="IIB859" s="36"/>
      <c r="IIC859" s="36"/>
      <c r="IID859" s="36"/>
      <c r="IIE859" s="36"/>
      <c r="IIF859" s="36"/>
      <c r="IIG859" s="36"/>
      <c r="IIH859" s="36"/>
      <c r="III859" s="36"/>
      <c r="IIJ859" s="36"/>
      <c r="IIK859" s="36"/>
      <c r="IIL859" s="36"/>
      <c r="IIM859" s="36"/>
      <c r="IIN859" s="36"/>
      <c r="IIO859" s="36"/>
      <c r="IIP859" s="36"/>
      <c r="IIQ859" s="36"/>
      <c r="IIR859" s="36"/>
      <c r="IIS859" s="36"/>
      <c r="IIT859" s="36"/>
      <c r="IIU859" s="36"/>
      <c r="IIV859" s="36"/>
      <c r="IIW859" s="36"/>
      <c r="IIX859" s="36"/>
      <c r="IIY859" s="36"/>
      <c r="IIZ859" s="36"/>
      <c r="IJA859" s="36"/>
      <c r="IJB859" s="36"/>
      <c r="IJC859" s="36"/>
      <c r="IJD859" s="36"/>
      <c r="IJE859" s="36"/>
      <c r="IJF859" s="36"/>
      <c r="IJG859" s="36"/>
      <c r="IJH859" s="36"/>
      <c r="IJI859" s="36"/>
      <c r="IJJ859" s="36"/>
      <c r="IJK859" s="36"/>
      <c r="IJL859" s="36"/>
      <c r="IJM859" s="36"/>
      <c r="IJN859" s="36"/>
      <c r="IJO859" s="36"/>
      <c r="IJP859" s="36"/>
      <c r="IJQ859" s="36"/>
      <c r="IJR859" s="36"/>
      <c r="IJS859" s="36"/>
      <c r="IJT859" s="36"/>
      <c r="IJU859" s="36"/>
      <c r="IJV859" s="36"/>
      <c r="IJW859" s="36"/>
      <c r="IJX859" s="36"/>
      <c r="IJY859" s="36"/>
      <c r="IJZ859" s="36"/>
      <c r="IKA859" s="36"/>
      <c r="IKB859" s="36"/>
      <c r="IKC859" s="36"/>
      <c r="IKD859" s="36"/>
      <c r="IKE859" s="36"/>
      <c r="IKF859" s="36"/>
      <c r="IKG859" s="36"/>
      <c r="IKH859" s="36"/>
      <c r="IKI859" s="36"/>
      <c r="IKJ859" s="36"/>
      <c r="IKK859" s="36"/>
      <c r="IKL859" s="36"/>
      <c r="IKM859" s="36"/>
      <c r="IKN859" s="36"/>
      <c r="IKO859" s="36"/>
      <c r="IKP859" s="36"/>
      <c r="IKQ859" s="36"/>
      <c r="IKR859" s="36"/>
      <c r="IKS859" s="36"/>
      <c r="IKT859" s="36"/>
      <c r="IKU859" s="36"/>
      <c r="IKV859" s="36"/>
      <c r="IKW859" s="36"/>
      <c r="IKX859" s="36"/>
      <c r="IKY859" s="36"/>
      <c r="IKZ859" s="36"/>
      <c r="ILA859" s="36"/>
      <c r="ILB859" s="36"/>
      <c r="ILC859" s="36"/>
      <c r="ILD859" s="36"/>
      <c r="ILE859" s="36"/>
      <c r="ILF859" s="36"/>
      <c r="ILG859" s="36"/>
      <c r="ILH859" s="36"/>
      <c r="ILI859" s="36"/>
      <c r="ILJ859" s="36"/>
      <c r="ILK859" s="36"/>
      <c r="ILL859" s="36"/>
      <c r="ILM859" s="36"/>
      <c r="ILN859" s="36"/>
      <c r="ILO859" s="36"/>
      <c r="ILP859" s="36"/>
      <c r="ILQ859" s="36"/>
      <c r="ILR859" s="36"/>
      <c r="ILS859" s="36"/>
      <c r="ILT859" s="36"/>
      <c r="ILU859" s="36"/>
      <c r="ILV859" s="36"/>
      <c r="ILW859" s="36"/>
      <c r="ILX859" s="36"/>
      <c r="ILY859" s="36"/>
      <c r="ILZ859" s="36"/>
      <c r="IMA859" s="36"/>
      <c r="IMB859" s="36"/>
      <c r="IMC859" s="36"/>
      <c r="IMD859" s="36"/>
      <c r="IME859" s="36"/>
      <c r="IMF859" s="36"/>
      <c r="IMG859" s="36"/>
      <c r="IMH859" s="36"/>
      <c r="IMI859" s="36"/>
      <c r="IMJ859" s="36"/>
      <c r="IMK859" s="36"/>
      <c r="IML859" s="36"/>
      <c r="IMM859" s="36"/>
      <c r="IMN859" s="36"/>
      <c r="IMO859" s="36"/>
      <c r="IMP859" s="36"/>
      <c r="IMQ859" s="36"/>
      <c r="IMR859" s="36"/>
      <c r="IMS859" s="36"/>
      <c r="IMT859" s="36"/>
      <c r="IMU859" s="36"/>
      <c r="IMV859" s="36"/>
      <c r="IMW859" s="36"/>
      <c r="IMX859" s="36"/>
      <c r="IMY859" s="36"/>
      <c r="IMZ859" s="36"/>
      <c r="INA859" s="36"/>
      <c r="INB859" s="36"/>
      <c r="INC859" s="36"/>
      <c r="IND859" s="36"/>
      <c r="INE859" s="36"/>
      <c r="INF859" s="36"/>
      <c r="ING859" s="36"/>
      <c r="INH859" s="36"/>
      <c r="INI859" s="36"/>
      <c r="INJ859" s="36"/>
      <c r="INK859" s="36"/>
      <c r="INL859" s="36"/>
      <c r="INM859" s="36"/>
      <c r="INN859" s="36"/>
      <c r="INO859" s="36"/>
      <c r="INP859" s="36"/>
      <c r="INQ859" s="36"/>
      <c r="INR859" s="36"/>
      <c r="INS859" s="36"/>
      <c r="INT859" s="36"/>
      <c r="INU859" s="36"/>
      <c r="INV859" s="36"/>
      <c r="INW859" s="36"/>
      <c r="INX859" s="36"/>
      <c r="INY859" s="36"/>
      <c r="INZ859" s="36"/>
      <c r="IOA859" s="36"/>
      <c r="IOB859" s="36"/>
      <c r="IOC859" s="36"/>
      <c r="IOD859" s="36"/>
      <c r="IOE859" s="36"/>
      <c r="IOF859" s="36"/>
      <c r="IOG859" s="36"/>
      <c r="IOH859" s="36"/>
      <c r="IOI859" s="36"/>
      <c r="IOJ859" s="36"/>
      <c r="IOK859" s="36"/>
      <c r="IOL859" s="36"/>
      <c r="IOM859" s="36"/>
      <c r="ION859" s="36"/>
      <c r="IOO859" s="36"/>
      <c r="IOP859" s="36"/>
      <c r="IOQ859" s="36"/>
      <c r="IOR859" s="36"/>
      <c r="IOS859" s="36"/>
      <c r="IOT859" s="36"/>
      <c r="IOU859" s="36"/>
      <c r="IOV859" s="36"/>
      <c r="IOW859" s="36"/>
      <c r="IOX859" s="36"/>
      <c r="IOY859" s="36"/>
      <c r="IOZ859" s="36"/>
      <c r="IPA859" s="36"/>
      <c r="IPB859" s="36"/>
      <c r="IPC859" s="36"/>
      <c r="IPD859" s="36"/>
      <c r="IPE859" s="36"/>
      <c r="IPF859" s="36"/>
      <c r="IPG859" s="36"/>
      <c r="IPH859" s="36"/>
      <c r="IPI859" s="36"/>
      <c r="IPJ859" s="36"/>
      <c r="IPK859" s="36"/>
      <c r="IPL859" s="36"/>
      <c r="IPM859" s="36"/>
      <c r="IPN859" s="36"/>
      <c r="IPO859" s="36"/>
      <c r="IPP859" s="36"/>
      <c r="IPQ859" s="36"/>
      <c r="IPR859" s="36"/>
      <c r="IPS859" s="36"/>
      <c r="IPT859" s="36"/>
      <c r="IPU859" s="36"/>
      <c r="IPV859" s="36"/>
      <c r="IPW859" s="36"/>
      <c r="IPX859" s="36"/>
      <c r="IPY859" s="36"/>
      <c r="IPZ859" s="36"/>
      <c r="IQA859" s="36"/>
      <c r="IQB859" s="36"/>
      <c r="IQC859" s="36"/>
      <c r="IQD859" s="36"/>
      <c r="IQE859" s="36"/>
      <c r="IQF859" s="36"/>
      <c r="IQG859" s="36"/>
      <c r="IQH859" s="36"/>
      <c r="IQI859" s="36"/>
      <c r="IQJ859" s="36"/>
      <c r="IQK859" s="36"/>
      <c r="IQL859" s="36"/>
      <c r="IQM859" s="36"/>
      <c r="IQN859" s="36"/>
      <c r="IQO859" s="36"/>
      <c r="IQP859" s="36"/>
      <c r="IQQ859" s="36"/>
      <c r="IQR859" s="36"/>
      <c r="IQS859" s="36"/>
      <c r="IQT859" s="36"/>
      <c r="IQU859" s="36"/>
      <c r="IQV859" s="36"/>
      <c r="IQW859" s="36"/>
      <c r="IQX859" s="36"/>
      <c r="IQY859" s="36"/>
      <c r="IQZ859" s="36"/>
      <c r="IRA859" s="36"/>
      <c r="IRB859" s="36"/>
      <c r="IRC859" s="36"/>
      <c r="IRD859" s="36"/>
      <c r="IRE859" s="36"/>
      <c r="IRF859" s="36"/>
      <c r="IRG859" s="36"/>
      <c r="IRH859" s="36"/>
      <c r="IRI859" s="36"/>
      <c r="IRJ859" s="36"/>
      <c r="IRK859" s="36"/>
      <c r="IRL859" s="36"/>
      <c r="IRM859" s="36"/>
      <c r="IRN859" s="36"/>
      <c r="IRO859" s="36"/>
      <c r="IRP859" s="36"/>
      <c r="IRQ859" s="36"/>
      <c r="IRR859" s="36"/>
      <c r="IRS859" s="36"/>
      <c r="IRT859" s="36"/>
      <c r="IRU859" s="36"/>
      <c r="IRV859" s="36"/>
      <c r="IRW859" s="36"/>
      <c r="IRX859" s="36"/>
      <c r="IRY859" s="36"/>
      <c r="IRZ859" s="36"/>
      <c r="ISA859" s="36"/>
      <c r="ISB859" s="36"/>
      <c r="ISC859" s="36"/>
      <c r="ISD859" s="36"/>
      <c r="ISE859" s="36"/>
      <c r="ISF859" s="36"/>
      <c r="ISG859" s="36"/>
      <c r="ISH859" s="36"/>
      <c r="ISI859" s="36"/>
      <c r="ISJ859" s="36"/>
      <c r="ISK859" s="36"/>
      <c r="ISL859" s="36"/>
      <c r="ISM859" s="36"/>
      <c r="ISN859" s="36"/>
      <c r="ISO859" s="36"/>
      <c r="ISP859" s="36"/>
      <c r="ISQ859" s="36"/>
      <c r="ISR859" s="36"/>
      <c r="ISS859" s="36"/>
      <c r="IST859" s="36"/>
      <c r="ISU859" s="36"/>
      <c r="ISV859" s="36"/>
      <c r="ISW859" s="36"/>
      <c r="ISX859" s="36"/>
      <c r="ISY859" s="36"/>
      <c r="ISZ859" s="36"/>
      <c r="ITA859" s="36"/>
      <c r="ITB859" s="36"/>
      <c r="ITC859" s="36"/>
      <c r="ITD859" s="36"/>
      <c r="ITE859" s="36"/>
      <c r="ITF859" s="36"/>
      <c r="ITG859" s="36"/>
      <c r="ITH859" s="36"/>
      <c r="ITI859" s="36"/>
      <c r="ITJ859" s="36"/>
      <c r="ITK859" s="36"/>
      <c r="ITL859" s="36"/>
      <c r="ITM859" s="36"/>
      <c r="ITN859" s="36"/>
      <c r="ITO859" s="36"/>
      <c r="ITP859" s="36"/>
      <c r="ITQ859" s="36"/>
      <c r="ITR859" s="36"/>
      <c r="ITS859" s="36"/>
      <c r="ITT859" s="36"/>
      <c r="ITU859" s="36"/>
      <c r="ITV859" s="36"/>
      <c r="ITW859" s="36"/>
      <c r="ITX859" s="36"/>
      <c r="ITY859" s="36"/>
      <c r="ITZ859" s="36"/>
      <c r="IUA859" s="36"/>
      <c r="IUB859" s="36"/>
      <c r="IUC859" s="36"/>
      <c r="IUD859" s="36"/>
      <c r="IUE859" s="36"/>
      <c r="IUF859" s="36"/>
      <c r="IUG859" s="36"/>
      <c r="IUH859" s="36"/>
      <c r="IUI859" s="36"/>
      <c r="IUJ859" s="36"/>
      <c r="IUK859" s="36"/>
      <c r="IUL859" s="36"/>
      <c r="IUM859" s="36"/>
      <c r="IUN859" s="36"/>
      <c r="IUO859" s="36"/>
      <c r="IUP859" s="36"/>
      <c r="IUQ859" s="36"/>
      <c r="IUR859" s="36"/>
      <c r="IUS859" s="36"/>
      <c r="IUT859" s="36"/>
      <c r="IUU859" s="36"/>
      <c r="IUV859" s="36"/>
      <c r="IUW859" s="36"/>
      <c r="IUX859" s="36"/>
      <c r="IUY859" s="36"/>
      <c r="IUZ859" s="36"/>
      <c r="IVA859" s="36"/>
      <c r="IVB859" s="36"/>
      <c r="IVC859" s="36"/>
      <c r="IVD859" s="36"/>
      <c r="IVE859" s="36"/>
      <c r="IVF859" s="36"/>
      <c r="IVG859" s="36"/>
      <c r="IVH859" s="36"/>
      <c r="IVI859" s="36"/>
      <c r="IVJ859" s="36"/>
      <c r="IVK859" s="36"/>
      <c r="IVL859" s="36"/>
      <c r="IVM859" s="36"/>
      <c r="IVN859" s="36"/>
      <c r="IVO859" s="36"/>
      <c r="IVP859" s="36"/>
      <c r="IVQ859" s="36"/>
      <c r="IVR859" s="36"/>
      <c r="IVS859" s="36"/>
      <c r="IVT859" s="36"/>
      <c r="IVU859" s="36"/>
      <c r="IVV859" s="36"/>
      <c r="IVW859" s="36"/>
      <c r="IVX859" s="36"/>
      <c r="IVY859" s="36"/>
      <c r="IVZ859" s="36"/>
      <c r="IWA859" s="36"/>
      <c r="IWB859" s="36"/>
      <c r="IWC859" s="36"/>
      <c r="IWD859" s="36"/>
      <c r="IWE859" s="36"/>
      <c r="IWF859" s="36"/>
      <c r="IWG859" s="36"/>
      <c r="IWH859" s="36"/>
      <c r="IWI859" s="36"/>
      <c r="IWJ859" s="36"/>
      <c r="IWK859" s="36"/>
      <c r="IWL859" s="36"/>
      <c r="IWM859" s="36"/>
      <c r="IWN859" s="36"/>
      <c r="IWO859" s="36"/>
      <c r="IWP859" s="36"/>
      <c r="IWQ859" s="36"/>
      <c r="IWR859" s="36"/>
      <c r="IWS859" s="36"/>
      <c r="IWT859" s="36"/>
      <c r="IWU859" s="36"/>
      <c r="IWV859" s="36"/>
      <c r="IWW859" s="36"/>
      <c r="IWX859" s="36"/>
      <c r="IWY859" s="36"/>
      <c r="IWZ859" s="36"/>
      <c r="IXA859" s="36"/>
      <c r="IXB859" s="36"/>
      <c r="IXC859" s="36"/>
      <c r="IXD859" s="36"/>
      <c r="IXE859" s="36"/>
      <c r="IXF859" s="36"/>
      <c r="IXG859" s="36"/>
      <c r="IXH859" s="36"/>
      <c r="IXI859" s="36"/>
      <c r="IXJ859" s="36"/>
      <c r="IXK859" s="36"/>
      <c r="IXL859" s="36"/>
      <c r="IXM859" s="36"/>
      <c r="IXN859" s="36"/>
      <c r="IXO859" s="36"/>
      <c r="IXP859" s="36"/>
      <c r="IXQ859" s="36"/>
      <c r="IXR859" s="36"/>
      <c r="IXS859" s="36"/>
      <c r="IXT859" s="36"/>
      <c r="IXU859" s="36"/>
      <c r="IXV859" s="36"/>
      <c r="IXW859" s="36"/>
      <c r="IXX859" s="36"/>
      <c r="IXY859" s="36"/>
      <c r="IXZ859" s="36"/>
      <c r="IYA859" s="36"/>
      <c r="IYB859" s="36"/>
      <c r="IYC859" s="36"/>
      <c r="IYD859" s="36"/>
      <c r="IYE859" s="36"/>
      <c r="IYF859" s="36"/>
      <c r="IYG859" s="36"/>
      <c r="IYH859" s="36"/>
      <c r="IYI859" s="36"/>
      <c r="IYJ859" s="36"/>
      <c r="IYK859" s="36"/>
      <c r="IYL859" s="36"/>
      <c r="IYM859" s="36"/>
      <c r="IYN859" s="36"/>
      <c r="IYO859" s="36"/>
      <c r="IYP859" s="36"/>
      <c r="IYQ859" s="36"/>
      <c r="IYR859" s="36"/>
      <c r="IYS859" s="36"/>
      <c r="IYT859" s="36"/>
      <c r="IYU859" s="36"/>
      <c r="IYV859" s="36"/>
      <c r="IYW859" s="36"/>
      <c r="IYX859" s="36"/>
      <c r="IYY859" s="36"/>
      <c r="IYZ859" s="36"/>
      <c r="IZA859" s="36"/>
      <c r="IZB859" s="36"/>
      <c r="IZC859" s="36"/>
      <c r="IZD859" s="36"/>
      <c r="IZE859" s="36"/>
      <c r="IZF859" s="36"/>
      <c r="IZG859" s="36"/>
      <c r="IZH859" s="36"/>
      <c r="IZI859" s="36"/>
      <c r="IZJ859" s="36"/>
      <c r="IZK859" s="36"/>
      <c r="IZL859" s="36"/>
      <c r="IZM859" s="36"/>
      <c r="IZN859" s="36"/>
      <c r="IZO859" s="36"/>
      <c r="IZP859" s="36"/>
      <c r="IZQ859" s="36"/>
      <c r="IZR859" s="36"/>
      <c r="IZS859" s="36"/>
      <c r="IZT859" s="36"/>
      <c r="IZU859" s="36"/>
      <c r="IZV859" s="36"/>
      <c r="IZW859" s="36"/>
      <c r="IZX859" s="36"/>
      <c r="IZY859" s="36"/>
      <c r="IZZ859" s="36"/>
      <c r="JAA859" s="36"/>
      <c r="JAB859" s="36"/>
      <c r="JAC859" s="36"/>
      <c r="JAD859" s="36"/>
      <c r="JAE859" s="36"/>
      <c r="JAF859" s="36"/>
      <c r="JAG859" s="36"/>
      <c r="JAH859" s="36"/>
      <c r="JAI859" s="36"/>
      <c r="JAJ859" s="36"/>
      <c r="JAK859" s="36"/>
      <c r="JAL859" s="36"/>
      <c r="JAM859" s="36"/>
      <c r="JAN859" s="36"/>
      <c r="JAO859" s="36"/>
      <c r="JAP859" s="36"/>
      <c r="JAQ859" s="36"/>
      <c r="JAR859" s="36"/>
      <c r="JAS859" s="36"/>
      <c r="JAT859" s="36"/>
      <c r="JAU859" s="36"/>
      <c r="JAV859" s="36"/>
      <c r="JAW859" s="36"/>
      <c r="JAX859" s="36"/>
      <c r="JAY859" s="36"/>
      <c r="JAZ859" s="36"/>
      <c r="JBA859" s="36"/>
      <c r="JBB859" s="36"/>
      <c r="JBC859" s="36"/>
      <c r="JBD859" s="36"/>
      <c r="JBE859" s="36"/>
      <c r="JBF859" s="36"/>
      <c r="JBG859" s="36"/>
      <c r="JBH859" s="36"/>
      <c r="JBI859" s="36"/>
      <c r="JBJ859" s="36"/>
      <c r="JBK859" s="36"/>
      <c r="JBL859" s="36"/>
      <c r="JBM859" s="36"/>
      <c r="JBN859" s="36"/>
      <c r="JBO859" s="36"/>
      <c r="JBP859" s="36"/>
      <c r="JBQ859" s="36"/>
      <c r="JBR859" s="36"/>
      <c r="JBS859" s="36"/>
      <c r="JBT859" s="36"/>
      <c r="JBU859" s="36"/>
      <c r="JBV859" s="36"/>
      <c r="JBW859" s="36"/>
      <c r="JBX859" s="36"/>
      <c r="JBY859" s="36"/>
      <c r="JBZ859" s="36"/>
      <c r="JCA859" s="36"/>
      <c r="JCB859" s="36"/>
      <c r="JCC859" s="36"/>
      <c r="JCD859" s="36"/>
      <c r="JCE859" s="36"/>
      <c r="JCF859" s="36"/>
      <c r="JCG859" s="36"/>
      <c r="JCH859" s="36"/>
      <c r="JCI859" s="36"/>
      <c r="JCJ859" s="36"/>
      <c r="JCK859" s="36"/>
      <c r="JCL859" s="36"/>
      <c r="JCM859" s="36"/>
      <c r="JCN859" s="36"/>
      <c r="JCO859" s="36"/>
      <c r="JCP859" s="36"/>
      <c r="JCQ859" s="36"/>
      <c r="JCR859" s="36"/>
      <c r="JCS859" s="36"/>
      <c r="JCT859" s="36"/>
      <c r="JCU859" s="36"/>
      <c r="JCV859" s="36"/>
      <c r="JCW859" s="36"/>
      <c r="JCX859" s="36"/>
      <c r="JCY859" s="36"/>
      <c r="JCZ859" s="36"/>
      <c r="JDA859" s="36"/>
      <c r="JDB859" s="36"/>
      <c r="JDC859" s="36"/>
      <c r="JDD859" s="36"/>
      <c r="JDE859" s="36"/>
      <c r="JDF859" s="36"/>
      <c r="JDG859" s="36"/>
      <c r="JDH859" s="36"/>
      <c r="JDI859" s="36"/>
      <c r="JDJ859" s="36"/>
      <c r="JDK859" s="36"/>
      <c r="JDL859" s="36"/>
      <c r="JDM859" s="36"/>
      <c r="JDN859" s="36"/>
      <c r="JDO859" s="36"/>
      <c r="JDP859" s="36"/>
      <c r="JDQ859" s="36"/>
      <c r="JDR859" s="36"/>
      <c r="JDS859" s="36"/>
      <c r="JDT859" s="36"/>
      <c r="JDU859" s="36"/>
      <c r="JDV859" s="36"/>
      <c r="JDW859" s="36"/>
      <c r="JDX859" s="36"/>
      <c r="JDY859" s="36"/>
      <c r="JDZ859" s="36"/>
      <c r="JEA859" s="36"/>
      <c r="JEB859" s="36"/>
      <c r="JEC859" s="36"/>
      <c r="JED859" s="36"/>
      <c r="JEE859" s="36"/>
      <c r="JEF859" s="36"/>
      <c r="JEG859" s="36"/>
      <c r="JEH859" s="36"/>
      <c r="JEI859" s="36"/>
      <c r="JEJ859" s="36"/>
      <c r="JEK859" s="36"/>
      <c r="JEL859" s="36"/>
      <c r="JEM859" s="36"/>
      <c r="JEN859" s="36"/>
      <c r="JEO859" s="36"/>
      <c r="JEP859" s="36"/>
      <c r="JEQ859" s="36"/>
      <c r="JER859" s="36"/>
      <c r="JES859" s="36"/>
      <c r="JET859" s="36"/>
      <c r="JEU859" s="36"/>
      <c r="JEV859" s="36"/>
      <c r="JEW859" s="36"/>
      <c r="JEX859" s="36"/>
      <c r="JEY859" s="36"/>
      <c r="JEZ859" s="36"/>
      <c r="JFA859" s="36"/>
      <c r="JFB859" s="36"/>
      <c r="JFC859" s="36"/>
      <c r="JFD859" s="36"/>
      <c r="JFE859" s="36"/>
      <c r="JFF859" s="36"/>
      <c r="JFG859" s="36"/>
      <c r="JFH859" s="36"/>
      <c r="JFI859" s="36"/>
      <c r="JFJ859" s="36"/>
      <c r="JFK859" s="36"/>
      <c r="JFL859" s="36"/>
      <c r="JFM859" s="36"/>
      <c r="JFN859" s="36"/>
      <c r="JFO859" s="36"/>
      <c r="JFP859" s="36"/>
      <c r="JFQ859" s="36"/>
      <c r="JFR859" s="36"/>
      <c r="JFS859" s="36"/>
      <c r="JFT859" s="36"/>
      <c r="JFU859" s="36"/>
      <c r="JFV859" s="36"/>
      <c r="JFW859" s="36"/>
      <c r="JFX859" s="36"/>
      <c r="JFY859" s="36"/>
      <c r="JFZ859" s="36"/>
      <c r="JGA859" s="36"/>
      <c r="JGB859" s="36"/>
      <c r="JGC859" s="36"/>
      <c r="JGD859" s="36"/>
      <c r="JGE859" s="36"/>
      <c r="JGF859" s="36"/>
      <c r="JGG859" s="36"/>
      <c r="JGH859" s="36"/>
      <c r="JGI859" s="36"/>
      <c r="JGJ859" s="36"/>
      <c r="JGK859" s="36"/>
      <c r="JGL859" s="36"/>
      <c r="JGM859" s="36"/>
      <c r="JGN859" s="36"/>
      <c r="JGO859" s="36"/>
      <c r="JGP859" s="36"/>
      <c r="JGQ859" s="36"/>
      <c r="JGR859" s="36"/>
      <c r="JGS859" s="36"/>
      <c r="JGT859" s="36"/>
      <c r="JGU859" s="36"/>
      <c r="JGV859" s="36"/>
      <c r="JGW859" s="36"/>
      <c r="JGX859" s="36"/>
      <c r="JGY859" s="36"/>
      <c r="JGZ859" s="36"/>
      <c r="JHA859" s="36"/>
      <c r="JHB859" s="36"/>
      <c r="JHC859" s="36"/>
      <c r="JHD859" s="36"/>
      <c r="JHE859" s="36"/>
      <c r="JHF859" s="36"/>
      <c r="JHG859" s="36"/>
      <c r="JHH859" s="36"/>
      <c r="JHI859" s="36"/>
      <c r="JHJ859" s="36"/>
      <c r="JHK859" s="36"/>
      <c r="JHL859" s="36"/>
      <c r="JHM859" s="36"/>
      <c r="JHN859" s="36"/>
      <c r="JHO859" s="36"/>
      <c r="JHP859" s="36"/>
      <c r="JHQ859" s="36"/>
      <c r="JHR859" s="36"/>
      <c r="JHS859" s="36"/>
      <c r="JHT859" s="36"/>
      <c r="JHU859" s="36"/>
      <c r="JHV859" s="36"/>
      <c r="JHW859" s="36"/>
      <c r="JHX859" s="36"/>
      <c r="JHY859" s="36"/>
      <c r="JHZ859" s="36"/>
      <c r="JIA859" s="36"/>
      <c r="JIB859" s="36"/>
      <c r="JIC859" s="36"/>
      <c r="JID859" s="36"/>
      <c r="JIE859" s="36"/>
      <c r="JIF859" s="36"/>
      <c r="JIG859" s="36"/>
      <c r="JIH859" s="36"/>
      <c r="JII859" s="36"/>
      <c r="JIJ859" s="36"/>
      <c r="JIK859" s="36"/>
      <c r="JIL859" s="36"/>
      <c r="JIM859" s="36"/>
      <c r="JIN859" s="36"/>
      <c r="JIO859" s="36"/>
      <c r="JIP859" s="36"/>
      <c r="JIQ859" s="36"/>
      <c r="JIR859" s="36"/>
      <c r="JIS859" s="36"/>
      <c r="JIT859" s="36"/>
      <c r="JIU859" s="36"/>
      <c r="JIV859" s="36"/>
      <c r="JIW859" s="36"/>
      <c r="JIX859" s="36"/>
      <c r="JIY859" s="36"/>
      <c r="JIZ859" s="36"/>
      <c r="JJA859" s="36"/>
      <c r="JJB859" s="36"/>
      <c r="JJC859" s="36"/>
      <c r="JJD859" s="36"/>
      <c r="JJE859" s="36"/>
      <c r="JJF859" s="36"/>
      <c r="JJG859" s="36"/>
      <c r="JJH859" s="36"/>
      <c r="JJI859" s="36"/>
      <c r="JJJ859" s="36"/>
      <c r="JJK859" s="36"/>
      <c r="JJL859" s="36"/>
      <c r="JJM859" s="36"/>
      <c r="JJN859" s="36"/>
      <c r="JJO859" s="36"/>
      <c r="JJP859" s="36"/>
      <c r="JJQ859" s="36"/>
      <c r="JJR859" s="36"/>
      <c r="JJS859" s="36"/>
      <c r="JJT859" s="36"/>
      <c r="JJU859" s="36"/>
      <c r="JJV859" s="36"/>
      <c r="JJW859" s="36"/>
      <c r="JJX859" s="36"/>
      <c r="JJY859" s="36"/>
      <c r="JJZ859" s="36"/>
      <c r="JKA859" s="36"/>
      <c r="JKB859" s="36"/>
      <c r="JKC859" s="36"/>
      <c r="JKD859" s="36"/>
      <c r="JKE859" s="36"/>
      <c r="JKF859" s="36"/>
      <c r="JKG859" s="36"/>
      <c r="JKH859" s="36"/>
      <c r="JKI859" s="36"/>
      <c r="JKJ859" s="36"/>
      <c r="JKK859" s="36"/>
      <c r="JKL859" s="36"/>
      <c r="JKM859" s="36"/>
      <c r="JKN859" s="36"/>
      <c r="JKO859" s="36"/>
      <c r="JKP859" s="36"/>
      <c r="JKQ859" s="36"/>
      <c r="JKR859" s="36"/>
      <c r="JKS859" s="36"/>
      <c r="JKT859" s="36"/>
      <c r="JKU859" s="36"/>
      <c r="JKV859" s="36"/>
      <c r="JKW859" s="36"/>
      <c r="JKX859" s="36"/>
      <c r="JKY859" s="36"/>
      <c r="JKZ859" s="36"/>
      <c r="JLA859" s="36"/>
      <c r="JLB859" s="36"/>
      <c r="JLC859" s="36"/>
      <c r="JLD859" s="36"/>
      <c r="JLE859" s="36"/>
      <c r="JLF859" s="36"/>
      <c r="JLG859" s="36"/>
      <c r="JLH859" s="36"/>
      <c r="JLI859" s="36"/>
      <c r="JLJ859" s="36"/>
      <c r="JLK859" s="36"/>
      <c r="JLL859" s="36"/>
      <c r="JLM859" s="36"/>
      <c r="JLN859" s="36"/>
      <c r="JLO859" s="36"/>
      <c r="JLP859" s="36"/>
      <c r="JLQ859" s="36"/>
      <c r="JLR859" s="36"/>
      <c r="JLS859" s="36"/>
      <c r="JLT859" s="36"/>
      <c r="JLU859" s="36"/>
      <c r="JLV859" s="36"/>
      <c r="JLW859" s="36"/>
      <c r="JLX859" s="36"/>
      <c r="JLY859" s="36"/>
      <c r="JLZ859" s="36"/>
      <c r="JMA859" s="36"/>
      <c r="JMB859" s="36"/>
      <c r="JMC859" s="36"/>
      <c r="JMD859" s="36"/>
      <c r="JME859" s="36"/>
      <c r="JMF859" s="36"/>
      <c r="JMG859" s="36"/>
      <c r="JMH859" s="36"/>
      <c r="JMI859" s="36"/>
      <c r="JMJ859" s="36"/>
      <c r="JMK859" s="36"/>
      <c r="JML859" s="36"/>
      <c r="JMM859" s="36"/>
      <c r="JMN859" s="36"/>
      <c r="JMO859" s="36"/>
      <c r="JMP859" s="36"/>
      <c r="JMQ859" s="36"/>
      <c r="JMR859" s="36"/>
      <c r="JMS859" s="36"/>
      <c r="JMT859" s="36"/>
      <c r="JMU859" s="36"/>
      <c r="JMV859" s="36"/>
      <c r="JMW859" s="36"/>
      <c r="JMX859" s="36"/>
      <c r="JMY859" s="36"/>
      <c r="JMZ859" s="36"/>
      <c r="JNA859" s="36"/>
      <c r="JNB859" s="36"/>
      <c r="JNC859" s="36"/>
      <c r="JND859" s="36"/>
      <c r="JNE859" s="36"/>
      <c r="JNF859" s="36"/>
      <c r="JNG859" s="36"/>
      <c r="JNH859" s="36"/>
      <c r="JNI859" s="36"/>
      <c r="JNJ859" s="36"/>
      <c r="JNK859" s="36"/>
      <c r="JNL859" s="36"/>
      <c r="JNM859" s="36"/>
      <c r="JNN859" s="36"/>
      <c r="JNO859" s="36"/>
      <c r="JNP859" s="36"/>
      <c r="JNQ859" s="36"/>
      <c r="JNR859" s="36"/>
      <c r="JNS859" s="36"/>
      <c r="JNT859" s="36"/>
      <c r="JNU859" s="36"/>
      <c r="JNV859" s="36"/>
      <c r="JNW859" s="36"/>
      <c r="JNX859" s="36"/>
      <c r="JNY859" s="36"/>
      <c r="JNZ859" s="36"/>
      <c r="JOA859" s="36"/>
      <c r="JOB859" s="36"/>
      <c r="JOC859" s="36"/>
      <c r="JOD859" s="36"/>
      <c r="JOE859" s="36"/>
      <c r="JOF859" s="36"/>
      <c r="JOG859" s="36"/>
      <c r="JOH859" s="36"/>
      <c r="JOI859" s="36"/>
      <c r="JOJ859" s="36"/>
      <c r="JOK859" s="36"/>
      <c r="JOL859" s="36"/>
      <c r="JOM859" s="36"/>
      <c r="JON859" s="36"/>
      <c r="JOO859" s="36"/>
      <c r="JOP859" s="36"/>
      <c r="JOQ859" s="36"/>
      <c r="JOR859" s="36"/>
      <c r="JOS859" s="36"/>
      <c r="JOT859" s="36"/>
      <c r="JOU859" s="36"/>
      <c r="JOV859" s="36"/>
      <c r="JOW859" s="36"/>
      <c r="JOX859" s="36"/>
      <c r="JOY859" s="36"/>
      <c r="JOZ859" s="36"/>
      <c r="JPA859" s="36"/>
      <c r="JPB859" s="36"/>
      <c r="JPC859" s="36"/>
      <c r="JPD859" s="36"/>
      <c r="JPE859" s="36"/>
      <c r="JPF859" s="36"/>
      <c r="JPG859" s="36"/>
      <c r="JPH859" s="36"/>
      <c r="JPI859" s="36"/>
      <c r="JPJ859" s="36"/>
      <c r="JPK859" s="36"/>
      <c r="JPL859" s="36"/>
      <c r="JPM859" s="36"/>
      <c r="JPN859" s="36"/>
      <c r="JPO859" s="36"/>
      <c r="JPP859" s="36"/>
      <c r="JPQ859" s="36"/>
      <c r="JPR859" s="36"/>
      <c r="JPS859" s="36"/>
      <c r="JPT859" s="36"/>
      <c r="JPU859" s="36"/>
      <c r="JPV859" s="36"/>
      <c r="JPW859" s="36"/>
      <c r="JPX859" s="36"/>
      <c r="JPY859" s="36"/>
      <c r="JPZ859" s="36"/>
      <c r="JQA859" s="36"/>
      <c r="JQB859" s="36"/>
      <c r="JQC859" s="36"/>
      <c r="JQD859" s="36"/>
      <c r="JQE859" s="36"/>
      <c r="JQF859" s="36"/>
      <c r="JQG859" s="36"/>
      <c r="JQH859" s="36"/>
      <c r="JQI859" s="36"/>
      <c r="JQJ859" s="36"/>
      <c r="JQK859" s="36"/>
      <c r="JQL859" s="36"/>
      <c r="JQM859" s="36"/>
      <c r="JQN859" s="36"/>
      <c r="JQO859" s="36"/>
      <c r="JQP859" s="36"/>
      <c r="JQQ859" s="36"/>
      <c r="JQR859" s="36"/>
      <c r="JQS859" s="36"/>
      <c r="JQT859" s="36"/>
      <c r="JQU859" s="36"/>
      <c r="JQV859" s="36"/>
      <c r="JQW859" s="36"/>
      <c r="JQX859" s="36"/>
      <c r="JQY859" s="36"/>
      <c r="JQZ859" s="36"/>
      <c r="JRA859" s="36"/>
      <c r="JRB859" s="36"/>
      <c r="JRC859" s="36"/>
      <c r="JRD859" s="36"/>
      <c r="JRE859" s="36"/>
      <c r="JRF859" s="36"/>
      <c r="JRG859" s="36"/>
      <c r="JRH859" s="36"/>
      <c r="JRI859" s="36"/>
      <c r="JRJ859" s="36"/>
      <c r="JRK859" s="36"/>
      <c r="JRL859" s="36"/>
      <c r="JRM859" s="36"/>
      <c r="JRN859" s="36"/>
      <c r="JRO859" s="36"/>
      <c r="JRP859" s="36"/>
      <c r="JRQ859" s="36"/>
      <c r="JRR859" s="36"/>
      <c r="JRS859" s="36"/>
      <c r="JRT859" s="36"/>
      <c r="JRU859" s="36"/>
      <c r="JRV859" s="36"/>
      <c r="JRW859" s="36"/>
      <c r="JRX859" s="36"/>
      <c r="JRY859" s="36"/>
      <c r="JRZ859" s="36"/>
      <c r="JSA859" s="36"/>
      <c r="JSB859" s="36"/>
      <c r="JSC859" s="36"/>
      <c r="JSD859" s="36"/>
      <c r="JSE859" s="36"/>
      <c r="JSF859" s="36"/>
      <c r="JSG859" s="36"/>
      <c r="JSH859" s="36"/>
      <c r="JSI859" s="36"/>
      <c r="JSJ859" s="36"/>
      <c r="JSK859" s="36"/>
      <c r="JSL859" s="36"/>
      <c r="JSM859" s="36"/>
      <c r="JSN859" s="36"/>
      <c r="JSO859" s="36"/>
      <c r="JSP859" s="36"/>
      <c r="JSQ859" s="36"/>
      <c r="JSR859" s="36"/>
      <c r="JSS859" s="36"/>
      <c r="JST859" s="36"/>
      <c r="JSU859" s="36"/>
      <c r="JSV859" s="36"/>
      <c r="JSW859" s="36"/>
      <c r="JSX859" s="36"/>
      <c r="JSY859" s="36"/>
      <c r="JSZ859" s="36"/>
      <c r="JTA859" s="36"/>
      <c r="JTB859" s="36"/>
      <c r="JTC859" s="36"/>
      <c r="JTD859" s="36"/>
      <c r="JTE859" s="36"/>
      <c r="JTF859" s="36"/>
      <c r="JTG859" s="36"/>
      <c r="JTH859" s="36"/>
      <c r="JTI859" s="36"/>
      <c r="JTJ859" s="36"/>
      <c r="JTK859" s="36"/>
      <c r="JTL859" s="36"/>
      <c r="JTM859" s="36"/>
      <c r="JTN859" s="36"/>
      <c r="JTO859" s="36"/>
      <c r="JTP859" s="36"/>
      <c r="JTQ859" s="36"/>
      <c r="JTR859" s="36"/>
      <c r="JTS859" s="36"/>
      <c r="JTT859" s="36"/>
      <c r="JTU859" s="36"/>
      <c r="JTV859" s="36"/>
      <c r="JTW859" s="36"/>
      <c r="JTX859" s="36"/>
      <c r="JTY859" s="36"/>
      <c r="JTZ859" s="36"/>
      <c r="JUA859" s="36"/>
      <c r="JUB859" s="36"/>
      <c r="JUC859" s="36"/>
      <c r="JUD859" s="36"/>
      <c r="JUE859" s="36"/>
      <c r="JUF859" s="36"/>
      <c r="JUG859" s="36"/>
      <c r="JUH859" s="36"/>
      <c r="JUI859" s="36"/>
      <c r="JUJ859" s="36"/>
      <c r="JUK859" s="36"/>
      <c r="JUL859" s="36"/>
      <c r="JUM859" s="36"/>
      <c r="JUN859" s="36"/>
      <c r="JUO859" s="36"/>
      <c r="JUP859" s="36"/>
      <c r="JUQ859" s="36"/>
      <c r="JUR859" s="36"/>
      <c r="JUS859" s="36"/>
      <c r="JUT859" s="36"/>
      <c r="JUU859" s="36"/>
      <c r="JUV859" s="36"/>
      <c r="JUW859" s="36"/>
      <c r="JUX859" s="36"/>
      <c r="JUY859" s="36"/>
      <c r="JUZ859" s="36"/>
      <c r="JVA859" s="36"/>
      <c r="JVB859" s="36"/>
      <c r="JVC859" s="36"/>
      <c r="JVD859" s="36"/>
      <c r="JVE859" s="36"/>
      <c r="JVF859" s="36"/>
      <c r="JVG859" s="36"/>
      <c r="JVH859" s="36"/>
      <c r="JVI859" s="36"/>
      <c r="JVJ859" s="36"/>
      <c r="JVK859" s="36"/>
      <c r="JVL859" s="36"/>
      <c r="JVM859" s="36"/>
      <c r="JVN859" s="36"/>
      <c r="JVO859" s="36"/>
      <c r="JVP859" s="36"/>
      <c r="JVQ859" s="36"/>
      <c r="JVR859" s="36"/>
      <c r="JVS859" s="36"/>
      <c r="JVT859" s="36"/>
      <c r="JVU859" s="36"/>
      <c r="JVV859" s="36"/>
      <c r="JVW859" s="36"/>
      <c r="JVX859" s="36"/>
      <c r="JVY859" s="36"/>
      <c r="JVZ859" s="36"/>
      <c r="JWA859" s="36"/>
      <c r="JWB859" s="36"/>
      <c r="JWC859" s="36"/>
      <c r="JWD859" s="36"/>
      <c r="JWE859" s="36"/>
      <c r="JWF859" s="36"/>
      <c r="JWG859" s="36"/>
      <c r="JWH859" s="36"/>
      <c r="JWI859" s="36"/>
      <c r="JWJ859" s="36"/>
      <c r="JWK859" s="36"/>
      <c r="JWL859" s="36"/>
      <c r="JWM859" s="36"/>
      <c r="JWN859" s="36"/>
      <c r="JWO859" s="36"/>
      <c r="JWP859" s="36"/>
      <c r="JWQ859" s="36"/>
      <c r="JWR859" s="36"/>
      <c r="JWS859" s="36"/>
      <c r="JWT859" s="36"/>
      <c r="JWU859" s="36"/>
      <c r="JWV859" s="36"/>
      <c r="JWW859" s="36"/>
      <c r="JWX859" s="36"/>
      <c r="JWY859" s="36"/>
      <c r="JWZ859" s="36"/>
      <c r="JXA859" s="36"/>
      <c r="JXB859" s="36"/>
      <c r="JXC859" s="36"/>
      <c r="JXD859" s="36"/>
      <c r="JXE859" s="36"/>
      <c r="JXF859" s="36"/>
      <c r="JXG859" s="36"/>
      <c r="JXH859" s="36"/>
      <c r="JXI859" s="36"/>
      <c r="JXJ859" s="36"/>
      <c r="JXK859" s="36"/>
      <c r="JXL859" s="36"/>
      <c r="JXM859" s="36"/>
      <c r="JXN859" s="36"/>
      <c r="JXO859" s="36"/>
      <c r="JXP859" s="36"/>
      <c r="JXQ859" s="36"/>
      <c r="JXR859" s="36"/>
      <c r="JXS859" s="36"/>
      <c r="JXT859" s="36"/>
      <c r="JXU859" s="36"/>
      <c r="JXV859" s="36"/>
      <c r="JXW859" s="36"/>
      <c r="JXX859" s="36"/>
      <c r="JXY859" s="36"/>
      <c r="JXZ859" s="36"/>
      <c r="JYA859" s="36"/>
      <c r="JYB859" s="36"/>
      <c r="JYC859" s="36"/>
      <c r="JYD859" s="36"/>
      <c r="JYE859" s="36"/>
      <c r="JYF859" s="36"/>
      <c r="JYG859" s="36"/>
      <c r="JYH859" s="36"/>
      <c r="JYI859" s="36"/>
      <c r="JYJ859" s="36"/>
      <c r="JYK859" s="36"/>
      <c r="JYL859" s="36"/>
      <c r="JYM859" s="36"/>
      <c r="JYN859" s="36"/>
      <c r="JYO859" s="36"/>
      <c r="JYP859" s="36"/>
      <c r="JYQ859" s="36"/>
      <c r="JYR859" s="36"/>
      <c r="JYS859" s="36"/>
      <c r="JYT859" s="36"/>
      <c r="JYU859" s="36"/>
      <c r="JYV859" s="36"/>
      <c r="JYW859" s="36"/>
      <c r="JYX859" s="36"/>
      <c r="JYY859" s="36"/>
      <c r="JYZ859" s="36"/>
      <c r="JZA859" s="36"/>
      <c r="JZB859" s="36"/>
      <c r="JZC859" s="36"/>
      <c r="JZD859" s="36"/>
      <c r="JZE859" s="36"/>
      <c r="JZF859" s="36"/>
      <c r="JZG859" s="36"/>
      <c r="JZH859" s="36"/>
      <c r="JZI859" s="36"/>
      <c r="JZJ859" s="36"/>
      <c r="JZK859" s="36"/>
      <c r="JZL859" s="36"/>
      <c r="JZM859" s="36"/>
      <c r="JZN859" s="36"/>
      <c r="JZO859" s="36"/>
      <c r="JZP859" s="36"/>
      <c r="JZQ859" s="36"/>
      <c r="JZR859" s="36"/>
      <c r="JZS859" s="36"/>
      <c r="JZT859" s="36"/>
      <c r="JZU859" s="36"/>
      <c r="JZV859" s="36"/>
      <c r="JZW859" s="36"/>
      <c r="JZX859" s="36"/>
      <c r="JZY859" s="36"/>
      <c r="JZZ859" s="36"/>
      <c r="KAA859" s="36"/>
      <c r="KAB859" s="36"/>
      <c r="KAC859" s="36"/>
      <c r="KAD859" s="36"/>
      <c r="KAE859" s="36"/>
      <c r="KAF859" s="36"/>
      <c r="KAG859" s="36"/>
      <c r="KAH859" s="36"/>
      <c r="KAI859" s="36"/>
      <c r="KAJ859" s="36"/>
      <c r="KAK859" s="36"/>
      <c r="KAL859" s="36"/>
      <c r="KAM859" s="36"/>
      <c r="KAN859" s="36"/>
      <c r="KAO859" s="36"/>
      <c r="KAP859" s="36"/>
      <c r="KAQ859" s="36"/>
      <c r="KAR859" s="36"/>
      <c r="KAS859" s="36"/>
      <c r="KAT859" s="36"/>
      <c r="KAU859" s="36"/>
      <c r="KAV859" s="36"/>
      <c r="KAW859" s="36"/>
      <c r="KAX859" s="36"/>
      <c r="KAY859" s="36"/>
      <c r="KAZ859" s="36"/>
      <c r="KBA859" s="36"/>
      <c r="KBB859" s="36"/>
      <c r="KBC859" s="36"/>
      <c r="KBD859" s="36"/>
      <c r="KBE859" s="36"/>
      <c r="KBF859" s="36"/>
      <c r="KBG859" s="36"/>
      <c r="KBH859" s="36"/>
      <c r="KBI859" s="36"/>
      <c r="KBJ859" s="36"/>
      <c r="KBK859" s="36"/>
      <c r="KBL859" s="36"/>
      <c r="KBM859" s="36"/>
      <c r="KBN859" s="36"/>
      <c r="KBO859" s="36"/>
      <c r="KBP859" s="36"/>
      <c r="KBQ859" s="36"/>
      <c r="KBR859" s="36"/>
      <c r="KBS859" s="36"/>
      <c r="KBT859" s="36"/>
      <c r="KBU859" s="36"/>
      <c r="KBV859" s="36"/>
      <c r="KBW859" s="36"/>
      <c r="KBX859" s="36"/>
      <c r="KBY859" s="36"/>
      <c r="KBZ859" s="36"/>
      <c r="KCA859" s="36"/>
      <c r="KCB859" s="36"/>
      <c r="KCC859" s="36"/>
      <c r="KCD859" s="36"/>
      <c r="KCE859" s="36"/>
      <c r="KCF859" s="36"/>
      <c r="KCG859" s="36"/>
      <c r="KCH859" s="36"/>
      <c r="KCI859" s="36"/>
      <c r="KCJ859" s="36"/>
      <c r="KCK859" s="36"/>
      <c r="KCL859" s="36"/>
      <c r="KCM859" s="36"/>
      <c r="KCN859" s="36"/>
      <c r="KCO859" s="36"/>
      <c r="KCP859" s="36"/>
      <c r="KCQ859" s="36"/>
      <c r="KCR859" s="36"/>
      <c r="KCS859" s="36"/>
      <c r="KCT859" s="36"/>
      <c r="KCU859" s="36"/>
      <c r="KCV859" s="36"/>
      <c r="KCW859" s="36"/>
      <c r="KCX859" s="36"/>
      <c r="KCY859" s="36"/>
      <c r="KCZ859" s="36"/>
      <c r="KDA859" s="36"/>
      <c r="KDB859" s="36"/>
      <c r="KDC859" s="36"/>
      <c r="KDD859" s="36"/>
      <c r="KDE859" s="36"/>
      <c r="KDF859" s="36"/>
      <c r="KDG859" s="36"/>
      <c r="KDH859" s="36"/>
      <c r="KDI859" s="36"/>
      <c r="KDJ859" s="36"/>
      <c r="KDK859" s="36"/>
      <c r="KDL859" s="36"/>
      <c r="KDM859" s="36"/>
      <c r="KDN859" s="36"/>
      <c r="KDO859" s="36"/>
      <c r="KDP859" s="36"/>
      <c r="KDQ859" s="36"/>
      <c r="KDR859" s="36"/>
      <c r="KDS859" s="36"/>
      <c r="KDT859" s="36"/>
      <c r="KDU859" s="36"/>
      <c r="KDV859" s="36"/>
      <c r="KDW859" s="36"/>
      <c r="KDX859" s="36"/>
      <c r="KDY859" s="36"/>
      <c r="KDZ859" s="36"/>
      <c r="KEA859" s="36"/>
      <c r="KEB859" s="36"/>
      <c r="KEC859" s="36"/>
      <c r="KED859" s="36"/>
      <c r="KEE859" s="36"/>
      <c r="KEF859" s="36"/>
      <c r="KEG859" s="36"/>
      <c r="KEH859" s="36"/>
      <c r="KEI859" s="36"/>
      <c r="KEJ859" s="36"/>
      <c r="KEK859" s="36"/>
      <c r="KEL859" s="36"/>
      <c r="KEM859" s="36"/>
      <c r="KEN859" s="36"/>
      <c r="KEO859" s="36"/>
      <c r="KEP859" s="36"/>
      <c r="KEQ859" s="36"/>
      <c r="KER859" s="36"/>
      <c r="KES859" s="36"/>
      <c r="KET859" s="36"/>
      <c r="KEU859" s="36"/>
      <c r="KEV859" s="36"/>
      <c r="KEW859" s="36"/>
      <c r="KEX859" s="36"/>
      <c r="KEY859" s="36"/>
      <c r="KEZ859" s="36"/>
      <c r="KFA859" s="36"/>
      <c r="KFB859" s="36"/>
      <c r="KFC859" s="36"/>
      <c r="KFD859" s="36"/>
      <c r="KFE859" s="36"/>
      <c r="KFF859" s="36"/>
      <c r="KFG859" s="36"/>
      <c r="KFH859" s="36"/>
      <c r="KFI859" s="36"/>
      <c r="KFJ859" s="36"/>
      <c r="KFK859" s="36"/>
      <c r="KFL859" s="36"/>
      <c r="KFM859" s="36"/>
      <c r="KFN859" s="36"/>
      <c r="KFO859" s="36"/>
      <c r="KFP859" s="36"/>
      <c r="KFQ859" s="36"/>
      <c r="KFR859" s="36"/>
      <c r="KFS859" s="36"/>
      <c r="KFT859" s="36"/>
      <c r="KFU859" s="36"/>
      <c r="KFV859" s="36"/>
      <c r="KFW859" s="36"/>
      <c r="KFX859" s="36"/>
      <c r="KFY859" s="36"/>
      <c r="KFZ859" s="36"/>
      <c r="KGA859" s="36"/>
      <c r="KGB859" s="36"/>
      <c r="KGC859" s="36"/>
      <c r="KGD859" s="36"/>
      <c r="KGE859" s="36"/>
      <c r="KGF859" s="36"/>
      <c r="KGG859" s="36"/>
      <c r="KGH859" s="36"/>
      <c r="KGI859" s="36"/>
      <c r="KGJ859" s="36"/>
      <c r="KGK859" s="36"/>
      <c r="KGL859" s="36"/>
      <c r="KGM859" s="36"/>
      <c r="KGN859" s="36"/>
      <c r="KGO859" s="36"/>
      <c r="KGP859" s="36"/>
      <c r="KGQ859" s="36"/>
      <c r="KGR859" s="36"/>
      <c r="KGS859" s="36"/>
      <c r="KGT859" s="36"/>
      <c r="KGU859" s="36"/>
      <c r="KGV859" s="36"/>
      <c r="KGW859" s="36"/>
      <c r="KGX859" s="36"/>
      <c r="KGY859" s="36"/>
      <c r="KGZ859" s="36"/>
      <c r="KHA859" s="36"/>
      <c r="KHB859" s="36"/>
      <c r="KHC859" s="36"/>
      <c r="KHD859" s="36"/>
      <c r="KHE859" s="36"/>
      <c r="KHF859" s="36"/>
      <c r="KHG859" s="36"/>
      <c r="KHH859" s="36"/>
      <c r="KHI859" s="36"/>
      <c r="KHJ859" s="36"/>
      <c r="KHK859" s="36"/>
      <c r="KHL859" s="36"/>
      <c r="KHM859" s="36"/>
      <c r="KHN859" s="36"/>
      <c r="KHO859" s="36"/>
      <c r="KHP859" s="36"/>
      <c r="KHQ859" s="36"/>
      <c r="KHR859" s="36"/>
      <c r="KHS859" s="36"/>
      <c r="KHT859" s="36"/>
      <c r="KHU859" s="36"/>
      <c r="KHV859" s="36"/>
      <c r="KHW859" s="36"/>
      <c r="KHX859" s="36"/>
      <c r="KHY859" s="36"/>
      <c r="KHZ859" s="36"/>
      <c r="KIA859" s="36"/>
      <c r="KIB859" s="36"/>
      <c r="KIC859" s="36"/>
      <c r="KID859" s="36"/>
      <c r="KIE859" s="36"/>
      <c r="KIF859" s="36"/>
      <c r="KIG859" s="36"/>
      <c r="KIH859" s="36"/>
      <c r="KII859" s="36"/>
      <c r="KIJ859" s="36"/>
      <c r="KIK859" s="36"/>
      <c r="KIL859" s="36"/>
      <c r="KIM859" s="36"/>
      <c r="KIN859" s="36"/>
      <c r="KIO859" s="36"/>
      <c r="KIP859" s="36"/>
      <c r="KIQ859" s="36"/>
      <c r="KIR859" s="36"/>
      <c r="KIS859" s="36"/>
      <c r="KIT859" s="36"/>
      <c r="KIU859" s="36"/>
      <c r="KIV859" s="36"/>
      <c r="KIW859" s="36"/>
      <c r="KIX859" s="36"/>
      <c r="KIY859" s="36"/>
      <c r="KIZ859" s="36"/>
      <c r="KJA859" s="36"/>
      <c r="KJB859" s="36"/>
      <c r="KJC859" s="36"/>
      <c r="KJD859" s="36"/>
      <c r="KJE859" s="36"/>
      <c r="KJF859" s="36"/>
      <c r="KJG859" s="36"/>
      <c r="KJH859" s="36"/>
      <c r="KJI859" s="36"/>
      <c r="KJJ859" s="36"/>
      <c r="KJK859" s="36"/>
      <c r="KJL859" s="36"/>
      <c r="KJM859" s="36"/>
      <c r="KJN859" s="36"/>
      <c r="KJO859" s="36"/>
      <c r="KJP859" s="36"/>
      <c r="KJQ859" s="36"/>
      <c r="KJR859" s="36"/>
      <c r="KJS859" s="36"/>
      <c r="KJT859" s="36"/>
      <c r="KJU859" s="36"/>
      <c r="KJV859" s="36"/>
      <c r="KJW859" s="36"/>
      <c r="KJX859" s="36"/>
      <c r="KJY859" s="36"/>
      <c r="KJZ859" s="36"/>
      <c r="KKA859" s="36"/>
      <c r="KKB859" s="36"/>
      <c r="KKC859" s="36"/>
      <c r="KKD859" s="36"/>
      <c r="KKE859" s="36"/>
      <c r="KKF859" s="36"/>
      <c r="KKG859" s="36"/>
      <c r="KKH859" s="36"/>
      <c r="KKI859" s="36"/>
      <c r="KKJ859" s="36"/>
      <c r="KKK859" s="36"/>
      <c r="KKL859" s="36"/>
      <c r="KKM859" s="36"/>
      <c r="KKN859" s="36"/>
      <c r="KKO859" s="36"/>
      <c r="KKP859" s="36"/>
      <c r="KKQ859" s="36"/>
      <c r="KKR859" s="36"/>
      <c r="KKS859" s="36"/>
      <c r="KKT859" s="36"/>
      <c r="KKU859" s="36"/>
      <c r="KKV859" s="36"/>
      <c r="KKW859" s="36"/>
      <c r="KKX859" s="36"/>
      <c r="KKY859" s="36"/>
      <c r="KKZ859" s="36"/>
      <c r="KLA859" s="36"/>
      <c r="KLB859" s="36"/>
      <c r="KLC859" s="36"/>
      <c r="KLD859" s="36"/>
      <c r="KLE859" s="36"/>
      <c r="KLF859" s="36"/>
      <c r="KLG859" s="36"/>
      <c r="KLH859" s="36"/>
      <c r="KLI859" s="36"/>
      <c r="KLJ859" s="36"/>
      <c r="KLK859" s="36"/>
      <c r="KLL859" s="36"/>
      <c r="KLM859" s="36"/>
      <c r="KLN859" s="36"/>
      <c r="KLO859" s="36"/>
      <c r="KLP859" s="36"/>
      <c r="KLQ859" s="36"/>
      <c r="KLR859" s="36"/>
      <c r="KLS859" s="36"/>
      <c r="KLT859" s="36"/>
      <c r="KLU859" s="36"/>
      <c r="KLV859" s="36"/>
      <c r="KLW859" s="36"/>
      <c r="KLX859" s="36"/>
      <c r="KLY859" s="36"/>
      <c r="KLZ859" s="36"/>
      <c r="KMA859" s="36"/>
      <c r="KMB859" s="36"/>
      <c r="KMC859" s="36"/>
      <c r="KMD859" s="36"/>
      <c r="KME859" s="36"/>
      <c r="KMF859" s="36"/>
      <c r="KMG859" s="36"/>
      <c r="KMH859" s="36"/>
      <c r="KMI859" s="36"/>
      <c r="KMJ859" s="36"/>
      <c r="KMK859" s="36"/>
      <c r="KML859" s="36"/>
      <c r="KMM859" s="36"/>
      <c r="KMN859" s="36"/>
      <c r="KMO859" s="36"/>
      <c r="KMP859" s="36"/>
      <c r="KMQ859" s="36"/>
      <c r="KMR859" s="36"/>
      <c r="KMS859" s="36"/>
      <c r="KMT859" s="36"/>
      <c r="KMU859" s="36"/>
      <c r="KMV859" s="36"/>
      <c r="KMW859" s="36"/>
      <c r="KMX859" s="36"/>
      <c r="KMY859" s="36"/>
      <c r="KMZ859" s="36"/>
      <c r="KNA859" s="36"/>
      <c r="KNB859" s="36"/>
      <c r="KNC859" s="36"/>
      <c r="KND859" s="36"/>
      <c r="KNE859" s="36"/>
      <c r="KNF859" s="36"/>
      <c r="KNG859" s="36"/>
      <c r="KNH859" s="36"/>
      <c r="KNI859" s="36"/>
      <c r="KNJ859" s="36"/>
      <c r="KNK859" s="36"/>
      <c r="KNL859" s="36"/>
      <c r="KNM859" s="36"/>
      <c r="KNN859" s="36"/>
      <c r="KNO859" s="36"/>
      <c r="KNP859" s="36"/>
      <c r="KNQ859" s="36"/>
      <c r="KNR859" s="36"/>
      <c r="KNS859" s="36"/>
      <c r="KNT859" s="36"/>
      <c r="KNU859" s="36"/>
      <c r="KNV859" s="36"/>
      <c r="KNW859" s="36"/>
      <c r="KNX859" s="36"/>
      <c r="KNY859" s="36"/>
      <c r="KNZ859" s="36"/>
      <c r="KOA859" s="36"/>
      <c r="KOB859" s="36"/>
      <c r="KOC859" s="36"/>
      <c r="KOD859" s="36"/>
      <c r="KOE859" s="36"/>
      <c r="KOF859" s="36"/>
      <c r="KOG859" s="36"/>
      <c r="KOH859" s="36"/>
      <c r="KOI859" s="36"/>
      <c r="KOJ859" s="36"/>
      <c r="KOK859" s="36"/>
      <c r="KOL859" s="36"/>
      <c r="KOM859" s="36"/>
      <c r="KON859" s="36"/>
      <c r="KOO859" s="36"/>
      <c r="KOP859" s="36"/>
      <c r="KOQ859" s="36"/>
      <c r="KOR859" s="36"/>
      <c r="KOS859" s="36"/>
      <c r="KOT859" s="36"/>
      <c r="KOU859" s="36"/>
      <c r="KOV859" s="36"/>
      <c r="KOW859" s="36"/>
      <c r="KOX859" s="36"/>
      <c r="KOY859" s="36"/>
      <c r="KOZ859" s="36"/>
      <c r="KPA859" s="36"/>
      <c r="KPB859" s="36"/>
      <c r="KPC859" s="36"/>
      <c r="KPD859" s="36"/>
      <c r="KPE859" s="36"/>
      <c r="KPF859" s="36"/>
      <c r="KPG859" s="36"/>
      <c r="KPH859" s="36"/>
      <c r="KPI859" s="36"/>
      <c r="KPJ859" s="36"/>
      <c r="KPK859" s="36"/>
      <c r="KPL859" s="36"/>
      <c r="KPM859" s="36"/>
      <c r="KPN859" s="36"/>
      <c r="KPO859" s="36"/>
      <c r="KPP859" s="36"/>
      <c r="KPQ859" s="36"/>
      <c r="KPR859" s="36"/>
      <c r="KPS859" s="36"/>
      <c r="KPT859" s="36"/>
      <c r="KPU859" s="36"/>
      <c r="KPV859" s="36"/>
      <c r="KPW859" s="36"/>
      <c r="KPX859" s="36"/>
      <c r="KPY859" s="36"/>
      <c r="KPZ859" s="36"/>
      <c r="KQA859" s="36"/>
      <c r="KQB859" s="36"/>
      <c r="KQC859" s="36"/>
      <c r="KQD859" s="36"/>
      <c r="KQE859" s="36"/>
      <c r="KQF859" s="36"/>
      <c r="KQG859" s="36"/>
      <c r="KQH859" s="36"/>
      <c r="KQI859" s="36"/>
      <c r="KQJ859" s="36"/>
      <c r="KQK859" s="36"/>
      <c r="KQL859" s="36"/>
      <c r="KQM859" s="36"/>
      <c r="KQN859" s="36"/>
      <c r="KQO859" s="36"/>
      <c r="KQP859" s="36"/>
      <c r="KQQ859" s="36"/>
      <c r="KQR859" s="36"/>
      <c r="KQS859" s="36"/>
      <c r="KQT859" s="36"/>
      <c r="KQU859" s="36"/>
      <c r="KQV859" s="36"/>
      <c r="KQW859" s="36"/>
      <c r="KQX859" s="36"/>
      <c r="KQY859" s="36"/>
      <c r="KQZ859" s="36"/>
      <c r="KRA859" s="36"/>
      <c r="KRB859" s="36"/>
      <c r="KRC859" s="36"/>
      <c r="KRD859" s="36"/>
      <c r="KRE859" s="36"/>
      <c r="KRF859" s="36"/>
      <c r="KRG859" s="36"/>
      <c r="KRH859" s="36"/>
      <c r="KRI859" s="36"/>
      <c r="KRJ859" s="36"/>
      <c r="KRK859" s="36"/>
      <c r="KRL859" s="36"/>
      <c r="KRM859" s="36"/>
      <c r="KRN859" s="36"/>
      <c r="KRO859" s="36"/>
      <c r="KRP859" s="36"/>
      <c r="KRQ859" s="36"/>
      <c r="KRR859" s="36"/>
      <c r="KRS859" s="36"/>
      <c r="KRT859" s="36"/>
      <c r="KRU859" s="36"/>
      <c r="KRV859" s="36"/>
      <c r="KRW859" s="36"/>
      <c r="KRX859" s="36"/>
      <c r="KRY859" s="36"/>
      <c r="KRZ859" s="36"/>
      <c r="KSA859" s="36"/>
      <c r="KSB859" s="36"/>
      <c r="KSC859" s="36"/>
      <c r="KSD859" s="36"/>
      <c r="KSE859" s="36"/>
      <c r="KSF859" s="36"/>
      <c r="KSG859" s="36"/>
      <c r="KSH859" s="36"/>
      <c r="KSI859" s="36"/>
      <c r="KSJ859" s="36"/>
      <c r="KSK859" s="36"/>
      <c r="KSL859" s="36"/>
      <c r="KSM859" s="36"/>
      <c r="KSN859" s="36"/>
      <c r="KSO859" s="36"/>
      <c r="KSP859" s="36"/>
      <c r="KSQ859" s="36"/>
      <c r="KSR859" s="36"/>
      <c r="KSS859" s="36"/>
      <c r="KST859" s="36"/>
      <c r="KSU859" s="36"/>
      <c r="KSV859" s="36"/>
      <c r="KSW859" s="36"/>
      <c r="KSX859" s="36"/>
      <c r="KSY859" s="36"/>
      <c r="KSZ859" s="36"/>
      <c r="KTA859" s="36"/>
      <c r="KTB859" s="36"/>
      <c r="KTC859" s="36"/>
      <c r="KTD859" s="36"/>
      <c r="KTE859" s="36"/>
      <c r="KTF859" s="36"/>
      <c r="KTG859" s="36"/>
      <c r="KTH859" s="36"/>
      <c r="KTI859" s="36"/>
      <c r="KTJ859" s="36"/>
      <c r="KTK859" s="36"/>
      <c r="KTL859" s="36"/>
      <c r="KTM859" s="36"/>
      <c r="KTN859" s="36"/>
      <c r="KTO859" s="36"/>
      <c r="KTP859" s="36"/>
      <c r="KTQ859" s="36"/>
      <c r="KTR859" s="36"/>
      <c r="KTS859" s="36"/>
      <c r="KTT859" s="36"/>
      <c r="KTU859" s="36"/>
      <c r="KTV859" s="36"/>
      <c r="KTW859" s="36"/>
      <c r="KTX859" s="36"/>
      <c r="KTY859" s="36"/>
      <c r="KTZ859" s="36"/>
      <c r="KUA859" s="36"/>
      <c r="KUB859" s="36"/>
      <c r="KUC859" s="36"/>
      <c r="KUD859" s="36"/>
      <c r="KUE859" s="36"/>
      <c r="KUF859" s="36"/>
      <c r="KUG859" s="36"/>
      <c r="KUH859" s="36"/>
      <c r="KUI859" s="36"/>
      <c r="KUJ859" s="36"/>
      <c r="KUK859" s="36"/>
      <c r="KUL859" s="36"/>
      <c r="KUM859" s="36"/>
      <c r="KUN859" s="36"/>
      <c r="KUO859" s="36"/>
      <c r="KUP859" s="36"/>
      <c r="KUQ859" s="36"/>
      <c r="KUR859" s="36"/>
      <c r="KUS859" s="36"/>
      <c r="KUT859" s="36"/>
      <c r="KUU859" s="36"/>
      <c r="KUV859" s="36"/>
      <c r="KUW859" s="36"/>
      <c r="KUX859" s="36"/>
      <c r="KUY859" s="36"/>
      <c r="KUZ859" s="36"/>
      <c r="KVA859" s="36"/>
      <c r="KVB859" s="36"/>
      <c r="KVC859" s="36"/>
      <c r="KVD859" s="36"/>
      <c r="KVE859" s="36"/>
      <c r="KVF859" s="36"/>
      <c r="KVG859" s="36"/>
      <c r="KVH859" s="36"/>
      <c r="KVI859" s="36"/>
      <c r="KVJ859" s="36"/>
      <c r="KVK859" s="36"/>
      <c r="KVL859" s="36"/>
      <c r="KVM859" s="36"/>
      <c r="KVN859" s="36"/>
      <c r="KVO859" s="36"/>
      <c r="KVP859" s="36"/>
      <c r="KVQ859" s="36"/>
      <c r="KVR859" s="36"/>
      <c r="KVS859" s="36"/>
      <c r="KVT859" s="36"/>
      <c r="KVU859" s="36"/>
      <c r="KVV859" s="36"/>
      <c r="KVW859" s="36"/>
      <c r="KVX859" s="36"/>
      <c r="KVY859" s="36"/>
      <c r="KVZ859" s="36"/>
      <c r="KWA859" s="36"/>
      <c r="KWB859" s="36"/>
      <c r="KWC859" s="36"/>
      <c r="KWD859" s="36"/>
      <c r="KWE859" s="36"/>
      <c r="KWF859" s="36"/>
      <c r="KWG859" s="36"/>
      <c r="KWH859" s="36"/>
      <c r="KWI859" s="36"/>
      <c r="KWJ859" s="36"/>
      <c r="KWK859" s="36"/>
      <c r="KWL859" s="36"/>
      <c r="KWM859" s="36"/>
      <c r="KWN859" s="36"/>
      <c r="KWO859" s="36"/>
      <c r="KWP859" s="36"/>
      <c r="KWQ859" s="36"/>
      <c r="KWR859" s="36"/>
      <c r="KWS859" s="36"/>
      <c r="KWT859" s="36"/>
      <c r="KWU859" s="36"/>
      <c r="KWV859" s="36"/>
      <c r="KWW859" s="36"/>
      <c r="KWX859" s="36"/>
      <c r="KWY859" s="36"/>
      <c r="KWZ859" s="36"/>
      <c r="KXA859" s="36"/>
      <c r="KXB859" s="36"/>
      <c r="KXC859" s="36"/>
      <c r="KXD859" s="36"/>
      <c r="KXE859" s="36"/>
      <c r="KXF859" s="36"/>
      <c r="KXG859" s="36"/>
      <c r="KXH859" s="36"/>
      <c r="KXI859" s="36"/>
      <c r="KXJ859" s="36"/>
      <c r="KXK859" s="36"/>
      <c r="KXL859" s="36"/>
      <c r="KXM859" s="36"/>
      <c r="KXN859" s="36"/>
      <c r="KXO859" s="36"/>
      <c r="KXP859" s="36"/>
      <c r="KXQ859" s="36"/>
      <c r="KXR859" s="36"/>
      <c r="KXS859" s="36"/>
      <c r="KXT859" s="36"/>
      <c r="KXU859" s="36"/>
      <c r="KXV859" s="36"/>
      <c r="KXW859" s="36"/>
      <c r="KXX859" s="36"/>
      <c r="KXY859" s="36"/>
      <c r="KXZ859" s="36"/>
      <c r="KYA859" s="36"/>
      <c r="KYB859" s="36"/>
      <c r="KYC859" s="36"/>
      <c r="KYD859" s="36"/>
      <c r="KYE859" s="36"/>
      <c r="KYF859" s="36"/>
      <c r="KYG859" s="36"/>
      <c r="KYH859" s="36"/>
      <c r="KYI859" s="36"/>
      <c r="KYJ859" s="36"/>
      <c r="KYK859" s="36"/>
      <c r="KYL859" s="36"/>
      <c r="KYM859" s="36"/>
      <c r="KYN859" s="36"/>
      <c r="KYO859" s="36"/>
      <c r="KYP859" s="36"/>
      <c r="KYQ859" s="36"/>
      <c r="KYR859" s="36"/>
      <c r="KYS859" s="36"/>
      <c r="KYT859" s="36"/>
      <c r="KYU859" s="36"/>
      <c r="KYV859" s="36"/>
      <c r="KYW859" s="36"/>
      <c r="KYX859" s="36"/>
      <c r="KYY859" s="36"/>
      <c r="KYZ859" s="36"/>
      <c r="KZA859" s="36"/>
      <c r="KZB859" s="36"/>
      <c r="KZC859" s="36"/>
      <c r="KZD859" s="36"/>
      <c r="KZE859" s="36"/>
      <c r="KZF859" s="36"/>
      <c r="KZG859" s="36"/>
      <c r="KZH859" s="36"/>
      <c r="KZI859" s="36"/>
      <c r="KZJ859" s="36"/>
      <c r="KZK859" s="36"/>
      <c r="KZL859" s="36"/>
      <c r="KZM859" s="36"/>
      <c r="KZN859" s="36"/>
      <c r="KZO859" s="36"/>
      <c r="KZP859" s="36"/>
      <c r="KZQ859" s="36"/>
      <c r="KZR859" s="36"/>
      <c r="KZS859" s="36"/>
      <c r="KZT859" s="36"/>
      <c r="KZU859" s="36"/>
      <c r="KZV859" s="36"/>
      <c r="KZW859" s="36"/>
      <c r="KZX859" s="36"/>
      <c r="KZY859" s="36"/>
      <c r="KZZ859" s="36"/>
      <c r="LAA859" s="36"/>
      <c r="LAB859" s="36"/>
      <c r="LAC859" s="36"/>
      <c r="LAD859" s="36"/>
      <c r="LAE859" s="36"/>
      <c r="LAF859" s="36"/>
      <c r="LAG859" s="36"/>
      <c r="LAH859" s="36"/>
      <c r="LAI859" s="36"/>
      <c r="LAJ859" s="36"/>
      <c r="LAK859" s="36"/>
      <c r="LAL859" s="36"/>
      <c r="LAM859" s="36"/>
      <c r="LAN859" s="36"/>
      <c r="LAO859" s="36"/>
      <c r="LAP859" s="36"/>
      <c r="LAQ859" s="36"/>
      <c r="LAR859" s="36"/>
      <c r="LAS859" s="36"/>
      <c r="LAT859" s="36"/>
      <c r="LAU859" s="36"/>
      <c r="LAV859" s="36"/>
      <c r="LAW859" s="36"/>
      <c r="LAX859" s="36"/>
      <c r="LAY859" s="36"/>
      <c r="LAZ859" s="36"/>
      <c r="LBA859" s="36"/>
      <c r="LBB859" s="36"/>
      <c r="LBC859" s="36"/>
      <c r="LBD859" s="36"/>
      <c r="LBE859" s="36"/>
      <c r="LBF859" s="36"/>
      <c r="LBG859" s="36"/>
      <c r="LBH859" s="36"/>
      <c r="LBI859" s="36"/>
      <c r="LBJ859" s="36"/>
      <c r="LBK859" s="36"/>
      <c r="LBL859" s="36"/>
      <c r="LBM859" s="36"/>
      <c r="LBN859" s="36"/>
      <c r="LBO859" s="36"/>
      <c r="LBP859" s="36"/>
      <c r="LBQ859" s="36"/>
      <c r="LBR859" s="36"/>
      <c r="LBS859" s="36"/>
      <c r="LBT859" s="36"/>
      <c r="LBU859" s="36"/>
      <c r="LBV859" s="36"/>
      <c r="LBW859" s="36"/>
      <c r="LBX859" s="36"/>
      <c r="LBY859" s="36"/>
      <c r="LBZ859" s="36"/>
      <c r="LCA859" s="36"/>
      <c r="LCB859" s="36"/>
      <c r="LCC859" s="36"/>
      <c r="LCD859" s="36"/>
      <c r="LCE859" s="36"/>
      <c r="LCF859" s="36"/>
      <c r="LCG859" s="36"/>
      <c r="LCH859" s="36"/>
      <c r="LCI859" s="36"/>
      <c r="LCJ859" s="36"/>
      <c r="LCK859" s="36"/>
      <c r="LCL859" s="36"/>
      <c r="LCM859" s="36"/>
      <c r="LCN859" s="36"/>
      <c r="LCO859" s="36"/>
      <c r="LCP859" s="36"/>
      <c r="LCQ859" s="36"/>
      <c r="LCR859" s="36"/>
      <c r="LCS859" s="36"/>
      <c r="LCT859" s="36"/>
      <c r="LCU859" s="36"/>
      <c r="LCV859" s="36"/>
      <c r="LCW859" s="36"/>
      <c r="LCX859" s="36"/>
      <c r="LCY859" s="36"/>
      <c r="LCZ859" s="36"/>
      <c r="LDA859" s="36"/>
      <c r="LDB859" s="36"/>
      <c r="LDC859" s="36"/>
      <c r="LDD859" s="36"/>
      <c r="LDE859" s="36"/>
      <c r="LDF859" s="36"/>
      <c r="LDG859" s="36"/>
      <c r="LDH859" s="36"/>
      <c r="LDI859" s="36"/>
      <c r="LDJ859" s="36"/>
      <c r="LDK859" s="36"/>
      <c r="LDL859" s="36"/>
      <c r="LDM859" s="36"/>
      <c r="LDN859" s="36"/>
      <c r="LDO859" s="36"/>
      <c r="LDP859" s="36"/>
      <c r="LDQ859" s="36"/>
      <c r="LDR859" s="36"/>
      <c r="LDS859" s="36"/>
      <c r="LDT859" s="36"/>
      <c r="LDU859" s="36"/>
      <c r="LDV859" s="36"/>
      <c r="LDW859" s="36"/>
      <c r="LDX859" s="36"/>
      <c r="LDY859" s="36"/>
      <c r="LDZ859" s="36"/>
      <c r="LEA859" s="36"/>
      <c r="LEB859" s="36"/>
      <c r="LEC859" s="36"/>
      <c r="LED859" s="36"/>
      <c r="LEE859" s="36"/>
      <c r="LEF859" s="36"/>
      <c r="LEG859" s="36"/>
      <c r="LEH859" s="36"/>
      <c r="LEI859" s="36"/>
      <c r="LEJ859" s="36"/>
      <c r="LEK859" s="36"/>
      <c r="LEL859" s="36"/>
      <c r="LEM859" s="36"/>
      <c r="LEN859" s="36"/>
      <c r="LEO859" s="36"/>
      <c r="LEP859" s="36"/>
      <c r="LEQ859" s="36"/>
      <c r="LER859" s="36"/>
      <c r="LES859" s="36"/>
      <c r="LET859" s="36"/>
      <c r="LEU859" s="36"/>
      <c r="LEV859" s="36"/>
      <c r="LEW859" s="36"/>
      <c r="LEX859" s="36"/>
      <c r="LEY859" s="36"/>
      <c r="LEZ859" s="36"/>
      <c r="LFA859" s="36"/>
      <c r="LFB859" s="36"/>
      <c r="LFC859" s="36"/>
      <c r="LFD859" s="36"/>
      <c r="LFE859" s="36"/>
      <c r="LFF859" s="36"/>
      <c r="LFG859" s="36"/>
      <c r="LFH859" s="36"/>
      <c r="LFI859" s="36"/>
      <c r="LFJ859" s="36"/>
      <c r="LFK859" s="36"/>
      <c r="LFL859" s="36"/>
      <c r="LFM859" s="36"/>
      <c r="LFN859" s="36"/>
      <c r="LFO859" s="36"/>
      <c r="LFP859" s="36"/>
      <c r="LFQ859" s="36"/>
      <c r="LFR859" s="36"/>
      <c r="LFS859" s="36"/>
      <c r="LFT859" s="36"/>
      <c r="LFU859" s="36"/>
      <c r="LFV859" s="36"/>
      <c r="LFW859" s="36"/>
      <c r="LFX859" s="36"/>
      <c r="LFY859" s="36"/>
      <c r="LFZ859" s="36"/>
      <c r="LGA859" s="36"/>
      <c r="LGB859" s="36"/>
      <c r="LGC859" s="36"/>
      <c r="LGD859" s="36"/>
      <c r="LGE859" s="36"/>
      <c r="LGF859" s="36"/>
      <c r="LGG859" s="36"/>
      <c r="LGH859" s="36"/>
      <c r="LGI859" s="36"/>
      <c r="LGJ859" s="36"/>
      <c r="LGK859" s="36"/>
      <c r="LGL859" s="36"/>
      <c r="LGM859" s="36"/>
      <c r="LGN859" s="36"/>
      <c r="LGO859" s="36"/>
      <c r="LGP859" s="36"/>
      <c r="LGQ859" s="36"/>
      <c r="LGR859" s="36"/>
      <c r="LGS859" s="36"/>
      <c r="LGT859" s="36"/>
      <c r="LGU859" s="36"/>
      <c r="LGV859" s="36"/>
      <c r="LGW859" s="36"/>
      <c r="LGX859" s="36"/>
      <c r="LGY859" s="36"/>
      <c r="LGZ859" s="36"/>
      <c r="LHA859" s="36"/>
      <c r="LHB859" s="36"/>
      <c r="LHC859" s="36"/>
      <c r="LHD859" s="36"/>
      <c r="LHE859" s="36"/>
      <c r="LHF859" s="36"/>
      <c r="LHG859" s="36"/>
      <c r="LHH859" s="36"/>
      <c r="LHI859" s="36"/>
      <c r="LHJ859" s="36"/>
      <c r="LHK859" s="36"/>
      <c r="LHL859" s="36"/>
      <c r="LHM859" s="36"/>
      <c r="LHN859" s="36"/>
      <c r="LHO859" s="36"/>
      <c r="LHP859" s="36"/>
      <c r="LHQ859" s="36"/>
      <c r="LHR859" s="36"/>
      <c r="LHS859" s="36"/>
      <c r="LHT859" s="36"/>
      <c r="LHU859" s="36"/>
      <c r="LHV859" s="36"/>
      <c r="LHW859" s="36"/>
      <c r="LHX859" s="36"/>
      <c r="LHY859" s="36"/>
      <c r="LHZ859" s="36"/>
      <c r="LIA859" s="36"/>
      <c r="LIB859" s="36"/>
      <c r="LIC859" s="36"/>
      <c r="LID859" s="36"/>
      <c r="LIE859" s="36"/>
      <c r="LIF859" s="36"/>
      <c r="LIG859" s="36"/>
      <c r="LIH859" s="36"/>
      <c r="LII859" s="36"/>
      <c r="LIJ859" s="36"/>
      <c r="LIK859" s="36"/>
      <c r="LIL859" s="36"/>
      <c r="LIM859" s="36"/>
      <c r="LIN859" s="36"/>
      <c r="LIO859" s="36"/>
      <c r="LIP859" s="36"/>
      <c r="LIQ859" s="36"/>
      <c r="LIR859" s="36"/>
      <c r="LIS859" s="36"/>
      <c r="LIT859" s="36"/>
      <c r="LIU859" s="36"/>
      <c r="LIV859" s="36"/>
      <c r="LIW859" s="36"/>
      <c r="LIX859" s="36"/>
      <c r="LIY859" s="36"/>
      <c r="LIZ859" s="36"/>
      <c r="LJA859" s="36"/>
      <c r="LJB859" s="36"/>
      <c r="LJC859" s="36"/>
      <c r="LJD859" s="36"/>
      <c r="LJE859" s="36"/>
      <c r="LJF859" s="36"/>
      <c r="LJG859" s="36"/>
      <c r="LJH859" s="36"/>
      <c r="LJI859" s="36"/>
      <c r="LJJ859" s="36"/>
      <c r="LJK859" s="36"/>
      <c r="LJL859" s="36"/>
      <c r="LJM859" s="36"/>
      <c r="LJN859" s="36"/>
      <c r="LJO859" s="36"/>
      <c r="LJP859" s="36"/>
      <c r="LJQ859" s="36"/>
      <c r="LJR859" s="36"/>
      <c r="LJS859" s="36"/>
      <c r="LJT859" s="36"/>
      <c r="LJU859" s="36"/>
      <c r="LJV859" s="36"/>
      <c r="LJW859" s="36"/>
      <c r="LJX859" s="36"/>
      <c r="LJY859" s="36"/>
      <c r="LJZ859" s="36"/>
      <c r="LKA859" s="36"/>
      <c r="LKB859" s="36"/>
      <c r="LKC859" s="36"/>
      <c r="LKD859" s="36"/>
      <c r="LKE859" s="36"/>
      <c r="LKF859" s="36"/>
      <c r="LKG859" s="36"/>
      <c r="LKH859" s="36"/>
      <c r="LKI859" s="36"/>
      <c r="LKJ859" s="36"/>
      <c r="LKK859" s="36"/>
      <c r="LKL859" s="36"/>
      <c r="LKM859" s="36"/>
      <c r="LKN859" s="36"/>
      <c r="LKO859" s="36"/>
      <c r="LKP859" s="36"/>
      <c r="LKQ859" s="36"/>
      <c r="LKR859" s="36"/>
      <c r="LKS859" s="36"/>
      <c r="LKT859" s="36"/>
      <c r="LKU859" s="36"/>
      <c r="LKV859" s="36"/>
      <c r="LKW859" s="36"/>
      <c r="LKX859" s="36"/>
      <c r="LKY859" s="36"/>
      <c r="LKZ859" s="36"/>
      <c r="LLA859" s="36"/>
      <c r="LLB859" s="36"/>
      <c r="LLC859" s="36"/>
      <c r="LLD859" s="36"/>
      <c r="LLE859" s="36"/>
      <c r="LLF859" s="36"/>
      <c r="LLG859" s="36"/>
      <c r="LLH859" s="36"/>
      <c r="LLI859" s="36"/>
      <c r="LLJ859" s="36"/>
      <c r="LLK859" s="36"/>
      <c r="LLL859" s="36"/>
      <c r="LLM859" s="36"/>
      <c r="LLN859" s="36"/>
      <c r="LLO859" s="36"/>
      <c r="LLP859" s="36"/>
      <c r="LLQ859" s="36"/>
      <c r="LLR859" s="36"/>
      <c r="LLS859" s="36"/>
      <c r="LLT859" s="36"/>
      <c r="LLU859" s="36"/>
      <c r="LLV859" s="36"/>
      <c r="LLW859" s="36"/>
      <c r="LLX859" s="36"/>
      <c r="LLY859" s="36"/>
      <c r="LLZ859" s="36"/>
      <c r="LMA859" s="36"/>
      <c r="LMB859" s="36"/>
      <c r="LMC859" s="36"/>
      <c r="LMD859" s="36"/>
      <c r="LME859" s="36"/>
      <c r="LMF859" s="36"/>
      <c r="LMG859" s="36"/>
      <c r="LMH859" s="36"/>
      <c r="LMI859" s="36"/>
      <c r="LMJ859" s="36"/>
      <c r="LMK859" s="36"/>
      <c r="LML859" s="36"/>
      <c r="LMM859" s="36"/>
      <c r="LMN859" s="36"/>
      <c r="LMO859" s="36"/>
      <c r="LMP859" s="36"/>
      <c r="LMQ859" s="36"/>
      <c r="LMR859" s="36"/>
      <c r="LMS859" s="36"/>
      <c r="LMT859" s="36"/>
      <c r="LMU859" s="36"/>
      <c r="LMV859" s="36"/>
      <c r="LMW859" s="36"/>
      <c r="LMX859" s="36"/>
      <c r="LMY859" s="36"/>
      <c r="LMZ859" s="36"/>
      <c r="LNA859" s="36"/>
      <c r="LNB859" s="36"/>
      <c r="LNC859" s="36"/>
      <c r="LND859" s="36"/>
      <c r="LNE859" s="36"/>
      <c r="LNF859" s="36"/>
      <c r="LNG859" s="36"/>
      <c r="LNH859" s="36"/>
      <c r="LNI859" s="36"/>
      <c r="LNJ859" s="36"/>
      <c r="LNK859" s="36"/>
      <c r="LNL859" s="36"/>
      <c r="LNM859" s="36"/>
      <c r="LNN859" s="36"/>
      <c r="LNO859" s="36"/>
      <c r="LNP859" s="36"/>
      <c r="LNQ859" s="36"/>
      <c r="LNR859" s="36"/>
      <c r="LNS859" s="36"/>
      <c r="LNT859" s="36"/>
      <c r="LNU859" s="36"/>
      <c r="LNV859" s="36"/>
      <c r="LNW859" s="36"/>
      <c r="LNX859" s="36"/>
      <c r="LNY859" s="36"/>
      <c r="LNZ859" s="36"/>
      <c r="LOA859" s="36"/>
      <c r="LOB859" s="36"/>
      <c r="LOC859" s="36"/>
      <c r="LOD859" s="36"/>
      <c r="LOE859" s="36"/>
      <c r="LOF859" s="36"/>
      <c r="LOG859" s="36"/>
      <c r="LOH859" s="36"/>
      <c r="LOI859" s="36"/>
      <c r="LOJ859" s="36"/>
      <c r="LOK859" s="36"/>
      <c r="LOL859" s="36"/>
      <c r="LOM859" s="36"/>
      <c r="LON859" s="36"/>
      <c r="LOO859" s="36"/>
      <c r="LOP859" s="36"/>
      <c r="LOQ859" s="36"/>
      <c r="LOR859" s="36"/>
      <c r="LOS859" s="36"/>
      <c r="LOT859" s="36"/>
      <c r="LOU859" s="36"/>
      <c r="LOV859" s="36"/>
      <c r="LOW859" s="36"/>
      <c r="LOX859" s="36"/>
      <c r="LOY859" s="36"/>
      <c r="LOZ859" s="36"/>
      <c r="LPA859" s="36"/>
      <c r="LPB859" s="36"/>
      <c r="LPC859" s="36"/>
      <c r="LPD859" s="36"/>
      <c r="LPE859" s="36"/>
      <c r="LPF859" s="36"/>
      <c r="LPG859" s="36"/>
      <c r="LPH859" s="36"/>
      <c r="LPI859" s="36"/>
      <c r="LPJ859" s="36"/>
      <c r="LPK859" s="36"/>
      <c r="LPL859" s="36"/>
      <c r="LPM859" s="36"/>
      <c r="LPN859" s="36"/>
      <c r="LPO859" s="36"/>
      <c r="LPP859" s="36"/>
      <c r="LPQ859" s="36"/>
      <c r="LPR859" s="36"/>
      <c r="LPS859" s="36"/>
      <c r="LPT859" s="36"/>
      <c r="LPU859" s="36"/>
      <c r="LPV859" s="36"/>
      <c r="LPW859" s="36"/>
      <c r="LPX859" s="36"/>
      <c r="LPY859" s="36"/>
      <c r="LPZ859" s="36"/>
      <c r="LQA859" s="36"/>
      <c r="LQB859" s="36"/>
      <c r="LQC859" s="36"/>
      <c r="LQD859" s="36"/>
      <c r="LQE859" s="36"/>
      <c r="LQF859" s="36"/>
      <c r="LQG859" s="36"/>
      <c r="LQH859" s="36"/>
      <c r="LQI859" s="36"/>
      <c r="LQJ859" s="36"/>
      <c r="LQK859" s="36"/>
      <c r="LQL859" s="36"/>
      <c r="LQM859" s="36"/>
      <c r="LQN859" s="36"/>
      <c r="LQO859" s="36"/>
      <c r="LQP859" s="36"/>
      <c r="LQQ859" s="36"/>
      <c r="LQR859" s="36"/>
      <c r="LQS859" s="36"/>
      <c r="LQT859" s="36"/>
      <c r="LQU859" s="36"/>
      <c r="LQV859" s="36"/>
      <c r="LQW859" s="36"/>
      <c r="LQX859" s="36"/>
      <c r="LQY859" s="36"/>
      <c r="LQZ859" s="36"/>
      <c r="LRA859" s="36"/>
      <c r="LRB859" s="36"/>
      <c r="LRC859" s="36"/>
      <c r="LRD859" s="36"/>
      <c r="LRE859" s="36"/>
      <c r="LRF859" s="36"/>
      <c r="LRG859" s="36"/>
      <c r="LRH859" s="36"/>
      <c r="LRI859" s="36"/>
      <c r="LRJ859" s="36"/>
      <c r="LRK859" s="36"/>
      <c r="LRL859" s="36"/>
      <c r="LRM859" s="36"/>
      <c r="LRN859" s="36"/>
      <c r="LRO859" s="36"/>
      <c r="LRP859" s="36"/>
      <c r="LRQ859" s="36"/>
      <c r="LRR859" s="36"/>
      <c r="LRS859" s="36"/>
      <c r="LRT859" s="36"/>
      <c r="LRU859" s="36"/>
      <c r="LRV859" s="36"/>
      <c r="LRW859" s="36"/>
      <c r="LRX859" s="36"/>
      <c r="LRY859" s="36"/>
      <c r="LRZ859" s="36"/>
      <c r="LSA859" s="36"/>
      <c r="LSB859" s="36"/>
      <c r="LSC859" s="36"/>
      <c r="LSD859" s="36"/>
      <c r="LSE859" s="36"/>
      <c r="LSF859" s="36"/>
      <c r="LSG859" s="36"/>
      <c r="LSH859" s="36"/>
      <c r="LSI859" s="36"/>
      <c r="LSJ859" s="36"/>
      <c r="LSK859" s="36"/>
      <c r="LSL859" s="36"/>
      <c r="LSM859" s="36"/>
      <c r="LSN859" s="36"/>
      <c r="LSO859" s="36"/>
      <c r="LSP859" s="36"/>
      <c r="LSQ859" s="36"/>
      <c r="LSR859" s="36"/>
      <c r="LSS859" s="36"/>
      <c r="LST859" s="36"/>
      <c r="LSU859" s="36"/>
      <c r="LSV859" s="36"/>
      <c r="LSW859" s="36"/>
      <c r="LSX859" s="36"/>
      <c r="LSY859" s="36"/>
      <c r="LSZ859" s="36"/>
      <c r="LTA859" s="36"/>
      <c r="LTB859" s="36"/>
      <c r="LTC859" s="36"/>
      <c r="LTD859" s="36"/>
      <c r="LTE859" s="36"/>
      <c r="LTF859" s="36"/>
      <c r="LTG859" s="36"/>
      <c r="LTH859" s="36"/>
      <c r="LTI859" s="36"/>
      <c r="LTJ859" s="36"/>
      <c r="LTK859" s="36"/>
      <c r="LTL859" s="36"/>
      <c r="LTM859" s="36"/>
      <c r="LTN859" s="36"/>
      <c r="LTO859" s="36"/>
      <c r="LTP859" s="36"/>
      <c r="LTQ859" s="36"/>
      <c r="LTR859" s="36"/>
      <c r="LTS859" s="36"/>
      <c r="LTT859" s="36"/>
      <c r="LTU859" s="36"/>
      <c r="LTV859" s="36"/>
      <c r="LTW859" s="36"/>
      <c r="LTX859" s="36"/>
      <c r="LTY859" s="36"/>
      <c r="LTZ859" s="36"/>
      <c r="LUA859" s="36"/>
      <c r="LUB859" s="36"/>
      <c r="LUC859" s="36"/>
      <c r="LUD859" s="36"/>
      <c r="LUE859" s="36"/>
      <c r="LUF859" s="36"/>
      <c r="LUG859" s="36"/>
      <c r="LUH859" s="36"/>
      <c r="LUI859" s="36"/>
      <c r="LUJ859" s="36"/>
      <c r="LUK859" s="36"/>
      <c r="LUL859" s="36"/>
      <c r="LUM859" s="36"/>
      <c r="LUN859" s="36"/>
      <c r="LUO859" s="36"/>
      <c r="LUP859" s="36"/>
      <c r="LUQ859" s="36"/>
      <c r="LUR859" s="36"/>
      <c r="LUS859" s="36"/>
      <c r="LUT859" s="36"/>
      <c r="LUU859" s="36"/>
      <c r="LUV859" s="36"/>
      <c r="LUW859" s="36"/>
      <c r="LUX859" s="36"/>
      <c r="LUY859" s="36"/>
      <c r="LUZ859" s="36"/>
      <c r="LVA859" s="36"/>
      <c r="LVB859" s="36"/>
      <c r="LVC859" s="36"/>
      <c r="LVD859" s="36"/>
      <c r="LVE859" s="36"/>
      <c r="LVF859" s="36"/>
      <c r="LVG859" s="36"/>
      <c r="LVH859" s="36"/>
      <c r="LVI859" s="36"/>
      <c r="LVJ859" s="36"/>
      <c r="LVK859" s="36"/>
      <c r="LVL859" s="36"/>
      <c r="LVM859" s="36"/>
      <c r="LVN859" s="36"/>
      <c r="LVO859" s="36"/>
      <c r="LVP859" s="36"/>
      <c r="LVQ859" s="36"/>
      <c r="LVR859" s="36"/>
      <c r="LVS859" s="36"/>
      <c r="LVT859" s="36"/>
      <c r="LVU859" s="36"/>
      <c r="LVV859" s="36"/>
      <c r="LVW859" s="36"/>
      <c r="LVX859" s="36"/>
      <c r="LVY859" s="36"/>
      <c r="LVZ859" s="36"/>
      <c r="LWA859" s="36"/>
      <c r="LWB859" s="36"/>
      <c r="LWC859" s="36"/>
      <c r="LWD859" s="36"/>
      <c r="LWE859" s="36"/>
      <c r="LWF859" s="36"/>
      <c r="LWG859" s="36"/>
      <c r="LWH859" s="36"/>
      <c r="LWI859" s="36"/>
      <c r="LWJ859" s="36"/>
      <c r="LWK859" s="36"/>
      <c r="LWL859" s="36"/>
      <c r="LWM859" s="36"/>
      <c r="LWN859" s="36"/>
      <c r="LWO859" s="36"/>
      <c r="LWP859" s="36"/>
      <c r="LWQ859" s="36"/>
      <c r="LWR859" s="36"/>
      <c r="LWS859" s="36"/>
      <c r="LWT859" s="36"/>
      <c r="LWU859" s="36"/>
      <c r="LWV859" s="36"/>
      <c r="LWW859" s="36"/>
      <c r="LWX859" s="36"/>
      <c r="LWY859" s="36"/>
      <c r="LWZ859" s="36"/>
      <c r="LXA859" s="36"/>
      <c r="LXB859" s="36"/>
      <c r="LXC859" s="36"/>
      <c r="LXD859" s="36"/>
      <c r="LXE859" s="36"/>
      <c r="LXF859" s="36"/>
      <c r="LXG859" s="36"/>
      <c r="LXH859" s="36"/>
      <c r="LXI859" s="36"/>
      <c r="LXJ859" s="36"/>
      <c r="LXK859" s="36"/>
      <c r="LXL859" s="36"/>
      <c r="LXM859" s="36"/>
      <c r="LXN859" s="36"/>
      <c r="LXO859" s="36"/>
      <c r="LXP859" s="36"/>
      <c r="LXQ859" s="36"/>
      <c r="LXR859" s="36"/>
      <c r="LXS859" s="36"/>
      <c r="LXT859" s="36"/>
      <c r="LXU859" s="36"/>
      <c r="LXV859" s="36"/>
      <c r="LXW859" s="36"/>
      <c r="LXX859" s="36"/>
      <c r="LXY859" s="36"/>
      <c r="LXZ859" s="36"/>
      <c r="LYA859" s="36"/>
      <c r="LYB859" s="36"/>
      <c r="LYC859" s="36"/>
      <c r="LYD859" s="36"/>
      <c r="LYE859" s="36"/>
      <c r="LYF859" s="36"/>
      <c r="LYG859" s="36"/>
      <c r="LYH859" s="36"/>
      <c r="LYI859" s="36"/>
      <c r="LYJ859" s="36"/>
      <c r="LYK859" s="36"/>
      <c r="LYL859" s="36"/>
      <c r="LYM859" s="36"/>
      <c r="LYN859" s="36"/>
      <c r="LYO859" s="36"/>
      <c r="LYP859" s="36"/>
      <c r="LYQ859" s="36"/>
      <c r="LYR859" s="36"/>
      <c r="LYS859" s="36"/>
      <c r="LYT859" s="36"/>
      <c r="LYU859" s="36"/>
      <c r="LYV859" s="36"/>
      <c r="LYW859" s="36"/>
      <c r="LYX859" s="36"/>
      <c r="LYY859" s="36"/>
      <c r="LYZ859" s="36"/>
      <c r="LZA859" s="36"/>
      <c r="LZB859" s="36"/>
      <c r="LZC859" s="36"/>
      <c r="LZD859" s="36"/>
      <c r="LZE859" s="36"/>
      <c r="LZF859" s="36"/>
      <c r="LZG859" s="36"/>
      <c r="LZH859" s="36"/>
      <c r="LZI859" s="36"/>
      <c r="LZJ859" s="36"/>
      <c r="LZK859" s="36"/>
      <c r="LZL859" s="36"/>
      <c r="LZM859" s="36"/>
      <c r="LZN859" s="36"/>
      <c r="LZO859" s="36"/>
      <c r="LZP859" s="36"/>
      <c r="LZQ859" s="36"/>
      <c r="LZR859" s="36"/>
      <c r="LZS859" s="36"/>
      <c r="LZT859" s="36"/>
      <c r="LZU859" s="36"/>
      <c r="LZV859" s="36"/>
      <c r="LZW859" s="36"/>
      <c r="LZX859" s="36"/>
      <c r="LZY859" s="36"/>
      <c r="LZZ859" s="36"/>
      <c r="MAA859" s="36"/>
      <c r="MAB859" s="36"/>
      <c r="MAC859" s="36"/>
      <c r="MAD859" s="36"/>
      <c r="MAE859" s="36"/>
      <c r="MAF859" s="36"/>
      <c r="MAG859" s="36"/>
      <c r="MAH859" s="36"/>
      <c r="MAI859" s="36"/>
      <c r="MAJ859" s="36"/>
      <c r="MAK859" s="36"/>
      <c r="MAL859" s="36"/>
      <c r="MAM859" s="36"/>
      <c r="MAN859" s="36"/>
      <c r="MAO859" s="36"/>
      <c r="MAP859" s="36"/>
      <c r="MAQ859" s="36"/>
      <c r="MAR859" s="36"/>
      <c r="MAS859" s="36"/>
      <c r="MAT859" s="36"/>
      <c r="MAU859" s="36"/>
      <c r="MAV859" s="36"/>
      <c r="MAW859" s="36"/>
      <c r="MAX859" s="36"/>
      <c r="MAY859" s="36"/>
      <c r="MAZ859" s="36"/>
      <c r="MBA859" s="36"/>
      <c r="MBB859" s="36"/>
      <c r="MBC859" s="36"/>
      <c r="MBD859" s="36"/>
      <c r="MBE859" s="36"/>
      <c r="MBF859" s="36"/>
      <c r="MBG859" s="36"/>
      <c r="MBH859" s="36"/>
      <c r="MBI859" s="36"/>
      <c r="MBJ859" s="36"/>
      <c r="MBK859" s="36"/>
      <c r="MBL859" s="36"/>
      <c r="MBM859" s="36"/>
      <c r="MBN859" s="36"/>
      <c r="MBO859" s="36"/>
      <c r="MBP859" s="36"/>
      <c r="MBQ859" s="36"/>
      <c r="MBR859" s="36"/>
      <c r="MBS859" s="36"/>
      <c r="MBT859" s="36"/>
      <c r="MBU859" s="36"/>
      <c r="MBV859" s="36"/>
      <c r="MBW859" s="36"/>
      <c r="MBX859" s="36"/>
      <c r="MBY859" s="36"/>
      <c r="MBZ859" s="36"/>
      <c r="MCA859" s="36"/>
      <c r="MCB859" s="36"/>
      <c r="MCC859" s="36"/>
      <c r="MCD859" s="36"/>
      <c r="MCE859" s="36"/>
      <c r="MCF859" s="36"/>
      <c r="MCG859" s="36"/>
      <c r="MCH859" s="36"/>
      <c r="MCI859" s="36"/>
      <c r="MCJ859" s="36"/>
      <c r="MCK859" s="36"/>
      <c r="MCL859" s="36"/>
      <c r="MCM859" s="36"/>
      <c r="MCN859" s="36"/>
      <c r="MCO859" s="36"/>
      <c r="MCP859" s="36"/>
      <c r="MCQ859" s="36"/>
      <c r="MCR859" s="36"/>
      <c r="MCS859" s="36"/>
      <c r="MCT859" s="36"/>
      <c r="MCU859" s="36"/>
      <c r="MCV859" s="36"/>
      <c r="MCW859" s="36"/>
      <c r="MCX859" s="36"/>
      <c r="MCY859" s="36"/>
      <c r="MCZ859" s="36"/>
      <c r="MDA859" s="36"/>
      <c r="MDB859" s="36"/>
      <c r="MDC859" s="36"/>
      <c r="MDD859" s="36"/>
      <c r="MDE859" s="36"/>
      <c r="MDF859" s="36"/>
      <c r="MDG859" s="36"/>
      <c r="MDH859" s="36"/>
      <c r="MDI859" s="36"/>
      <c r="MDJ859" s="36"/>
      <c r="MDK859" s="36"/>
      <c r="MDL859" s="36"/>
      <c r="MDM859" s="36"/>
      <c r="MDN859" s="36"/>
      <c r="MDO859" s="36"/>
      <c r="MDP859" s="36"/>
      <c r="MDQ859" s="36"/>
      <c r="MDR859" s="36"/>
      <c r="MDS859" s="36"/>
      <c r="MDT859" s="36"/>
      <c r="MDU859" s="36"/>
      <c r="MDV859" s="36"/>
      <c r="MDW859" s="36"/>
      <c r="MDX859" s="36"/>
      <c r="MDY859" s="36"/>
      <c r="MDZ859" s="36"/>
      <c r="MEA859" s="36"/>
      <c r="MEB859" s="36"/>
      <c r="MEC859" s="36"/>
      <c r="MED859" s="36"/>
      <c r="MEE859" s="36"/>
      <c r="MEF859" s="36"/>
      <c r="MEG859" s="36"/>
      <c r="MEH859" s="36"/>
      <c r="MEI859" s="36"/>
      <c r="MEJ859" s="36"/>
      <c r="MEK859" s="36"/>
      <c r="MEL859" s="36"/>
      <c r="MEM859" s="36"/>
      <c r="MEN859" s="36"/>
      <c r="MEO859" s="36"/>
      <c r="MEP859" s="36"/>
      <c r="MEQ859" s="36"/>
      <c r="MER859" s="36"/>
      <c r="MES859" s="36"/>
      <c r="MET859" s="36"/>
      <c r="MEU859" s="36"/>
      <c r="MEV859" s="36"/>
      <c r="MEW859" s="36"/>
      <c r="MEX859" s="36"/>
      <c r="MEY859" s="36"/>
      <c r="MEZ859" s="36"/>
      <c r="MFA859" s="36"/>
      <c r="MFB859" s="36"/>
      <c r="MFC859" s="36"/>
      <c r="MFD859" s="36"/>
      <c r="MFE859" s="36"/>
      <c r="MFF859" s="36"/>
      <c r="MFG859" s="36"/>
      <c r="MFH859" s="36"/>
      <c r="MFI859" s="36"/>
      <c r="MFJ859" s="36"/>
      <c r="MFK859" s="36"/>
      <c r="MFL859" s="36"/>
      <c r="MFM859" s="36"/>
      <c r="MFN859" s="36"/>
      <c r="MFO859" s="36"/>
      <c r="MFP859" s="36"/>
      <c r="MFQ859" s="36"/>
      <c r="MFR859" s="36"/>
      <c r="MFS859" s="36"/>
      <c r="MFT859" s="36"/>
      <c r="MFU859" s="36"/>
      <c r="MFV859" s="36"/>
      <c r="MFW859" s="36"/>
      <c r="MFX859" s="36"/>
      <c r="MFY859" s="36"/>
      <c r="MFZ859" s="36"/>
      <c r="MGA859" s="36"/>
      <c r="MGB859" s="36"/>
      <c r="MGC859" s="36"/>
      <c r="MGD859" s="36"/>
      <c r="MGE859" s="36"/>
      <c r="MGF859" s="36"/>
      <c r="MGG859" s="36"/>
      <c r="MGH859" s="36"/>
      <c r="MGI859" s="36"/>
      <c r="MGJ859" s="36"/>
      <c r="MGK859" s="36"/>
      <c r="MGL859" s="36"/>
      <c r="MGM859" s="36"/>
      <c r="MGN859" s="36"/>
      <c r="MGO859" s="36"/>
      <c r="MGP859" s="36"/>
      <c r="MGQ859" s="36"/>
      <c r="MGR859" s="36"/>
      <c r="MGS859" s="36"/>
      <c r="MGT859" s="36"/>
      <c r="MGU859" s="36"/>
      <c r="MGV859" s="36"/>
      <c r="MGW859" s="36"/>
      <c r="MGX859" s="36"/>
      <c r="MGY859" s="36"/>
      <c r="MGZ859" s="36"/>
      <c r="MHA859" s="36"/>
      <c r="MHB859" s="36"/>
      <c r="MHC859" s="36"/>
      <c r="MHD859" s="36"/>
      <c r="MHE859" s="36"/>
      <c r="MHF859" s="36"/>
      <c r="MHG859" s="36"/>
      <c r="MHH859" s="36"/>
      <c r="MHI859" s="36"/>
      <c r="MHJ859" s="36"/>
      <c r="MHK859" s="36"/>
      <c r="MHL859" s="36"/>
      <c r="MHM859" s="36"/>
      <c r="MHN859" s="36"/>
      <c r="MHO859" s="36"/>
      <c r="MHP859" s="36"/>
      <c r="MHQ859" s="36"/>
      <c r="MHR859" s="36"/>
      <c r="MHS859" s="36"/>
      <c r="MHT859" s="36"/>
      <c r="MHU859" s="36"/>
      <c r="MHV859" s="36"/>
      <c r="MHW859" s="36"/>
      <c r="MHX859" s="36"/>
      <c r="MHY859" s="36"/>
      <c r="MHZ859" s="36"/>
      <c r="MIA859" s="36"/>
      <c r="MIB859" s="36"/>
      <c r="MIC859" s="36"/>
      <c r="MID859" s="36"/>
      <c r="MIE859" s="36"/>
      <c r="MIF859" s="36"/>
      <c r="MIG859" s="36"/>
      <c r="MIH859" s="36"/>
      <c r="MII859" s="36"/>
      <c r="MIJ859" s="36"/>
      <c r="MIK859" s="36"/>
      <c r="MIL859" s="36"/>
      <c r="MIM859" s="36"/>
      <c r="MIN859" s="36"/>
      <c r="MIO859" s="36"/>
      <c r="MIP859" s="36"/>
      <c r="MIQ859" s="36"/>
      <c r="MIR859" s="36"/>
      <c r="MIS859" s="36"/>
      <c r="MIT859" s="36"/>
      <c r="MIU859" s="36"/>
      <c r="MIV859" s="36"/>
      <c r="MIW859" s="36"/>
      <c r="MIX859" s="36"/>
      <c r="MIY859" s="36"/>
      <c r="MIZ859" s="36"/>
      <c r="MJA859" s="36"/>
      <c r="MJB859" s="36"/>
      <c r="MJC859" s="36"/>
      <c r="MJD859" s="36"/>
      <c r="MJE859" s="36"/>
      <c r="MJF859" s="36"/>
      <c r="MJG859" s="36"/>
      <c r="MJH859" s="36"/>
      <c r="MJI859" s="36"/>
      <c r="MJJ859" s="36"/>
      <c r="MJK859" s="36"/>
      <c r="MJL859" s="36"/>
      <c r="MJM859" s="36"/>
      <c r="MJN859" s="36"/>
      <c r="MJO859" s="36"/>
      <c r="MJP859" s="36"/>
      <c r="MJQ859" s="36"/>
      <c r="MJR859" s="36"/>
      <c r="MJS859" s="36"/>
      <c r="MJT859" s="36"/>
      <c r="MJU859" s="36"/>
      <c r="MJV859" s="36"/>
      <c r="MJW859" s="36"/>
      <c r="MJX859" s="36"/>
      <c r="MJY859" s="36"/>
      <c r="MJZ859" s="36"/>
      <c r="MKA859" s="36"/>
      <c r="MKB859" s="36"/>
      <c r="MKC859" s="36"/>
      <c r="MKD859" s="36"/>
      <c r="MKE859" s="36"/>
      <c r="MKF859" s="36"/>
      <c r="MKG859" s="36"/>
      <c r="MKH859" s="36"/>
      <c r="MKI859" s="36"/>
      <c r="MKJ859" s="36"/>
      <c r="MKK859" s="36"/>
      <c r="MKL859" s="36"/>
      <c r="MKM859" s="36"/>
      <c r="MKN859" s="36"/>
      <c r="MKO859" s="36"/>
      <c r="MKP859" s="36"/>
      <c r="MKQ859" s="36"/>
      <c r="MKR859" s="36"/>
      <c r="MKS859" s="36"/>
      <c r="MKT859" s="36"/>
      <c r="MKU859" s="36"/>
      <c r="MKV859" s="36"/>
      <c r="MKW859" s="36"/>
      <c r="MKX859" s="36"/>
      <c r="MKY859" s="36"/>
      <c r="MKZ859" s="36"/>
      <c r="MLA859" s="36"/>
      <c r="MLB859" s="36"/>
      <c r="MLC859" s="36"/>
      <c r="MLD859" s="36"/>
      <c r="MLE859" s="36"/>
      <c r="MLF859" s="36"/>
      <c r="MLG859" s="36"/>
      <c r="MLH859" s="36"/>
      <c r="MLI859" s="36"/>
      <c r="MLJ859" s="36"/>
      <c r="MLK859" s="36"/>
      <c r="MLL859" s="36"/>
      <c r="MLM859" s="36"/>
      <c r="MLN859" s="36"/>
      <c r="MLO859" s="36"/>
      <c r="MLP859" s="36"/>
      <c r="MLQ859" s="36"/>
      <c r="MLR859" s="36"/>
      <c r="MLS859" s="36"/>
      <c r="MLT859" s="36"/>
      <c r="MLU859" s="36"/>
      <c r="MLV859" s="36"/>
      <c r="MLW859" s="36"/>
      <c r="MLX859" s="36"/>
      <c r="MLY859" s="36"/>
      <c r="MLZ859" s="36"/>
      <c r="MMA859" s="36"/>
      <c r="MMB859" s="36"/>
      <c r="MMC859" s="36"/>
      <c r="MMD859" s="36"/>
      <c r="MME859" s="36"/>
      <c r="MMF859" s="36"/>
      <c r="MMG859" s="36"/>
      <c r="MMH859" s="36"/>
      <c r="MMI859" s="36"/>
      <c r="MMJ859" s="36"/>
      <c r="MMK859" s="36"/>
      <c r="MML859" s="36"/>
      <c r="MMM859" s="36"/>
      <c r="MMN859" s="36"/>
      <c r="MMO859" s="36"/>
      <c r="MMP859" s="36"/>
      <c r="MMQ859" s="36"/>
      <c r="MMR859" s="36"/>
      <c r="MMS859" s="36"/>
      <c r="MMT859" s="36"/>
      <c r="MMU859" s="36"/>
      <c r="MMV859" s="36"/>
      <c r="MMW859" s="36"/>
      <c r="MMX859" s="36"/>
      <c r="MMY859" s="36"/>
      <c r="MMZ859" s="36"/>
      <c r="MNA859" s="36"/>
      <c r="MNB859" s="36"/>
      <c r="MNC859" s="36"/>
      <c r="MND859" s="36"/>
      <c r="MNE859" s="36"/>
      <c r="MNF859" s="36"/>
      <c r="MNG859" s="36"/>
      <c r="MNH859" s="36"/>
      <c r="MNI859" s="36"/>
      <c r="MNJ859" s="36"/>
      <c r="MNK859" s="36"/>
      <c r="MNL859" s="36"/>
      <c r="MNM859" s="36"/>
      <c r="MNN859" s="36"/>
      <c r="MNO859" s="36"/>
      <c r="MNP859" s="36"/>
      <c r="MNQ859" s="36"/>
      <c r="MNR859" s="36"/>
      <c r="MNS859" s="36"/>
      <c r="MNT859" s="36"/>
      <c r="MNU859" s="36"/>
      <c r="MNV859" s="36"/>
      <c r="MNW859" s="36"/>
      <c r="MNX859" s="36"/>
      <c r="MNY859" s="36"/>
      <c r="MNZ859" s="36"/>
      <c r="MOA859" s="36"/>
      <c r="MOB859" s="36"/>
      <c r="MOC859" s="36"/>
      <c r="MOD859" s="36"/>
      <c r="MOE859" s="36"/>
      <c r="MOF859" s="36"/>
      <c r="MOG859" s="36"/>
      <c r="MOH859" s="36"/>
      <c r="MOI859" s="36"/>
      <c r="MOJ859" s="36"/>
      <c r="MOK859" s="36"/>
      <c r="MOL859" s="36"/>
      <c r="MOM859" s="36"/>
      <c r="MON859" s="36"/>
      <c r="MOO859" s="36"/>
      <c r="MOP859" s="36"/>
      <c r="MOQ859" s="36"/>
      <c r="MOR859" s="36"/>
      <c r="MOS859" s="36"/>
      <c r="MOT859" s="36"/>
      <c r="MOU859" s="36"/>
      <c r="MOV859" s="36"/>
      <c r="MOW859" s="36"/>
      <c r="MOX859" s="36"/>
      <c r="MOY859" s="36"/>
      <c r="MOZ859" s="36"/>
      <c r="MPA859" s="36"/>
      <c r="MPB859" s="36"/>
      <c r="MPC859" s="36"/>
      <c r="MPD859" s="36"/>
      <c r="MPE859" s="36"/>
      <c r="MPF859" s="36"/>
      <c r="MPG859" s="36"/>
      <c r="MPH859" s="36"/>
      <c r="MPI859" s="36"/>
      <c r="MPJ859" s="36"/>
      <c r="MPK859" s="36"/>
      <c r="MPL859" s="36"/>
      <c r="MPM859" s="36"/>
      <c r="MPN859" s="36"/>
      <c r="MPO859" s="36"/>
      <c r="MPP859" s="36"/>
      <c r="MPQ859" s="36"/>
      <c r="MPR859" s="36"/>
      <c r="MPS859" s="36"/>
      <c r="MPT859" s="36"/>
      <c r="MPU859" s="36"/>
      <c r="MPV859" s="36"/>
      <c r="MPW859" s="36"/>
      <c r="MPX859" s="36"/>
      <c r="MPY859" s="36"/>
      <c r="MPZ859" s="36"/>
      <c r="MQA859" s="36"/>
      <c r="MQB859" s="36"/>
      <c r="MQC859" s="36"/>
      <c r="MQD859" s="36"/>
      <c r="MQE859" s="36"/>
      <c r="MQF859" s="36"/>
      <c r="MQG859" s="36"/>
      <c r="MQH859" s="36"/>
      <c r="MQI859" s="36"/>
      <c r="MQJ859" s="36"/>
      <c r="MQK859" s="36"/>
      <c r="MQL859" s="36"/>
      <c r="MQM859" s="36"/>
      <c r="MQN859" s="36"/>
      <c r="MQO859" s="36"/>
      <c r="MQP859" s="36"/>
      <c r="MQQ859" s="36"/>
      <c r="MQR859" s="36"/>
      <c r="MQS859" s="36"/>
      <c r="MQT859" s="36"/>
      <c r="MQU859" s="36"/>
      <c r="MQV859" s="36"/>
      <c r="MQW859" s="36"/>
      <c r="MQX859" s="36"/>
      <c r="MQY859" s="36"/>
      <c r="MQZ859" s="36"/>
      <c r="MRA859" s="36"/>
      <c r="MRB859" s="36"/>
      <c r="MRC859" s="36"/>
      <c r="MRD859" s="36"/>
      <c r="MRE859" s="36"/>
      <c r="MRF859" s="36"/>
      <c r="MRG859" s="36"/>
      <c r="MRH859" s="36"/>
      <c r="MRI859" s="36"/>
      <c r="MRJ859" s="36"/>
      <c r="MRK859" s="36"/>
      <c r="MRL859" s="36"/>
      <c r="MRM859" s="36"/>
      <c r="MRN859" s="36"/>
      <c r="MRO859" s="36"/>
      <c r="MRP859" s="36"/>
      <c r="MRQ859" s="36"/>
      <c r="MRR859" s="36"/>
      <c r="MRS859" s="36"/>
      <c r="MRT859" s="36"/>
      <c r="MRU859" s="36"/>
      <c r="MRV859" s="36"/>
      <c r="MRW859" s="36"/>
      <c r="MRX859" s="36"/>
      <c r="MRY859" s="36"/>
      <c r="MRZ859" s="36"/>
      <c r="MSA859" s="36"/>
      <c r="MSB859" s="36"/>
      <c r="MSC859" s="36"/>
      <c r="MSD859" s="36"/>
      <c r="MSE859" s="36"/>
      <c r="MSF859" s="36"/>
      <c r="MSG859" s="36"/>
      <c r="MSH859" s="36"/>
      <c r="MSI859" s="36"/>
      <c r="MSJ859" s="36"/>
      <c r="MSK859" s="36"/>
      <c r="MSL859" s="36"/>
      <c r="MSM859" s="36"/>
      <c r="MSN859" s="36"/>
      <c r="MSO859" s="36"/>
      <c r="MSP859" s="36"/>
      <c r="MSQ859" s="36"/>
      <c r="MSR859" s="36"/>
      <c r="MSS859" s="36"/>
      <c r="MST859" s="36"/>
      <c r="MSU859" s="36"/>
      <c r="MSV859" s="36"/>
      <c r="MSW859" s="36"/>
      <c r="MSX859" s="36"/>
      <c r="MSY859" s="36"/>
      <c r="MSZ859" s="36"/>
      <c r="MTA859" s="36"/>
      <c r="MTB859" s="36"/>
      <c r="MTC859" s="36"/>
      <c r="MTD859" s="36"/>
      <c r="MTE859" s="36"/>
      <c r="MTF859" s="36"/>
      <c r="MTG859" s="36"/>
      <c r="MTH859" s="36"/>
      <c r="MTI859" s="36"/>
      <c r="MTJ859" s="36"/>
      <c r="MTK859" s="36"/>
      <c r="MTL859" s="36"/>
      <c r="MTM859" s="36"/>
      <c r="MTN859" s="36"/>
      <c r="MTO859" s="36"/>
      <c r="MTP859" s="36"/>
      <c r="MTQ859" s="36"/>
      <c r="MTR859" s="36"/>
      <c r="MTS859" s="36"/>
      <c r="MTT859" s="36"/>
      <c r="MTU859" s="36"/>
      <c r="MTV859" s="36"/>
      <c r="MTW859" s="36"/>
      <c r="MTX859" s="36"/>
      <c r="MTY859" s="36"/>
      <c r="MTZ859" s="36"/>
      <c r="MUA859" s="36"/>
      <c r="MUB859" s="36"/>
      <c r="MUC859" s="36"/>
      <c r="MUD859" s="36"/>
      <c r="MUE859" s="36"/>
      <c r="MUF859" s="36"/>
      <c r="MUG859" s="36"/>
      <c r="MUH859" s="36"/>
      <c r="MUI859" s="36"/>
      <c r="MUJ859" s="36"/>
      <c r="MUK859" s="36"/>
      <c r="MUL859" s="36"/>
      <c r="MUM859" s="36"/>
      <c r="MUN859" s="36"/>
      <c r="MUO859" s="36"/>
      <c r="MUP859" s="36"/>
      <c r="MUQ859" s="36"/>
      <c r="MUR859" s="36"/>
      <c r="MUS859" s="36"/>
      <c r="MUT859" s="36"/>
      <c r="MUU859" s="36"/>
      <c r="MUV859" s="36"/>
      <c r="MUW859" s="36"/>
      <c r="MUX859" s="36"/>
      <c r="MUY859" s="36"/>
      <c r="MUZ859" s="36"/>
      <c r="MVA859" s="36"/>
      <c r="MVB859" s="36"/>
      <c r="MVC859" s="36"/>
      <c r="MVD859" s="36"/>
      <c r="MVE859" s="36"/>
      <c r="MVF859" s="36"/>
      <c r="MVG859" s="36"/>
      <c r="MVH859" s="36"/>
      <c r="MVI859" s="36"/>
      <c r="MVJ859" s="36"/>
      <c r="MVK859" s="36"/>
      <c r="MVL859" s="36"/>
      <c r="MVM859" s="36"/>
      <c r="MVN859" s="36"/>
      <c r="MVO859" s="36"/>
      <c r="MVP859" s="36"/>
      <c r="MVQ859" s="36"/>
      <c r="MVR859" s="36"/>
      <c r="MVS859" s="36"/>
      <c r="MVT859" s="36"/>
      <c r="MVU859" s="36"/>
      <c r="MVV859" s="36"/>
      <c r="MVW859" s="36"/>
      <c r="MVX859" s="36"/>
      <c r="MVY859" s="36"/>
      <c r="MVZ859" s="36"/>
      <c r="MWA859" s="36"/>
      <c r="MWB859" s="36"/>
      <c r="MWC859" s="36"/>
      <c r="MWD859" s="36"/>
      <c r="MWE859" s="36"/>
      <c r="MWF859" s="36"/>
      <c r="MWG859" s="36"/>
      <c r="MWH859" s="36"/>
      <c r="MWI859" s="36"/>
      <c r="MWJ859" s="36"/>
      <c r="MWK859" s="36"/>
      <c r="MWL859" s="36"/>
      <c r="MWM859" s="36"/>
      <c r="MWN859" s="36"/>
      <c r="MWO859" s="36"/>
      <c r="MWP859" s="36"/>
      <c r="MWQ859" s="36"/>
      <c r="MWR859" s="36"/>
      <c r="MWS859" s="36"/>
      <c r="MWT859" s="36"/>
      <c r="MWU859" s="36"/>
      <c r="MWV859" s="36"/>
      <c r="MWW859" s="36"/>
      <c r="MWX859" s="36"/>
      <c r="MWY859" s="36"/>
      <c r="MWZ859" s="36"/>
      <c r="MXA859" s="36"/>
      <c r="MXB859" s="36"/>
      <c r="MXC859" s="36"/>
      <c r="MXD859" s="36"/>
      <c r="MXE859" s="36"/>
      <c r="MXF859" s="36"/>
      <c r="MXG859" s="36"/>
      <c r="MXH859" s="36"/>
      <c r="MXI859" s="36"/>
      <c r="MXJ859" s="36"/>
      <c r="MXK859" s="36"/>
      <c r="MXL859" s="36"/>
      <c r="MXM859" s="36"/>
      <c r="MXN859" s="36"/>
      <c r="MXO859" s="36"/>
      <c r="MXP859" s="36"/>
      <c r="MXQ859" s="36"/>
      <c r="MXR859" s="36"/>
      <c r="MXS859" s="36"/>
      <c r="MXT859" s="36"/>
      <c r="MXU859" s="36"/>
      <c r="MXV859" s="36"/>
      <c r="MXW859" s="36"/>
      <c r="MXX859" s="36"/>
      <c r="MXY859" s="36"/>
      <c r="MXZ859" s="36"/>
      <c r="MYA859" s="36"/>
      <c r="MYB859" s="36"/>
      <c r="MYC859" s="36"/>
      <c r="MYD859" s="36"/>
      <c r="MYE859" s="36"/>
      <c r="MYF859" s="36"/>
      <c r="MYG859" s="36"/>
      <c r="MYH859" s="36"/>
      <c r="MYI859" s="36"/>
      <c r="MYJ859" s="36"/>
      <c r="MYK859" s="36"/>
      <c r="MYL859" s="36"/>
      <c r="MYM859" s="36"/>
      <c r="MYN859" s="36"/>
      <c r="MYO859" s="36"/>
      <c r="MYP859" s="36"/>
      <c r="MYQ859" s="36"/>
      <c r="MYR859" s="36"/>
      <c r="MYS859" s="36"/>
      <c r="MYT859" s="36"/>
      <c r="MYU859" s="36"/>
      <c r="MYV859" s="36"/>
      <c r="MYW859" s="36"/>
      <c r="MYX859" s="36"/>
      <c r="MYY859" s="36"/>
      <c r="MYZ859" s="36"/>
      <c r="MZA859" s="36"/>
      <c r="MZB859" s="36"/>
      <c r="MZC859" s="36"/>
      <c r="MZD859" s="36"/>
      <c r="MZE859" s="36"/>
      <c r="MZF859" s="36"/>
      <c r="MZG859" s="36"/>
      <c r="MZH859" s="36"/>
      <c r="MZI859" s="36"/>
      <c r="MZJ859" s="36"/>
      <c r="MZK859" s="36"/>
      <c r="MZL859" s="36"/>
      <c r="MZM859" s="36"/>
      <c r="MZN859" s="36"/>
      <c r="MZO859" s="36"/>
      <c r="MZP859" s="36"/>
      <c r="MZQ859" s="36"/>
      <c r="MZR859" s="36"/>
      <c r="MZS859" s="36"/>
      <c r="MZT859" s="36"/>
      <c r="MZU859" s="36"/>
      <c r="MZV859" s="36"/>
      <c r="MZW859" s="36"/>
      <c r="MZX859" s="36"/>
      <c r="MZY859" s="36"/>
      <c r="MZZ859" s="36"/>
      <c r="NAA859" s="36"/>
      <c r="NAB859" s="36"/>
      <c r="NAC859" s="36"/>
      <c r="NAD859" s="36"/>
      <c r="NAE859" s="36"/>
      <c r="NAF859" s="36"/>
      <c r="NAG859" s="36"/>
      <c r="NAH859" s="36"/>
      <c r="NAI859" s="36"/>
      <c r="NAJ859" s="36"/>
      <c r="NAK859" s="36"/>
      <c r="NAL859" s="36"/>
      <c r="NAM859" s="36"/>
      <c r="NAN859" s="36"/>
      <c r="NAO859" s="36"/>
      <c r="NAP859" s="36"/>
      <c r="NAQ859" s="36"/>
      <c r="NAR859" s="36"/>
      <c r="NAS859" s="36"/>
      <c r="NAT859" s="36"/>
      <c r="NAU859" s="36"/>
      <c r="NAV859" s="36"/>
      <c r="NAW859" s="36"/>
      <c r="NAX859" s="36"/>
      <c r="NAY859" s="36"/>
      <c r="NAZ859" s="36"/>
      <c r="NBA859" s="36"/>
      <c r="NBB859" s="36"/>
      <c r="NBC859" s="36"/>
      <c r="NBD859" s="36"/>
      <c r="NBE859" s="36"/>
      <c r="NBF859" s="36"/>
      <c r="NBG859" s="36"/>
      <c r="NBH859" s="36"/>
      <c r="NBI859" s="36"/>
      <c r="NBJ859" s="36"/>
      <c r="NBK859" s="36"/>
      <c r="NBL859" s="36"/>
      <c r="NBM859" s="36"/>
      <c r="NBN859" s="36"/>
      <c r="NBO859" s="36"/>
      <c r="NBP859" s="36"/>
      <c r="NBQ859" s="36"/>
      <c r="NBR859" s="36"/>
      <c r="NBS859" s="36"/>
      <c r="NBT859" s="36"/>
      <c r="NBU859" s="36"/>
      <c r="NBV859" s="36"/>
      <c r="NBW859" s="36"/>
      <c r="NBX859" s="36"/>
      <c r="NBY859" s="36"/>
      <c r="NBZ859" s="36"/>
      <c r="NCA859" s="36"/>
      <c r="NCB859" s="36"/>
      <c r="NCC859" s="36"/>
      <c r="NCD859" s="36"/>
      <c r="NCE859" s="36"/>
      <c r="NCF859" s="36"/>
      <c r="NCG859" s="36"/>
      <c r="NCH859" s="36"/>
      <c r="NCI859" s="36"/>
      <c r="NCJ859" s="36"/>
      <c r="NCK859" s="36"/>
      <c r="NCL859" s="36"/>
      <c r="NCM859" s="36"/>
      <c r="NCN859" s="36"/>
      <c r="NCO859" s="36"/>
      <c r="NCP859" s="36"/>
      <c r="NCQ859" s="36"/>
      <c r="NCR859" s="36"/>
      <c r="NCS859" s="36"/>
      <c r="NCT859" s="36"/>
      <c r="NCU859" s="36"/>
      <c r="NCV859" s="36"/>
      <c r="NCW859" s="36"/>
      <c r="NCX859" s="36"/>
      <c r="NCY859" s="36"/>
      <c r="NCZ859" s="36"/>
      <c r="NDA859" s="36"/>
      <c r="NDB859" s="36"/>
      <c r="NDC859" s="36"/>
      <c r="NDD859" s="36"/>
      <c r="NDE859" s="36"/>
      <c r="NDF859" s="36"/>
      <c r="NDG859" s="36"/>
      <c r="NDH859" s="36"/>
      <c r="NDI859" s="36"/>
      <c r="NDJ859" s="36"/>
      <c r="NDK859" s="36"/>
      <c r="NDL859" s="36"/>
      <c r="NDM859" s="36"/>
      <c r="NDN859" s="36"/>
      <c r="NDO859" s="36"/>
      <c r="NDP859" s="36"/>
      <c r="NDQ859" s="36"/>
      <c r="NDR859" s="36"/>
      <c r="NDS859" s="36"/>
      <c r="NDT859" s="36"/>
      <c r="NDU859" s="36"/>
      <c r="NDV859" s="36"/>
      <c r="NDW859" s="36"/>
      <c r="NDX859" s="36"/>
      <c r="NDY859" s="36"/>
      <c r="NDZ859" s="36"/>
      <c r="NEA859" s="36"/>
      <c r="NEB859" s="36"/>
      <c r="NEC859" s="36"/>
      <c r="NED859" s="36"/>
      <c r="NEE859" s="36"/>
      <c r="NEF859" s="36"/>
      <c r="NEG859" s="36"/>
      <c r="NEH859" s="36"/>
      <c r="NEI859" s="36"/>
      <c r="NEJ859" s="36"/>
      <c r="NEK859" s="36"/>
      <c r="NEL859" s="36"/>
      <c r="NEM859" s="36"/>
      <c r="NEN859" s="36"/>
      <c r="NEO859" s="36"/>
      <c r="NEP859" s="36"/>
      <c r="NEQ859" s="36"/>
      <c r="NER859" s="36"/>
      <c r="NES859" s="36"/>
      <c r="NET859" s="36"/>
      <c r="NEU859" s="36"/>
      <c r="NEV859" s="36"/>
      <c r="NEW859" s="36"/>
      <c r="NEX859" s="36"/>
      <c r="NEY859" s="36"/>
      <c r="NEZ859" s="36"/>
      <c r="NFA859" s="36"/>
      <c r="NFB859" s="36"/>
      <c r="NFC859" s="36"/>
      <c r="NFD859" s="36"/>
      <c r="NFE859" s="36"/>
      <c r="NFF859" s="36"/>
      <c r="NFG859" s="36"/>
      <c r="NFH859" s="36"/>
      <c r="NFI859" s="36"/>
      <c r="NFJ859" s="36"/>
      <c r="NFK859" s="36"/>
      <c r="NFL859" s="36"/>
      <c r="NFM859" s="36"/>
      <c r="NFN859" s="36"/>
      <c r="NFO859" s="36"/>
      <c r="NFP859" s="36"/>
      <c r="NFQ859" s="36"/>
      <c r="NFR859" s="36"/>
      <c r="NFS859" s="36"/>
      <c r="NFT859" s="36"/>
      <c r="NFU859" s="36"/>
      <c r="NFV859" s="36"/>
      <c r="NFW859" s="36"/>
      <c r="NFX859" s="36"/>
      <c r="NFY859" s="36"/>
      <c r="NFZ859" s="36"/>
      <c r="NGA859" s="36"/>
      <c r="NGB859" s="36"/>
      <c r="NGC859" s="36"/>
      <c r="NGD859" s="36"/>
      <c r="NGE859" s="36"/>
      <c r="NGF859" s="36"/>
      <c r="NGG859" s="36"/>
      <c r="NGH859" s="36"/>
      <c r="NGI859" s="36"/>
      <c r="NGJ859" s="36"/>
      <c r="NGK859" s="36"/>
      <c r="NGL859" s="36"/>
      <c r="NGM859" s="36"/>
      <c r="NGN859" s="36"/>
      <c r="NGO859" s="36"/>
      <c r="NGP859" s="36"/>
      <c r="NGQ859" s="36"/>
      <c r="NGR859" s="36"/>
      <c r="NGS859" s="36"/>
      <c r="NGT859" s="36"/>
      <c r="NGU859" s="36"/>
      <c r="NGV859" s="36"/>
      <c r="NGW859" s="36"/>
      <c r="NGX859" s="36"/>
      <c r="NGY859" s="36"/>
      <c r="NGZ859" s="36"/>
      <c r="NHA859" s="36"/>
      <c r="NHB859" s="36"/>
      <c r="NHC859" s="36"/>
      <c r="NHD859" s="36"/>
      <c r="NHE859" s="36"/>
      <c r="NHF859" s="36"/>
      <c r="NHG859" s="36"/>
      <c r="NHH859" s="36"/>
      <c r="NHI859" s="36"/>
      <c r="NHJ859" s="36"/>
      <c r="NHK859" s="36"/>
      <c r="NHL859" s="36"/>
      <c r="NHM859" s="36"/>
      <c r="NHN859" s="36"/>
      <c r="NHO859" s="36"/>
      <c r="NHP859" s="36"/>
      <c r="NHQ859" s="36"/>
      <c r="NHR859" s="36"/>
      <c r="NHS859" s="36"/>
      <c r="NHT859" s="36"/>
      <c r="NHU859" s="36"/>
      <c r="NHV859" s="36"/>
      <c r="NHW859" s="36"/>
      <c r="NHX859" s="36"/>
      <c r="NHY859" s="36"/>
      <c r="NHZ859" s="36"/>
      <c r="NIA859" s="36"/>
      <c r="NIB859" s="36"/>
      <c r="NIC859" s="36"/>
      <c r="NID859" s="36"/>
      <c r="NIE859" s="36"/>
      <c r="NIF859" s="36"/>
      <c r="NIG859" s="36"/>
      <c r="NIH859" s="36"/>
      <c r="NII859" s="36"/>
      <c r="NIJ859" s="36"/>
      <c r="NIK859" s="36"/>
      <c r="NIL859" s="36"/>
      <c r="NIM859" s="36"/>
      <c r="NIN859" s="36"/>
      <c r="NIO859" s="36"/>
      <c r="NIP859" s="36"/>
      <c r="NIQ859" s="36"/>
      <c r="NIR859" s="36"/>
      <c r="NIS859" s="36"/>
      <c r="NIT859" s="36"/>
      <c r="NIU859" s="36"/>
      <c r="NIV859" s="36"/>
      <c r="NIW859" s="36"/>
      <c r="NIX859" s="36"/>
      <c r="NIY859" s="36"/>
      <c r="NIZ859" s="36"/>
      <c r="NJA859" s="36"/>
      <c r="NJB859" s="36"/>
      <c r="NJC859" s="36"/>
      <c r="NJD859" s="36"/>
      <c r="NJE859" s="36"/>
      <c r="NJF859" s="36"/>
      <c r="NJG859" s="36"/>
      <c r="NJH859" s="36"/>
      <c r="NJI859" s="36"/>
      <c r="NJJ859" s="36"/>
      <c r="NJK859" s="36"/>
      <c r="NJL859" s="36"/>
      <c r="NJM859" s="36"/>
      <c r="NJN859" s="36"/>
      <c r="NJO859" s="36"/>
      <c r="NJP859" s="36"/>
      <c r="NJQ859" s="36"/>
      <c r="NJR859" s="36"/>
      <c r="NJS859" s="36"/>
      <c r="NJT859" s="36"/>
      <c r="NJU859" s="36"/>
      <c r="NJV859" s="36"/>
      <c r="NJW859" s="36"/>
      <c r="NJX859" s="36"/>
      <c r="NJY859" s="36"/>
      <c r="NJZ859" s="36"/>
      <c r="NKA859" s="36"/>
      <c r="NKB859" s="36"/>
      <c r="NKC859" s="36"/>
      <c r="NKD859" s="36"/>
      <c r="NKE859" s="36"/>
      <c r="NKF859" s="36"/>
      <c r="NKG859" s="36"/>
      <c r="NKH859" s="36"/>
      <c r="NKI859" s="36"/>
      <c r="NKJ859" s="36"/>
      <c r="NKK859" s="36"/>
      <c r="NKL859" s="36"/>
      <c r="NKM859" s="36"/>
      <c r="NKN859" s="36"/>
      <c r="NKO859" s="36"/>
      <c r="NKP859" s="36"/>
      <c r="NKQ859" s="36"/>
      <c r="NKR859" s="36"/>
      <c r="NKS859" s="36"/>
      <c r="NKT859" s="36"/>
      <c r="NKU859" s="36"/>
      <c r="NKV859" s="36"/>
      <c r="NKW859" s="36"/>
      <c r="NKX859" s="36"/>
      <c r="NKY859" s="36"/>
      <c r="NKZ859" s="36"/>
      <c r="NLA859" s="36"/>
      <c r="NLB859" s="36"/>
      <c r="NLC859" s="36"/>
      <c r="NLD859" s="36"/>
      <c r="NLE859" s="36"/>
      <c r="NLF859" s="36"/>
      <c r="NLG859" s="36"/>
      <c r="NLH859" s="36"/>
      <c r="NLI859" s="36"/>
      <c r="NLJ859" s="36"/>
      <c r="NLK859" s="36"/>
      <c r="NLL859" s="36"/>
      <c r="NLM859" s="36"/>
      <c r="NLN859" s="36"/>
      <c r="NLO859" s="36"/>
      <c r="NLP859" s="36"/>
      <c r="NLQ859" s="36"/>
      <c r="NLR859" s="36"/>
      <c r="NLS859" s="36"/>
      <c r="NLT859" s="36"/>
      <c r="NLU859" s="36"/>
      <c r="NLV859" s="36"/>
      <c r="NLW859" s="36"/>
      <c r="NLX859" s="36"/>
      <c r="NLY859" s="36"/>
      <c r="NLZ859" s="36"/>
      <c r="NMA859" s="36"/>
      <c r="NMB859" s="36"/>
      <c r="NMC859" s="36"/>
      <c r="NMD859" s="36"/>
      <c r="NME859" s="36"/>
      <c r="NMF859" s="36"/>
      <c r="NMG859" s="36"/>
      <c r="NMH859" s="36"/>
      <c r="NMI859" s="36"/>
      <c r="NMJ859" s="36"/>
      <c r="NMK859" s="36"/>
      <c r="NML859" s="36"/>
      <c r="NMM859" s="36"/>
      <c r="NMN859" s="36"/>
      <c r="NMO859" s="36"/>
      <c r="NMP859" s="36"/>
      <c r="NMQ859" s="36"/>
      <c r="NMR859" s="36"/>
      <c r="NMS859" s="36"/>
      <c r="NMT859" s="36"/>
      <c r="NMU859" s="36"/>
      <c r="NMV859" s="36"/>
      <c r="NMW859" s="36"/>
      <c r="NMX859" s="36"/>
      <c r="NMY859" s="36"/>
      <c r="NMZ859" s="36"/>
      <c r="NNA859" s="36"/>
      <c r="NNB859" s="36"/>
      <c r="NNC859" s="36"/>
      <c r="NND859" s="36"/>
      <c r="NNE859" s="36"/>
      <c r="NNF859" s="36"/>
      <c r="NNG859" s="36"/>
      <c r="NNH859" s="36"/>
      <c r="NNI859" s="36"/>
      <c r="NNJ859" s="36"/>
      <c r="NNK859" s="36"/>
      <c r="NNL859" s="36"/>
      <c r="NNM859" s="36"/>
      <c r="NNN859" s="36"/>
      <c r="NNO859" s="36"/>
      <c r="NNP859" s="36"/>
      <c r="NNQ859" s="36"/>
      <c r="NNR859" s="36"/>
      <c r="NNS859" s="36"/>
      <c r="NNT859" s="36"/>
      <c r="NNU859" s="36"/>
      <c r="NNV859" s="36"/>
      <c r="NNW859" s="36"/>
      <c r="NNX859" s="36"/>
      <c r="NNY859" s="36"/>
      <c r="NNZ859" s="36"/>
      <c r="NOA859" s="36"/>
      <c r="NOB859" s="36"/>
      <c r="NOC859" s="36"/>
      <c r="NOD859" s="36"/>
      <c r="NOE859" s="36"/>
      <c r="NOF859" s="36"/>
      <c r="NOG859" s="36"/>
      <c r="NOH859" s="36"/>
      <c r="NOI859" s="36"/>
      <c r="NOJ859" s="36"/>
      <c r="NOK859" s="36"/>
      <c r="NOL859" s="36"/>
      <c r="NOM859" s="36"/>
      <c r="NON859" s="36"/>
      <c r="NOO859" s="36"/>
      <c r="NOP859" s="36"/>
      <c r="NOQ859" s="36"/>
      <c r="NOR859" s="36"/>
      <c r="NOS859" s="36"/>
      <c r="NOT859" s="36"/>
      <c r="NOU859" s="36"/>
      <c r="NOV859" s="36"/>
      <c r="NOW859" s="36"/>
      <c r="NOX859" s="36"/>
      <c r="NOY859" s="36"/>
      <c r="NOZ859" s="36"/>
      <c r="NPA859" s="36"/>
      <c r="NPB859" s="36"/>
      <c r="NPC859" s="36"/>
      <c r="NPD859" s="36"/>
      <c r="NPE859" s="36"/>
      <c r="NPF859" s="36"/>
      <c r="NPG859" s="36"/>
      <c r="NPH859" s="36"/>
      <c r="NPI859" s="36"/>
      <c r="NPJ859" s="36"/>
      <c r="NPK859" s="36"/>
      <c r="NPL859" s="36"/>
      <c r="NPM859" s="36"/>
      <c r="NPN859" s="36"/>
      <c r="NPO859" s="36"/>
      <c r="NPP859" s="36"/>
      <c r="NPQ859" s="36"/>
      <c r="NPR859" s="36"/>
      <c r="NPS859" s="36"/>
      <c r="NPT859" s="36"/>
      <c r="NPU859" s="36"/>
      <c r="NPV859" s="36"/>
      <c r="NPW859" s="36"/>
      <c r="NPX859" s="36"/>
      <c r="NPY859" s="36"/>
      <c r="NPZ859" s="36"/>
      <c r="NQA859" s="36"/>
      <c r="NQB859" s="36"/>
      <c r="NQC859" s="36"/>
      <c r="NQD859" s="36"/>
      <c r="NQE859" s="36"/>
      <c r="NQF859" s="36"/>
      <c r="NQG859" s="36"/>
      <c r="NQH859" s="36"/>
      <c r="NQI859" s="36"/>
      <c r="NQJ859" s="36"/>
      <c r="NQK859" s="36"/>
      <c r="NQL859" s="36"/>
      <c r="NQM859" s="36"/>
      <c r="NQN859" s="36"/>
      <c r="NQO859" s="36"/>
      <c r="NQP859" s="36"/>
      <c r="NQQ859" s="36"/>
      <c r="NQR859" s="36"/>
      <c r="NQS859" s="36"/>
      <c r="NQT859" s="36"/>
      <c r="NQU859" s="36"/>
      <c r="NQV859" s="36"/>
      <c r="NQW859" s="36"/>
      <c r="NQX859" s="36"/>
      <c r="NQY859" s="36"/>
      <c r="NQZ859" s="36"/>
      <c r="NRA859" s="36"/>
      <c r="NRB859" s="36"/>
      <c r="NRC859" s="36"/>
      <c r="NRD859" s="36"/>
      <c r="NRE859" s="36"/>
      <c r="NRF859" s="36"/>
      <c r="NRG859" s="36"/>
      <c r="NRH859" s="36"/>
      <c r="NRI859" s="36"/>
      <c r="NRJ859" s="36"/>
      <c r="NRK859" s="36"/>
      <c r="NRL859" s="36"/>
      <c r="NRM859" s="36"/>
      <c r="NRN859" s="36"/>
      <c r="NRO859" s="36"/>
      <c r="NRP859" s="36"/>
      <c r="NRQ859" s="36"/>
      <c r="NRR859" s="36"/>
      <c r="NRS859" s="36"/>
      <c r="NRT859" s="36"/>
      <c r="NRU859" s="36"/>
      <c r="NRV859" s="36"/>
      <c r="NRW859" s="36"/>
      <c r="NRX859" s="36"/>
      <c r="NRY859" s="36"/>
      <c r="NRZ859" s="36"/>
      <c r="NSA859" s="36"/>
      <c r="NSB859" s="36"/>
      <c r="NSC859" s="36"/>
      <c r="NSD859" s="36"/>
      <c r="NSE859" s="36"/>
      <c r="NSF859" s="36"/>
      <c r="NSG859" s="36"/>
      <c r="NSH859" s="36"/>
      <c r="NSI859" s="36"/>
      <c r="NSJ859" s="36"/>
      <c r="NSK859" s="36"/>
      <c r="NSL859" s="36"/>
      <c r="NSM859" s="36"/>
      <c r="NSN859" s="36"/>
      <c r="NSO859" s="36"/>
      <c r="NSP859" s="36"/>
      <c r="NSQ859" s="36"/>
      <c r="NSR859" s="36"/>
      <c r="NSS859" s="36"/>
      <c r="NST859" s="36"/>
      <c r="NSU859" s="36"/>
      <c r="NSV859" s="36"/>
      <c r="NSW859" s="36"/>
      <c r="NSX859" s="36"/>
      <c r="NSY859" s="36"/>
      <c r="NSZ859" s="36"/>
      <c r="NTA859" s="36"/>
      <c r="NTB859" s="36"/>
      <c r="NTC859" s="36"/>
      <c r="NTD859" s="36"/>
      <c r="NTE859" s="36"/>
      <c r="NTF859" s="36"/>
      <c r="NTG859" s="36"/>
      <c r="NTH859" s="36"/>
      <c r="NTI859" s="36"/>
      <c r="NTJ859" s="36"/>
      <c r="NTK859" s="36"/>
      <c r="NTL859" s="36"/>
      <c r="NTM859" s="36"/>
      <c r="NTN859" s="36"/>
      <c r="NTO859" s="36"/>
      <c r="NTP859" s="36"/>
      <c r="NTQ859" s="36"/>
      <c r="NTR859" s="36"/>
      <c r="NTS859" s="36"/>
      <c r="NTT859" s="36"/>
      <c r="NTU859" s="36"/>
      <c r="NTV859" s="36"/>
      <c r="NTW859" s="36"/>
      <c r="NTX859" s="36"/>
      <c r="NTY859" s="36"/>
      <c r="NTZ859" s="36"/>
      <c r="NUA859" s="36"/>
      <c r="NUB859" s="36"/>
      <c r="NUC859" s="36"/>
      <c r="NUD859" s="36"/>
      <c r="NUE859" s="36"/>
      <c r="NUF859" s="36"/>
      <c r="NUG859" s="36"/>
      <c r="NUH859" s="36"/>
      <c r="NUI859" s="36"/>
      <c r="NUJ859" s="36"/>
      <c r="NUK859" s="36"/>
      <c r="NUL859" s="36"/>
      <c r="NUM859" s="36"/>
      <c r="NUN859" s="36"/>
      <c r="NUO859" s="36"/>
      <c r="NUP859" s="36"/>
      <c r="NUQ859" s="36"/>
      <c r="NUR859" s="36"/>
      <c r="NUS859" s="36"/>
      <c r="NUT859" s="36"/>
      <c r="NUU859" s="36"/>
      <c r="NUV859" s="36"/>
      <c r="NUW859" s="36"/>
      <c r="NUX859" s="36"/>
      <c r="NUY859" s="36"/>
      <c r="NUZ859" s="36"/>
      <c r="NVA859" s="36"/>
      <c r="NVB859" s="36"/>
      <c r="NVC859" s="36"/>
      <c r="NVD859" s="36"/>
      <c r="NVE859" s="36"/>
      <c r="NVF859" s="36"/>
      <c r="NVG859" s="36"/>
      <c r="NVH859" s="36"/>
      <c r="NVI859" s="36"/>
      <c r="NVJ859" s="36"/>
      <c r="NVK859" s="36"/>
      <c r="NVL859" s="36"/>
      <c r="NVM859" s="36"/>
      <c r="NVN859" s="36"/>
      <c r="NVO859" s="36"/>
      <c r="NVP859" s="36"/>
      <c r="NVQ859" s="36"/>
      <c r="NVR859" s="36"/>
      <c r="NVS859" s="36"/>
      <c r="NVT859" s="36"/>
      <c r="NVU859" s="36"/>
      <c r="NVV859" s="36"/>
      <c r="NVW859" s="36"/>
      <c r="NVX859" s="36"/>
      <c r="NVY859" s="36"/>
      <c r="NVZ859" s="36"/>
      <c r="NWA859" s="36"/>
      <c r="NWB859" s="36"/>
      <c r="NWC859" s="36"/>
      <c r="NWD859" s="36"/>
      <c r="NWE859" s="36"/>
      <c r="NWF859" s="36"/>
      <c r="NWG859" s="36"/>
      <c r="NWH859" s="36"/>
      <c r="NWI859" s="36"/>
      <c r="NWJ859" s="36"/>
      <c r="NWK859" s="36"/>
      <c r="NWL859" s="36"/>
      <c r="NWM859" s="36"/>
      <c r="NWN859" s="36"/>
      <c r="NWO859" s="36"/>
      <c r="NWP859" s="36"/>
      <c r="NWQ859" s="36"/>
      <c r="NWR859" s="36"/>
      <c r="NWS859" s="36"/>
      <c r="NWT859" s="36"/>
      <c r="NWU859" s="36"/>
      <c r="NWV859" s="36"/>
      <c r="NWW859" s="36"/>
      <c r="NWX859" s="36"/>
      <c r="NWY859" s="36"/>
      <c r="NWZ859" s="36"/>
      <c r="NXA859" s="36"/>
      <c r="NXB859" s="36"/>
      <c r="NXC859" s="36"/>
      <c r="NXD859" s="36"/>
      <c r="NXE859" s="36"/>
      <c r="NXF859" s="36"/>
      <c r="NXG859" s="36"/>
      <c r="NXH859" s="36"/>
      <c r="NXI859" s="36"/>
      <c r="NXJ859" s="36"/>
      <c r="NXK859" s="36"/>
      <c r="NXL859" s="36"/>
      <c r="NXM859" s="36"/>
      <c r="NXN859" s="36"/>
      <c r="NXO859" s="36"/>
      <c r="NXP859" s="36"/>
      <c r="NXQ859" s="36"/>
      <c r="NXR859" s="36"/>
      <c r="NXS859" s="36"/>
      <c r="NXT859" s="36"/>
      <c r="NXU859" s="36"/>
      <c r="NXV859" s="36"/>
      <c r="NXW859" s="36"/>
      <c r="NXX859" s="36"/>
      <c r="NXY859" s="36"/>
      <c r="NXZ859" s="36"/>
      <c r="NYA859" s="36"/>
      <c r="NYB859" s="36"/>
      <c r="NYC859" s="36"/>
      <c r="NYD859" s="36"/>
      <c r="NYE859" s="36"/>
      <c r="NYF859" s="36"/>
      <c r="NYG859" s="36"/>
      <c r="NYH859" s="36"/>
      <c r="NYI859" s="36"/>
      <c r="NYJ859" s="36"/>
      <c r="NYK859" s="36"/>
      <c r="NYL859" s="36"/>
      <c r="NYM859" s="36"/>
      <c r="NYN859" s="36"/>
      <c r="NYO859" s="36"/>
      <c r="NYP859" s="36"/>
      <c r="NYQ859" s="36"/>
      <c r="NYR859" s="36"/>
      <c r="NYS859" s="36"/>
      <c r="NYT859" s="36"/>
      <c r="NYU859" s="36"/>
      <c r="NYV859" s="36"/>
      <c r="NYW859" s="36"/>
      <c r="NYX859" s="36"/>
      <c r="NYY859" s="36"/>
      <c r="NYZ859" s="36"/>
      <c r="NZA859" s="36"/>
      <c r="NZB859" s="36"/>
      <c r="NZC859" s="36"/>
      <c r="NZD859" s="36"/>
      <c r="NZE859" s="36"/>
      <c r="NZF859" s="36"/>
      <c r="NZG859" s="36"/>
      <c r="NZH859" s="36"/>
      <c r="NZI859" s="36"/>
      <c r="NZJ859" s="36"/>
      <c r="NZK859" s="36"/>
      <c r="NZL859" s="36"/>
      <c r="NZM859" s="36"/>
      <c r="NZN859" s="36"/>
      <c r="NZO859" s="36"/>
      <c r="NZP859" s="36"/>
      <c r="NZQ859" s="36"/>
      <c r="NZR859" s="36"/>
      <c r="NZS859" s="36"/>
      <c r="NZT859" s="36"/>
      <c r="NZU859" s="36"/>
      <c r="NZV859" s="36"/>
      <c r="NZW859" s="36"/>
      <c r="NZX859" s="36"/>
      <c r="NZY859" s="36"/>
      <c r="NZZ859" s="36"/>
      <c r="OAA859" s="36"/>
      <c r="OAB859" s="36"/>
      <c r="OAC859" s="36"/>
      <c r="OAD859" s="36"/>
      <c r="OAE859" s="36"/>
      <c r="OAF859" s="36"/>
      <c r="OAG859" s="36"/>
      <c r="OAH859" s="36"/>
      <c r="OAI859" s="36"/>
      <c r="OAJ859" s="36"/>
      <c r="OAK859" s="36"/>
      <c r="OAL859" s="36"/>
      <c r="OAM859" s="36"/>
      <c r="OAN859" s="36"/>
      <c r="OAO859" s="36"/>
      <c r="OAP859" s="36"/>
      <c r="OAQ859" s="36"/>
      <c r="OAR859" s="36"/>
      <c r="OAS859" s="36"/>
      <c r="OAT859" s="36"/>
      <c r="OAU859" s="36"/>
      <c r="OAV859" s="36"/>
      <c r="OAW859" s="36"/>
      <c r="OAX859" s="36"/>
      <c r="OAY859" s="36"/>
      <c r="OAZ859" s="36"/>
      <c r="OBA859" s="36"/>
      <c r="OBB859" s="36"/>
      <c r="OBC859" s="36"/>
      <c r="OBD859" s="36"/>
      <c r="OBE859" s="36"/>
      <c r="OBF859" s="36"/>
      <c r="OBG859" s="36"/>
      <c r="OBH859" s="36"/>
      <c r="OBI859" s="36"/>
      <c r="OBJ859" s="36"/>
      <c r="OBK859" s="36"/>
      <c r="OBL859" s="36"/>
      <c r="OBM859" s="36"/>
      <c r="OBN859" s="36"/>
      <c r="OBO859" s="36"/>
      <c r="OBP859" s="36"/>
      <c r="OBQ859" s="36"/>
      <c r="OBR859" s="36"/>
      <c r="OBS859" s="36"/>
      <c r="OBT859" s="36"/>
      <c r="OBU859" s="36"/>
      <c r="OBV859" s="36"/>
      <c r="OBW859" s="36"/>
      <c r="OBX859" s="36"/>
      <c r="OBY859" s="36"/>
      <c r="OBZ859" s="36"/>
      <c r="OCA859" s="36"/>
      <c r="OCB859" s="36"/>
      <c r="OCC859" s="36"/>
      <c r="OCD859" s="36"/>
      <c r="OCE859" s="36"/>
      <c r="OCF859" s="36"/>
      <c r="OCG859" s="36"/>
      <c r="OCH859" s="36"/>
      <c r="OCI859" s="36"/>
      <c r="OCJ859" s="36"/>
      <c r="OCK859" s="36"/>
      <c r="OCL859" s="36"/>
      <c r="OCM859" s="36"/>
      <c r="OCN859" s="36"/>
      <c r="OCO859" s="36"/>
      <c r="OCP859" s="36"/>
      <c r="OCQ859" s="36"/>
      <c r="OCR859" s="36"/>
      <c r="OCS859" s="36"/>
      <c r="OCT859" s="36"/>
      <c r="OCU859" s="36"/>
      <c r="OCV859" s="36"/>
      <c r="OCW859" s="36"/>
      <c r="OCX859" s="36"/>
      <c r="OCY859" s="36"/>
      <c r="OCZ859" s="36"/>
      <c r="ODA859" s="36"/>
      <c r="ODB859" s="36"/>
      <c r="ODC859" s="36"/>
      <c r="ODD859" s="36"/>
      <c r="ODE859" s="36"/>
      <c r="ODF859" s="36"/>
      <c r="ODG859" s="36"/>
      <c r="ODH859" s="36"/>
      <c r="ODI859" s="36"/>
      <c r="ODJ859" s="36"/>
      <c r="ODK859" s="36"/>
      <c r="ODL859" s="36"/>
      <c r="ODM859" s="36"/>
      <c r="ODN859" s="36"/>
      <c r="ODO859" s="36"/>
      <c r="ODP859" s="36"/>
      <c r="ODQ859" s="36"/>
      <c r="ODR859" s="36"/>
      <c r="ODS859" s="36"/>
      <c r="ODT859" s="36"/>
      <c r="ODU859" s="36"/>
      <c r="ODV859" s="36"/>
      <c r="ODW859" s="36"/>
      <c r="ODX859" s="36"/>
      <c r="ODY859" s="36"/>
      <c r="ODZ859" s="36"/>
      <c r="OEA859" s="36"/>
      <c r="OEB859" s="36"/>
      <c r="OEC859" s="36"/>
      <c r="OED859" s="36"/>
      <c r="OEE859" s="36"/>
      <c r="OEF859" s="36"/>
      <c r="OEG859" s="36"/>
      <c r="OEH859" s="36"/>
      <c r="OEI859" s="36"/>
      <c r="OEJ859" s="36"/>
      <c r="OEK859" s="36"/>
      <c r="OEL859" s="36"/>
      <c r="OEM859" s="36"/>
      <c r="OEN859" s="36"/>
      <c r="OEO859" s="36"/>
      <c r="OEP859" s="36"/>
      <c r="OEQ859" s="36"/>
      <c r="OER859" s="36"/>
      <c r="OES859" s="36"/>
      <c r="OET859" s="36"/>
      <c r="OEU859" s="36"/>
      <c r="OEV859" s="36"/>
      <c r="OEW859" s="36"/>
      <c r="OEX859" s="36"/>
      <c r="OEY859" s="36"/>
      <c r="OEZ859" s="36"/>
      <c r="OFA859" s="36"/>
      <c r="OFB859" s="36"/>
      <c r="OFC859" s="36"/>
      <c r="OFD859" s="36"/>
      <c r="OFE859" s="36"/>
      <c r="OFF859" s="36"/>
      <c r="OFG859" s="36"/>
      <c r="OFH859" s="36"/>
      <c r="OFI859" s="36"/>
      <c r="OFJ859" s="36"/>
      <c r="OFK859" s="36"/>
      <c r="OFL859" s="36"/>
      <c r="OFM859" s="36"/>
      <c r="OFN859" s="36"/>
      <c r="OFO859" s="36"/>
      <c r="OFP859" s="36"/>
      <c r="OFQ859" s="36"/>
      <c r="OFR859" s="36"/>
      <c r="OFS859" s="36"/>
      <c r="OFT859" s="36"/>
      <c r="OFU859" s="36"/>
      <c r="OFV859" s="36"/>
      <c r="OFW859" s="36"/>
      <c r="OFX859" s="36"/>
      <c r="OFY859" s="36"/>
      <c r="OFZ859" s="36"/>
      <c r="OGA859" s="36"/>
      <c r="OGB859" s="36"/>
      <c r="OGC859" s="36"/>
      <c r="OGD859" s="36"/>
      <c r="OGE859" s="36"/>
      <c r="OGF859" s="36"/>
      <c r="OGG859" s="36"/>
      <c r="OGH859" s="36"/>
      <c r="OGI859" s="36"/>
      <c r="OGJ859" s="36"/>
      <c r="OGK859" s="36"/>
      <c r="OGL859" s="36"/>
      <c r="OGM859" s="36"/>
      <c r="OGN859" s="36"/>
      <c r="OGO859" s="36"/>
      <c r="OGP859" s="36"/>
      <c r="OGQ859" s="36"/>
      <c r="OGR859" s="36"/>
      <c r="OGS859" s="36"/>
      <c r="OGT859" s="36"/>
      <c r="OGU859" s="36"/>
      <c r="OGV859" s="36"/>
      <c r="OGW859" s="36"/>
      <c r="OGX859" s="36"/>
      <c r="OGY859" s="36"/>
      <c r="OGZ859" s="36"/>
      <c r="OHA859" s="36"/>
      <c r="OHB859" s="36"/>
      <c r="OHC859" s="36"/>
      <c r="OHD859" s="36"/>
      <c r="OHE859" s="36"/>
      <c r="OHF859" s="36"/>
      <c r="OHG859" s="36"/>
      <c r="OHH859" s="36"/>
      <c r="OHI859" s="36"/>
      <c r="OHJ859" s="36"/>
      <c r="OHK859" s="36"/>
      <c r="OHL859" s="36"/>
      <c r="OHM859" s="36"/>
      <c r="OHN859" s="36"/>
      <c r="OHO859" s="36"/>
      <c r="OHP859" s="36"/>
      <c r="OHQ859" s="36"/>
      <c r="OHR859" s="36"/>
      <c r="OHS859" s="36"/>
      <c r="OHT859" s="36"/>
      <c r="OHU859" s="36"/>
      <c r="OHV859" s="36"/>
      <c r="OHW859" s="36"/>
      <c r="OHX859" s="36"/>
      <c r="OHY859" s="36"/>
      <c r="OHZ859" s="36"/>
      <c r="OIA859" s="36"/>
      <c r="OIB859" s="36"/>
      <c r="OIC859" s="36"/>
      <c r="OID859" s="36"/>
      <c r="OIE859" s="36"/>
      <c r="OIF859" s="36"/>
      <c r="OIG859" s="36"/>
      <c r="OIH859" s="36"/>
      <c r="OII859" s="36"/>
      <c r="OIJ859" s="36"/>
      <c r="OIK859" s="36"/>
      <c r="OIL859" s="36"/>
      <c r="OIM859" s="36"/>
      <c r="OIN859" s="36"/>
      <c r="OIO859" s="36"/>
      <c r="OIP859" s="36"/>
      <c r="OIQ859" s="36"/>
      <c r="OIR859" s="36"/>
      <c r="OIS859" s="36"/>
      <c r="OIT859" s="36"/>
      <c r="OIU859" s="36"/>
      <c r="OIV859" s="36"/>
      <c r="OIW859" s="36"/>
      <c r="OIX859" s="36"/>
      <c r="OIY859" s="36"/>
      <c r="OIZ859" s="36"/>
      <c r="OJA859" s="36"/>
      <c r="OJB859" s="36"/>
      <c r="OJC859" s="36"/>
      <c r="OJD859" s="36"/>
      <c r="OJE859" s="36"/>
      <c r="OJF859" s="36"/>
      <c r="OJG859" s="36"/>
      <c r="OJH859" s="36"/>
      <c r="OJI859" s="36"/>
      <c r="OJJ859" s="36"/>
      <c r="OJK859" s="36"/>
      <c r="OJL859" s="36"/>
      <c r="OJM859" s="36"/>
      <c r="OJN859" s="36"/>
      <c r="OJO859" s="36"/>
      <c r="OJP859" s="36"/>
      <c r="OJQ859" s="36"/>
      <c r="OJR859" s="36"/>
      <c r="OJS859" s="36"/>
      <c r="OJT859" s="36"/>
      <c r="OJU859" s="36"/>
      <c r="OJV859" s="36"/>
      <c r="OJW859" s="36"/>
      <c r="OJX859" s="36"/>
      <c r="OJY859" s="36"/>
      <c r="OJZ859" s="36"/>
      <c r="OKA859" s="36"/>
      <c r="OKB859" s="36"/>
      <c r="OKC859" s="36"/>
      <c r="OKD859" s="36"/>
      <c r="OKE859" s="36"/>
      <c r="OKF859" s="36"/>
      <c r="OKG859" s="36"/>
      <c r="OKH859" s="36"/>
      <c r="OKI859" s="36"/>
      <c r="OKJ859" s="36"/>
      <c r="OKK859" s="36"/>
      <c r="OKL859" s="36"/>
      <c r="OKM859" s="36"/>
      <c r="OKN859" s="36"/>
      <c r="OKO859" s="36"/>
      <c r="OKP859" s="36"/>
      <c r="OKQ859" s="36"/>
      <c r="OKR859" s="36"/>
      <c r="OKS859" s="36"/>
      <c r="OKT859" s="36"/>
      <c r="OKU859" s="36"/>
      <c r="OKV859" s="36"/>
      <c r="OKW859" s="36"/>
      <c r="OKX859" s="36"/>
      <c r="OKY859" s="36"/>
      <c r="OKZ859" s="36"/>
      <c r="OLA859" s="36"/>
      <c r="OLB859" s="36"/>
      <c r="OLC859" s="36"/>
      <c r="OLD859" s="36"/>
      <c r="OLE859" s="36"/>
      <c r="OLF859" s="36"/>
      <c r="OLG859" s="36"/>
      <c r="OLH859" s="36"/>
      <c r="OLI859" s="36"/>
      <c r="OLJ859" s="36"/>
      <c r="OLK859" s="36"/>
      <c r="OLL859" s="36"/>
      <c r="OLM859" s="36"/>
      <c r="OLN859" s="36"/>
      <c r="OLO859" s="36"/>
      <c r="OLP859" s="36"/>
      <c r="OLQ859" s="36"/>
      <c r="OLR859" s="36"/>
      <c r="OLS859" s="36"/>
      <c r="OLT859" s="36"/>
      <c r="OLU859" s="36"/>
      <c r="OLV859" s="36"/>
      <c r="OLW859" s="36"/>
      <c r="OLX859" s="36"/>
      <c r="OLY859" s="36"/>
      <c r="OLZ859" s="36"/>
      <c r="OMA859" s="36"/>
      <c r="OMB859" s="36"/>
      <c r="OMC859" s="36"/>
      <c r="OMD859" s="36"/>
      <c r="OME859" s="36"/>
      <c r="OMF859" s="36"/>
      <c r="OMG859" s="36"/>
      <c r="OMH859" s="36"/>
      <c r="OMI859" s="36"/>
      <c r="OMJ859" s="36"/>
      <c r="OMK859" s="36"/>
      <c r="OML859" s="36"/>
      <c r="OMM859" s="36"/>
      <c r="OMN859" s="36"/>
      <c r="OMO859" s="36"/>
      <c r="OMP859" s="36"/>
      <c r="OMQ859" s="36"/>
      <c r="OMR859" s="36"/>
      <c r="OMS859" s="36"/>
      <c r="OMT859" s="36"/>
      <c r="OMU859" s="36"/>
      <c r="OMV859" s="36"/>
      <c r="OMW859" s="36"/>
      <c r="OMX859" s="36"/>
      <c r="OMY859" s="36"/>
      <c r="OMZ859" s="36"/>
      <c r="ONA859" s="36"/>
      <c r="ONB859" s="36"/>
      <c r="ONC859" s="36"/>
      <c r="OND859" s="36"/>
      <c r="ONE859" s="36"/>
      <c r="ONF859" s="36"/>
      <c r="ONG859" s="36"/>
      <c r="ONH859" s="36"/>
      <c r="ONI859" s="36"/>
      <c r="ONJ859" s="36"/>
      <c r="ONK859" s="36"/>
      <c r="ONL859" s="36"/>
      <c r="ONM859" s="36"/>
      <c r="ONN859" s="36"/>
      <c r="ONO859" s="36"/>
      <c r="ONP859" s="36"/>
      <c r="ONQ859" s="36"/>
      <c r="ONR859" s="36"/>
      <c r="ONS859" s="36"/>
      <c r="ONT859" s="36"/>
      <c r="ONU859" s="36"/>
      <c r="ONV859" s="36"/>
      <c r="ONW859" s="36"/>
      <c r="ONX859" s="36"/>
      <c r="ONY859" s="36"/>
      <c r="ONZ859" s="36"/>
      <c r="OOA859" s="36"/>
      <c r="OOB859" s="36"/>
      <c r="OOC859" s="36"/>
      <c r="OOD859" s="36"/>
      <c r="OOE859" s="36"/>
      <c r="OOF859" s="36"/>
      <c r="OOG859" s="36"/>
      <c r="OOH859" s="36"/>
      <c r="OOI859" s="36"/>
      <c r="OOJ859" s="36"/>
      <c r="OOK859" s="36"/>
      <c r="OOL859" s="36"/>
      <c r="OOM859" s="36"/>
      <c r="OON859" s="36"/>
      <c r="OOO859" s="36"/>
      <c r="OOP859" s="36"/>
      <c r="OOQ859" s="36"/>
      <c r="OOR859" s="36"/>
      <c r="OOS859" s="36"/>
      <c r="OOT859" s="36"/>
      <c r="OOU859" s="36"/>
      <c r="OOV859" s="36"/>
      <c r="OOW859" s="36"/>
      <c r="OOX859" s="36"/>
      <c r="OOY859" s="36"/>
      <c r="OOZ859" s="36"/>
      <c r="OPA859" s="36"/>
      <c r="OPB859" s="36"/>
      <c r="OPC859" s="36"/>
      <c r="OPD859" s="36"/>
      <c r="OPE859" s="36"/>
      <c r="OPF859" s="36"/>
      <c r="OPG859" s="36"/>
      <c r="OPH859" s="36"/>
      <c r="OPI859" s="36"/>
      <c r="OPJ859" s="36"/>
      <c r="OPK859" s="36"/>
      <c r="OPL859" s="36"/>
      <c r="OPM859" s="36"/>
      <c r="OPN859" s="36"/>
      <c r="OPO859" s="36"/>
      <c r="OPP859" s="36"/>
      <c r="OPQ859" s="36"/>
      <c r="OPR859" s="36"/>
      <c r="OPS859" s="36"/>
      <c r="OPT859" s="36"/>
      <c r="OPU859" s="36"/>
      <c r="OPV859" s="36"/>
      <c r="OPW859" s="36"/>
      <c r="OPX859" s="36"/>
      <c r="OPY859" s="36"/>
      <c r="OPZ859" s="36"/>
      <c r="OQA859" s="36"/>
      <c r="OQB859" s="36"/>
      <c r="OQC859" s="36"/>
      <c r="OQD859" s="36"/>
      <c r="OQE859" s="36"/>
      <c r="OQF859" s="36"/>
      <c r="OQG859" s="36"/>
      <c r="OQH859" s="36"/>
      <c r="OQI859" s="36"/>
      <c r="OQJ859" s="36"/>
      <c r="OQK859" s="36"/>
      <c r="OQL859" s="36"/>
      <c r="OQM859" s="36"/>
      <c r="OQN859" s="36"/>
      <c r="OQO859" s="36"/>
      <c r="OQP859" s="36"/>
      <c r="OQQ859" s="36"/>
      <c r="OQR859" s="36"/>
      <c r="OQS859" s="36"/>
      <c r="OQT859" s="36"/>
      <c r="OQU859" s="36"/>
      <c r="OQV859" s="36"/>
      <c r="OQW859" s="36"/>
      <c r="OQX859" s="36"/>
      <c r="OQY859" s="36"/>
      <c r="OQZ859" s="36"/>
      <c r="ORA859" s="36"/>
      <c r="ORB859" s="36"/>
      <c r="ORC859" s="36"/>
      <c r="ORD859" s="36"/>
      <c r="ORE859" s="36"/>
      <c r="ORF859" s="36"/>
      <c r="ORG859" s="36"/>
      <c r="ORH859" s="36"/>
      <c r="ORI859" s="36"/>
      <c r="ORJ859" s="36"/>
      <c r="ORK859" s="36"/>
      <c r="ORL859" s="36"/>
      <c r="ORM859" s="36"/>
      <c r="ORN859" s="36"/>
      <c r="ORO859" s="36"/>
      <c r="ORP859" s="36"/>
      <c r="ORQ859" s="36"/>
      <c r="ORR859" s="36"/>
      <c r="ORS859" s="36"/>
      <c r="ORT859" s="36"/>
      <c r="ORU859" s="36"/>
      <c r="ORV859" s="36"/>
      <c r="ORW859" s="36"/>
      <c r="ORX859" s="36"/>
      <c r="ORY859" s="36"/>
      <c r="ORZ859" s="36"/>
      <c r="OSA859" s="36"/>
      <c r="OSB859" s="36"/>
      <c r="OSC859" s="36"/>
      <c r="OSD859" s="36"/>
      <c r="OSE859" s="36"/>
      <c r="OSF859" s="36"/>
      <c r="OSG859" s="36"/>
      <c r="OSH859" s="36"/>
      <c r="OSI859" s="36"/>
      <c r="OSJ859" s="36"/>
      <c r="OSK859" s="36"/>
      <c r="OSL859" s="36"/>
      <c r="OSM859" s="36"/>
      <c r="OSN859" s="36"/>
      <c r="OSO859" s="36"/>
      <c r="OSP859" s="36"/>
      <c r="OSQ859" s="36"/>
      <c r="OSR859" s="36"/>
      <c r="OSS859" s="36"/>
      <c r="OST859" s="36"/>
      <c r="OSU859" s="36"/>
      <c r="OSV859" s="36"/>
      <c r="OSW859" s="36"/>
      <c r="OSX859" s="36"/>
      <c r="OSY859" s="36"/>
      <c r="OSZ859" s="36"/>
      <c r="OTA859" s="36"/>
      <c r="OTB859" s="36"/>
      <c r="OTC859" s="36"/>
      <c r="OTD859" s="36"/>
      <c r="OTE859" s="36"/>
      <c r="OTF859" s="36"/>
      <c r="OTG859" s="36"/>
      <c r="OTH859" s="36"/>
      <c r="OTI859" s="36"/>
      <c r="OTJ859" s="36"/>
      <c r="OTK859" s="36"/>
      <c r="OTL859" s="36"/>
      <c r="OTM859" s="36"/>
      <c r="OTN859" s="36"/>
      <c r="OTO859" s="36"/>
      <c r="OTP859" s="36"/>
      <c r="OTQ859" s="36"/>
      <c r="OTR859" s="36"/>
      <c r="OTS859" s="36"/>
      <c r="OTT859" s="36"/>
      <c r="OTU859" s="36"/>
      <c r="OTV859" s="36"/>
      <c r="OTW859" s="36"/>
      <c r="OTX859" s="36"/>
      <c r="OTY859" s="36"/>
      <c r="OTZ859" s="36"/>
      <c r="OUA859" s="36"/>
      <c r="OUB859" s="36"/>
      <c r="OUC859" s="36"/>
      <c r="OUD859" s="36"/>
      <c r="OUE859" s="36"/>
      <c r="OUF859" s="36"/>
      <c r="OUG859" s="36"/>
      <c r="OUH859" s="36"/>
      <c r="OUI859" s="36"/>
      <c r="OUJ859" s="36"/>
      <c r="OUK859" s="36"/>
      <c r="OUL859" s="36"/>
      <c r="OUM859" s="36"/>
      <c r="OUN859" s="36"/>
      <c r="OUO859" s="36"/>
      <c r="OUP859" s="36"/>
      <c r="OUQ859" s="36"/>
      <c r="OUR859" s="36"/>
      <c r="OUS859" s="36"/>
      <c r="OUT859" s="36"/>
      <c r="OUU859" s="36"/>
      <c r="OUV859" s="36"/>
      <c r="OUW859" s="36"/>
      <c r="OUX859" s="36"/>
      <c r="OUY859" s="36"/>
      <c r="OUZ859" s="36"/>
      <c r="OVA859" s="36"/>
      <c r="OVB859" s="36"/>
      <c r="OVC859" s="36"/>
      <c r="OVD859" s="36"/>
      <c r="OVE859" s="36"/>
      <c r="OVF859" s="36"/>
      <c r="OVG859" s="36"/>
      <c r="OVH859" s="36"/>
      <c r="OVI859" s="36"/>
      <c r="OVJ859" s="36"/>
      <c r="OVK859" s="36"/>
      <c r="OVL859" s="36"/>
      <c r="OVM859" s="36"/>
      <c r="OVN859" s="36"/>
      <c r="OVO859" s="36"/>
      <c r="OVP859" s="36"/>
      <c r="OVQ859" s="36"/>
      <c r="OVR859" s="36"/>
      <c r="OVS859" s="36"/>
      <c r="OVT859" s="36"/>
      <c r="OVU859" s="36"/>
      <c r="OVV859" s="36"/>
      <c r="OVW859" s="36"/>
      <c r="OVX859" s="36"/>
      <c r="OVY859" s="36"/>
      <c r="OVZ859" s="36"/>
      <c r="OWA859" s="36"/>
      <c r="OWB859" s="36"/>
      <c r="OWC859" s="36"/>
      <c r="OWD859" s="36"/>
      <c r="OWE859" s="36"/>
      <c r="OWF859" s="36"/>
      <c r="OWG859" s="36"/>
      <c r="OWH859" s="36"/>
      <c r="OWI859" s="36"/>
      <c r="OWJ859" s="36"/>
      <c r="OWK859" s="36"/>
      <c r="OWL859" s="36"/>
      <c r="OWM859" s="36"/>
      <c r="OWN859" s="36"/>
      <c r="OWO859" s="36"/>
      <c r="OWP859" s="36"/>
      <c r="OWQ859" s="36"/>
      <c r="OWR859" s="36"/>
      <c r="OWS859" s="36"/>
      <c r="OWT859" s="36"/>
      <c r="OWU859" s="36"/>
      <c r="OWV859" s="36"/>
      <c r="OWW859" s="36"/>
      <c r="OWX859" s="36"/>
      <c r="OWY859" s="36"/>
      <c r="OWZ859" s="36"/>
      <c r="OXA859" s="36"/>
      <c r="OXB859" s="36"/>
      <c r="OXC859" s="36"/>
      <c r="OXD859" s="36"/>
      <c r="OXE859" s="36"/>
      <c r="OXF859" s="36"/>
      <c r="OXG859" s="36"/>
      <c r="OXH859" s="36"/>
      <c r="OXI859" s="36"/>
      <c r="OXJ859" s="36"/>
      <c r="OXK859" s="36"/>
      <c r="OXL859" s="36"/>
      <c r="OXM859" s="36"/>
      <c r="OXN859" s="36"/>
      <c r="OXO859" s="36"/>
      <c r="OXP859" s="36"/>
      <c r="OXQ859" s="36"/>
      <c r="OXR859" s="36"/>
      <c r="OXS859" s="36"/>
      <c r="OXT859" s="36"/>
      <c r="OXU859" s="36"/>
      <c r="OXV859" s="36"/>
      <c r="OXW859" s="36"/>
      <c r="OXX859" s="36"/>
      <c r="OXY859" s="36"/>
      <c r="OXZ859" s="36"/>
      <c r="OYA859" s="36"/>
      <c r="OYB859" s="36"/>
      <c r="OYC859" s="36"/>
      <c r="OYD859" s="36"/>
      <c r="OYE859" s="36"/>
      <c r="OYF859" s="36"/>
      <c r="OYG859" s="36"/>
      <c r="OYH859" s="36"/>
      <c r="OYI859" s="36"/>
      <c r="OYJ859" s="36"/>
      <c r="OYK859" s="36"/>
      <c r="OYL859" s="36"/>
      <c r="OYM859" s="36"/>
      <c r="OYN859" s="36"/>
      <c r="OYO859" s="36"/>
      <c r="OYP859" s="36"/>
      <c r="OYQ859" s="36"/>
      <c r="OYR859" s="36"/>
      <c r="OYS859" s="36"/>
      <c r="OYT859" s="36"/>
      <c r="OYU859" s="36"/>
      <c r="OYV859" s="36"/>
      <c r="OYW859" s="36"/>
      <c r="OYX859" s="36"/>
      <c r="OYY859" s="36"/>
      <c r="OYZ859" s="36"/>
      <c r="OZA859" s="36"/>
      <c r="OZB859" s="36"/>
      <c r="OZC859" s="36"/>
      <c r="OZD859" s="36"/>
      <c r="OZE859" s="36"/>
      <c r="OZF859" s="36"/>
      <c r="OZG859" s="36"/>
      <c r="OZH859" s="36"/>
      <c r="OZI859" s="36"/>
      <c r="OZJ859" s="36"/>
      <c r="OZK859" s="36"/>
      <c r="OZL859" s="36"/>
      <c r="OZM859" s="36"/>
      <c r="OZN859" s="36"/>
      <c r="OZO859" s="36"/>
      <c r="OZP859" s="36"/>
      <c r="OZQ859" s="36"/>
      <c r="OZR859" s="36"/>
      <c r="OZS859" s="36"/>
      <c r="OZT859" s="36"/>
      <c r="OZU859" s="36"/>
      <c r="OZV859" s="36"/>
      <c r="OZW859" s="36"/>
      <c r="OZX859" s="36"/>
      <c r="OZY859" s="36"/>
      <c r="OZZ859" s="36"/>
      <c r="PAA859" s="36"/>
      <c r="PAB859" s="36"/>
      <c r="PAC859" s="36"/>
      <c r="PAD859" s="36"/>
      <c r="PAE859" s="36"/>
      <c r="PAF859" s="36"/>
      <c r="PAG859" s="36"/>
      <c r="PAH859" s="36"/>
      <c r="PAI859" s="36"/>
      <c r="PAJ859" s="36"/>
      <c r="PAK859" s="36"/>
      <c r="PAL859" s="36"/>
      <c r="PAM859" s="36"/>
      <c r="PAN859" s="36"/>
      <c r="PAO859" s="36"/>
      <c r="PAP859" s="36"/>
      <c r="PAQ859" s="36"/>
      <c r="PAR859" s="36"/>
      <c r="PAS859" s="36"/>
      <c r="PAT859" s="36"/>
      <c r="PAU859" s="36"/>
      <c r="PAV859" s="36"/>
      <c r="PAW859" s="36"/>
      <c r="PAX859" s="36"/>
      <c r="PAY859" s="36"/>
      <c r="PAZ859" s="36"/>
      <c r="PBA859" s="36"/>
      <c r="PBB859" s="36"/>
      <c r="PBC859" s="36"/>
      <c r="PBD859" s="36"/>
      <c r="PBE859" s="36"/>
      <c r="PBF859" s="36"/>
      <c r="PBG859" s="36"/>
      <c r="PBH859" s="36"/>
      <c r="PBI859" s="36"/>
      <c r="PBJ859" s="36"/>
      <c r="PBK859" s="36"/>
      <c r="PBL859" s="36"/>
      <c r="PBM859" s="36"/>
      <c r="PBN859" s="36"/>
      <c r="PBO859" s="36"/>
      <c r="PBP859" s="36"/>
      <c r="PBQ859" s="36"/>
      <c r="PBR859" s="36"/>
      <c r="PBS859" s="36"/>
      <c r="PBT859" s="36"/>
      <c r="PBU859" s="36"/>
      <c r="PBV859" s="36"/>
      <c r="PBW859" s="36"/>
      <c r="PBX859" s="36"/>
      <c r="PBY859" s="36"/>
      <c r="PBZ859" s="36"/>
      <c r="PCA859" s="36"/>
      <c r="PCB859" s="36"/>
      <c r="PCC859" s="36"/>
      <c r="PCD859" s="36"/>
      <c r="PCE859" s="36"/>
      <c r="PCF859" s="36"/>
      <c r="PCG859" s="36"/>
      <c r="PCH859" s="36"/>
      <c r="PCI859" s="36"/>
      <c r="PCJ859" s="36"/>
      <c r="PCK859" s="36"/>
      <c r="PCL859" s="36"/>
      <c r="PCM859" s="36"/>
      <c r="PCN859" s="36"/>
      <c r="PCO859" s="36"/>
      <c r="PCP859" s="36"/>
      <c r="PCQ859" s="36"/>
      <c r="PCR859" s="36"/>
      <c r="PCS859" s="36"/>
      <c r="PCT859" s="36"/>
      <c r="PCU859" s="36"/>
      <c r="PCV859" s="36"/>
      <c r="PCW859" s="36"/>
      <c r="PCX859" s="36"/>
      <c r="PCY859" s="36"/>
      <c r="PCZ859" s="36"/>
      <c r="PDA859" s="36"/>
      <c r="PDB859" s="36"/>
      <c r="PDC859" s="36"/>
      <c r="PDD859" s="36"/>
      <c r="PDE859" s="36"/>
      <c r="PDF859" s="36"/>
      <c r="PDG859" s="36"/>
      <c r="PDH859" s="36"/>
      <c r="PDI859" s="36"/>
      <c r="PDJ859" s="36"/>
      <c r="PDK859" s="36"/>
      <c r="PDL859" s="36"/>
      <c r="PDM859" s="36"/>
      <c r="PDN859" s="36"/>
      <c r="PDO859" s="36"/>
      <c r="PDP859" s="36"/>
      <c r="PDQ859" s="36"/>
      <c r="PDR859" s="36"/>
      <c r="PDS859" s="36"/>
      <c r="PDT859" s="36"/>
      <c r="PDU859" s="36"/>
      <c r="PDV859" s="36"/>
      <c r="PDW859" s="36"/>
      <c r="PDX859" s="36"/>
      <c r="PDY859" s="36"/>
      <c r="PDZ859" s="36"/>
      <c r="PEA859" s="36"/>
      <c r="PEB859" s="36"/>
      <c r="PEC859" s="36"/>
      <c r="PED859" s="36"/>
      <c r="PEE859" s="36"/>
      <c r="PEF859" s="36"/>
      <c r="PEG859" s="36"/>
      <c r="PEH859" s="36"/>
      <c r="PEI859" s="36"/>
      <c r="PEJ859" s="36"/>
      <c r="PEK859" s="36"/>
      <c r="PEL859" s="36"/>
      <c r="PEM859" s="36"/>
      <c r="PEN859" s="36"/>
      <c r="PEO859" s="36"/>
      <c r="PEP859" s="36"/>
      <c r="PEQ859" s="36"/>
      <c r="PER859" s="36"/>
      <c r="PES859" s="36"/>
      <c r="PET859" s="36"/>
      <c r="PEU859" s="36"/>
      <c r="PEV859" s="36"/>
      <c r="PEW859" s="36"/>
      <c r="PEX859" s="36"/>
      <c r="PEY859" s="36"/>
      <c r="PEZ859" s="36"/>
      <c r="PFA859" s="36"/>
      <c r="PFB859" s="36"/>
      <c r="PFC859" s="36"/>
      <c r="PFD859" s="36"/>
      <c r="PFE859" s="36"/>
      <c r="PFF859" s="36"/>
      <c r="PFG859" s="36"/>
      <c r="PFH859" s="36"/>
      <c r="PFI859" s="36"/>
      <c r="PFJ859" s="36"/>
      <c r="PFK859" s="36"/>
      <c r="PFL859" s="36"/>
      <c r="PFM859" s="36"/>
      <c r="PFN859" s="36"/>
      <c r="PFO859" s="36"/>
      <c r="PFP859" s="36"/>
      <c r="PFQ859" s="36"/>
      <c r="PFR859" s="36"/>
      <c r="PFS859" s="36"/>
      <c r="PFT859" s="36"/>
      <c r="PFU859" s="36"/>
      <c r="PFV859" s="36"/>
      <c r="PFW859" s="36"/>
      <c r="PFX859" s="36"/>
      <c r="PFY859" s="36"/>
      <c r="PFZ859" s="36"/>
      <c r="PGA859" s="36"/>
      <c r="PGB859" s="36"/>
      <c r="PGC859" s="36"/>
      <c r="PGD859" s="36"/>
      <c r="PGE859" s="36"/>
      <c r="PGF859" s="36"/>
      <c r="PGG859" s="36"/>
      <c r="PGH859" s="36"/>
      <c r="PGI859" s="36"/>
      <c r="PGJ859" s="36"/>
      <c r="PGK859" s="36"/>
      <c r="PGL859" s="36"/>
      <c r="PGM859" s="36"/>
      <c r="PGN859" s="36"/>
      <c r="PGO859" s="36"/>
      <c r="PGP859" s="36"/>
      <c r="PGQ859" s="36"/>
      <c r="PGR859" s="36"/>
      <c r="PGS859" s="36"/>
      <c r="PGT859" s="36"/>
      <c r="PGU859" s="36"/>
      <c r="PGV859" s="36"/>
      <c r="PGW859" s="36"/>
      <c r="PGX859" s="36"/>
      <c r="PGY859" s="36"/>
      <c r="PGZ859" s="36"/>
      <c r="PHA859" s="36"/>
      <c r="PHB859" s="36"/>
      <c r="PHC859" s="36"/>
      <c r="PHD859" s="36"/>
      <c r="PHE859" s="36"/>
      <c r="PHF859" s="36"/>
      <c r="PHG859" s="36"/>
      <c r="PHH859" s="36"/>
      <c r="PHI859" s="36"/>
      <c r="PHJ859" s="36"/>
      <c r="PHK859" s="36"/>
      <c r="PHL859" s="36"/>
      <c r="PHM859" s="36"/>
      <c r="PHN859" s="36"/>
      <c r="PHO859" s="36"/>
      <c r="PHP859" s="36"/>
      <c r="PHQ859" s="36"/>
      <c r="PHR859" s="36"/>
      <c r="PHS859" s="36"/>
      <c r="PHT859" s="36"/>
      <c r="PHU859" s="36"/>
      <c r="PHV859" s="36"/>
      <c r="PHW859" s="36"/>
      <c r="PHX859" s="36"/>
      <c r="PHY859" s="36"/>
      <c r="PHZ859" s="36"/>
      <c r="PIA859" s="36"/>
      <c r="PIB859" s="36"/>
      <c r="PIC859" s="36"/>
      <c r="PID859" s="36"/>
      <c r="PIE859" s="36"/>
      <c r="PIF859" s="36"/>
      <c r="PIG859" s="36"/>
      <c r="PIH859" s="36"/>
      <c r="PII859" s="36"/>
      <c r="PIJ859" s="36"/>
      <c r="PIK859" s="36"/>
      <c r="PIL859" s="36"/>
      <c r="PIM859" s="36"/>
      <c r="PIN859" s="36"/>
      <c r="PIO859" s="36"/>
      <c r="PIP859" s="36"/>
      <c r="PIQ859" s="36"/>
      <c r="PIR859" s="36"/>
      <c r="PIS859" s="36"/>
      <c r="PIT859" s="36"/>
      <c r="PIU859" s="36"/>
      <c r="PIV859" s="36"/>
      <c r="PIW859" s="36"/>
      <c r="PIX859" s="36"/>
      <c r="PIY859" s="36"/>
      <c r="PIZ859" s="36"/>
      <c r="PJA859" s="36"/>
      <c r="PJB859" s="36"/>
      <c r="PJC859" s="36"/>
      <c r="PJD859" s="36"/>
      <c r="PJE859" s="36"/>
      <c r="PJF859" s="36"/>
      <c r="PJG859" s="36"/>
      <c r="PJH859" s="36"/>
      <c r="PJI859" s="36"/>
      <c r="PJJ859" s="36"/>
      <c r="PJK859" s="36"/>
      <c r="PJL859" s="36"/>
      <c r="PJM859" s="36"/>
      <c r="PJN859" s="36"/>
      <c r="PJO859" s="36"/>
      <c r="PJP859" s="36"/>
      <c r="PJQ859" s="36"/>
      <c r="PJR859" s="36"/>
      <c r="PJS859" s="36"/>
      <c r="PJT859" s="36"/>
      <c r="PJU859" s="36"/>
      <c r="PJV859" s="36"/>
      <c r="PJW859" s="36"/>
      <c r="PJX859" s="36"/>
      <c r="PJY859" s="36"/>
      <c r="PJZ859" s="36"/>
      <c r="PKA859" s="36"/>
      <c r="PKB859" s="36"/>
      <c r="PKC859" s="36"/>
      <c r="PKD859" s="36"/>
      <c r="PKE859" s="36"/>
      <c r="PKF859" s="36"/>
      <c r="PKG859" s="36"/>
      <c r="PKH859" s="36"/>
      <c r="PKI859" s="36"/>
      <c r="PKJ859" s="36"/>
      <c r="PKK859" s="36"/>
      <c r="PKL859" s="36"/>
      <c r="PKM859" s="36"/>
      <c r="PKN859" s="36"/>
      <c r="PKO859" s="36"/>
      <c r="PKP859" s="36"/>
      <c r="PKQ859" s="36"/>
      <c r="PKR859" s="36"/>
      <c r="PKS859" s="36"/>
      <c r="PKT859" s="36"/>
      <c r="PKU859" s="36"/>
      <c r="PKV859" s="36"/>
      <c r="PKW859" s="36"/>
      <c r="PKX859" s="36"/>
      <c r="PKY859" s="36"/>
      <c r="PKZ859" s="36"/>
      <c r="PLA859" s="36"/>
      <c r="PLB859" s="36"/>
      <c r="PLC859" s="36"/>
      <c r="PLD859" s="36"/>
      <c r="PLE859" s="36"/>
      <c r="PLF859" s="36"/>
      <c r="PLG859" s="36"/>
      <c r="PLH859" s="36"/>
      <c r="PLI859" s="36"/>
      <c r="PLJ859" s="36"/>
      <c r="PLK859" s="36"/>
      <c r="PLL859" s="36"/>
      <c r="PLM859" s="36"/>
      <c r="PLN859" s="36"/>
      <c r="PLO859" s="36"/>
      <c r="PLP859" s="36"/>
      <c r="PLQ859" s="36"/>
      <c r="PLR859" s="36"/>
      <c r="PLS859" s="36"/>
      <c r="PLT859" s="36"/>
      <c r="PLU859" s="36"/>
      <c r="PLV859" s="36"/>
      <c r="PLW859" s="36"/>
      <c r="PLX859" s="36"/>
      <c r="PLY859" s="36"/>
      <c r="PLZ859" s="36"/>
      <c r="PMA859" s="36"/>
      <c r="PMB859" s="36"/>
      <c r="PMC859" s="36"/>
      <c r="PMD859" s="36"/>
      <c r="PME859" s="36"/>
      <c r="PMF859" s="36"/>
      <c r="PMG859" s="36"/>
      <c r="PMH859" s="36"/>
      <c r="PMI859" s="36"/>
      <c r="PMJ859" s="36"/>
      <c r="PMK859" s="36"/>
      <c r="PML859" s="36"/>
      <c r="PMM859" s="36"/>
      <c r="PMN859" s="36"/>
      <c r="PMO859" s="36"/>
      <c r="PMP859" s="36"/>
      <c r="PMQ859" s="36"/>
      <c r="PMR859" s="36"/>
      <c r="PMS859" s="36"/>
      <c r="PMT859" s="36"/>
      <c r="PMU859" s="36"/>
      <c r="PMV859" s="36"/>
      <c r="PMW859" s="36"/>
      <c r="PMX859" s="36"/>
      <c r="PMY859" s="36"/>
      <c r="PMZ859" s="36"/>
      <c r="PNA859" s="36"/>
      <c r="PNB859" s="36"/>
      <c r="PNC859" s="36"/>
      <c r="PND859" s="36"/>
      <c r="PNE859" s="36"/>
      <c r="PNF859" s="36"/>
      <c r="PNG859" s="36"/>
      <c r="PNH859" s="36"/>
      <c r="PNI859" s="36"/>
      <c r="PNJ859" s="36"/>
      <c r="PNK859" s="36"/>
      <c r="PNL859" s="36"/>
      <c r="PNM859" s="36"/>
      <c r="PNN859" s="36"/>
      <c r="PNO859" s="36"/>
      <c r="PNP859" s="36"/>
      <c r="PNQ859" s="36"/>
      <c r="PNR859" s="36"/>
      <c r="PNS859" s="36"/>
      <c r="PNT859" s="36"/>
      <c r="PNU859" s="36"/>
      <c r="PNV859" s="36"/>
      <c r="PNW859" s="36"/>
      <c r="PNX859" s="36"/>
      <c r="PNY859" s="36"/>
      <c r="PNZ859" s="36"/>
      <c r="POA859" s="36"/>
      <c r="POB859" s="36"/>
      <c r="POC859" s="36"/>
      <c r="POD859" s="36"/>
      <c r="POE859" s="36"/>
      <c r="POF859" s="36"/>
      <c r="POG859" s="36"/>
      <c r="POH859" s="36"/>
      <c r="POI859" s="36"/>
      <c r="POJ859" s="36"/>
      <c r="POK859" s="36"/>
      <c r="POL859" s="36"/>
      <c r="POM859" s="36"/>
      <c r="PON859" s="36"/>
      <c r="POO859" s="36"/>
      <c r="POP859" s="36"/>
      <c r="POQ859" s="36"/>
      <c r="POR859" s="36"/>
      <c r="POS859" s="36"/>
      <c r="POT859" s="36"/>
      <c r="POU859" s="36"/>
      <c r="POV859" s="36"/>
      <c r="POW859" s="36"/>
      <c r="POX859" s="36"/>
      <c r="POY859" s="36"/>
      <c r="POZ859" s="36"/>
      <c r="PPA859" s="36"/>
      <c r="PPB859" s="36"/>
      <c r="PPC859" s="36"/>
      <c r="PPD859" s="36"/>
      <c r="PPE859" s="36"/>
      <c r="PPF859" s="36"/>
      <c r="PPG859" s="36"/>
      <c r="PPH859" s="36"/>
      <c r="PPI859" s="36"/>
      <c r="PPJ859" s="36"/>
      <c r="PPK859" s="36"/>
      <c r="PPL859" s="36"/>
      <c r="PPM859" s="36"/>
      <c r="PPN859" s="36"/>
      <c r="PPO859" s="36"/>
      <c r="PPP859" s="36"/>
      <c r="PPQ859" s="36"/>
      <c r="PPR859" s="36"/>
      <c r="PPS859" s="36"/>
      <c r="PPT859" s="36"/>
      <c r="PPU859" s="36"/>
      <c r="PPV859" s="36"/>
      <c r="PPW859" s="36"/>
      <c r="PPX859" s="36"/>
      <c r="PPY859" s="36"/>
      <c r="PPZ859" s="36"/>
      <c r="PQA859" s="36"/>
      <c r="PQB859" s="36"/>
      <c r="PQC859" s="36"/>
      <c r="PQD859" s="36"/>
      <c r="PQE859" s="36"/>
      <c r="PQF859" s="36"/>
      <c r="PQG859" s="36"/>
      <c r="PQH859" s="36"/>
      <c r="PQI859" s="36"/>
      <c r="PQJ859" s="36"/>
      <c r="PQK859" s="36"/>
      <c r="PQL859" s="36"/>
      <c r="PQM859" s="36"/>
      <c r="PQN859" s="36"/>
      <c r="PQO859" s="36"/>
      <c r="PQP859" s="36"/>
      <c r="PQQ859" s="36"/>
      <c r="PQR859" s="36"/>
      <c r="PQS859" s="36"/>
      <c r="PQT859" s="36"/>
      <c r="PQU859" s="36"/>
      <c r="PQV859" s="36"/>
      <c r="PQW859" s="36"/>
      <c r="PQX859" s="36"/>
      <c r="PQY859" s="36"/>
      <c r="PQZ859" s="36"/>
      <c r="PRA859" s="36"/>
      <c r="PRB859" s="36"/>
      <c r="PRC859" s="36"/>
      <c r="PRD859" s="36"/>
      <c r="PRE859" s="36"/>
      <c r="PRF859" s="36"/>
      <c r="PRG859" s="36"/>
      <c r="PRH859" s="36"/>
      <c r="PRI859" s="36"/>
      <c r="PRJ859" s="36"/>
      <c r="PRK859" s="36"/>
      <c r="PRL859" s="36"/>
      <c r="PRM859" s="36"/>
      <c r="PRN859" s="36"/>
      <c r="PRO859" s="36"/>
      <c r="PRP859" s="36"/>
      <c r="PRQ859" s="36"/>
      <c r="PRR859" s="36"/>
      <c r="PRS859" s="36"/>
      <c r="PRT859" s="36"/>
      <c r="PRU859" s="36"/>
      <c r="PRV859" s="36"/>
      <c r="PRW859" s="36"/>
      <c r="PRX859" s="36"/>
      <c r="PRY859" s="36"/>
      <c r="PRZ859" s="36"/>
      <c r="PSA859" s="36"/>
      <c r="PSB859" s="36"/>
      <c r="PSC859" s="36"/>
      <c r="PSD859" s="36"/>
      <c r="PSE859" s="36"/>
      <c r="PSF859" s="36"/>
      <c r="PSG859" s="36"/>
      <c r="PSH859" s="36"/>
      <c r="PSI859" s="36"/>
      <c r="PSJ859" s="36"/>
      <c r="PSK859" s="36"/>
      <c r="PSL859" s="36"/>
      <c r="PSM859" s="36"/>
      <c r="PSN859" s="36"/>
      <c r="PSO859" s="36"/>
      <c r="PSP859" s="36"/>
      <c r="PSQ859" s="36"/>
      <c r="PSR859" s="36"/>
      <c r="PSS859" s="36"/>
      <c r="PST859" s="36"/>
      <c r="PSU859" s="36"/>
      <c r="PSV859" s="36"/>
      <c r="PSW859" s="36"/>
      <c r="PSX859" s="36"/>
      <c r="PSY859" s="36"/>
      <c r="PSZ859" s="36"/>
      <c r="PTA859" s="36"/>
      <c r="PTB859" s="36"/>
      <c r="PTC859" s="36"/>
      <c r="PTD859" s="36"/>
      <c r="PTE859" s="36"/>
      <c r="PTF859" s="36"/>
      <c r="PTG859" s="36"/>
      <c r="PTH859" s="36"/>
      <c r="PTI859" s="36"/>
      <c r="PTJ859" s="36"/>
      <c r="PTK859" s="36"/>
      <c r="PTL859" s="36"/>
      <c r="PTM859" s="36"/>
      <c r="PTN859" s="36"/>
      <c r="PTO859" s="36"/>
      <c r="PTP859" s="36"/>
      <c r="PTQ859" s="36"/>
      <c r="PTR859" s="36"/>
      <c r="PTS859" s="36"/>
      <c r="PTT859" s="36"/>
      <c r="PTU859" s="36"/>
      <c r="PTV859" s="36"/>
      <c r="PTW859" s="36"/>
      <c r="PTX859" s="36"/>
      <c r="PTY859" s="36"/>
      <c r="PTZ859" s="36"/>
      <c r="PUA859" s="36"/>
      <c r="PUB859" s="36"/>
      <c r="PUC859" s="36"/>
      <c r="PUD859" s="36"/>
      <c r="PUE859" s="36"/>
      <c r="PUF859" s="36"/>
      <c r="PUG859" s="36"/>
      <c r="PUH859" s="36"/>
      <c r="PUI859" s="36"/>
      <c r="PUJ859" s="36"/>
      <c r="PUK859" s="36"/>
      <c r="PUL859" s="36"/>
      <c r="PUM859" s="36"/>
      <c r="PUN859" s="36"/>
      <c r="PUO859" s="36"/>
      <c r="PUP859" s="36"/>
      <c r="PUQ859" s="36"/>
      <c r="PUR859" s="36"/>
      <c r="PUS859" s="36"/>
      <c r="PUT859" s="36"/>
      <c r="PUU859" s="36"/>
      <c r="PUV859" s="36"/>
      <c r="PUW859" s="36"/>
      <c r="PUX859" s="36"/>
      <c r="PUY859" s="36"/>
      <c r="PUZ859" s="36"/>
      <c r="PVA859" s="36"/>
      <c r="PVB859" s="36"/>
      <c r="PVC859" s="36"/>
      <c r="PVD859" s="36"/>
      <c r="PVE859" s="36"/>
      <c r="PVF859" s="36"/>
      <c r="PVG859" s="36"/>
      <c r="PVH859" s="36"/>
      <c r="PVI859" s="36"/>
      <c r="PVJ859" s="36"/>
      <c r="PVK859" s="36"/>
      <c r="PVL859" s="36"/>
      <c r="PVM859" s="36"/>
      <c r="PVN859" s="36"/>
      <c r="PVO859" s="36"/>
      <c r="PVP859" s="36"/>
      <c r="PVQ859" s="36"/>
      <c r="PVR859" s="36"/>
      <c r="PVS859" s="36"/>
      <c r="PVT859" s="36"/>
      <c r="PVU859" s="36"/>
      <c r="PVV859" s="36"/>
      <c r="PVW859" s="36"/>
      <c r="PVX859" s="36"/>
      <c r="PVY859" s="36"/>
      <c r="PVZ859" s="36"/>
      <c r="PWA859" s="36"/>
      <c r="PWB859" s="36"/>
      <c r="PWC859" s="36"/>
      <c r="PWD859" s="36"/>
      <c r="PWE859" s="36"/>
      <c r="PWF859" s="36"/>
      <c r="PWG859" s="36"/>
      <c r="PWH859" s="36"/>
      <c r="PWI859" s="36"/>
      <c r="PWJ859" s="36"/>
      <c r="PWK859" s="36"/>
      <c r="PWL859" s="36"/>
      <c r="PWM859" s="36"/>
      <c r="PWN859" s="36"/>
      <c r="PWO859" s="36"/>
      <c r="PWP859" s="36"/>
      <c r="PWQ859" s="36"/>
      <c r="PWR859" s="36"/>
      <c r="PWS859" s="36"/>
      <c r="PWT859" s="36"/>
      <c r="PWU859" s="36"/>
      <c r="PWV859" s="36"/>
      <c r="PWW859" s="36"/>
      <c r="PWX859" s="36"/>
      <c r="PWY859" s="36"/>
      <c r="PWZ859" s="36"/>
      <c r="PXA859" s="36"/>
      <c r="PXB859" s="36"/>
      <c r="PXC859" s="36"/>
      <c r="PXD859" s="36"/>
      <c r="PXE859" s="36"/>
      <c r="PXF859" s="36"/>
      <c r="PXG859" s="36"/>
      <c r="PXH859" s="36"/>
      <c r="PXI859" s="36"/>
      <c r="PXJ859" s="36"/>
      <c r="PXK859" s="36"/>
      <c r="PXL859" s="36"/>
      <c r="PXM859" s="36"/>
      <c r="PXN859" s="36"/>
      <c r="PXO859" s="36"/>
      <c r="PXP859" s="36"/>
      <c r="PXQ859" s="36"/>
      <c r="PXR859" s="36"/>
      <c r="PXS859" s="36"/>
      <c r="PXT859" s="36"/>
      <c r="PXU859" s="36"/>
      <c r="PXV859" s="36"/>
      <c r="PXW859" s="36"/>
      <c r="PXX859" s="36"/>
      <c r="PXY859" s="36"/>
      <c r="PXZ859" s="36"/>
      <c r="PYA859" s="36"/>
      <c r="PYB859" s="36"/>
      <c r="PYC859" s="36"/>
      <c r="PYD859" s="36"/>
      <c r="PYE859" s="36"/>
      <c r="PYF859" s="36"/>
      <c r="PYG859" s="36"/>
      <c r="PYH859" s="36"/>
      <c r="PYI859" s="36"/>
      <c r="PYJ859" s="36"/>
      <c r="PYK859" s="36"/>
      <c r="PYL859" s="36"/>
      <c r="PYM859" s="36"/>
      <c r="PYN859" s="36"/>
      <c r="PYO859" s="36"/>
      <c r="PYP859" s="36"/>
      <c r="PYQ859" s="36"/>
      <c r="PYR859" s="36"/>
      <c r="PYS859" s="36"/>
      <c r="PYT859" s="36"/>
      <c r="PYU859" s="36"/>
      <c r="PYV859" s="36"/>
      <c r="PYW859" s="36"/>
      <c r="PYX859" s="36"/>
      <c r="PYY859" s="36"/>
      <c r="PYZ859" s="36"/>
      <c r="PZA859" s="36"/>
      <c r="PZB859" s="36"/>
      <c r="PZC859" s="36"/>
      <c r="PZD859" s="36"/>
      <c r="PZE859" s="36"/>
      <c r="PZF859" s="36"/>
      <c r="PZG859" s="36"/>
      <c r="PZH859" s="36"/>
      <c r="PZI859" s="36"/>
      <c r="PZJ859" s="36"/>
      <c r="PZK859" s="36"/>
      <c r="PZL859" s="36"/>
      <c r="PZM859" s="36"/>
      <c r="PZN859" s="36"/>
      <c r="PZO859" s="36"/>
      <c r="PZP859" s="36"/>
      <c r="PZQ859" s="36"/>
      <c r="PZR859" s="36"/>
      <c r="PZS859" s="36"/>
      <c r="PZT859" s="36"/>
      <c r="PZU859" s="36"/>
      <c r="PZV859" s="36"/>
      <c r="PZW859" s="36"/>
      <c r="PZX859" s="36"/>
      <c r="PZY859" s="36"/>
      <c r="PZZ859" s="36"/>
      <c r="QAA859" s="36"/>
      <c r="QAB859" s="36"/>
      <c r="QAC859" s="36"/>
      <c r="QAD859" s="36"/>
      <c r="QAE859" s="36"/>
      <c r="QAF859" s="36"/>
      <c r="QAG859" s="36"/>
      <c r="QAH859" s="36"/>
      <c r="QAI859" s="36"/>
      <c r="QAJ859" s="36"/>
      <c r="QAK859" s="36"/>
      <c r="QAL859" s="36"/>
      <c r="QAM859" s="36"/>
      <c r="QAN859" s="36"/>
      <c r="QAO859" s="36"/>
      <c r="QAP859" s="36"/>
      <c r="QAQ859" s="36"/>
      <c r="QAR859" s="36"/>
      <c r="QAS859" s="36"/>
      <c r="QAT859" s="36"/>
      <c r="QAU859" s="36"/>
      <c r="QAV859" s="36"/>
      <c r="QAW859" s="36"/>
      <c r="QAX859" s="36"/>
      <c r="QAY859" s="36"/>
      <c r="QAZ859" s="36"/>
      <c r="QBA859" s="36"/>
      <c r="QBB859" s="36"/>
      <c r="QBC859" s="36"/>
      <c r="QBD859" s="36"/>
      <c r="QBE859" s="36"/>
      <c r="QBF859" s="36"/>
      <c r="QBG859" s="36"/>
      <c r="QBH859" s="36"/>
      <c r="QBI859" s="36"/>
      <c r="QBJ859" s="36"/>
      <c r="QBK859" s="36"/>
      <c r="QBL859" s="36"/>
      <c r="QBM859" s="36"/>
      <c r="QBN859" s="36"/>
      <c r="QBO859" s="36"/>
      <c r="QBP859" s="36"/>
      <c r="QBQ859" s="36"/>
      <c r="QBR859" s="36"/>
      <c r="QBS859" s="36"/>
      <c r="QBT859" s="36"/>
      <c r="QBU859" s="36"/>
      <c r="QBV859" s="36"/>
      <c r="QBW859" s="36"/>
      <c r="QBX859" s="36"/>
      <c r="QBY859" s="36"/>
      <c r="QBZ859" s="36"/>
      <c r="QCA859" s="36"/>
      <c r="QCB859" s="36"/>
      <c r="QCC859" s="36"/>
      <c r="QCD859" s="36"/>
      <c r="QCE859" s="36"/>
      <c r="QCF859" s="36"/>
      <c r="QCG859" s="36"/>
      <c r="QCH859" s="36"/>
      <c r="QCI859" s="36"/>
      <c r="QCJ859" s="36"/>
      <c r="QCK859" s="36"/>
      <c r="QCL859" s="36"/>
      <c r="QCM859" s="36"/>
      <c r="QCN859" s="36"/>
      <c r="QCO859" s="36"/>
      <c r="QCP859" s="36"/>
      <c r="QCQ859" s="36"/>
      <c r="QCR859" s="36"/>
      <c r="QCS859" s="36"/>
      <c r="QCT859" s="36"/>
      <c r="QCU859" s="36"/>
      <c r="QCV859" s="36"/>
      <c r="QCW859" s="36"/>
      <c r="QCX859" s="36"/>
      <c r="QCY859" s="36"/>
      <c r="QCZ859" s="36"/>
      <c r="QDA859" s="36"/>
      <c r="QDB859" s="36"/>
      <c r="QDC859" s="36"/>
      <c r="QDD859" s="36"/>
      <c r="QDE859" s="36"/>
      <c r="QDF859" s="36"/>
      <c r="QDG859" s="36"/>
      <c r="QDH859" s="36"/>
      <c r="QDI859" s="36"/>
      <c r="QDJ859" s="36"/>
      <c r="QDK859" s="36"/>
      <c r="QDL859" s="36"/>
      <c r="QDM859" s="36"/>
      <c r="QDN859" s="36"/>
      <c r="QDO859" s="36"/>
      <c r="QDP859" s="36"/>
      <c r="QDQ859" s="36"/>
      <c r="QDR859" s="36"/>
      <c r="QDS859" s="36"/>
      <c r="QDT859" s="36"/>
      <c r="QDU859" s="36"/>
      <c r="QDV859" s="36"/>
      <c r="QDW859" s="36"/>
      <c r="QDX859" s="36"/>
      <c r="QDY859" s="36"/>
      <c r="QDZ859" s="36"/>
      <c r="QEA859" s="36"/>
      <c r="QEB859" s="36"/>
      <c r="QEC859" s="36"/>
      <c r="QED859" s="36"/>
      <c r="QEE859" s="36"/>
      <c r="QEF859" s="36"/>
      <c r="QEG859" s="36"/>
      <c r="QEH859" s="36"/>
      <c r="QEI859" s="36"/>
      <c r="QEJ859" s="36"/>
      <c r="QEK859" s="36"/>
      <c r="QEL859" s="36"/>
      <c r="QEM859" s="36"/>
      <c r="QEN859" s="36"/>
      <c r="QEO859" s="36"/>
      <c r="QEP859" s="36"/>
      <c r="QEQ859" s="36"/>
      <c r="QER859" s="36"/>
      <c r="QES859" s="36"/>
      <c r="QET859" s="36"/>
      <c r="QEU859" s="36"/>
      <c r="QEV859" s="36"/>
      <c r="QEW859" s="36"/>
      <c r="QEX859" s="36"/>
      <c r="QEY859" s="36"/>
      <c r="QEZ859" s="36"/>
      <c r="QFA859" s="36"/>
      <c r="QFB859" s="36"/>
      <c r="QFC859" s="36"/>
      <c r="QFD859" s="36"/>
      <c r="QFE859" s="36"/>
      <c r="QFF859" s="36"/>
      <c r="QFG859" s="36"/>
      <c r="QFH859" s="36"/>
      <c r="QFI859" s="36"/>
      <c r="QFJ859" s="36"/>
      <c r="QFK859" s="36"/>
      <c r="QFL859" s="36"/>
      <c r="QFM859" s="36"/>
      <c r="QFN859" s="36"/>
      <c r="QFO859" s="36"/>
      <c r="QFP859" s="36"/>
      <c r="QFQ859" s="36"/>
      <c r="QFR859" s="36"/>
      <c r="QFS859" s="36"/>
      <c r="QFT859" s="36"/>
      <c r="QFU859" s="36"/>
      <c r="QFV859" s="36"/>
      <c r="QFW859" s="36"/>
      <c r="QFX859" s="36"/>
      <c r="QFY859" s="36"/>
      <c r="QFZ859" s="36"/>
      <c r="QGA859" s="36"/>
      <c r="QGB859" s="36"/>
      <c r="QGC859" s="36"/>
      <c r="QGD859" s="36"/>
      <c r="QGE859" s="36"/>
      <c r="QGF859" s="36"/>
      <c r="QGG859" s="36"/>
      <c r="QGH859" s="36"/>
      <c r="QGI859" s="36"/>
      <c r="QGJ859" s="36"/>
      <c r="QGK859" s="36"/>
      <c r="QGL859" s="36"/>
      <c r="QGM859" s="36"/>
      <c r="QGN859" s="36"/>
      <c r="QGO859" s="36"/>
      <c r="QGP859" s="36"/>
      <c r="QGQ859" s="36"/>
      <c r="QGR859" s="36"/>
      <c r="QGS859" s="36"/>
      <c r="QGT859" s="36"/>
      <c r="QGU859" s="36"/>
      <c r="QGV859" s="36"/>
      <c r="QGW859" s="36"/>
      <c r="QGX859" s="36"/>
      <c r="QGY859" s="36"/>
      <c r="QGZ859" s="36"/>
      <c r="QHA859" s="36"/>
      <c r="QHB859" s="36"/>
      <c r="QHC859" s="36"/>
      <c r="QHD859" s="36"/>
      <c r="QHE859" s="36"/>
      <c r="QHF859" s="36"/>
      <c r="QHG859" s="36"/>
      <c r="QHH859" s="36"/>
      <c r="QHI859" s="36"/>
      <c r="QHJ859" s="36"/>
      <c r="QHK859" s="36"/>
      <c r="QHL859" s="36"/>
      <c r="QHM859" s="36"/>
      <c r="QHN859" s="36"/>
      <c r="QHO859" s="36"/>
      <c r="QHP859" s="36"/>
      <c r="QHQ859" s="36"/>
      <c r="QHR859" s="36"/>
      <c r="QHS859" s="36"/>
      <c r="QHT859" s="36"/>
      <c r="QHU859" s="36"/>
      <c r="QHV859" s="36"/>
      <c r="QHW859" s="36"/>
      <c r="QHX859" s="36"/>
      <c r="QHY859" s="36"/>
      <c r="QHZ859" s="36"/>
      <c r="QIA859" s="36"/>
      <c r="QIB859" s="36"/>
      <c r="QIC859" s="36"/>
      <c r="QID859" s="36"/>
      <c r="QIE859" s="36"/>
      <c r="QIF859" s="36"/>
      <c r="QIG859" s="36"/>
      <c r="QIH859" s="36"/>
      <c r="QII859" s="36"/>
      <c r="QIJ859" s="36"/>
      <c r="QIK859" s="36"/>
      <c r="QIL859" s="36"/>
      <c r="QIM859" s="36"/>
      <c r="QIN859" s="36"/>
      <c r="QIO859" s="36"/>
      <c r="QIP859" s="36"/>
      <c r="QIQ859" s="36"/>
      <c r="QIR859" s="36"/>
      <c r="QIS859" s="36"/>
      <c r="QIT859" s="36"/>
      <c r="QIU859" s="36"/>
      <c r="QIV859" s="36"/>
      <c r="QIW859" s="36"/>
      <c r="QIX859" s="36"/>
      <c r="QIY859" s="36"/>
      <c r="QIZ859" s="36"/>
      <c r="QJA859" s="36"/>
      <c r="QJB859" s="36"/>
      <c r="QJC859" s="36"/>
      <c r="QJD859" s="36"/>
      <c r="QJE859" s="36"/>
      <c r="QJF859" s="36"/>
      <c r="QJG859" s="36"/>
      <c r="QJH859" s="36"/>
      <c r="QJI859" s="36"/>
      <c r="QJJ859" s="36"/>
      <c r="QJK859" s="36"/>
      <c r="QJL859" s="36"/>
      <c r="QJM859" s="36"/>
      <c r="QJN859" s="36"/>
      <c r="QJO859" s="36"/>
      <c r="QJP859" s="36"/>
      <c r="QJQ859" s="36"/>
      <c r="QJR859" s="36"/>
      <c r="QJS859" s="36"/>
      <c r="QJT859" s="36"/>
      <c r="QJU859" s="36"/>
      <c r="QJV859" s="36"/>
      <c r="QJW859" s="36"/>
      <c r="QJX859" s="36"/>
      <c r="QJY859" s="36"/>
      <c r="QJZ859" s="36"/>
      <c r="QKA859" s="36"/>
      <c r="QKB859" s="36"/>
      <c r="QKC859" s="36"/>
      <c r="QKD859" s="36"/>
      <c r="QKE859" s="36"/>
      <c r="QKF859" s="36"/>
      <c r="QKG859" s="36"/>
      <c r="QKH859" s="36"/>
      <c r="QKI859" s="36"/>
      <c r="QKJ859" s="36"/>
      <c r="QKK859" s="36"/>
      <c r="QKL859" s="36"/>
      <c r="QKM859" s="36"/>
      <c r="QKN859" s="36"/>
      <c r="QKO859" s="36"/>
      <c r="QKP859" s="36"/>
      <c r="QKQ859" s="36"/>
      <c r="QKR859" s="36"/>
      <c r="QKS859" s="36"/>
      <c r="QKT859" s="36"/>
      <c r="QKU859" s="36"/>
      <c r="QKV859" s="36"/>
      <c r="QKW859" s="36"/>
      <c r="QKX859" s="36"/>
      <c r="QKY859" s="36"/>
      <c r="QKZ859" s="36"/>
      <c r="QLA859" s="36"/>
      <c r="QLB859" s="36"/>
      <c r="QLC859" s="36"/>
      <c r="QLD859" s="36"/>
      <c r="QLE859" s="36"/>
      <c r="QLF859" s="36"/>
      <c r="QLG859" s="36"/>
      <c r="QLH859" s="36"/>
      <c r="QLI859" s="36"/>
      <c r="QLJ859" s="36"/>
      <c r="QLK859" s="36"/>
      <c r="QLL859" s="36"/>
      <c r="QLM859" s="36"/>
      <c r="QLN859" s="36"/>
      <c r="QLO859" s="36"/>
      <c r="QLP859" s="36"/>
      <c r="QLQ859" s="36"/>
      <c r="QLR859" s="36"/>
      <c r="QLS859" s="36"/>
      <c r="QLT859" s="36"/>
      <c r="QLU859" s="36"/>
      <c r="QLV859" s="36"/>
      <c r="QLW859" s="36"/>
      <c r="QLX859" s="36"/>
      <c r="QLY859" s="36"/>
      <c r="QLZ859" s="36"/>
      <c r="QMA859" s="36"/>
      <c r="QMB859" s="36"/>
      <c r="QMC859" s="36"/>
      <c r="QMD859" s="36"/>
      <c r="QME859" s="36"/>
      <c r="QMF859" s="36"/>
      <c r="QMG859" s="36"/>
      <c r="QMH859" s="36"/>
      <c r="QMI859" s="36"/>
      <c r="QMJ859" s="36"/>
      <c r="QMK859" s="36"/>
      <c r="QML859" s="36"/>
      <c r="QMM859" s="36"/>
      <c r="QMN859" s="36"/>
      <c r="QMO859" s="36"/>
      <c r="QMP859" s="36"/>
      <c r="QMQ859" s="36"/>
      <c r="QMR859" s="36"/>
      <c r="QMS859" s="36"/>
      <c r="QMT859" s="36"/>
      <c r="QMU859" s="36"/>
      <c r="QMV859" s="36"/>
      <c r="QMW859" s="36"/>
      <c r="QMX859" s="36"/>
      <c r="QMY859" s="36"/>
      <c r="QMZ859" s="36"/>
      <c r="QNA859" s="36"/>
      <c r="QNB859" s="36"/>
      <c r="QNC859" s="36"/>
      <c r="QND859" s="36"/>
      <c r="QNE859" s="36"/>
      <c r="QNF859" s="36"/>
      <c r="QNG859" s="36"/>
      <c r="QNH859" s="36"/>
      <c r="QNI859" s="36"/>
      <c r="QNJ859" s="36"/>
      <c r="QNK859" s="36"/>
      <c r="QNL859" s="36"/>
      <c r="QNM859" s="36"/>
      <c r="QNN859" s="36"/>
      <c r="QNO859" s="36"/>
      <c r="QNP859" s="36"/>
      <c r="QNQ859" s="36"/>
      <c r="QNR859" s="36"/>
      <c r="QNS859" s="36"/>
      <c r="QNT859" s="36"/>
      <c r="QNU859" s="36"/>
      <c r="QNV859" s="36"/>
      <c r="QNW859" s="36"/>
      <c r="QNX859" s="36"/>
      <c r="QNY859" s="36"/>
      <c r="QNZ859" s="36"/>
      <c r="QOA859" s="36"/>
      <c r="QOB859" s="36"/>
      <c r="QOC859" s="36"/>
      <c r="QOD859" s="36"/>
      <c r="QOE859" s="36"/>
      <c r="QOF859" s="36"/>
      <c r="QOG859" s="36"/>
      <c r="QOH859" s="36"/>
      <c r="QOI859" s="36"/>
      <c r="QOJ859" s="36"/>
      <c r="QOK859" s="36"/>
      <c r="QOL859" s="36"/>
      <c r="QOM859" s="36"/>
      <c r="QON859" s="36"/>
      <c r="QOO859" s="36"/>
      <c r="QOP859" s="36"/>
      <c r="QOQ859" s="36"/>
      <c r="QOR859" s="36"/>
      <c r="QOS859" s="36"/>
      <c r="QOT859" s="36"/>
      <c r="QOU859" s="36"/>
      <c r="QOV859" s="36"/>
      <c r="QOW859" s="36"/>
      <c r="QOX859" s="36"/>
      <c r="QOY859" s="36"/>
      <c r="QOZ859" s="36"/>
      <c r="QPA859" s="36"/>
      <c r="QPB859" s="36"/>
      <c r="QPC859" s="36"/>
      <c r="QPD859" s="36"/>
      <c r="QPE859" s="36"/>
      <c r="QPF859" s="36"/>
      <c r="QPG859" s="36"/>
      <c r="QPH859" s="36"/>
      <c r="QPI859" s="36"/>
      <c r="QPJ859" s="36"/>
      <c r="QPK859" s="36"/>
      <c r="QPL859" s="36"/>
      <c r="QPM859" s="36"/>
      <c r="QPN859" s="36"/>
      <c r="QPO859" s="36"/>
      <c r="QPP859" s="36"/>
      <c r="QPQ859" s="36"/>
      <c r="QPR859" s="36"/>
      <c r="QPS859" s="36"/>
      <c r="QPT859" s="36"/>
      <c r="QPU859" s="36"/>
      <c r="QPV859" s="36"/>
      <c r="QPW859" s="36"/>
      <c r="QPX859" s="36"/>
      <c r="QPY859" s="36"/>
      <c r="QPZ859" s="36"/>
      <c r="QQA859" s="36"/>
      <c r="QQB859" s="36"/>
      <c r="QQC859" s="36"/>
      <c r="QQD859" s="36"/>
      <c r="QQE859" s="36"/>
      <c r="QQF859" s="36"/>
      <c r="QQG859" s="36"/>
      <c r="QQH859" s="36"/>
      <c r="QQI859" s="36"/>
      <c r="QQJ859" s="36"/>
      <c r="QQK859" s="36"/>
      <c r="QQL859" s="36"/>
      <c r="QQM859" s="36"/>
      <c r="QQN859" s="36"/>
      <c r="QQO859" s="36"/>
      <c r="QQP859" s="36"/>
      <c r="QQQ859" s="36"/>
      <c r="QQR859" s="36"/>
      <c r="QQS859" s="36"/>
      <c r="QQT859" s="36"/>
      <c r="QQU859" s="36"/>
      <c r="QQV859" s="36"/>
      <c r="QQW859" s="36"/>
      <c r="QQX859" s="36"/>
      <c r="QQY859" s="36"/>
      <c r="QQZ859" s="36"/>
      <c r="QRA859" s="36"/>
      <c r="QRB859" s="36"/>
      <c r="QRC859" s="36"/>
      <c r="QRD859" s="36"/>
      <c r="QRE859" s="36"/>
      <c r="QRF859" s="36"/>
      <c r="QRG859" s="36"/>
      <c r="QRH859" s="36"/>
      <c r="QRI859" s="36"/>
      <c r="QRJ859" s="36"/>
      <c r="QRK859" s="36"/>
      <c r="QRL859" s="36"/>
      <c r="QRM859" s="36"/>
      <c r="QRN859" s="36"/>
      <c r="QRO859" s="36"/>
      <c r="QRP859" s="36"/>
      <c r="QRQ859" s="36"/>
      <c r="QRR859" s="36"/>
      <c r="QRS859" s="36"/>
      <c r="QRT859" s="36"/>
      <c r="QRU859" s="36"/>
      <c r="QRV859" s="36"/>
      <c r="QRW859" s="36"/>
      <c r="QRX859" s="36"/>
      <c r="QRY859" s="36"/>
      <c r="QRZ859" s="36"/>
      <c r="QSA859" s="36"/>
      <c r="QSB859" s="36"/>
      <c r="QSC859" s="36"/>
      <c r="QSD859" s="36"/>
      <c r="QSE859" s="36"/>
      <c r="QSF859" s="36"/>
      <c r="QSG859" s="36"/>
      <c r="QSH859" s="36"/>
      <c r="QSI859" s="36"/>
      <c r="QSJ859" s="36"/>
      <c r="QSK859" s="36"/>
      <c r="QSL859" s="36"/>
      <c r="QSM859" s="36"/>
      <c r="QSN859" s="36"/>
      <c r="QSO859" s="36"/>
      <c r="QSP859" s="36"/>
      <c r="QSQ859" s="36"/>
      <c r="QSR859" s="36"/>
      <c r="QSS859" s="36"/>
      <c r="QST859" s="36"/>
      <c r="QSU859" s="36"/>
      <c r="QSV859" s="36"/>
      <c r="QSW859" s="36"/>
      <c r="QSX859" s="36"/>
      <c r="QSY859" s="36"/>
      <c r="QSZ859" s="36"/>
      <c r="QTA859" s="36"/>
      <c r="QTB859" s="36"/>
      <c r="QTC859" s="36"/>
      <c r="QTD859" s="36"/>
      <c r="QTE859" s="36"/>
      <c r="QTF859" s="36"/>
      <c r="QTG859" s="36"/>
      <c r="QTH859" s="36"/>
      <c r="QTI859" s="36"/>
      <c r="QTJ859" s="36"/>
      <c r="QTK859" s="36"/>
      <c r="QTL859" s="36"/>
      <c r="QTM859" s="36"/>
      <c r="QTN859" s="36"/>
      <c r="QTO859" s="36"/>
      <c r="QTP859" s="36"/>
      <c r="QTQ859" s="36"/>
      <c r="QTR859" s="36"/>
      <c r="QTS859" s="36"/>
      <c r="QTT859" s="36"/>
      <c r="QTU859" s="36"/>
      <c r="QTV859" s="36"/>
      <c r="QTW859" s="36"/>
      <c r="QTX859" s="36"/>
      <c r="QTY859" s="36"/>
      <c r="QTZ859" s="36"/>
      <c r="QUA859" s="36"/>
      <c r="QUB859" s="36"/>
      <c r="QUC859" s="36"/>
      <c r="QUD859" s="36"/>
      <c r="QUE859" s="36"/>
      <c r="QUF859" s="36"/>
      <c r="QUG859" s="36"/>
      <c r="QUH859" s="36"/>
      <c r="QUI859" s="36"/>
      <c r="QUJ859" s="36"/>
      <c r="QUK859" s="36"/>
      <c r="QUL859" s="36"/>
      <c r="QUM859" s="36"/>
      <c r="QUN859" s="36"/>
      <c r="QUO859" s="36"/>
      <c r="QUP859" s="36"/>
      <c r="QUQ859" s="36"/>
      <c r="QUR859" s="36"/>
      <c r="QUS859" s="36"/>
      <c r="QUT859" s="36"/>
      <c r="QUU859" s="36"/>
      <c r="QUV859" s="36"/>
      <c r="QUW859" s="36"/>
      <c r="QUX859" s="36"/>
      <c r="QUY859" s="36"/>
      <c r="QUZ859" s="36"/>
      <c r="QVA859" s="36"/>
      <c r="QVB859" s="36"/>
      <c r="QVC859" s="36"/>
      <c r="QVD859" s="36"/>
      <c r="QVE859" s="36"/>
      <c r="QVF859" s="36"/>
      <c r="QVG859" s="36"/>
      <c r="QVH859" s="36"/>
      <c r="QVI859" s="36"/>
      <c r="QVJ859" s="36"/>
      <c r="QVK859" s="36"/>
      <c r="QVL859" s="36"/>
      <c r="QVM859" s="36"/>
      <c r="QVN859" s="36"/>
      <c r="QVO859" s="36"/>
      <c r="QVP859" s="36"/>
      <c r="QVQ859" s="36"/>
      <c r="QVR859" s="36"/>
      <c r="QVS859" s="36"/>
      <c r="QVT859" s="36"/>
      <c r="QVU859" s="36"/>
      <c r="QVV859" s="36"/>
      <c r="QVW859" s="36"/>
      <c r="QVX859" s="36"/>
      <c r="QVY859" s="36"/>
      <c r="QVZ859" s="36"/>
      <c r="QWA859" s="36"/>
      <c r="QWB859" s="36"/>
      <c r="QWC859" s="36"/>
      <c r="QWD859" s="36"/>
      <c r="QWE859" s="36"/>
      <c r="QWF859" s="36"/>
      <c r="QWG859" s="36"/>
      <c r="QWH859" s="36"/>
      <c r="QWI859" s="36"/>
      <c r="QWJ859" s="36"/>
      <c r="QWK859" s="36"/>
      <c r="QWL859" s="36"/>
      <c r="QWM859" s="36"/>
      <c r="QWN859" s="36"/>
      <c r="QWO859" s="36"/>
      <c r="QWP859" s="36"/>
      <c r="QWQ859" s="36"/>
      <c r="QWR859" s="36"/>
      <c r="QWS859" s="36"/>
      <c r="QWT859" s="36"/>
      <c r="QWU859" s="36"/>
      <c r="QWV859" s="36"/>
      <c r="QWW859" s="36"/>
      <c r="QWX859" s="36"/>
      <c r="QWY859" s="36"/>
      <c r="QWZ859" s="36"/>
      <c r="QXA859" s="36"/>
      <c r="QXB859" s="36"/>
      <c r="QXC859" s="36"/>
      <c r="QXD859" s="36"/>
      <c r="QXE859" s="36"/>
      <c r="QXF859" s="36"/>
      <c r="QXG859" s="36"/>
      <c r="QXH859" s="36"/>
      <c r="QXI859" s="36"/>
      <c r="QXJ859" s="36"/>
      <c r="QXK859" s="36"/>
      <c r="QXL859" s="36"/>
      <c r="QXM859" s="36"/>
      <c r="QXN859" s="36"/>
      <c r="QXO859" s="36"/>
      <c r="QXP859" s="36"/>
      <c r="QXQ859" s="36"/>
      <c r="QXR859" s="36"/>
      <c r="QXS859" s="36"/>
      <c r="QXT859" s="36"/>
      <c r="QXU859" s="36"/>
      <c r="QXV859" s="36"/>
      <c r="QXW859" s="36"/>
      <c r="QXX859" s="36"/>
      <c r="QXY859" s="36"/>
      <c r="QXZ859" s="36"/>
      <c r="QYA859" s="36"/>
      <c r="QYB859" s="36"/>
      <c r="QYC859" s="36"/>
      <c r="QYD859" s="36"/>
      <c r="QYE859" s="36"/>
      <c r="QYF859" s="36"/>
      <c r="QYG859" s="36"/>
      <c r="QYH859" s="36"/>
      <c r="QYI859" s="36"/>
      <c r="QYJ859" s="36"/>
      <c r="QYK859" s="36"/>
      <c r="QYL859" s="36"/>
      <c r="QYM859" s="36"/>
      <c r="QYN859" s="36"/>
      <c r="QYO859" s="36"/>
      <c r="QYP859" s="36"/>
      <c r="QYQ859" s="36"/>
      <c r="QYR859" s="36"/>
      <c r="QYS859" s="36"/>
      <c r="QYT859" s="36"/>
      <c r="QYU859" s="36"/>
      <c r="QYV859" s="36"/>
      <c r="QYW859" s="36"/>
      <c r="QYX859" s="36"/>
      <c r="QYY859" s="36"/>
      <c r="QYZ859" s="36"/>
      <c r="QZA859" s="36"/>
      <c r="QZB859" s="36"/>
      <c r="QZC859" s="36"/>
      <c r="QZD859" s="36"/>
      <c r="QZE859" s="36"/>
      <c r="QZF859" s="36"/>
      <c r="QZG859" s="36"/>
      <c r="QZH859" s="36"/>
      <c r="QZI859" s="36"/>
      <c r="QZJ859" s="36"/>
      <c r="QZK859" s="36"/>
      <c r="QZL859" s="36"/>
      <c r="QZM859" s="36"/>
      <c r="QZN859" s="36"/>
      <c r="QZO859" s="36"/>
      <c r="QZP859" s="36"/>
      <c r="QZQ859" s="36"/>
      <c r="QZR859" s="36"/>
      <c r="QZS859" s="36"/>
      <c r="QZT859" s="36"/>
      <c r="QZU859" s="36"/>
      <c r="QZV859" s="36"/>
      <c r="QZW859" s="36"/>
      <c r="QZX859" s="36"/>
      <c r="QZY859" s="36"/>
      <c r="QZZ859" s="36"/>
      <c r="RAA859" s="36"/>
      <c r="RAB859" s="36"/>
      <c r="RAC859" s="36"/>
      <c r="RAD859" s="36"/>
      <c r="RAE859" s="36"/>
      <c r="RAF859" s="36"/>
      <c r="RAG859" s="36"/>
      <c r="RAH859" s="36"/>
      <c r="RAI859" s="36"/>
      <c r="RAJ859" s="36"/>
      <c r="RAK859" s="36"/>
      <c r="RAL859" s="36"/>
      <c r="RAM859" s="36"/>
      <c r="RAN859" s="36"/>
      <c r="RAO859" s="36"/>
      <c r="RAP859" s="36"/>
      <c r="RAQ859" s="36"/>
      <c r="RAR859" s="36"/>
      <c r="RAS859" s="36"/>
      <c r="RAT859" s="36"/>
      <c r="RAU859" s="36"/>
      <c r="RAV859" s="36"/>
      <c r="RAW859" s="36"/>
      <c r="RAX859" s="36"/>
      <c r="RAY859" s="36"/>
      <c r="RAZ859" s="36"/>
      <c r="RBA859" s="36"/>
      <c r="RBB859" s="36"/>
      <c r="RBC859" s="36"/>
      <c r="RBD859" s="36"/>
      <c r="RBE859" s="36"/>
      <c r="RBF859" s="36"/>
      <c r="RBG859" s="36"/>
      <c r="RBH859" s="36"/>
      <c r="RBI859" s="36"/>
      <c r="RBJ859" s="36"/>
      <c r="RBK859" s="36"/>
      <c r="RBL859" s="36"/>
      <c r="RBM859" s="36"/>
      <c r="RBN859" s="36"/>
      <c r="RBO859" s="36"/>
      <c r="RBP859" s="36"/>
      <c r="RBQ859" s="36"/>
      <c r="RBR859" s="36"/>
      <c r="RBS859" s="36"/>
      <c r="RBT859" s="36"/>
      <c r="RBU859" s="36"/>
      <c r="RBV859" s="36"/>
      <c r="RBW859" s="36"/>
      <c r="RBX859" s="36"/>
      <c r="RBY859" s="36"/>
      <c r="RBZ859" s="36"/>
      <c r="RCA859" s="36"/>
      <c r="RCB859" s="36"/>
      <c r="RCC859" s="36"/>
      <c r="RCD859" s="36"/>
      <c r="RCE859" s="36"/>
      <c r="RCF859" s="36"/>
      <c r="RCG859" s="36"/>
      <c r="RCH859" s="36"/>
      <c r="RCI859" s="36"/>
      <c r="RCJ859" s="36"/>
      <c r="RCK859" s="36"/>
      <c r="RCL859" s="36"/>
      <c r="RCM859" s="36"/>
      <c r="RCN859" s="36"/>
      <c r="RCO859" s="36"/>
      <c r="RCP859" s="36"/>
      <c r="RCQ859" s="36"/>
      <c r="RCR859" s="36"/>
      <c r="RCS859" s="36"/>
      <c r="RCT859" s="36"/>
      <c r="RCU859" s="36"/>
      <c r="RCV859" s="36"/>
      <c r="RCW859" s="36"/>
      <c r="RCX859" s="36"/>
      <c r="RCY859" s="36"/>
      <c r="RCZ859" s="36"/>
      <c r="RDA859" s="36"/>
      <c r="RDB859" s="36"/>
      <c r="RDC859" s="36"/>
      <c r="RDD859" s="36"/>
      <c r="RDE859" s="36"/>
      <c r="RDF859" s="36"/>
      <c r="RDG859" s="36"/>
      <c r="RDH859" s="36"/>
      <c r="RDI859" s="36"/>
      <c r="RDJ859" s="36"/>
      <c r="RDK859" s="36"/>
      <c r="RDL859" s="36"/>
      <c r="RDM859" s="36"/>
      <c r="RDN859" s="36"/>
      <c r="RDO859" s="36"/>
      <c r="RDP859" s="36"/>
      <c r="RDQ859" s="36"/>
      <c r="RDR859" s="36"/>
      <c r="RDS859" s="36"/>
      <c r="RDT859" s="36"/>
      <c r="RDU859" s="36"/>
      <c r="RDV859" s="36"/>
      <c r="RDW859" s="36"/>
      <c r="RDX859" s="36"/>
      <c r="RDY859" s="36"/>
      <c r="RDZ859" s="36"/>
      <c r="REA859" s="36"/>
      <c r="REB859" s="36"/>
      <c r="REC859" s="36"/>
      <c r="RED859" s="36"/>
      <c r="REE859" s="36"/>
      <c r="REF859" s="36"/>
      <c r="REG859" s="36"/>
      <c r="REH859" s="36"/>
      <c r="REI859" s="36"/>
      <c r="REJ859" s="36"/>
      <c r="REK859" s="36"/>
      <c r="REL859" s="36"/>
      <c r="REM859" s="36"/>
      <c r="REN859" s="36"/>
      <c r="REO859" s="36"/>
      <c r="REP859" s="36"/>
      <c r="REQ859" s="36"/>
      <c r="RER859" s="36"/>
      <c r="RES859" s="36"/>
      <c r="RET859" s="36"/>
      <c r="REU859" s="36"/>
      <c r="REV859" s="36"/>
      <c r="REW859" s="36"/>
      <c r="REX859" s="36"/>
      <c r="REY859" s="36"/>
      <c r="REZ859" s="36"/>
      <c r="RFA859" s="36"/>
      <c r="RFB859" s="36"/>
      <c r="RFC859" s="36"/>
      <c r="RFD859" s="36"/>
      <c r="RFE859" s="36"/>
      <c r="RFF859" s="36"/>
      <c r="RFG859" s="36"/>
      <c r="RFH859" s="36"/>
      <c r="RFI859" s="36"/>
      <c r="RFJ859" s="36"/>
      <c r="RFK859" s="36"/>
      <c r="RFL859" s="36"/>
      <c r="RFM859" s="36"/>
      <c r="RFN859" s="36"/>
      <c r="RFO859" s="36"/>
      <c r="RFP859" s="36"/>
      <c r="RFQ859" s="36"/>
      <c r="RFR859" s="36"/>
      <c r="RFS859" s="36"/>
      <c r="RFT859" s="36"/>
      <c r="RFU859" s="36"/>
      <c r="RFV859" s="36"/>
      <c r="RFW859" s="36"/>
      <c r="RFX859" s="36"/>
      <c r="RFY859" s="36"/>
      <c r="RFZ859" s="36"/>
      <c r="RGA859" s="36"/>
      <c r="RGB859" s="36"/>
      <c r="RGC859" s="36"/>
      <c r="RGD859" s="36"/>
      <c r="RGE859" s="36"/>
      <c r="RGF859" s="36"/>
      <c r="RGG859" s="36"/>
      <c r="RGH859" s="36"/>
      <c r="RGI859" s="36"/>
      <c r="RGJ859" s="36"/>
      <c r="RGK859" s="36"/>
      <c r="RGL859" s="36"/>
      <c r="RGM859" s="36"/>
      <c r="RGN859" s="36"/>
      <c r="RGO859" s="36"/>
      <c r="RGP859" s="36"/>
      <c r="RGQ859" s="36"/>
      <c r="RGR859" s="36"/>
      <c r="RGS859" s="36"/>
      <c r="RGT859" s="36"/>
      <c r="RGU859" s="36"/>
      <c r="RGV859" s="36"/>
      <c r="RGW859" s="36"/>
      <c r="RGX859" s="36"/>
      <c r="RGY859" s="36"/>
      <c r="RGZ859" s="36"/>
      <c r="RHA859" s="36"/>
      <c r="RHB859" s="36"/>
      <c r="RHC859" s="36"/>
      <c r="RHD859" s="36"/>
      <c r="RHE859" s="36"/>
      <c r="RHF859" s="36"/>
      <c r="RHG859" s="36"/>
      <c r="RHH859" s="36"/>
      <c r="RHI859" s="36"/>
      <c r="RHJ859" s="36"/>
      <c r="RHK859" s="36"/>
      <c r="RHL859" s="36"/>
      <c r="RHM859" s="36"/>
      <c r="RHN859" s="36"/>
      <c r="RHO859" s="36"/>
      <c r="RHP859" s="36"/>
      <c r="RHQ859" s="36"/>
      <c r="RHR859" s="36"/>
      <c r="RHS859" s="36"/>
      <c r="RHT859" s="36"/>
      <c r="RHU859" s="36"/>
      <c r="RHV859" s="36"/>
      <c r="RHW859" s="36"/>
      <c r="RHX859" s="36"/>
      <c r="RHY859" s="36"/>
      <c r="RHZ859" s="36"/>
      <c r="RIA859" s="36"/>
      <c r="RIB859" s="36"/>
      <c r="RIC859" s="36"/>
      <c r="RID859" s="36"/>
      <c r="RIE859" s="36"/>
      <c r="RIF859" s="36"/>
      <c r="RIG859" s="36"/>
      <c r="RIH859" s="36"/>
      <c r="RII859" s="36"/>
      <c r="RIJ859" s="36"/>
      <c r="RIK859" s="36"/>
      <c r="RIL859" s="36"/>
      <c r="RIM859" s="36"/>
      <c r="RIN859" s="36"/>
      <c r="RIO859" s="36"/>
      <c r="RIP859" s="36"/>
      <c r="RIQ859" s="36"/>
      <c r="RIR859" s="36"/>
      <c r="RIS859" s="36"/>
      <c r="RIT859" s="36"/>
      <c r="RIU859" s="36"/>
      <c r="RIV859" s="36"/>
      <c r="RIW859" s="36"/>
      <c r="RIX859" s="36"/>
      <c r="RIY859" s="36"/>
      <c r="RIZ859" s="36"/>
      <c r="RJA859" s="36"/>
      <c r="RJB859" s="36"/>
      <c r="RJC859" s="36"/>
      <c r="RJD859" s="36"/>
      <c r="RJE859" s="36"/>
      <c r="RJF859" s="36"/>
      <c r="RJG859" s="36"/>
      <c r="RJH859" s="36"/>
      <c r="RJI859" s="36"/>
      <c r="RJJ859" s="36"/>
      <c r="RJK859" s="36"/>
      <c r="RJL859" s="36"/>
      <c r="RJM859" s="36"/>
      <c r="RJN859" s="36"/>
      <c r="RJO859" s="36"/>
      <c r="RJP859" s="36"/>
      <c r="RJQ859" s="36"/>
      <c r="RJR859" s="36"/>
      <c r="RJS859" s="36"/>
      <c r="RJT859" s="36"/>
      <c r="RJU859" s="36"/>
      <c r="RJV859" s="36"/>
      <c r="RJW859" s="36"/>
      <c r="RJX859" s="36"/>
      <c r="RJY859" s="36"/>
      <c r="RJZ859" s="36"/>
      <c r="RKA859" s="36"/>
      <c r="RKB859" s="36"/>
      <c r="RKC859" s="36"/>
      <c r="RKD859" s="36"/>
      <c r="RKE859" s="36"/>
      <c r="RKF859" s="36"/>
      <c r="RKG859" s="36"/>
      <c r="RKH859" s="36"/>
      <c r="RKI859" s="36"/>
      <c r="RKJ859" s="36"/>
      <c r="RKK859" s="36"/>
      <c r="RKL859" s="36"/>
      <c r="RKM859" s="36"/>
      <c r="RKN859" s="36"/>
      <c r="RKO859" s="36"/>
      <c r="RKP859" s="36"/>
      <c r="RKQ859" s="36"/>
      <c r="RKR859" s="36"/>
      <c r="RKS859" s="36"/>
      <c r="RKT859" s="36"/>
      <c r="RKU859" s="36"/>
      <c r="RKV859" s="36"/>
      <c r="RKW859" s="36"/>
      <c r="RKX859" s="36"/>
      <c r="RKY859" s="36"/>
      <c r="RKZ859" s="36"/>
      <c r="RLA859" s="36"/>
      <c r="RLB859" s="36"/>
      <c r="RLC859" s="36"/>
      <c r="RLD859" s="36"/>
      <c r="RLE859" s="36"/>
      <c r="RLF859" s="36"/>
      <c r="RLG859" s="36"/>
      <c r="RLH859" s="36"/>
      <c r="RLI859" s="36"/>
      <c r="RLJ859" s="36"/>
      <c r="RLK859" s="36"/>
      <c r="RLL859" s="36"/>
      <c r="RLM859" s="36"/>
      <c r="RLN859" s="36"/>
      <c r="RLO859" s="36"/>
      <c r="RLP859" s="36"/>
      <c r="RLQ859" s="36"/>
      <c r="RLR859" s="36"/>
      <c r="RLS859" s="36"/>
      <c r="RLT859" s="36"/>
      <c r="RLU859" s="36"/>
      <c r="RLV859" s="36"/>
      <c r="RLW859" s="36"/>
      <c r="RLX859" s="36"/>
      <c r="RLY859" s="36"/>
      <c r="RLZ859" s="36"/>
      <c r="RMA859" s="36"/>
      <c r="RMB859" s="36"/>
      <c r="RMC859" s="36"/>
      <c r="RMD859" s="36"/>
      <c r="RME859" s="36"/>
      <c r="RMF859" s="36"/>
      <c r="RMG859" s="36"/>
      <c r="RMH859" s="36"/>
      <c r="RMI859" s="36"/>
      <c r="RMJ859" s="36"/>
      <c r="RMK859" s="36"/>
      <c r="RML859" s="36"/>
      <c r="RMM859" s="36"/>
      <c r="RMN859" s="36"/>
      <c r="RMO859" s="36"/>
      <c r="RMP859" s="36"/>
      <c r="RMQ859" s="36"/>
      <c r="RMR859" s="36"/>
      <c r="RMS859" s="36"/>
      <c r="RMT859" s="36"/>
      <c r="RMU859" s="36"/>
      <c r="RMV859" s="36"/>
      <c r="RMW859" s="36"/>
      <c r="RMX859" s="36"/>
      <c r="RMY859" s="36"/>
      <c r="RMZ859" s="36"/>
      <c r="RNA859" s="36"/>
      <c r="RNB859" s="36"/>
      <c r="RNC859" s="36"/>
      <c r="RND859" s="36"/>
      <c r="RNE859" s="36"/>
      <c r="RNF859" s="36"/>
      <c r="RNG859" s="36"/>
      <c r="RNH859" s="36"/>
      <c r="RNI859" s="36"/>
      <c r="RNJ859" s="36"/>
      <c r="RNK859" s="36"/>
      <c r="RNL859" s="36"/>
      <c r="RNM859" s="36"/>
      <c r="RNN859" s="36"/>
      <c r="RNO859" s="36"/>
      <c r="RNP859" s="36"/>
      <c r="RNQ859" s="36"/>
      <c r="RNR859" s="36"/>
      <c r="RNS859" s="36"/>
      <c r="RNT859" s="36"/>
      <c r="RNU859" s="36"/>
      <c r="RNV859" s="36"/>
      <c r="RNW859" s="36"/>
      <c r="RNX859" s="36"/>
      <c r="RNY859" s="36"/>
      <c r="RNZ859" s="36"/>
      <c r="ROA859" s="36"/>
      <c r="ROB859" s="36"/>
      <c r="ROC859" s="36"/>
      <c r="ROD859" s="36"/>
      <c r="ROE859" s="36"/>
      <c r="ROF859" s="36"/>
      <c r="ROG859" s="36"/>
      <c r="ROH859" s="36"/>
      <c r="ROI859" s="36"/>
      <c r="ROJ859" s="36"/>
      <c r="ROK859" s="36"/>
      <c r="ROL859" s="36"/>
      <c r="ROM859" s="36"/>
      <c r="RON859" s="36"/>
      <c r="ROO859" s="36"/>
      <c r="ROP859" s="36"/>
      <c r="ROQ859" s="36"/>
      <c r="ROR859" s="36"/>
      <c r="ROS859" s="36"/>
      <c r="ROT859" s="36"/>
      <c r="ROU859" s="36"/>
      <c r="ROV859" s="36"/>
      <c r="ROW859" s="36"/>
      <c r="ROX859" s="36"/>
      <c r="ROY859" s="36"/>
      <c r="ROZ859" s="36"/>
      <c r="RPA859" s="36"/>
      <c r="RPB859" s="36"/>
      <c r="RPC859" s="36"/>
      <c r="RPD859" s="36"/>
      <c r="RPE859" s="36"/>
      <c r="RPF859" s="36"/>
      <c r="RPG859" s="36"/>
      <c r="RPH859" s="36"/>
      <c r="RPI859" s="36"/>
      <c r="RPJ859" s="36"/>
      <c r="RPK859" s="36"/>
      <c r="RPL859" s="36"/>
      <c r="RPM859" s="36"/>
      <c r="RPN859" s="36"/>
      <c r="RPO859" s="36"/>
      <c r="RPP859" s="36"/>
      <c r="RPQ859" s="36"/>
      <c r="RPR859" s="36"/>
      <c r="RPS859" s="36"/>
      <c r="RPT859" s="36"/>
      <c r="RPU859" s="36"/>
      <c r="RPV859" s="36"/>
      <c r="RPW859" s="36"/>
      <c r="RPX859" s="36"/>
      <c r="RPY859" s="36"/>
      <c r="RPZ859" s="36"/>
      <c r="RQA859" s="36"/>
      <c r="RQB859" s="36"/>
      <c r="RQC859" s="36"/>
      <c r="RQD859" s="36"/>
      <c r="RQE859" s="36"/>
      <c r="RQF859" s="36"/>
      <c r="RQG859" s="36"/>
      <c r="RQH859" s="36"/>
      <c r="RQI859" s="36"/>
      <c r="RQJ859" s="36"/>
      <c r="RQK859" s="36"/>
      <c r="RQL859" s="36"/>
      <c r="RQM859" s="36"/>
      <c r="RQN859" s="36"/>
      <c r="RQO859" s="36"/>
      <c r="RQP859" s="36"/>
      <c r="RQQ859" s="36"/>
      <c r="RQR859" s="36"/>
      <c r="RQS859" s="36"/>
      <c r="RQT859" s="36"/>
      <c r="RQU859" s="36"/>
      <c r="RQV859" s="36"/>
      <c r="RQW859" s="36"/>
      <c r="RQX859" s="36"/>
      <c r="RQY859" s="36"/>
      <c r="RQZ859" s="36"/>
      <c r="RRA859" s="36"/>
      <c r="RRB859" s="36"/>
      <c r="RRC859" s="36"/>
      <c r="RRD859" s="36"/>
      <c r="RRE859" s="36"/>
      <c r="RRF859" s="36"/>
      <c r="RRG859" s="36"/>
      <c r="RRH859" s="36"/>
      <c r="RRI859" s="36"/>
      <c r="RRJ859" s="36"/>
      <c r="RRK859" s="36"/>
      <c r="RRL859" s="36"/>
      <c r="RRM859" s="36"/>
      <c r="RRN859" s="36"/>
      <c r="RRO859" s="36"/>
      <c r="RRP859" s="36"/>
      <c r="RRQ859" s="36"/>
      <c r="RRR859" s="36"/>
      <c r="RRS859" s="36"/>
      <c r="RRT859" s="36"/>
      <c r="RRU859" s="36"/>
      <c r="RRV859" s="36"/>
      <c r="RRW859" s="36"/>
      <c r="RRX859" s="36"/>
      <c r="RRY859" s="36"/>
      <c r="RRZ859" s="36"/>
      <c r="RSA859" s="36"/>
      <c r="RSB859" s="36"/>
      <c r="RSC859" s="36"/>
      <c r="RSD859" s="36"/>
      <c r="RSE859" s="36"/>
      <c r="RSF859" s="36"/>
      <c r="RSG859" s="36"/>
      <c r="RSH859" s="36"/>
      <c r="RSI859" s="36"/>
      <c r="RSJ859" s="36"/>
      <c r="RSK859" s="36"/>
      <c r="RSL859" s="36"/>
      <c r="RSM859" s="36"/>
      <c r="RSN859" s="36"/>
      <c r="RSO859" s="36"/>
      <c r="RSP859" s="36"/>
      <c r="RSQ859" s="36"/>
      <c r="RSR859" s="36"/>
      <c r="RSS859" s="36"/>
      <c r="RST859" s="36"/>
      <c r="RSU859" s="36"/>
      <c r="RSV859" s="36"/>
      <c r="RSW859" s="36"/>
      <c r="RSX859" s="36"/>
      <c r="RSY859" s="36"/>
      <c r="RSZ859" s="36"/>
      <c r="RTA859" s="36"/>
      <c r="RTB859" s="36"/>
      <c r="RTC859" s="36"/>
      <c r="RTD859" s="36"/>
      <c r="RTE859" s="36"/>
      <c r="RTF859" s="36"/>
      <c r="RTG859" s="36"/>
      <c r="RTH859" s="36"/>
      <c r="RTI859" s="36"/>
      <c r="RTJ859" s="36"/>
      <c r="RTK859" s="36"/>
      <c r="RTL859" s="36"/>
      <c r="RTM859" s="36"/>
      <c r="RTN859" s="36"/>
      <c r="RTO859" s="36"/>
      <c r="RTP859" s="36"/>
      <c r="RTQ859" s="36"/>
      <c r="RTR859" s="36"/>
      <c r="RTS859" s="36"/>
      <c r="RTT859" s="36"/>
      <c r="RTU859" s="36"/>
      <c r="RTV859" s="36"/>
      <c r="RTW859" s="36"/>
      <c r="RTX859" s="36"/>
      <c r="RTY859" s="36"/>
      <c r="RTZ859" s="36"/>
      <c r="RUA859" s="36"/>
      <c r="RUB859" s="36"/>
      <c r="RUC859" s="36"/>
      <c r="RUD859" s="36"/>
      <c r="RUE859" s="36"/>
      <c r="RUF859" s="36"/>
      <c r="RUG859" s="36"/>
      <c r="RUH859" s="36"/>
      <c r="RUI859" s="36"/>
      <c r="RUJ859" s="36"/>
      <c r="RUK859" s="36"/>
      <c r="RUL859" s="36"/>
      <c r="RUM859" s="36"/>
      <c r="RUN859" s="36"/>
      <c r="RUO859" s="36"/>
      <c r="RUP859" s="36"/>
      <c r="RUQ859" s="36"/>
      <c r="RUR859" s="36"/>
      <c r="RUS859" s="36"/>
      <c r="RUT859" s="36"/>
      <c r="RUU859" s="36"/>
      <c r="RUV859" s="36"/>
      <c r="RUW859" s="36"/>
      <c r="RUX859" s="36"/>
      <c r="RUY859" s="36"/>
      <c r="RUZ859" s="36"/>
      <c r="RVA859" s="36"/>
      <c r="RVB859" s="36"/>
      <c r="RVC859" s="36"/>
      <c r="RVD859" s="36"/>
      <c r="RVE859" s="36"/>
      <c r="RVF859" s="36"/>
      <c r="RVG859" s="36"/>
      <c r="RVH859" s="36"/>
      <c r="RVI859" s="36"/>
      <c r="RVJ859" s="36"/>
      <c r="RVK859" s="36"/>
      <c r="RVL859" s="36"/>
      <c r="RVM859" s="36"/>
      <c r="RVN859" s="36"/>
      <c r="RVO859" s="36"/>
      <c r="RVP859" s="36"/>
      <c r="RVQ859" s="36"/>
      <c r="RVR859" s="36"/>
      <c r="RVS859" s="36"/>
      <c r="RVT859" s="36"/>
      <c r="RVU859" s="36"/>
      <c r="RVV859" s="36"/>
      <c r="RVW859" s="36"/>
      <c r="RVX859" s="36"/>
      <c r="RVY859" s="36"/>
      <c r="RVZ859" s="36"/>
      <c r="RWA859" s="36"/>
      <c r="RWB859" s="36"/>
      <c r="RWC859" s="36"/>
      <c r="RWD859" s="36"/>
      <c r="RWE859" s="36"/>
      <c r="RWF859" s="36"/>
      <c r="RWG859" s="36"/>
      <c r="RWH859" s="36"/>
      <c r="RWI859" s="36"/>
      <c r="RWJ859" s="36"/>
      <c r="RWK859" s="36"/>
      <c r="RWL859" s="36"/>
      <c r="RWM859" s="36"/>
      <c r="RWN859" s="36"/>
      <c r="RWO859" s="36"/>
      <c r="RWP859" s="36"/>
      <c r="RWQ859" s="36"/>
      <c r="RWR859" s="36"/>
      <c r="RWS859" s="36"/>
      <c r="RWT859" s="36"/>
      <c r="RWU859" s="36"/>
      <c r="RWV859" s="36"/>
      <c r="RWW859" s="36"/>
      <c r="RWX859" s="36"/>
      <c r="RWY859" s="36"/>
      <c r="RWZ859" s="36"/>
      <c r="RXA859" s="36"/>
      <c r="RXB859" s="36"/>
      <c r="RXC859" s="36"/>
      <c r="RXD859" s="36"/>
      <c r="RXE859" s="36"/>
      <c r="RXF859" s="36"/>
      <c r="RXG859" s="36"/>
      <c r="RXH859" s="36"/>
      <c r="RXI859" s="36"/>
      <c r="RXJ859" s="36"/>
      <c r="RXK859" s="36"/>
      <c r="RXL859" s="36"/>
      <c r="RXM859" s="36"/>
      <c r="RXN859" s="36"/>
      <c r="RXO859" s="36"/>
      <c r="RXP859" s="36"/>
      <c r="RXQ859" s="36"/>
      <c r="RXR859" s="36"/>
      <c r="RXS859" s="36"/>
      <c r="RXT859" s="36"/>
      <c r="RXU859" s="36"/>
      <c r="RXV859" s="36"/>
      <c r="RXW859" s="36"/>
      <c r="RXX859" s="36"/>
      <c r="RXY859" s="36"/>
      <c r="RXZ859" s="36"/>
      <c r="RYA859" s="36"/>
      <c r="RYB859" s="36"/>
      <c r="RYC859" s="36"/>
      <c r="RYD859" s="36"/>
      <c r="RYE859" s="36"/>
      <c r="RYF859" s="36"/>
      <c r="RYG859" s="36"/>
      <c r="RYH859" s="36"/>
      <c r="RYI859" s="36"/>
      <c r="RYJ859" s="36"/>
      <c r="RYK859" s="36"/>
      <c r="RYL859" s="36"/>
      <c r="RYM859" s="36"/>
      <c r="RYN859" s="36"/>
      <c r="RYO859" s="36"/>
      <c r="RYP859" s="36"/>
      <c r="RYQ859" s="36"/>
      <c r="RYR859" s="36"/>
      <c r="RYS859" s="36"/>
      <c r="RYT859" s="36"/>
      <c r="RYU859" s="36"/>
      <c r="RYV859" s="36"/>
      <c r="RYW859" s="36"/>
      <c r="RYX859" s="36"/>
      <c r="RYY859" s="36"/>
      <c r="RYZ859" s="36"/>
      <c r="RZA859" s="36"/>
      <c r="RZB859" s="36"/>
      <c r="RZC859" s="36"/>
      <c r="RZD859" s="36"/>
      <c r="RZE859" s="36"/>
      <c r="RZF859" s="36"/>
      <c r="RZG859" s="36"/>
      <c r="RZH859" s="36"/>
      <c r="RZI859" s="36"/>
      <c r="RZJ859" s="36"/>
      <c r="RZK859" s="36"/>
      <c r="RZL859" s="36"/>
      <c r="RZM859" s="36"/>
      <c r="RZN859" s="36"/>
      <c r="RZO859" s="36"/>
      <c r="RZP859" s="36"/>
      <c r="RZQ859" s="36"/>
      <c r="RZR859" s="36"/>
      <c r="RZS859" s="36"/>
      <c r="RZT859" s="36"/>
      <c r="RZU859" s="36"/>
      <c r="RZV859" s="36"/>
      <c r="RZW859" s="36"/>
      <c r="RZX859" s="36"/>
      <c r="RZY859" s="36"/>
      <c r="RZZ859" s="36"/>
      <c r="SAA859" s="36"/>
      <c r="SAB859" s="36"/>
      <c r="SAC859" s="36"/>
      <c r="SAD859" s="36"/>
      <c r="SAE859" s="36"/>
      <c r="SAF859" s="36"/>
      <c r="SAG859" s="36"/>
      <c r="SAH859" s="36"/>
      <c r="SAI859" s="36"/>
      <c r="SAJ859" s="36"/>
      <c r="SAK859" s="36"/>
      <c r="SAL859" s="36"/>
      <c r="SAM859" s="36"/>
      <c r="SAN859" s="36"/>
      <c r="SAO859" s="36"/>
      <c r="SAP859" s="36"/>
      <c r="SAQ859" s="36"/>
      <c r="SAR859" s="36"/>
      <c r="SAS859" s="36"/>
      <c r="SAT859" s="36"/>
      <c r="SAU859" s="36"/>
      <c r="SAV859" s="36"/>
      <c r="SAW859" s="36"/>
      <c r="SAX859" s="36"/>
      <c r="SAY859" s="36"/>
      <c r="SAZ859" s="36"/>
      <c r="SBA859" s="36"/>
      <c r="SBB859" s="36"/>
      <c r="SBC859" s="36"/>
      <c r="SBD859" s="36"/>
      <c r="SBE859" s="36"/>
      <c r="SBF859" s="36"/>
      <c r="SBG859" s="36"/>
      <c r="SBH859" s="36"/>
      <c r="SBI859" s="36"/>
      <c r="SBJ859" s="36"/>
      <c r="SBK859" s="36"/>
      <c r="SBL859" s="36"/>
      <c r="SBM859" s="36"/>
      <c r="SBN859" s="36"/>
      <c r="SBO859" s="36"/>
      <c r="SBP859" s="36"/>
      <c r="SBQ859" s="36"/>
      <c r="SBR859" s="36"/>
      <c r="SBS859" s="36"/>
      <c r="SBT859" s="36"/>
      <c r="SBU859" s="36"/>
      <c r="SBV859" s="36"/>
      <c r="SBW859" s="36"/>
      <c r="SBX859" s="36"/>
      <c r="SBY859" s="36"/>
      <c r="SBZ859" s="36"/>
      <c r="SCA859" s="36"/>
      <c r="SCB859" s="36"/>
      <c r="SCC859" s="36"/>
      <c r="SCD859" s="36"/>
      <c r="SCE859" s="36"/>
      <c r="SCF859" s="36"/>
      <c r="SCG859" s="36"/>
      <c r="SCH859" s="36"/>
      <c r="SCI859" s="36"/>
      <c r="SCJ859" s="36"/>
      <c r="SCK859" s="36"/>
      <c r="SCL859" s="36"/>
      <c r="SCM859" s="36"/>
      <c r="SCN859" s="36"/>
      <c r="SCO859" s="36"/>
      <c r="SCP859" s="36"/>
      <c r="SCQ859" s="36"/>
      <c r="SCR859" s="36"/>
      <c r="SCS859" s="36"/>
      <c r="SCT859" s="36"/>
      <c r="SCU859" s="36"/>
      <c r="SCV859" s="36"/>
      <c r="SCW859" s="36"/>
      <c r="SCX859" s="36"/>
      <c r="SCY859" s="36"/>
      <c r="SCZ859" s="36"/>
      <c r="SDA859" s="36"/>
      <c r="SDB859" s="36"/>
      <c r="SDC859" s="36"/>
      <c r="SDD859" s="36"/>
      <c r="SDE859" s="36"/>
      <c r="SDF859" s="36"/>
      <c r="SDG859" s="36"/>
      <c r="SDH859" s="36"/>
      <c r="SDI859" s="36"/>
      <c r="SDJ859" s="36"/>
      <c r="SDK859" s="36"/>
      <c r="SDL859" s="36"/>
      <c r="SDM859" s="36"/>
      <c r="SDN859" s="36"/>
      <c r="SDO859" s="36"/>
      <c r="SDP859" s="36"/>
      <c r="SDQ859" s="36"/>
      <c r="SDR859" s="36"/>
      <c r="SDS859" s="36"/>
      <c r="SDT859" s="36"/>
      <c r="SDU859" s="36"/>
      <c r="SDV859" s="36"/>
      <c r="SDW859" s="36"/>
      <c r="SDX859" s="36"/>
      <c r="SDY859" s="36"/>
      <c r="SDZ859" s="36"/>
      <c r="SEA859" s="36"/>
      <c r="SEB859" s="36"/>
      <c r="SEC859" s="36"/>
      <c r="SED859" s="36"/>
      <c r="SEE859" s="36"/>
      <c r="SEF859" s="36"/>
      <c r="SEG859" s="36"/>
      <c r="SEH859" s="36"/>
      <c r="SEI859" s="36"/>
      <c r="SEJ859" s="36"/>
      <c r="SEK859" s="36"/>
      <c r="SEL859" s="36"/>
      <c r="SEM859" s="36"/>
      <c r="SEN859" s="36"/>
      <c r="SEO859" s="36"/>
      <c r="SEP859" s="36"/>
      <c r="SEQ859" s="36"/>
      <c r="SER859" s="36"/>
      <c r="SES859" s="36"/>
      <c r="SET859" s="36"/>
      <c r="SEU859" s="36"/>
      <c r="SEV859" s="36"/>
      <c r="SEW859" s="36"/>
      <c r="SEX859" s="36"/>
      <c r="SEY859" s="36"/>
      <c r="SEZ859" s="36"/>
      <c r="SFA859" s="36"/>
      <c r="SFB859" s="36"/>
      <c r="SFC859" s="36"/>
      <c r="SFD859" s="36"/>
      <c r="SFE859" s="36"/>
      <c r="SFF859" s="36"/>
      <c r="SFG859" s="36"/>
      <c r="SFH859" s="36"/>
      <c r="SFI859" s="36"/>
      <c r="SFJ859" s="36"/>
      <c r="SFK859" s="36"/>
      <c r="SFL859" s="36"/>
      <c r="SFM859" s="36"/>
      <c r="SFN859" s="36"/>
      <c r="SFO859" s="36"/>
      <c r="SFP859" s="36"/>
      <c r="SFQ859" s="36"/>
      <c r="SFR859" s="36"/>
      <c r="SFS859" s="36"/>
      <c r="SFT859" s="36"/>
      <c r="SFU859" s="36"/>
      <c r="SFV859" s="36"/>
      <c r="SFW859" s="36"/>
      <c r="SFX859" s="36"/>
      <c r="SFY859" s="36"/>
      <c r="SFZ859" s="36"/>
      <c r="SGA859" s="36"/>
      <c r="SGB859" s="36"/>
      <c r="SGC859" s="36"/>
      <c r="SGD859" s="36"/>
      <c r="SGE859" s="36"/>
      <c r="SGF859" s="36"/>
      <c r="SGG859" s="36"/>
      <c r="SGH859" s="36"/>
      <c r="SGI859" s="36"/>
      <c r="SGJ859" s="36"/>
      <c r="SGK859" s="36"/>
      <c r="SGL859" s="36"/>
      <c r="SGM859" s="36"/>
      <c r="SGN859" s="36"/>
      <c r="SGO859" s="36"/>
      <c r="SGP859" s="36"/>
      <c r="SGQ859" s="36"/>
      <c r="SGR859" s="36"/>
      <c r="SGS859" s="36"/>
      <c r="SGT859" s="36"/>
      <c r="SGU859" s="36"/>
      <c r="SGV859" s="36"/>
      <c r="SGW859" s="36"/>
      <c r="SGX859" s="36"/>
      <c r="SGY859" s="36"/>
      <c r="SGZ859" s="36"/>
      <c r="SHA859" s="36"/>
      <c r="SHB859" s="36"/>
      <c r="SHC859" s="36"/>
      <c r="SHD859" s="36"/>
      <c r="SHE859" s="36"/>
      <c r="SHF859" s="36"/>
      <c r="SHG859" s="36"/>
      <c r="SHH859" s="36"/>
      <c r="SHI859" s="36"/>
      <c r="SHJ859" s="36"/>
      <c r="SHK859" s="36"/>
      <c r="SHL859" s="36"/>
      <c r="SHM859" s="36"/>
      <c r="SHN859" s="36"/>
      <c r="SHO859" s="36"/>
      <c r="SHP859" s="36"/>
      <c r="SHQ859" s="36"/>
      <c r="SHR859" s="36"/>
      <c r="SHS859" s="36"/>
      <c r="SHT859" s="36"/>
      <c r="SHU859" s="36"/>
      <c r="SHV859" s="36"/>
      <c r="SHW859" s="36"/>
      <c r="SHX859" s="36"/>
      <c r="SHY859" s="36"/>
      <c r="SHZ859" s="36"/>
      <c r="SIA859" s="36"/>
      <c r="SIB859" s="36"/>
      <c r="SIC859" s="36"/>
      <c r="SID859" s="36"/>
      <c r="SIE859" s="36"/>
      <c r="SIF859" s="36"/>
      <c r="SIG859" s="36"/>
      <c r="SIH859" s="36"/>
      <c r="SII859" s="36"/>
      <c r="SIJ859" s="36"/>
      <c r="SIK859" s="36"/>
      <c r="SIL859" s="36"/>
      <c r="SIM859" s="36"/>
      <c r="SIN859" s="36"/>
      <c r="SIO859" s="36"/>
      <c r="SIP859" s="36"/>
      <c r="SIQ859" s="36"/>
      <c r="SIR859" s="36"/>
      <c r="SIS859" s="36"/>
      <c r="SIT859" s="36"/>
      <c r="SIU859" s="36"/>
      <c r="SIV859" s="36"/>
      <c r="SIW859" s="36"/>
      <c r="SIX859" s="36"/>
      <c r="SIY859" s="36"/>
      <c r="SIZ859" s="36"/>
      <c r="SJA859" s="36"/>
      <c r="SJB859" s="36"/>
      <c r="SJC859" s="36"/>
      <c r="SJD859" s="36"/>
      <c r="SJE859" s="36"/>
      <c r="SJF859" s="36"/>
      <c r="SJG859" s="36"/>
      <c r="SJH859" s="36"/>
      <c r="SJI859" s="36"/>
      <c r="SJJ859" s="36"/>
      <c r="SJK859" s="36"/>
      <c r="SJL859" s="36"/>
      <c r="SJM859" s="36"/>
      <c r="SJN859" s="36"/>
      <c r="SJO859" s="36"/>
      <c r="SJP859" s="36"/>
      <c r="SJQ859" s="36"/>
      <c r="SJR859" s="36"/>
      <c r="SJS859" s="36"/>
      <c r="SJT859" s="36"/>
      <c r="SJU859" s="36"/>
      <c r="SJV859" s="36"/>
      <c r="SJW859" s="36"/>
      <c r="SJX859" s="36"/>
      <c r="SJY859" s="36"/>
      <c r="SJZ859" s="36"/>
      <c r="SKA859" s="36"/>
      <c r="SKB859" s="36"/>
      <c r="SKC859" s="36"/>
      <c r="SKD859" s="36"/>
      <c r="SKE859" s="36"/>
      <c r="SKF859" s="36"/>
      <c r="SKG859" s="36"/>
      <c r="SKH859" s="36"/>
      <c r="SKI859" s="36"/>
      <c r="SKJ859" s="36"/>
      <c r="SKK859" s="36"/>
      <c r="SKL859" s="36"/>
      <c r="SKM859" s="36"/>
      <c r="SKN859" s="36"/>
      <c r="SKO859" s="36"/>
      <c r="SKP859" s="36"/>
      <c r="SKQ859" s="36"/>
      <c r="SKR859" s="36"/>
      <c r="SKS859" s="36"/>
      <c r="SKT859" s="36"/>
      <c r="SKU859" s="36"/>
      <c r="SKV859" s="36"/>
      <c r="SKW859" s="36"/>
      <c r="SKX859" s="36"/>
      <c r="SKY859" s="36"/>
      <c r="SKZ859" s="36"/>
      <c r="SLA859" s="36"/>
      <c r="SLB859" s="36"/>
      <c r="SLC859" s="36"/>
      <c r="SLD859" s="36"/>
      <c r="SLE859" s="36"/>
      <c r="SLF859" s="36"/>
      <c r="SLG859" s="36"/>
      <c r="SLH859" s="36"/>
      <c r="SLI859" s="36"/>
      <c r="SLJ859" s="36"/>
      <c r="SLK859" s="36"/>
      <c r="SLL859" s="36"/>
      <c r="SLM859" s="36"/>
      <c r="SLN859" s="36"/>
      <c r="SLO859" s="36"/>
      <c r="SLP859" s="36"/>
      <c r="SLQ859" s="36"/>
      <c r="SLR859" s="36"/>
      <c r="SLS859" s="36"/>
      <c r="SLT859" s="36"/>
      <c r="SLU859" s="36"/>
      <c r="SLV859" s="36"/>
      <c r="SLW859" s="36"/>
      <c r="SLX859" s="36"/>
      <c r="SLY859" s="36"/>
      <c r="SLZ859" s="36"/>
      <c r="SMA859" s="36"/>
      <c r="SMB859" s="36"/>
      <c r="SMC859" s="36"/>
      <c r="SMD859" s="36"/>
      <c r="SME859" s="36"/>
      <c r="SMF859" s="36"/>
      <c r="SMG859" s="36"/>
      <c r="SMH859" s="36"/>
      <c r="SMI859" s="36"/>
      <c r="SMJ859" s="36"/>
      <c r="SMK859" s="36"/>
      <c r="SML859" s="36"/>
      <c r="SMM859" s="36"/>
      <c r="SMN859" s="36"/>
      <c r="SMO859" s="36"/>
      <c r="SMP859" s="36"/>
      <c r="SMQ859" s="36"/>
      <c r="SMR859" s="36"/>
      <c r="SMS859" s="36"/>
      <c r="SMT859" s="36"/>
      <c r="SMU859" s="36"/>
      <c r="SMV859" s="36"/>
      <c r="SMW859" s="36"/>
      <c r="SMX859" s="36"/>
      <c r="SMY859" s="36"/>
      <c r="SMZ859" s="36"/>
      <c r="SNA859" s="36"/>
      <c r="SNB859" s="36"/>
      <c r="SNC859" s="36"/>
      <c r="SND859" s="36"/>
      <c r="SNE859" s="36"/>
      <c r="SNF859" s="36"/>
      <c r="SNG859" s="36"/>
      <c r="SNH859" s="36"/>
      <c r="SNI859" s="36"/>
      <c r="SNJ859" s="36"/>
      <c r="SNK859" s="36"/>
      <c r="SNL859" s="36"/>
      <c r="SNM859" s="36"/>
      <c r="SNN859" s="36"/>
      <c r="SNO859" s="36"/>
      <c r="SNP859" s="36"/>
      <c r="SNQ859" s="36"/>
      <c r="SNR859" s="36"/>
      <c r="SNS859" s="36"/>
      <c r="SNT859" s="36"/>
      <c r="SNU859" s="36"/>
      <c r="SNV859" s="36"/>
      <c r="SNW859" s="36"/>
      <c r="SNX859" s="36"/>
      <c r="SNY859" s="36"/>
      <c r="SNZ859" s="36"/>
      <c r="SOA859" s="36"/>
      <c r="SOB859" s="36"/>
      <c r="SOC859" s="36"/>
      <c r="SOD859" s="36"/>
      <c r="SOE859" s="36"/>
      <c r="SOF859" s="36"/>
      <c r="SOG859" s="36"/>
      <c r="SOH859" s="36"/>
      <c r="SOI859" s="36"/>
      <c r="SOJ859" s="36"/>
      <c r="SOK859" s="36"/>
      <c r="SOL859" s="36"/>
      <c r="SOM859" s="36"/>
      <c r="SON859" s="36"/>
      <c r="SOO859" s="36"/>
      <c r="SOP859" s="36"/>
      <c r="SOQ859" s="36"/>
      <c r="SOR859" s="36"/>
      <c r="SOS859" s="36"/>
      <c r="SOT859" s="36"/>
      <c r="SOU859" s="36"/>
      <c r="SOV859" s="36"/>
      <c r="SOW859" s="36"/>
      <c r="SOX859" s="36"/>
      <c r="SOY859" s="36"/>
      <c r="SOZ859" s="36"/>
      <c r="SPA859" s="36"/>
      <c r="SPB859" s="36"/>
      <c r="SPC859" s="36"/>
      <c r="SPD859" s="36"/>
      <c r="SPE859" s="36"/>
      <c r="SPF859" s="36"/>
      <c r="SPG859" s="36"/>
      <c r="SPH859" s="36"/>
      <c r="SPI859" s="36"/>
      <c r="SPJ859" s="36"/>
      <c r="SPK859" s="36"/>
      <c r="SPL859" s="36"/>
      <c r="SPM859" s="36"/>
      <c r="SPN859" s="36"/>
      <c r="SPO859" s="36"/>
      <c r="SPP859" s="36"/>
      <c r="SPQ859" s="36"/>
      <c r="SPR859" s="36"/>
      <c r="SPS859" s="36"/>
      <c r="SPT859" s="36"/>
      <c r="SPU859" s="36"/>
      <c r="SPV859" s="36"/>
      <c r="SPW859" s="36"/>
      <c r="SPX859" s="36"/>
      <c r="SPY859" s="36"/>
      <c r="SPZ859" s="36"/>
      <c r="SQA859" s="36"/>
      <c r="SQB859" s="36"/>
      <c r="SQC859" s="36"/>
      <c r="SQD859" s="36"/>
      <c r="SQE859" s="36"/>
      <c r="SQF859" s="36"/>
      <c r="SQG859" s="36"/>
      <c r="SQH859" s="36"/>
      <c r="SQI859" s="36"/>
      <c r="SQJ859" s="36"/>
      <c r="SQK859" s="36"/>
      <c r="SQL859" s="36"/>
      <c r="SQM859" s="36"/>
      <c r="SQN859" s="36"/>
      <c r="SQO859" s="36"/>
      <c r="SQP859" s="36"/>
      <c r="SQQ859" s="36"/>
      <c r="SQR859" s="36"/>
      <c r="SQS859" s="36"/>
      <c r="SQT859" s="36"/>
      <c r="SQU859" s="36"/>
      <c r="SQV859" s="36"/>
      <c r="SQW859" s="36"/>
      <c r="SQX859" s="36"/>
      <c r="SQY859" s="36"/>
      <c r="SQZ859" s="36"/>
      <c r="SRA859" s="36"/>
      <c r="SRB859" s="36"/>
      <c r="SRC859" s="36"/>
      <c r="SRD859" s="36"/>
      <c r="SRE859" s="36"/>
      <c r="SRF859" s="36"/>
      <c r="SRG859" s="36"/>
      <c r="SRH859" s="36"/>
      <c r="SRI859" s="36"/>
      <c r="SRJ859" s="36"/>
      <c r="SRK859" s="36"/>
      <c r="SRL859" s="36"/>
      <c r="SRM859" s="36"/>
      <c r="SRN859" s="36"/>
      <c r="SRO859" s="36"/>
      <c r="SRP859" s="36"/>
      <c r="SRQ859" s="36"/>
      <c r="SRR859" s="36"/>
      <c r="SRS859" s="36"/>
      <c r="SRT859" s="36"/>
      <c r="SRU859" s="36"/>
      <c r="SRV859" s="36"/>
      <c r="SRW859" s="36"/>
      <c r="SRX859" s="36"/>
      <c r="SRY859" s="36"/>
      <c r="SRZ859" s="36"/>
      <c r="SSA859" s="36"/>
      <c r="SSB859" s="36"/>
      <c r="SSC859" s="36"/>
      <c r="SSD859" s="36"/>
      <c r="SSE859" s="36"/>
      <c r="SSF859" s="36"/>
      <c r="SSG859" s="36"/>
      <c r="SSH859" s="36"/>
      <c r="SSI859" s="36"/>
      <c r="SSJ859" s="36"/>
      <c r="SSK859" s="36"/>
      <c r="SSL859" s="36"/>
      <c r="SSM859" s="36"/>
      <c r="SSN859" s="36"/>
      <c r="SSO859" s="36"/>
      <c r="SSP859" s="36"/>
      <c r="SSQ859" s="36"/>
      <c r="SSR859" s="36"/>
      <c r="SSS859" s="36"/>
      <c r="SST859" s="36"/>
      <c r="SSU859" s="36"/>
      <c r="SSV859" s="36"/>
      <c r="SSW859" s="36"/>
      <c r="SSX859" s="36"/>
      <c r="SSY859" s="36"/>
      <c r="SSZ859" s="36"/>
      <c r="STA859" s="36"/>
      <c r="STB859" s="36"/>
      <c r="STC859" s="36"/>
      <c r="STD859" s="36"/>
      <c r="STE859" s="36"/>
      <c r="STF859" s="36"/>
      <c r="STG859" s="36"/>
      <c r="STH859" s="36"/>
      <c r="STI859" s="36"/>
      <c r="STJ859" s="36"/>
      <c r="STK859" s="36"/>
      <c r="STL859" s="36"/>
      <c r="STM859" s="36"/>
      <c r="STN859" s="36"/>
      <c r="STO859" s="36"/>
      <c r="STP859" s="36"/>
      <c r="STQ859" s="36"/>
      <c r="STR859" s="36"/>
      <c r="STS859" s="36"/>
      <c r="STT859" s="36"/>
      <c r="STU859" s="36"/>
      <c r="STV859" s="36"/>
      <c r="STW859" s="36"/>
      <c r="STX859" s="36"/>
      <c r="STY859" s="36"/>
      <c r="STZ859" s="36"/>
      <c r="SUA859" s="36"/>
      <c r="SUB859" s="36"/>
      <c r="SUC859" s="36"/>
      <c r="SUD859" s="36"/>
      <c r="SUE859" s="36"/>
      <c r="SUF859" s="36"/>
      <c r="SUG859" s="36"/>
      <c r="SUH859" s="36"/>
      <c r="SUI859" s="36"/>
      <c r="SUJ859" s="36"/>
      <c r="SUK859" s="36"/>
      <c r="SUL859" s="36"/>
      <c r="SUM859" s="36"/>
      <c r="SUN859" s="36"/>
      <c r="SUO859" s="36"/>
      <c r="SUP859" s="36"/>
      <c r="SUQ859" s="36"/>
      <c r="SUR859" s="36"/>
      <c r="SUS859" s="36"/>
      <c r="SUT859" s="36"/>
      <c r="SUU859" s="36"/>
      <c r="SUV859" s="36"/>
      <c r="SUW859" s="36"/>
      <c r="SUX859" s="36"/>
      <c r="SUY859" s="36"/>
      <c r="SUZ859" s="36"/>
      <c r="SVA859" s="36"/>
      <c r="SVB859" s="36"/>
      <c r="SVC859" s="36"/>
      <c r="SVD859" s="36"/>
      <c r="SVE859" s="36"/>
      <c r="SVF859" s="36"/>
      <c r="SVG859" s="36"/>
      <c r="SVH859" s="36"/>
      <c r="SVI859" s="36"/>
      <c r="SVJ859" s="36"/>
      <c r="SVK859" s="36"/>
      <c r="SVL859" s="36"/>
      <c r="SVM859" s="36"/>
      <c r="SVN859" s="36"/>
      <c r="SVO859" s="36"/>
      <c r="SVP859" s="36"/>
      <c r="SVQ859" s="36"/>
      <c r="SVR859" s="36"/>
      <c r="SVS859" s="36"/>
      <c r="SVT859" s="36"/>
      <c r="SVU859" s="36"/>
      <c r="SVV859" s="36"/>
      <c r="SVW859" s="36"/>
      <c r="SVX859" s="36"/>
      <c r="SVY859" s="36"/>
      <c r="SVZ859" s="36"/>
      <c r="SWA859" s="36"/>
      <c r="SWB859" s="36"/>
      <c r="SWC859" s="36"/>
      <c r="SWD859" s="36"/>
      <c r="SWE859" s="36"/>
      <c r="SWF859" s="36"/>
      <c r="SWG859" s="36"/>
      <c r="SWH859" s="36"/>
      <c r="SWI859" s="36"/>
      <c r="SWJ859" s="36"/>
      <c r="SWK859" s="36"/>
      <c r="SWL859" s="36"/>
      <c r="SWM859" s="36"/>
      <c r="SWN859" s="36"/>
      <c r="SWO859" s="36"/>
      <c r="SWP859" s="36"/>
      <c r="SWQ859" s="36"/>
      <c r="SWR859" s="36"/>
      <c r="SWS859" s="36"/>
      <c r="SWT859" s="36"/>
      <c r="SWU859" s="36"/>
      <c r="SWV859" s="36"/>
      <c r="SWW859" s="36"/>
      <c r="SWX859" s="36"/>
      <c r="SWY859" s="36"/>
      <c r="SWZ859" s="36"/>
      <c r="SXA859" s="36"/>
      <c r="SXB859" s="36"/>
      <c r="SXC859" s="36"/>
      <c r="SXD859" s="36"/>
      <c r="SXE859" s="36"/>
      <c r="SXF859" s="36"/>
      <c r="SXG859" s="36"/>
      <c r="SXH859" s="36"/>
      <c r="SXI859" s="36"/>
      <c r="SXJ859" s="36"/>
      <c r="SXK859" s="36"/>
      <c r="SXL859" s="36"/>
      <c r="SXM859" s="36"/>
      <c r="SXN859" s="36"/>
      <c r="SXO859" s="36"/>
      <c r="SXP859" s="36"/>
      <c r="SXQ859" s="36"/>
      <c r="SXR859" s="36"/>
      <c r="SXS859" s="36"/>
      <c r="SXT859" s="36"/>
      <c r="SXU859" s="36"/>
      <c r="SXV859" s="36"/>
      <c r="SXW859" s="36"/>
      <c r="SXX859" s="36"/>
      <c r="SXY859" s="36"/>
      <c r="SXZ859" s="36"/>
      <c r="SYA859" s="36"/>
      <c r="SYB859" s="36"/>
      <c r="SYC859" s="36"/>
      <c r="SYD859" s="36"/>
      <c r="SYE859" s="36"/>
      <c r="SYF859" s="36"/>
      <c r="SYG859" s="36"/>
      <c r="SYH859" s="36"/>
      <c r="SYI859" s="36"/>
      <c r="SYJ859" s="36"/>
      <c r="SYK859" s="36"/>
      <c r="SYL859" s="36"/>
      <c r="SYM859" s="36"/>
      <c r="SYN859" s="36"/>
      <c r="SYO859" s="36"/>
      <c r="SYP859" s="36"/>
      <c r="SYQ859" s="36"/>
      <c r="SYR859" s="36"/>
      <c r="SYS859" s="36"/>
      <c r="SYT859" s="36"/>
      <c r="SYU859" s="36"/>
      <c r="SYV859" s="36"/>
      <c r="SYW859" s="36"/>
      <c r="SYX859" s="36"/>
      <c r="SYY859" s="36"/>
      <c r="SYZ859" s="36"/>
      <c r="SZA859" s="36"/>
      <c r="SZB859" s="36"/>
      <c r="SZC859" s="36"/>
      <c r="SZD859" s="36"/>
      <c r="SZE859" s="36"/>
      <c r="SZF859" s="36"/>
      <c r="SZG859" s="36"/>
      <c r="SZH859" s="36"/>
      <c r="SZI859" s="36"/>
      <c r="SZJ859" s="36"/>
      <c r="SZK859" s="36"/>
      <c r="SZL859" s="36"/>
      <c r="SZM859" s="36"/>
      <c r="SZN859" s="36"/>
      <c r="SZO859" s="36"/>
      <c r="SZP859" s="36"/>
      <c r="SZQ859" s="36"/>
      <c r="SZR859" s="36"/>
      <c r="SZS859" s="36"/>
      <c r="SZT859" s="36"/>
      <c r="SZU859" s="36"/>
      <c r="SZV859" s="36"/>
      <c r="SZW859" s="36"/>
      <c r="SZX859" s="36"/>
      <c r="SZY859" s="36"/>
      <c r="SZZ859" s="36"/>
      <c r="TAA859" s="36"/>
      <c r="TAB859" s="36"/>
      <c r="TAC859" s="36"/>
      <c r="TAD859" s="36"/>
      <c r="TAE859" s="36"/>
      <c r="TAF859" s="36"/>
      <c r="TAG859" s="36"/>
      <c r="TAH859" s="36"/>
      <c r="TAI859" s="36"/>
      <c r="TAJ859" s="36"/>
      <c r="TAK859" s="36"/>
      <c r="TAL859" s="36"/>
      <c r="TAM859" s="36"/>
      <c r="TAN859" s="36"/>
      <c r="TAO859" s="36"/>
      <c r="TAP859" s="36"/>
      <c r="TAQ859" s="36"/>
      <c r="TAR859" s="36"/>
      <c r="TAS859" s="36"/>
      <c r="TAT859" s="36"/>
      <c r="TAU859" s="36"/>
      <c r="TAV859" s="36"/>
      <c r="TAW859" s="36"/>
      <c r="TAX859" s="36"/>
      <c r="TAY859" s="36"/>
      <c r="TAZ859" s="36"/>
      <c r="TBA859" s="36"/>
      <c r="TBB859" s="36"/>
      <c r="TBC859" s="36"/>
      <c r="TBD859" s="36"/>
      <c r="TBE859" s="36"/>
      <c r="TBF859" s="36"/>
      <c r="TBG859" s="36"/>
      <c r="TBH859" s="36"/>
      <c r="TBI859" s="36"/>
      <c r="TBJ859" s="36"/>
      <c r="TBK859" s="36"/>
      <c r="TBL859" s="36"/>
      <c r="TBM859" s="36"/>
      <c r="TBN859" s="36"/>
      <c r="TBO859" s="36"/>
      <c r="TBP859" s="36"/>
      <c r="TBQ859" s="36"/>
      <c r="TBR859" s="36"/>
      <c r="TBS859" s="36"/>
      <c r="TBT859" s="36"/>
      <c r="TBU859" s="36"/>
      <c r="TBV859" s="36"/>
      <c r="TBW859" s="36"/>
      <c r="TBX859" s="36"/>
      <c r="TBY859" s="36"/>
      <c r="TBZ859" s="36"/>
      <c r="TCA859" s="36"/>
      <c r="TCB859" s="36"/>
      <c r="TCC859" s="36"/>
      <c r="TCD859" s="36"/>
      <c r="TCE859" s="36"/>
      <c r="TCF859" s="36"/>
      <c r="TCG859" s="36"/>
      <c r="TCH859" s="36"/>
      <c r="TCI859" s="36"/>
      <c r="TCJ859" s="36"/>
      <c r="TCK859" s="36"/>
      <c r="TCL859" s="36"/>
      <c r="TCM859" s="36"/>
      <c r="TCN859" s="36"/>
      <c r="TCO859" s="36"/>
      <c r="TCP859" s="36"/>
      <c r="TCQ859" s="36"/>
      <c r="TCR859" s="36"/>
      <c r="TCS859" s="36"/>
      <c r="TCT859" s="36"/>
      <c r="TCU859" s="36"/>
      <c r="TCV859" s="36"/>
      <c r="TCW859" s="36"/>
      <c r="TCX859" s="36"/>
      <c r="TCY859" s="36"/>
      <c r="TCZ859" s="36"/>
      <c r="TDA859" s="36"/>
      <c r="TDB859" s="36"/>
      <c r="TDC859" s="36"/>
      <c r="TDD859" s="36"/>
      <c r="TDE859" s="36"/>
      <c r="TDF859" s="36"/>
      <c r="TDG859" s="36"/>
      <c r="TDH859" s="36"/>
      <c r="TDI859" s="36"/>
      <c r="TDJ859" s="36"/>
      <c r="TDK859" s="36"/>
      <c r="TDL859" s="36"/>
      <c r="TDM859" s="36"/>
      <c r="TDN859" s="36"/>
      <c r="TDO859" s="36"/>
      <c r="TDP859" s="36"/>
      <c r="TDQ859" s="36"/>
      <c r="TDR859" s="36"/>
      <c r="TDS859" s="36"/>
      <c r="TDT859" s="36"/>
      <c r="TDU859" s="36"/>
      <c r="TDV859" s="36"/>
      <c r="TDW859" s="36"/>
      <c r="TDX859" s="36"/>
      <c r="TDY859" s="36"/>
      <c r="TDZ859" s="36"/>
      <c r="TEA859" s="36"/>
      <c r="TEB859" s="36"/>
      <c r="TEC859" s="36"/>
      <c r="TED859" s="36"/>
      <c r="TEE859" s="36"/>
      <c r="TEF859" s="36"/>
      <c r="TEG859" s="36"/>
      <c r="TEH859" s="36"/>
      <c r="TEI859" s="36"/>
      <c r="TEJ859" s="36"/>
      <c r="TEK859" s="36"/>
      <c r="TEL859" s="36"/>
      <c r="TEM859" s="36"/>
      <c r="TEN859" s="36"/>
      <c r="TEO859" s="36"/>
      <c r="TEP859" s="36"/>
      <c r="TEQ859" s="36"/>
      <c r="TER859" s="36"/>
      <c r="TES859" s="36"/>
      <c r="TET859" s="36"/>
      <c r="TEU859" s="36"/>
      <c r="TEV859" s="36"/>
      <c r="TEW859" s="36"/>
      <c r="TEX859" s="36"/>
      <c r="TEY859" s="36"/>
      <c r="TEZ859" s="36"/>
      <c r="TFA859" s="36"/>
      <c r="TFB859" s="36"/>
      <c r="TFC859" s="36"/>
      <c r="TFD859" s="36"/>
      <c r="TFE859" s="36"/>
      <c r="TFF859" s="36"/>
      <c r="TFG859" s="36"/>
      <c r="TFH859" s="36"/>
      <c r="TFI859" s="36"/>
      <c r="TFJ859" s="36"/>
      <c r="TFK859" s="36"/>
      <c r="TFL859" s="36"/>
      <c r="TFM859" s="36"/>
      <c r="TFN859" s="36"/>
      <c r="TFO859" s="36"/>
      <c r="TFP859" s="36"/>
      <c r="TFQ859" s="36"/>
      <c r="TFR859" s="36"/>
      <c r="TFS859" s="36"/>
      <c r="TFT859" s="36"/>
      <c r="TFU859" s="36"/>
      <c r="TFV859" s="36"/>
      <c r="TFW859" s="36"/>
      <c r="TFX859" s="36"/>
      <c r="TFY859" s="36"/>
      <c r="TFZ859" s="36"/>
      <c r="TGA859" s="36"/>
      <c r="TGB859" s="36"/>
      <c r="TGC859" s="36"/>
      <c r="TGD859" s="36"/>
      <c r="TGE859" s="36"/>
      <c r="TGF859" s="36"/>
      <c r="TGG859" s="36"/>
      <c r="TGH859" s="36"/>
      <c r="TGI859" s="36"/>
      <c r="TGJ859" s="36"/>
      <c r="TGK859" s="36"/>
      <c r="TGL859" s="36"/>
      <c r="TGM859" s="36"/>
      <c r="TGN859" s="36"/>
      <c r="TGO859" s="36"/>
      <c r="TGP859" s="36"/>
      <c r="TGQ859" s="36"/>
      <c r="TGR859" s="36"/>
      <c r="TGS859" s="36"/>
      <c r="TGT859" s="36"/>
      <c r="TGU859" s="36"/>
      <c r="TGV859" s="36"/>
      <c r="TGW859" s="36"/>
      <c r="TGX859" s="36"/>
      <c r="TGY859" s="36"/>
      <c r="TGZ859" s="36"/>
      <c r="THA859" s="36"/>
      <c r="THB859" s="36"/>
      <c r="THC859" s="36"/>
      <c r="THD859" s="36"/>
      <c r="THE859" s="36"/>
      <c r="THF859" s="36"/>
      <c r="THG859" s="36"/>
      <c r="THH859" s="36"/>
      <c r="THI859" s="36"/>
      <c r="THJ859" s="36"/>
      <c r="THK859" s="36"/>
      <c r="THL859" s="36"/>
      <c r="THM859" s="36"/>
      <c r="THN859" s="36"/>
      <c r="THO859" s="36"/>
      <c r="THP859" s="36"/>
      <c r="THQ859" s="36"/>
      <c r="THR859" s="36"/>
      <c r="THS859" s="36"/>
      <c r="THT859" s="36"/>
      <c r="THU859" s="36"/>
      <c r="THV859" s="36"/>
      <c r="THW859" s="36"/>
      <c r="THX859" s="36"/>
      <c r="THY859" s="36"/>
      <c r="THZ859" s="36"/>
      <c r="TIA859" s="36"/>
      <c r="TIB859" s="36"/>
      <c r="TIC859" s="36"/>
      <c r="TID859" s="36"/>
      <c r="TIE859" s="36"/>
      <c r="TIF859" s="36"/>
      <c r="TIG859" s="36"/>
      <c r="TIH859" s="36"/>
      <c r="TII859" s="36"/>
      <c r="TIJ859" s="36"/>
      <c r="TIK859" s="36"/>
      <c r="TIL859" s="36"/>
      <c r="TIM859" s="36"/>
      <c r="TIN859" s="36"/>
      <c r="TIO859" s="36"/>
      <c r="TIP859" s="36"/>
      <c r="TIQ859" s="36"/>
      <c r="TIR859" s="36"/>
      <c r="TIS859" s="36"/>
      <c r="TIT859" s="36"/>
      <c r="TIU859" s="36"/>
      <c r="TIV859" s="36"/>
      <c r="TIW859" s="36"/>
      <c r="TIX859" s="36"/>
      <c r="TIY859" s="36"/>
      <c r="TIZ859" s="36"/>
      <c r="TJA859" s="36"/>
      <c r="TJB859" s="36"/>
      <c r="TJC859" s="36"/>
      <c r="TJD859" s="36"/>
      <c r="TJE859" s="36"/>
      <c r="TJF859" s="36"/>
      <c r="TJG859" s="36"/>
      <c r="TJH859" s="36"/>
      <c r="TJI859" s="36"/>
      <c r="TJJ859" s="36"/>
      <c r="TJK859" s="36"/>
      <c r="TJL859" s="36"/>
      <c r="TJM859" s="36"/>
      <c r="TJN859" s="36"/>
      <c r="TJO859" s="36"/>
      <c r="TJP859" s="36"/>
      <c r="TJQ859" s="36"/>
      <c r="TJR859" s="36"/>
      <c r="TJS859" s="36"/>
      <c r="TJT859" s="36"/>
      <c r="TJU859" s="36"/>
      <c r="TJV859" s="36"/>
      <c r="TJW859" s="36"/>
      <c r="TJX859" s="36"/>
      <c r="TJY859" s="36"/>
      <c r="TJZ859" s="36"/>
      <c r="TKA859" s="36"/>
      <c r="TKB859" s="36"/>
      <c r="TKC859" s="36"/>
      <c r="TKD859" s="36"/>
      <c r="TKE859" s="36"/>
      <c r="TKF859" s="36"/>
      <c r="TKG859" s="36"/>
      <c r="TKH859" s="36"/>
      <c r="TKI859" s="36"/>
      <c r="TKJ859" s="36"/>
      <c r="TKK859" s="36"/>
      <c r="TKL859" s="36"/>
      <c r="TKM859" s="36"/>
      <c r="TKN859" s="36"/>
      <c r="TKO859" s="36"/>
      <c r="TKP859" s="36"/>
      <c r="TKQ859" s="36"/>
      <c r="TKR859" s="36"/>
      <c r="TKS859" s="36"/>
      <c r="TKT859" s="36"/>
      <c r="TKU859" s="36"/>
      <c r="TKV859" s="36"/>
      <c r="TKW859" s="36"/>
      <c r="TKX859" s="36"/>
      <c r="TKY859" s="36"/>
      <c r="TKZ859" s="36"/>
      <c r="TLA859" s="36"/>
      <c r="TLB859" s="36"/>
      <c r="TLC859" s="36"/>
      <c r="TLD859" s="36"/>
      <c r="TLE859" s="36"/>
      <c r="TLF859" s="36"/>
      <c r="TLG859" s="36"/>
      <c r="TLH859" s="36"/>
      <c r="TLI859" s="36"/>
      <c r="TLJ859" s="36"/>
      <c r="TLK859" s="36"/>
      <c r="TLL859" s="36"/>
      <c r="TLM859" s="36"/>
      <c r="TLN859" s="36"/>
      <c r="TLO859" s="36"/>
      <c r="TLP859" s="36"/>
      <c r="TLQ859" s="36"/>
      <c r="TLR859" s="36"/>
      <c r="TLS859" s="36"/>
      <c r="TLT859" s="36"/>
      <c r="TLU859" s="36"/>
      <c r="TLV859" s="36"/>
      <c r="TLW859" s="36"/>
      <c r="TLX859" s="36"/>
      <c r="TLY859" s="36"/>
      <c r="TLZ859" s="36"/>
      <c r="TMA859" s="36"/>
      <c r="TMB859" s="36"/>
      <c r="TMC859" s="36"/>
      <c r="TMD859" s="36"/>
      <c r="TME859" s="36"/>
      <c r="TMF859" s="36"/>
      <c r="TMG859" s="36"/>
      <c r="TMH859" s="36"/>
      <c r="TMI859" s="36"/>
      <c r="TMJ859" s="36"/>
      <c r="TMK859" s="36"/>
      <c r="TML859" s="36"/>
      <c r="TMM859" s="36"/>
      <c r="TMN859" s="36"/>
      <c r="TMO859" s="36"/>
      <c r="TMP859" s="36"/>
      <c r="TMQ859" s="36"/>
      <c r="TMR859" s="36"/>
      <c r="TMS859" s="36"/>
      <c r="TMT859" s="36"/>
      <c r="TMU859" s="36"/>
      <c r="TMV859" s="36"/>
      <c r="TMW859" s="36"/>
      <c r="TMX859" s="36"/>
      <c r="TMY859" s="36"/>
      <c r="TMZ859" s="36"/>
      <c r="TNA859" s="36"/>
      <c r="TNB859" s="36"/>
      <c r="TNC859" s="36"/>
      <c r="TND859" s="36"/>
      <c r="TNE859" s="36"/>
      <c r="TNF859" s="36"/>
      <c r="TNG859" s="36"/>
      <c r="TNH859" s="36"/>
      <c r="TNI859" s="36"/>
      <c r="TNJ859" s="36"/>
      <c r="TNK859" s="36"/>
      <c r="TNL859" s="36"/>
      <c r="TNM859" s="36"/>
      <c r="TNN859" s="36"/>
      <c r="TNO859" s="36"/>
      <c r="TNP859" s="36"/>
      <c r="TNQ859" s="36"/>
      <c r="TNR859" s="36"/>
      <c r="TNS859" s="36"/>
      <c r="TNT859" s="36"/>
      <c r="TNU859" s="36"/>
      <c r="TNV859" s="36"/>
      <c r="TNW859" s="36"/>
      <c r="TNX859" s="36"/>
      <c r="TNY859" s="36"/>
      <c r="TNZ859" s="36"/>
      <c r="TOA859" s="36"/>
      <c r="TOB859" s="36"/>
      <c r="TOC859" s="36"/>
      <c r="TOD859" s="36"/>
      <c r="TOE859" s="36"/>
      <c r="TOF859" s="36"/>
      <c r="TOG859" s="36"/>
      <c r="TOH859" s="36"/>
      <c r="TOI859" s="36"/>
      <c r="TOJ859" s="36"/>
      <c r="TOK859" s="36"/>
      <c r="TOL859" s="36"/>
      <c r="TOM859" s="36"/>
      <c r="TON859" s="36"/>
      <c r="TOO859" s="36"/>
      <c r="TOP859" s="36"/>
      <c r="TOQ859" s="36"/>
      <c r="TOR859" s="36"/>
      <c r="TOS859" s="36"/>
      <c r="TOT859" s="36"/>
      <c r="TOU859" s="36"/>
      <c r="TOV859" s="36"/>
      <c r="TOW859" s="36"/>
      <c r="TOX859" s="36"/>
      <c r="TOY859" s="36"/>
      <c r="TOZ859" s="36"/>
      <c r="TPA859" s="36"/>
      <c r="TPB859" s="36"/>
      <c r="TPC859" s="36"/>
      <c r="TPD859" s="36"/>
      <c r="TPE859" s="36"/>
      <c r="TPF859" s="36"/>
      <c r="TPG859" s="36"/>
      <c r="TPH859" s="36"/>
      <c r="TPI859" s="36"/>
      <c r="TPJ859" s="36"/>
      <c r="TPK859" s="36"/>
      <c r="TPL859" s="36"/>
      <c r="TPM859" s="36"/>
      <c r="TPN859" s="36"/>
      <c r="TPO859" s="36"/>
      <c r="TPP859" s="36"/>
      <c r="TPQ859" s="36"/>
      <c r="TPR859" s="36"/>
      <c r="TPS859" s="36"/>
      <c r="TPT859" s="36"/>
      <c r="TPU859" s="36"/>
      <c r="TPV859" s="36"/>
      <c r="TPW859" s="36"/>
      <c r="TPX859" s="36"/>
      <c r="TPY859" s="36"/>
      <c r="TPZ859" s="36"/>
      <c r="TQA859" s="36"/>
      <c r="TQB859" s="36"/>
      <c r="TQC859" s="36"/>
      <c r="TQD859" s="36"/>
      <c r="TQE859" s="36"/>
      <c r="TQF859" s="36"/>
      <c r="TQG859" s="36"/>
      <c r="TQH859" s="36"/>
      <c r="TQI859" s="36"/>
      <c r="TQJ859" s="36"/>
      <c r="TQK859" s="36"/>
      <c r="TQL859" s="36"/>
      <c r="TQM859" s="36"/>
      <c r="TQN859" s="36"/>
      <c r="TQO859" s="36"/>
      <c r="TQP859" s="36"/>
      <c r="TQQ859" s="36"/>
      <c r="TQR859" s="36"/>
      <c r="TQS859" s="36"/>
      <c r="TQT859" s="36"/>
      <c r="TQU859" s="36"/>
      <c r="TQV859" s="36"/>
      <c r="TQW859" s="36"/>
      <c r="TQX859" s="36"/>
      <c r="TQY859" s="36"/>
      <c r="TQZ859" s="36"/>
      <c r="TRA859" s="36"/>
      <c r="TRB859" s="36"/>
      <c r="TRC859" s="36"/>
      <c r="TRD859" s="36"/>
      <c r="TRE859" s="36"/>
      <c r="TRF859" s="36"/>
      <c r="TRG859" s="36"/>
      <c r="TRH859" s="36"/>
      <c r="TRI859" s="36"/>
      <c r="TRJ859" s="36"/>
      <c r="TRK859" s="36"/>
      <c r="TRL859" s="36"/>
      <c r="TRM859" s="36"/>
      <c r="TRN859" s="36"/>
      <c r="TRO859" s="36"/>
      <c r="TRP859" s="36"/>
      <c r="TRQ859" s="36"/>
      <c r="TRR859" s="36"/>
      <c r="TRS859" s="36"/>
      <c r="TRT859" s="36"/>
      <c r="TRU859" s="36"/>
      <c r="TRV859" s="36"/>
      <c r="TRW859" s="36"/>
      <c r="TRX859" s="36"/>
      <c r="TRY859" s="36"/>
      <c r="TRZ859" s="36"/>
      <c r="TSA859" s="36"/>
      <c r="TSB859" s="36"/>
      <c r="TSC859" s="36"/>
      <c r="TSD859" s="36"/>
      <c r="TSE859" s="36"/>
      <c r="TSF859" s="36"/>
      <c r="TSG859" s="36"/>
      <c r="TSH859" s="36"/>
      <c r="TSI859" s="36"/>
      <c r="TSJ859" s="36"/>
      <c r="TSK859" s="36"/>
      <c r="TSL859" s="36"/>
      <c r="TSM859" s="36"/>
      <c r="TSN859" s="36"/>
      <c r="TSO859" s="36"/>
      <c r="TSP859" s="36"/>
      <c r="TSQ859" s="36"/>
      <c r="TSR859" s="36"/>
      <c r="TSS859" s="36"/>
      <c r="TST859" s="36"/>
      <c r="TSU859" s="36"/>
      <c r="TSV859" s="36"/>
      <c r="TSW859" s="36"/>
      <c r="TSX859" s="36"/>
      <c r="TSY859" s="36"/>
      <c r="TSZ859" s="36"/>
      <c r="TTA859" s="36"/>
      <c r="TTB859" s="36"/>
      <c r="TTC859" s="36"/>
      <c r="TTD859" s="36"/>
      <c r="TTE859" s="36"/>
      <c r="TTF859" s="36"/>
      <c r="TTG859" s="36"/>
      <c r="TTH859" s="36"/>
      <c r="TTI859" s="36"/>
      <c r="TTJ859" s="36"/>
      <c r="TTK859" s="36"/>
      <c r="TTL859" s="36"/>
      <c r="TTM859" s="36"/>
      <c r="TTN859" s="36"/>
      <c r="TTO859" s="36"/>
      <c r="TTP859" s="36"/>
      <c r="TTQ859" s="36"/>
      <c r="TTR859" s="36"/>
      <c r="TTS859" s="36"/>
      <c r="TTT859" s="36"/>
      <c r="TTU859" s="36"/>
      <c r="TTV859" s="36"/>
      <c r="TTW859" s="36"/>
      <c r="TTX859" s="36"/>
      <c r="TTY859" s="36"/>
      <c r="TTZ859" s="36"/>
      <c r="TUA859" s="36"/>
      <c r="TUB859" s="36"/>
      <c r="TUC859" s="36"/>
      <c r="TUD859" s="36"/>
      <c r="TUE859" s="36"/>
      <c r="TUF859" s="36"/>
      <c r="TUG859" s="36"/>
      <c r="TUH859" s="36"/>
      <c r="TUI859" s="36"/>
      <c r="TUJ859" s="36"/>
      <c r="TUK859" s="36"/>
      <c r="TUL859" s="36"/>
      <c r="TUM859" s="36"/>
      <c r="TUN859" s="36"/>
      <c r="TUO859" s="36"/>
      <c r="TUP859" s="36"/>
      <c r="TUQ859" s="36"/>
      <c r="TUR859" s="36"/>
      <c r="TUS859" s="36"/>
      <c r="TUT859" s="36"/>
      <c r="TUU859" s="36"/>
      <c r="TUV859" s="36"/>
      <c r="TUW859" s="36"/>
      <c r="TUX859" s="36"/>
      <c r="TUY859" s="36"/>
      <c r="TUZ859" s="36"/>
      <c r="TVA859" s="36"/>
      <c r="TVB859" s="36"/>
      <c r="TVC859" s="36"/>
      <c r="TVD859" s="36"/>
      <c r="TVE859" s="36"/>
      <c r="TVF859" s="36"/>
      <c r="TVG859" s="36"/>
      <c r="TVH859" s="36"/>
      <c r="TVI859" s="36"/>
      <c r="TVJ859" s="36"/>
      <c r="TVK859" s="36"/>
      <c r="TVL859" s="36"/>
      <c r="TVM859" s="36"/>
      <c r="TVN859" s="36"/>
      <c r="TVO859" s="36"/>
      <c r="TVP859" s="36"/>
      <c r="TVQ859" s="36"/>
      <c r="TVR859" s="36"/>
      <c r="TVS859" s="36"/>
      <c r="TVT859" s="36"/>
      <c r="TVU859" s="36"/>
      <c r="TVV859" s="36"/>
      <c r="TVW859" s="36"/>
      <c r="TVX859" s="36"/>
      <c r="TVY859" s="36"/>
      <c r="TVZ859" s="36"/>
      <c r="TWA859" s="36"/>
      <c r="TWB859" s="36"/>
      <c r="TWC859" s="36"/>
      <c r="TWD859" s="36"/>
      <c r="TWE859" s="36"/>
      <c r="TWF859" s="36"/>
      <c r="TWG859" s="36"/>
      <c r="TWH859" s="36"/>
      <c r="TWI859" s="36"/>
      <c r="TWJ859" s="36"/>
      <c r="TWK859" s="36"/>
      <c r="TWL859" s="36"/>
      <c r="TWM859" s="36"/>
      <c r="TWN859" s="36"/>
      <c r="TWO859" s="36"/>
      <c r="TWP859" s="36"/>
      <c r="TWQ859" s="36"/>
      <c r="TWR859" s="36"/>
      <c r="TWS859" s="36"/>
      <c r="TWT859" s="36"/>
      <c r="TWU859" s="36"/>
      <c r="TWV859" s="36"/>
      <c r="TWW859" s="36"/>
      <c r="TWX859" s="36"/>
      <c r="TWY859" s="36"/>
      <c r="TWZ859" s="36"/>
      <c r="TXA859" s="36"/>
      <c r="TXB859" s="36"/>
      <c r="TXC859" s="36"/>
      <c r="TXD859" s="36"/>
      <c r="TXE859" s="36"/>
      <c r="TXF859" s="36"/>
      <c r="TXG859" s="36"/>
      <c r="TXH859" s="36"/>
      <c r="TXI859" s="36"/>
      <c r="TXJ859" s="36"/>
      <c r="TXK859" s="36"/>
      <c r="TXL859" s="36"/>
      <c r="TXM859" s="36"/>
      <c r="TXN859" s="36"/>
      <c r="TXO859" s="36"/>
      <c r="TXP859" s="36"/>
      <c r="TXQ859" s="36"/>
      <c r="TXR859" s="36"/>
      <c r="TXS859" s="36"/>
      <c r="TXT859" s="36"/>
      <c r="TXU859" s="36"/>
      <c r="TXV859" s="36"/>
      <c r="TXW859" s="36"/>
      <c r="TXX859" s="36"/>
      <c r="TXY859" s="36"/>
      <c r="TXZ859" s="36"/>
      <c r="TYA859" s="36"/>
      <c r="TYB859" s="36"/>
      <c r="TYC859" s="36"/>
      <c r="TYD859" s="36"/>
      <c r="TYE859" s="36"/>
      <c r="TYF859" s="36"/>
      <c r="TYG859" s="36"/>
      <c r="TYH859" s="36"/>
      <c r="TYI859" s="36"/>
      <c r="TYJ859" s="36"/>
      <c r="TYK859" s="36"/>
      <c r="TYL859" s="36"/>
      <c r="TYM859" s="36"/>
      <c r="TYN859" s="36"/>
      <c r="TYO859" s="36"/>
      <c r="TYP859" s="36"/>
      <c r="TYQ859" s="36"/>
      <c r="TYR859" s="36"/>
      <c r="TYS859" s="36"/>
      <c r="TYT859" s="36"/>
      <c r="TYU859" s="36"/>
      <c r="TYV859" s="36"/>
      <c r="TYW859" s="36"/>
      <c r="TYX859" s="36"/>
      <c r="TYY859" s="36"/>
      <c r="TYZ859" s="36"/>
      <c r="TZA859" s="36"/>
      <c r="TZB859" s="36"/>
      <c r="TZC859" s="36"/>
      <c r="TZD859" s="36"/>
      <c r="TZE859" s="36"/>
      <c r="TZF859" s="36"/>
      <c r="TZG859" s="36"/>
      <c r="TZH859" s="36"/>
      <c r="TZI859" s="36"/>
      <c r="TZJ859" s="36"/>
      <c r="TZK859" s="36"/>
      <c r="TZL859" s="36"/>
      <c r="TZM859" s="36"/>
      <c r="TZN859" s="36"/>
      <c r="TZO859" s="36"/>
      <c r="TZP859" s="36"/>
      <c r="TZQ859" s="36"/>
      <c r="TZR859" s="36"/>
      <c r="TZS859" s="36"/>
      <c r="TZT859" s="36"/>
      <c r="TZU859" s="36"/>
      <c r="TZV859" s="36"/>
      <c r="TZW859" s="36"/>
      <c r="TZX859" s="36"/>
      <c r="TZY859" s="36"/>
      <c r="TZZ859" s="36"/>
      <c r="UAA859" s="36"/>
      <c r="UAB859" s="36"/>
      <c r="UAC859" s="36"/>
      <c r="UAD859" s="36"/>
      <c r="UAE859" s="36"/>
      <c r="UAF859" s="36"/>
      <c r="UAG859" s="36"/>
      <c r="UAH859" s="36"/>
      <c r="UAI859" s="36"/>
      <c r="UAJ859" s="36"/>
      <c r="UAK859" s="36"/>
      <c r="UAL859" s="36"/>
      <c r="UAM859" s="36"/>
      <c r="UAN859" s="36"/>
      <c r="UAO859" s="36"/>
      <c r="UAP859" s="36"/>
      <c r="UAQ859" s="36"/>
      <c r="UAR859" s="36"/>
      <c r="UAS859" s="36"/>
      <c r="UAT859" s="36"/>
      <c r="UAU859" s="36"/>
      <c r="UAV859" s="36"/>
      <c r="UAW859" s="36"/>
      <c r="UAX859" s="36"/>
      <c r="UAY859" s="36"/>
      <c r="UAZ859" s="36"/>
      <c r="UBA859" s="36"/>
      <c r="UBB859" s="36"/>
      <c r="UBC859" s="36"/>
      <c r="UBD859" s="36"/>
      <c r="UBE859" s="36"/>
      <c r="UBF859" s="36"/>
      <c r="UBG859" s="36"/>
      <c r="UBH859" s="36"/>
      <c r="UBI859" s="36"/>
      <c r="UBJ859" s="36"/>
      <c r="UBK859" s="36"/>
      <c r="UBL859" s="36"/>
      <c r="UBM859" s="36"/>
      <c r="UBN859" s="36"/>
      <c r="UBO859" s="36"/>
      <c r="UBP859" s="36"/>
      <c r="UBQ859" s="36"/>
      <c r="UBR859" s="36"/>
      <c r="UBS859" s="36"/>
      <c r="UBT859" s="36"/>
      <c r="UBU859" s="36"/>
      <c r="UBV859" s="36"/>
      <c r="UBW859" s="36"/>
      <c r="UBX859" s="36"/>
      <c r="UBY859" s="36"/>
      <c r="UBZ859" s="36"/>
      <c r="UCA859" s="36"/>
      <c r="UCB859" s="36"/>
      <c r="UCC859" s="36"/>
      <c r="UCD859" s="36"/>
      <c r="UCE859" s="36"/>
      <c r="UCF859" s="36"/>
      <c r="UCG859" s="36"/>
      <c r="UCH859" s="36"/>
      <c r="UCI859" s="36"/>
      <c r="UCJ859" s="36"/>
      <c r="UCK859" s="36"/>
      <c r="UCL859" s="36"/>
      <c r="UCM859" s="36"/>
      <c r="UCN859" s="36"/>
      <c r="UCO859" s="36"/>
      <c r="UCP859" s="36"/>
      <c r="UCQ859" s="36"/>
      <c r="UCR859" s="36"/>
      <c r="UCS859" s="36"/>
      <c r="UCT859" s="36"/>
      <c r="UCU859" s="36"/>
      <c r="UCV859" s="36"/>
      <c r="UCW859" s="36"/>
      <c r="UCX859" s="36"/>
      <c r="UCY859" s="36"/>
      <c r="UCZ859" s="36"/>
      <c r="UDA859" s="36"/>
      <c r="UDB859" s="36"/>
      <c r="UDC859" s="36"/>
      <c r="UDD859" s="36"/>
      <c r="UDE859" s="36"/>
      <c r="UDF859" s="36"/>
      <c r="UDG859" s="36"/>
      <c r="UDH859" s="36"/>
      <c r="UDI859" s="36"/>
      <c r="UDJ859" s="36"/>
      <c r="UDK859" s="36"/>
      <c r="UDL859" s="36"/>
      <c r="UDM859" s="36"/>
      <c r="UDN859" s="36"/>
      <c r="UDO859" s="36"/>
      <c r="UDP859" s="36"/>
      <c r="UDQ859" s="36"/>
      <c r="UDR859" s="36"/>
      <c r="UDS859" s="36"/>
      <c r="UDT859" s="36"/>
      <c r="UDU859" s="36"/>
      <c r="UDV859" s="36"/>
      <c r="UDW859" s="36"/>
      <c r="UDX859" s="36"/>
      <c r="UDY859" s="36"/>
      <c r="UDZ859" s="36"/>
      <c r="UEA859" s="36"/>
      <c r="UEB859" s="36"/>
      <c r="UEC859" s="36"/>
      <c r="UED859" s="36"/>
      <c r="UEE859" s="36"/>
      <c r="UEF859" s="36"/>
      <c r="UEG859" s="36"/>
      <c r="UEH859" s="36"/>
      <c r="UEI859" s="36"/>
      <c r="UEJ859" s="36"/>
      <c r="UEK859" s="36"/>
      <c r="UEL859" s="36"/>
      <c r="UEM859" s="36"/>
      <c r="UEN859" s="36"/>
      <c r="UEO859" s="36"/>
      <c r="UEP859" s="36"/>
      <c r="UEQ859" s="36"/>
      <c r="UER859" s="36"/>
      <c r="UES859" s="36"/>
      <c r="UET859" s="36"/>
      <c r="UEU859" s="36"/>
      <c r="UEV859" s="36"/>
      <c r="UEW859" s="36"/>
      <c r="UEX859" s="36"/>
      <c r="UEY859" s="36"/>
      <c r="UEZ859" s="36"/>
      <c r="UFA859" s="36"/>
      <c r="UFB859" s="36"/>
      <c r="UFC859" s="36"/>
      <c r="UFD859" s="36"/>
      <c r="UFE859" s="36"/>
      <c r="UFF859" s="36"/>
      <c r="UFG859" s="36"/>
      <c r="UFH859" s="36"/>
      <c r="UFI859" s="36"/>
      <c r="UFJ859" s="36"/>
      <c r="UFK859" s="36"/>
      <c r="UFL859" s="36"/>
      <c r="UFM859" s="36"/>
      <c r="UFN859" s="36"/>
      <c r="UFO859" s="36"/>
      <c r="UFP859" s="36"/>
      <c r="UFQ859" s="36"/>
      <c r="UFR859" s="36"/>
      <c r="UFS859" s="36"/>
      <c r="UFT859" s="36"/>
      <c r="UFU859" s="36"/>
      <c r="UFV859" s="36"/>
      <c r="UFW859" s="36"/>
      <c r="UFX859" s="36"/>
      <c r="UFY859" s="36"/>
      <c r="UFZ859" s="36"/>
      <c r="UGA859" s="36"/>
      <c r="UGB859" s="36"/>
      <c r="UGC859" s="36"/>
      <c r="UGD859" s="36"/>
      <c r="UGE859" s="36"/>
      <c r="UGF859" s="36"/>
      <c r="UGG859" s="36"/>
      <c r="UGH859" s="36"/>
      <c r="UGI859" s="36"/>
      <c r="UGJ859" s="36"/>
      <c r="UGK859" s="36"/>
      <c r="UGL859" s="36"/>
      <c r="UGM859" s="36"/>
      <c r="UGN859" s="36"/>
      <c r="UGO859" s="36"/>
      <c r="UGP859" s="36"/>
      <c r="UGQ859" s="36"/>
      <c r="UGR859" s="36"/>
      <c r="UGS859" s="36"/>
      <c r="UGT859" s="36"/>
      <c r="UGU859" s="36"/>
      <c r="UGV859" s="36"/>
      <c r="UGW859" s="36"/>
      <c r="UGX859" s="36"/>
      <c r="UGY859" s="36"/>
      <c r="UGZ859" s="36"/>
      <c r="UHA859" s="36"/>
      <c r="UHB859" s="36"/>
      <c r="UHC859" s="36"/>
      <c r="UHD859" s="36"/>
      <c r="UHE859" s="36"/>
      <c r="UHF859" s="36"/>
      <c r="UHG859" s="36"/>
      <c r="UHH859" s="36"/>
      <c r="UHI859" s="36"/>
      <c r="UHJ859" s="36"/>
      <c r="UHK859" s="36"/>
      <c r="UHL859" s="36"/>
      <c r="UHM859" s="36"/>
      <c r="UHN859" s="36"/>
      <c r="UHO859" s="36"/>
      <c r="UHP859" s="36"/>
      <c r="UHQ859" s="36"/>
      <c r="UHR859" s="36"/>
      <c r="UHS859" s="36"/>
      <c r="UHT859" s="36"/>
      <c r="UHU859" s="36"/>
      <c r="UHV859" s="36"/>
      <c r="UHW859" s="36"/>
      <c r="UHX859" s="36"/>
      <c r="UHY859" s="36"/>
      <c r="UHZ859" s="36"/>
      <c r="UIA859" s="36"/>
      <c r="UIB859" s="36"/>
      <c r="UIC859" s="36"/>
      <c r="UID859" s="36"/>
      <c r="UIE859" s="36"/>
      <c r="UIF859" s="36"/>
      <c r="UIG859" s="36"/>
      <c r="UIH859" s="36"/>
      <c r="UII859" s="36"/>
      <c r="UIJ859" s="36"/>
      <c r="UIK859" s="36"/>
      <c r="UIL859" s="36"/>
      <c r="UIM859" s="36"/>
      <c r="UIN859" s="36"/>
      <c r="UIO859" s="36"/>
      <c r="UIP859" s="36"/>
      <c r="UIQ859" s="36"/>
      <c r="UIR859" s="36"/>
      <c r="UIS859" s="36"/>
      <c r="UIT859" s="36"/>
      <c r="UIU859" s="36"/>
      <c r="UIV859" s="36"/>
      <c r="UIW859" s="36"/>
      <c r="UIX859" s="36"/>
      <c r="UIY859" s="36"/>
      <c r="UIZ859" s="36"/>
      <c r="UJA859" s="36"/>
      <c r="UJB859" s="36"/>
      <c r="UJC859" s="36"/>
      <c r="UJD859" s="36"/>
      <c r="UJE859" s="36"/>
      <c r="UJF859" s="36"/>
      <c r="UJG859" s="36"/>
      <c r="UJH859" s="36"/>
      <c r="UJI859" s="36"/>
      <c r="UJJ859" s="36"/>
      <c r="UJK859" s="36"/>
      <c r="UJL859" s="36"/>
      <c r="UJM859" s="36"/>
      <c r="UJN859" s="36"/>
      <c r="UJO859" s="36"/>
      <c r="UJP859" s="36"/>
      <c r="UJQ859" s="36"/>
      <c r="UJR859" s="36"/>
      <c r="UJS859" s="36"/>
      <c r="UJT859" s="36"/>
      <c r="UJU859" s="36"/>
      <c r="UJV859" s="36"/>
      <c r="UJW859" s="36"/>
      <c r="UJX859" s="36"/>
      <c r="UJY859" s="36"/>
      <c r="UJZ859" s="36"/>
      <c r="UKA859" s="36"/>
      <c r="UKB859" s="36"/>
      <c r="UKC859" s="36"/>
      <c r="UKD859" s="36"/>
      <c r="UKE859" s="36"/>
      <c r="UKF859" s="36"/>
      <c r="UKG859" s="36"/>
      <c r="UKH859" s="36"/>
      <c r="UKI859" s="36"/>
      <c r="UKJ859" s="36"/>
      <c r="UKK859" s="36"/>
      <c r="UKL859" s="36"/>
      <c r="UKM859" s="36"/>
      <c r="UKN859" s="36"/>
      <c r="UKO859" s="36"/>
      <c r="UKP859" s="36"/>
      <c r="UKQ859" s="36"/>
      <c r="UKR859" s="36"/>
      <c r="UKS859" s="36"/>
      <c r="UKT859" s="36"/>
      <c r="UKU859" s="36"/>
      <c r="UKV859" s="36"/>
      <c r="UKW859" s="36"/>
      <c r="UKX859" s="36"/>
      <c r="UKY859" s="36"/>
      <c r="UKZ859" s="36"/>
      <c r="ULA859" s="36"/>
      <c r="ULB859" s="36"/>
      <c r="ULC859" s="36"/>
      <c r="ULD859" s="36"/>
      <c r="ULE859" s="36"/>
      <c r="ULF859" s="36"/>
      <c r="ULG859" s="36"/>
      <c r="ULH859" s="36"/>
      <c r="ULI859" s="36"/>
      <c r="ULJ859" s="36"/>
      <c r="ULK859" s="36"/>
      <c r="ULL859" s="36"/>
      <c r="ULM859" s="36"/>
      <c r="ULN859" s="36"/>
      <c r="ULO859" s="36"/>
      <c r="ULP859" s="36"/>
      <c r="ULQ859" s="36"/>
      <c r="ULR859" s="36"/>
      <c r="ULS859" s="36"/>
      <c r="ULT859" s="36"/>
      <c r="ULU859" s="36"/>
      <c r="ULV859" s="36"/>
      <c r="ULW859" s="36"/>
      <c r="ULX859" s="36"/>
      <c r="ULY859" s="36"/>
      <c r="ULZ859" s="36"/>
      <c r="UMA859" s="36"/>
      <c r="UMB859" s="36"/>
      <c r="UMC859" s="36"/>
      <c r="UMD859" s="36"/>
      <c r="UME859" s="36"/>
      <c r="UMF859" s="36"/>
      <c r="UMG859" s="36"/>
      <c r="UMH859" s="36"/>
      <c r="UMI859" s="36"/>
      <c r="UMJ859" s="36"/>
      <c r="UMK859" s="36"/>
      <c r="UML859" s="36"/>
      <c r="UMM859" s="36"/>
      <c r="UMN859" s="36"/>
      <c r="UMO859" s="36"/>
      <c r="UMP859" s="36"/>
      <c r="UMQ859" s="36"/>
      <c r="UMR859" s="36"/>
      <c r="UMS859" s="36"/>
      <c r="UMT859" s="36"/>
      <c r="UMU859" s="36"/>
      <c r="UMV859" s="36"/>
      <c r="UMW859" s="36"/>
      <c r="UMX859" s="36"/>
      <c r="UMY859" s="36"/>
      <c r="UMZ859" s="36"/>
      <c r="UNA859" s="36"/>
      <c r="UNB859" s="36"/>
      <c r="UNC859" s="36"/>
      <c r="UND859" s="36"/>
      <c r="UNE859" s="36"/>
      <c r="UNF859" s="36"/>
      <c r="UNG859" s="36"/>
      <c r="UNH859" s="36"/>
      <c r="UNI859" s="36"/>
      <c r="UNJ859" s="36"/>
      <c r="UNK859" s="36"/>
      <c r="UNL859" s="36"/>
      <c r="UNM859" s="36"/>
      <c r="UNN859" s="36"/>
      <c r="UNO859" s="36"/>
      <c r="UNP859" s="36"/>
      <c r="UNQ859" s="36"/>
      <c r="UNR859" s="36"/>
      <c r="UNS859" s="36"/>
      <c r="UNT859" s="36"/>
      <c r="UNU859" s="36"/>
      <c r="UNV859" s="36"/>
      <c r="UNW859" s="36"/>
      <c r="UNX859" s="36"/>
      <c r="UNY859" s="36"/>
      <c r="UNZ859" s="36"/>
      <c r="UOA859" s="36"/>
      <c r="UOB859" s="36"/>
      <c r="UOC859" s="36"/>
      <c r="UOD859" s="36"/>
      <c r="UOE859" s="36"/>
      <c r="UOF859" s="36"/>
      <c r="UOG859" s="36"/>
      <c r="UOH859" s="36"/>
      <c r="UOI859" s="36"/>
      <c r="UOJ859" s="36"/>
      <c r="UOK859" s="36"/>
      <c r="UOL859" s="36"/>
      <c r="UOM859" s="36"/>
      <c r="UON859" s="36"/>
      <c r="UOO859" s="36"/>
      <c r="UOP859" s="36"/>
      <c r="UOQ859" s="36"/>
      <c r="UOR859" s="36"/>
      <c r="UOS859" s="36"/>
      <c r="UOT859" s="36"/>
      <c r="UOU859" s="36"/>
      <c r="UOV859" s="36"/>
      <c r="UOW859" s="36"/>
      <c r="UOX859" s="36"/>
      <c r="UOY859" s="36"/>
      <c r="UOZ859" s="36"/>
      <c r="UPA859" s="36"/>
      <c r="UPB859" s="36"/>
      <c r="UPC859" s="36"/>
      <c r="UPD859" s="36"/>
      <c r="UPE859" s="36"/>
      <c r="UPF859" s="36"/>
      <c r="UPG859" s="36"/>
      <c r="UPH859" s="36"/>
      <c r="UPI859" s="36"/>
      <c r="UPJ859" s="36"/>
      <c r="UPK859" s="36"/>
      <c r="UPL859" s="36"/>
      <c r="UPM859" s="36"/>
      <c r="UPN859" s="36"/>
      <c r="UPO859" s="36"/>
      <c r="UPP859" s="36"/>
      <c r="UPQ859" s="36"/>
      <c r="UPR859" s="36"/>
      <c r="UPS859" s="36"/>
      <c r="UPT859" s="36"/>
      <c r="UPU859" s="36"/>
      <c r="UPV859" s="36"/>
      <c r="UPW859" s="36"/>
      <c r="UPX859" s="36"/>
      <c r="UPY859" s="36"/>
      <c r="UPZ859" s="36"/>
      <c r="UQA859" s="36"/>
      <c r="UQB859" s="36"/>
      <c r="UQC859" s="36"/>
      <c r="UQD859" s="36"/>
      <c r="UQE859" s="36"/>
      <c r="UQF859" s="36"/>
      <c r="UQG859" s="36"/>
      <c r="UQH859" s="36"/>
      <c r="UQI859" s="36"/>
      <c r="UQJ859" s="36"/>
      <c r="UQK859" s="36"/>
      <c r="UQL859" s="36"/>
      <c r="UQM859" s="36"/>
      <c r="UQN859" s="36"/>
      <c r="UQO859" s="36"/>
      <c r="UQP859" s="36"/>
      <c r="UQQ859" s="36"/>
      <c r="UQR859" s="36"/>
      <c r="UQS859" s="36"/>
      <c r="UQT859" s="36"/>
      <c r="UQU859" s="36"/>
      <c r="UQV859" s="36"/>
      <c r="UQW859" s="36"/>
      <c r="UQX859" s="36"/>
      <c r="UQY859" s="36"/>
      <c r="UQZ859" s="36"/>
      <c r="URA859" s="36"/>
      <c r="URB859" s="36"/>
      <c r="URC859" s="36"/>
      <c r="URD859" s="36"/>
      <c r="URE859" s="36"/>
      <c r="URF859" s="36"/>
      <c r="URG859" s="36"/>
      <c r="URH859" s="36"/>
      <c r="URI859" s="36"/>
      <c r="URJ859" s="36"/>
      <c r="URK859" s="36"/>
      <c r="URL859" s="36"/>
      <c r="URM859" s="36"/>
      <c r="URN859" s="36"/>
      <c r="URO859" s="36"/>
      <c r="URP859" s="36"/>
      <c r="URQ859" s="36"/>
      <c r="URR859" s="36"/>
      <c r="URS859" s="36"/>
      <c r="URT859" s="36"/>
      <c r="URU859" s="36"/>
      <c r="URV859" s="36"/>
      <c r="URW859" s="36"/>
      <c r="URX859" s="36"/>
      <c r="URY859" s="36"/>
      <c r="URZ859" s="36"/>
      <c r="USA859" s="36"/>
      <c r="USB859" s="36"/>
      <c r="USC859" s="36"/>
      <c r="USD859" s="36"/>
      <c r="USE859" s="36"/>
      <c r="USF859" s="36"/>
      <c r="USG859" s="36"/>
      <c r="USH859" s="36"/>
      <c r="USI859" s="36"/>
      <c r="USJ859" s="36"/>
      <c r="USK859" s="36"/>
      <c r="USL859" s="36"/>
      <c r="USM859" s="36"/>
      <c r="USN859" s="36"/>
      <c r="USO859" s="36"/>
      <c r="USP859" s="36"/>
      <c r="USQ859" s="36"/>
      <c r="USR859" s="36"/>
      <c r="USS859" s="36"/>
      <c r="UST859" s="36"/>
      <c r="USU859" s="36"/>
      <c r="USV859" s="36"/>
      <c r="USW859" s="36"/>
      <c r="USX859" s="36"/>
      <c r="USY859" s="36"/>
      <c r="USZ859" s="36"/>
      <c r="UTA859" s="36"/>
      <c r="UTB859" s="36"/>
      <c r="UTC859" s="36"/>
      <c r="UTD859" s="36"/>
      <c r="UTE859" s="36"/>
      <c r="UTF859" s="36"/>
      <c r="UTG859" s="36"/>
      <c r="UTH859" s="36"/>
      <c r="UTI859" s="36"/>
      <c r="UTJ859" s="36"/>
      <c r="UTK859" s="36"/>
      <c r="UTL859" s="36"/>
      <c r="UTM859" s="36"/>
      <c r="UTN859" s="36"/>
      <c r="UTO859" s="36"/>
      <c r="UTP859" s="36"/>
      <c r="UTQ859" s="36"/>
      <c r="UTR859" s="36"/>
      <c r="UTS859" s="36"/>
      <c r="UTT859" s="36"/>
      <c r="UTU859" s="36"/>
      <c r="UTV859" s="36"/>
      <c r="UTW859" s="36"/>
      <c r="UTX859" s="36"/>
      <c r="UTY859" s="36"/>
      <c r="UTZ859" s="36"/>
      <c r="UUA859" s="36"/>
      <c r="UUB859" s="36"/>
      <c r="UUC859" s="36"/>
      <c r="UUD859" s="36"/>
      <c r="UUE859" s="36"/>
      <c r="UUF859" s="36"/>
      <c r="UUG859" s="36"/>
      <c r="UUH859" s="36"/>
      <c r="UUI859" s="36"/>
      <c r="UUJ859" s="36"/>
      <c r="UUK859" s="36"/>
      <c r="UUL859" s="36"/>
      <c r="UUM859" s="36"/>
      <c r="UUN859" s="36"/>
      <c r="UUO859" s="36"/>
      <c r="UUP859" s="36"/>
      <c r="UUQ859" s="36"/>
      <c r="UUR859" s="36"/>
      <c r="UUS859" s="36"/>
      <c r="UUT859" s="36"/>
      <c r="UUU859" s="36"/>
      <c r="UUV859" s="36"/>
      <c r="UUW859" s="36"/>
      <c r="UUX859" s="36"/>
      <c r="UUY859" s="36"/>
      <c r="UUZ859" s="36"/>
      <c r="UVA859" s="36"/>
      <c r="UVB859" s="36"/>
      <c r="UVC859" s="36"/>
      <c r="UVD859" s="36"/>
      <c r="UVE859" s="36"/>
      <c r="UVF859" s="36"/>
      <c r="UVG859" s="36"/>
      <c r="UVH859" s="36"/>
      <c r="UVI859" s="36"/>
      <c r="UVJ859" s="36"/>
      <c r="UVK859" s="36"/>
      <c r="UVL859" s="36"/>
      <c r="UVM859" s="36"/>
      <c r="UVN859" s="36"/>
      <c r="UVO859" s="36"/>
      <c r="UVP859" s="36"/>
      <c r="UVQ859" s="36"/>
      <c r="UVR859" s="36"/>
      <c r="UVS859" s="36"/>
      <c r="UVT859" s="36"/>
      <c r="UVU859" s="36"/>
      <c r="UVV859" s="36"/>
      <c r="UVW859" s="36"/>
      <c r="UVX859" s="36"/>
      <c r="UVY859" s="36"/>
      <c r="UVZ859" s="36"/>
      <c r="UWA859" s="36"/>
      <c r="UWB859" s="36"/>
      <c r="UWC859" s="36"/>
      <c r="UWD859" s="36"/>
      <c r="UWE859" s="36"/>
      <c r="UWF859" s="36"/>
      <c r="UWG859" s="36"/>
      <c r="UWH859" s="36"/>
      <c r="UWI859" s="36"/>
      <c r="UWJ859" s="36"/>
      <c r="UWK859" s="36"/>
      <c r="UWL859" s="36"/>
      <c r="UWM859" s="36"/>
      <c r="UWN859" s="36"/>
      <c r="UWO859" s="36"/>
      <c r="UWP859" s="36"/>
      <c r="UWQ859" s="36"/>
      <c r="UWR859" s="36"/>
      <c r="UWS859" s="36"/>
      <c r="UWT859" s="36"/>
      <c r="UWU859" s="36"/>
      <c r="UWV859" s="36"/>
      <c r="UWW859" s="36"/>
      <c r="UWX859" s="36"/>
      <c r="UWY859" s="36"/>
      <c r="UWZ859" s="36"/>
      <c r="UXA859" s="36"/>
      <c r="UXB859" s="36"/>
      <c r="UXC859" s="36"/>
      <c r="UXD859" s="36"/>
      <c r="UXE859" s="36"/>
      <c r="UXF859" s="36"/>
      <c r="UXG859" s="36"/>
      <c r="UXH859" s="36"/>
      <c r="UXI859" s="36"/>
      <c r="UXJ859" s="36"/>
      <c r="UXK859" s="36"/>
      <c r="UXL859" s="36"/>
      <c r="UXM859" s="36"/>
      <c r="UXN859" s="36"/>
      <c r="UXO859" s="36"/>
      <c r="UXP859" s="36"/>
      <c r="UXQ859" s="36"/>
      <c r="UXR859" s="36"/>
      <c r="UXS859" s="36"/>
      <c r="UXT859" s="36"/>
      <c r="UXU859" s="36"/>
      <c r="UXV859" s="36"/>
      <c r="UXW859" s="36"/>
      <c r="UXX859" s="36"/>
      <c r="UXY859" s="36"/>
      <c r="UXZ859" s="36"/>
      <c r="UYA859" s="36"/>
      <c r="UYB859" s="36"/>
      <c r="UYC859" s="36"/>
      <c r="UYD859" s="36"/>
      <c r="UYE859" s="36"/>
      <c r="UYF859" s="36"/>
      <c r="UYG859" s="36"/>
      <c r="UYH859" s="36"/>
      <c r="UYI859" s="36"/>
      <c r="UYJ859" s="36"/>
      <c r="UYK859" s="36"/>
      <c r="UYL859" s="36"/>
      <c r="UYM859" s="36"/>
      <c r="UYN859" s="36"/>
      <c r="UYO859" s="36"/>
      <c r="UYP859" s="36"/>
      <c r="UYQ859" s="36"/>
      <c r="UYR859" s="36"/>
      <c r="UYS859" s="36"/>
      <c r="UYT859" s="36"/>
      <c r="UYU859" s="36"/>
      <c r="UYV859" s="36"/>
      <c r="UYW859" s="36"/>
      <c r="UYX859" s="36"/>
      <c r="UYY859" s="36"/>
      <c r="UYZ859" s="36"/>
      <c r="UZA859" s="36"/>
      <c r="UZB859" s="36"/>
      <c r="UZC859" s="36"/>
      <c r="UZD859" s="36"/>
      <c r="UZE859" s="36"/>
      <c r="UZF859" s="36"/>
      <c r="UZG859" s="36"/>
      <c r="UZH859" s="36"/>
      <c r="UZI859" s="36"/>
      <c r="UZJ859" s="36"/>
      <c r="UZK859" s="36"/>
      <c r="UZL859" s="36"/>
      <c r="UZM859" s="36"/>
      <c r="UZN859" s="36"/>
      <c r="UZO859" s="36"/>
      <c r="UZP859" s="36"/>
      <c r="UZQ859" s="36"/>
      <c r="UZR859" s="36"/>
      <c r="UZS859" s="36"/>
      <c r="UZT859" s="36"/>
      <c r="UZU859" s="36"/>
      <c r="UZV859" s="36"/>
      <c r="UZW859" s="36"/>
      <c r="UZX859" s="36"/>
      <c r="UZY859" s="36"/>
      <c r="UZZ859" s="36"/>
      <c r="VAA859" s="36"/>
      <c r="VAB859" s="36"/>
      <c r="VAC859" s="36"/>
      <c r="VAD859" s="36"/>
      <c r="VAE859" s="36"/>
      <c r="VAF859" s="36"/>
      <c r="VAG859" s="36"/>
      <c r="VAH859" s="36"/>
      <c r="VAI859" s="36"/>
      <c r="VAJ859" s="36"/>
      <c r="VAK859" s="36"/>
      <c r="VAL859" s="36"/>
      <c r="VAM859" s="36"/>
      <c r="VAN859" s="36"/>
      <c r="VAO859" s="36"/>
      <c r="VAP859" s="36"/>
      <c r="VAQ859" s="36"/>
      <c r="VAR859" s="36"/>
      <c r="VAS859" s="36"/>
      <c r="VAT859" s="36"/>
      <c r="VAU859" s="36"/>
      <c r="VAV859" s="36"/>
      <c r="VAW859" s="36"/>
      <c r="VAX859" s="36"/>
      <c r="VAY859" s="36"/>
      <c r="VAZ859" s="36"/>
      <c r="VBA859" s="36"/>
      <c r="VBB859" s="36"/>
      <c r="VBC859" s="36"/>
      <c r="VBD859" s="36"/>
      <c r="VBE859" s="36"/>
      <c r="VBF859" s="36"/>
      <c r="VBG859" s="36"/>
      <c r="VBH859" s="36"/>
      <c r="VBI859" s="36"/>
      <c r="VBJ859" s="36"/>
      <c r="VBK859" s="36"/>
      <c r="VBL859" s="36"/>
      <c r="VBM859" s="36"/>
      <c r="VBN859" s="36"/>
      <c r="VBO859" s="36"/>
      <c r="VBP859" s="36"/>
      <c r="VBQ859" s="36"/>
      <c r="VBR859" s="36"/>
      <c r="VBS859" s="36"/>
      <c r="VBT859" s="36"/>
      <c r="VBU859" s="36"/>
      <c r="VBV859" s="36"/>
      <c r="VBW859" s="36"/>
      <c r="VBX859" s="36"/>
      <c r="VBY859" s="36"/>
      <c r="VBZ859" s="36"/>
      <c r="VCA859" s="36"/>
      <c r="VCB859" s="36"/>
      <c r="VCC859" s="36"/>
      <c r="VCD859" s="36"/>
      <c r="VCE859" s="36"/>
      <c r="VCF859" s="36"/>
      <c r="VCG859" s="36"/>
      <c r="VCH859" s="36"/>
      <c r="VCI859" s="36"/>
      <c r="VCJ859" s="36"/>
      <c r="VCK859" s="36"/>
      <c r="VCL859" s="36"/>
      <c r="VCM859" s="36"/>
      <c r="VCN859" s="36"/>
      <c r="VCO859" s="36"/>
      <c r="VCP859" s="36"/>
      <c r="VCQ859" s="36"/>
      <c r="VCR859" s="36"/>
      <c r="VCS859" s="36"/>
      <c r="VCT859" s="36"/>
      <c r="VCU859" s="36"/>
      <c r="VCV859" s="36"/>
      <c r="VCW859" s="36"/>
      <c r="VCX859" s="36"/>
      <c r="VCY859" s="36"/>
      <c r="VCZ859" s="36"/>
      <c r="VDA859" s="36"/>
      <c r="VDB859" s="36"/>
      <c r="VDC859" s="36"/>
      <c r="VDD859" s="36"/>
      <c r="VDE859" s="36"/>
      <c r="VDF859" s="36"/>
      <c r="VDG859" s="36"/>
      <c r="VDH859" s="36"/>
      <c r="VDI859" s="36"/>
      <c r="VDJ859" s="36"/>
      <c r="VDK859" s="36"/>
      <c r="VDL859" s="36"/>
      <c r="VDM859" s="36"/>
      <c r="VDN859" s="36"/>
      <c r="VDO859" s="36"/>
      <c r="VDP859" s="36"/>
      <c r="VDQ859" s="36"/>
      <c r="VDR859" s="36"/>
      <c r="VDS859" s="36"/>
      <c r="VDT859" s="36"/>
      <c r="VDU859" s="36"/>
      <c r="VDV859" s="36"/>
      <c r="VDW859" s="36"/>
      <c r="VDX859" s="36"/>
      <c r="VDY859" s="36"/>
      <c r="VDZ859" s="36"/>
      <c r="VEA859" s="36"/>
      <c r="VEB859" s="36"/>
      <c r="VEC859" s="36"/>
      <c r="VED859" s="36"/>
      <c r="VEE859" s="36"/>
      <c r="VEF859" s="36"/>
      <c r="VEG859" s="36"/>
      <c r="VEH859" s="36"/>
      <c r="VEI859" s="36"/>
      <c r="VEJ859" s="36"/>
      <c r="VEK859" s="36"/>
      <c r="VEL859" s="36"/>
      <c r="VEM859" s="36"/>
      <c r="VEN859" s="36"/>
      <c r="VEO859" s="36"/>
      <c r="VEP859" s="36"/>
      <c r="VEQ859" s="36"/>
      <c r="VER859" s="36"/>
      <c r="VES859" s="36"/>
      <c r="VET859" s="36"/>
      <c r="VEU859" s="36"/>
      <c r="VEV859" s="36"/>
      <c r="VEW859" s="36"/>
      <c r="VEX859" s="36"/>
      <c r="VEY859" s="36"/>
      <c r="VEZ859" s="36"/>
      <c r="VFA859" s="36"/>
      <c r="VFB859" s="36"/>
      <c r="VFC859" s="36"/>
      <c r="VFD859" s="36"/>
      <c r="VFE859" s="36"/>
      <c r="VFF859" s="36"/>
      <c r="VFG859" s="36"/>
      <c r="VFH859" s="36"/>
      <c r="VFI859" s="36"/>
      <c r="VFJ859" s="36"/>
      <c r="VFK859" s="36"/>
      <c r="VFL859" s="36"/>
      <c r="VFM859" s="36"/>
      <c r="VFN859" s="36"/>
      <c r="VFO859" s="36"/>
      <c r="VFP859" s="36"/>
      <c r="VFQ859" s="36"/>
      <c r="VFR859" s="36"/>
      <c r="VFS859" s="36"/>
      <c r="VFT859" s="36"/>
      <c r="VFU859" s="36"/>
      <c r="VFV859" s="36"/>
      <c r="VFW859" s="36"/>
      <c r="VFX859" s="36"/>
      <c r="VFY859" s="36"/>
      <c r="VFZ859" s="36"/>
      <c r="VGA859" s="36"/>
      <c r="VGB859" s="36"/>
      <c r="VGC859" s="36"/>
      <c r="VGD859" s="36"/>
      <c r="VGE859" s="36"/>
      <c r="VGF859" s="36"/>
      <c r="VGG859" s="36"/>
      <c r="VGH859" s="36"/>
      <c r="VGI859" s="36"/>
      <c r="VGJ859" s="36"/>
      <c r="VGK859" s="36"/>
      <c r="VGL859" s="36"/>
      <c r="VGM859" s="36"/>
      <c r="VGN859" s="36"/>
      <c r="VGO859" s="36"/>
      <c r="VGP859" s="36"/>
      <c r="VGQ859" s="36"/>
      <c r="VGR859" s="36"/>
      <c r="VGS859" s="36"/>
      <c r="VGT859" s="36"/>
      <c r="VGU859" s="36"/>
      <c r="VGV859" s="36"/>
      <c r="VGW859" s="36"/>
      <c r="VGX859" s="36"/>
      <c r="VGY859" s="36"/>
      <c r="VGZ859" s="36"/>
      <c r="VHA859" s="36"/>
      <c r="VHB859" s="36"/>
      <c r="VHC859" s="36"/>
      <c r="VHD859" s="36"/>
      <c r="VHE859" s="36"/>
      <c r="VHF859" s="36"/>
      <c r="VHG859" s="36"/>
      <c r="VHH859" s="36"/>
      <c r="VHI859" s="36"/>
      <c r="VHJ859" s="36"/>
      <c r="VHK859" s="36"/>
      <c r="VHL859" s="36"/>
      <c r="VHM859" s="36"/>
      <c r="VHN859" s="36"/>
      <c r="VHO859" s="36"/>
      <c r="VHP859" s="36"/>
      <c r="VHQ859" s="36"/>
      <c r="VHR859" s="36"/>
      <c r="VHS859" s="36"/>
      <c r="VHT859" s="36"/>
      <c r="VHU859" s="36"/>
      <c r="VHV859" s="36"/>
      <c r="VHW859" s="36"/>
      <c r="VHX859" s="36"/>
      <c r="VHY859" s="36"/>
      <c r="VHZ859" s="36"/>
      <c r="VIA859" s="36"/>
      <c r="VIB859" s="36"/>
      <c r="VIC859" s="36"/>
      <c r="VID859" s="36"/>
      <c r="VIE859" s="36"/>
      <c r="VIF859" s="36"/>
      <c r="VIG859" s="36"/>
      <c r="VIH859" s="36"/>
      <c r="VII859" s="36"/>
      <c r="VIJ859" s="36"/>
      <c r="VIK859" s="36"/>
      <c r="VIL859" s="36"/>
      <c r="VIM859" s="36"/>
      <c r="VIN859" s="36"/>
      <c r="VIO859" s="36"/>
      <c r="VIP859" s="36"/>
      <c r="VIQ859" s="36"/>
      <c r="VIR859" s="36"/>
      <c r="VIS859" s="36"/>
      <c r="VIT859" s="36"/>
      <c r="VIU859" s="36"/>
      <c r="VIV859" s="36"/>
      <c r="VIW859" s="36"/>
      <c r="VIX859" s="36"/>
      <c r="VIY859" s="36"/>
      <c r="VIZ859" s="36"/>
      <c r="VJA859" s="36"/>
      <c r="VJB859" s="36"/>
      <c r="VJC859" s="36"/>
      <c r="VJD859" s="36"/>
      <c r="VJE859" s="36"/>
      <c r="VJF859" s="36"/>
      <c r="VJG859" s="36"/>
      <c r="VJH859" s="36"/>
      <c r="VJI859" s="36"/>
      <c r="VJJ859" s="36"/>
      <c r="VJK859" s="36"/>
      <c r="VJL859" s="36"/>
      <c r="VJM859" s="36"/>
      <c r="VJN859" s="36"/>
      <c r="VJO859" s="36"/>
      <c r="VJP859" s="36"/>
      <c r="VJQ859" s="36"/>
      <c r="VJR859" s="36"/>
      <c r="VJS859" s="36"/>
      <c r="VJT859" s="36"/>
      <c r="VJU859" s="36"/>
      <c r="VJV859" s="36"/>
      <c r="VJW859" s="36"/>
      <c r="VJX859" s="36"/>
      <c r="VJY859" s="36"/>
      <c r="VJZ859" s="36"/>
      <c r="VKA859" s="36"/>
      <c r="VKB859" s="36"/>
      <c r="VKC859" s="36"/>
      <c r="VKD859" s="36"/>
      <c r="VKE859" s="36"/>
      <c r="VKF859" s="36"/>
      <c r="VKG859" s="36"/>
      <c r="VKH859" s="36"/>
      <c r="VKI859" s="36"/>
      <c r="VKJ859" s="36"/>
      <c r="VKK859" s="36"/>
      <c r="VKL859" s="36"/>
      <c r="VKM859" s="36"/>
      <c r="VKN859" s="36"/>
      <c r="VKO859" s="36"/>
      <c r="VKP859" s="36"/>
      <c r="VKQ859" s="36"/>
      <c r="VKR859" s="36"/>
      <c r="VKS859" s="36"/>
      <c r="VKT859" s="36"/>
      <c r="VKU859" s="36"/>
      <c r="VKV859" s="36"/>
      <c r="VKW859" s="36"/>
      <c r="VKX859" s="36"/>
      <c r="VKY859" s="36"/>
      <c r="VKZ859" s="36"/>
      <c r="VLA859" s="36"/>
      <c r="VLB859" s="36"/>
      <c r="VLC859" s="36"/>
      <c r="VLD859" s="36"/>
      <c r="VLE859" s="36"/>
      <c r="VLF859" s="36"/>
      <c r="VLG859" s="36"/>
      <c r="VLH859" s="36"/>
      <c r="VLI859" s="36"/>
      <c r="VLJ859" s="36"/>
      <c r="VLK859" s="36"/>
      <c r="VLL859" s="36"/>
      <c r="VLM859" s="36"/>
      <c r="VLN859" s="36"/>
      <c r="VLO859" s="36"/>
      <c r="VLP859" s="36"/>
      <c r="VLQ859" s="36"/>
      <c r="VLR859" s="36"/>
      <c r="VLS859" s="36"/>
      <c r="VLT859" s="36"/>
      <c r="VLU859" s="36"/>
      <c r="VLV859" s="36"/>
      <c r="VLW859" s="36"/>
      <c r="VLX859" s="36"/>
      <c r="VLY859" s="36"/>
      <c r="VLZ859" s="36"/>
      <c r="VMA859" s="36"/>
      <c r="VMB859" s="36"/>
      <c r="VMC859" s="36"/>
      <c r="VMD859" s="36"/>
      <c r="VME859" s="36"/>
      <c r="VMF859" s="36"/>
      <c r="VMG859" s="36"/>
      <c r="VMH859" s="36"/>
      <c r="VMI859" s="36"/>
      <c r="VMJ859" s="36"/>
      <c r="VMK859" s="36"/>
      <c r="VML859" s="36"/>
      <c r="VMM859" s="36"/>
      <c r="VMN859" s="36"/>
      <c r="VMO859" s="36"/>
      <c r="VMP859" s="36"/>
      <c r="VMQ859" s="36"/>
      <c r="VMR859" s="36"/>
      <c r="VMS859" s="36"/>
      <c r="VMT859" s="36"/>
      <c r="VMU859" s="36"/>
      <c r="VMV859" s="36"/>
      <c r="VMW859" s="36"/>
      <c r="VMX859" s="36"/>
      <c r="VMY859" s="36"/>
      <c r="VMZ859" s="36"/>
      <c r="VNA859" s="36"/>
      <c r="VNB859" s="36"/>
      <c r="VNC859" s="36"/>
      <c r="VND859" s="36"/>
      <c r="VNE859" s="36"/>
      <c r="VNF859" s="36"/>
      <c r="VNG859" s="36"/>
      <c r="VNH859" s="36"/>
      <c r="VNI859" s="36"/>
      <c r="VNJ859" s="36"/>
      <c r="VNK859" s="36"/>
      <c r="VNL859" s="36"/>
      <c r="VNM859" s="36"/>
      <c r="VNN859" s="36"/>
      <c r="VNO859" s="36"/>
      <c r="VNP859" s="36"/>
      <c r="VNQ859" s="36"/>
      <c r="VNR859" s="36"/>
      <c r="VNS859" s="36"/>
      <c r="VNT859" s="36"/>
      <c r="VNU859" s="36"/>
      <c r="VNV859" s="36"/>
      <c r="VNW859" s="36"/>
      <c r="VNX859" s="36"/>
      <c r="VNY859" s="36"/>
      <c r="VNZ859" s="36"/>
      <c r="VOA859" s="36"/>
      <c r="VOB859" s="36"/>
      <c r="VOC859" s="36"/>
      <c r="VOD859" s="36"/>
      <c r="VOE859" s="36"/>
      <c r="VOF859" s="36"/>
      <c r="VOG859" s="36"/>
      <c r="VOH859" s="36"/>
      <c r="VOI859" s="36"/>
      <c r="VOJ859" s="36"/>
      <c r="VOK859" s="36"/>
      <c r="VOL859" s="36"/>
      <c r="VOM859" s="36"/>
      <c r="VON859" s="36"/>
      <c r="VOO859" s="36"/>
      <c r="VOP859" s="36"/>
      <c r="VOQ859" s="36"/>
      <c r="VOR859" s="36"/>
      <c r="VOS859" s="36"/>
      <c r="VOT859" s="36"/>
      <c r="VOU859" s="36"/>
      <c r="VOV859" s="36"/>
      <c r="VOW859" s="36"/>
      <c r="VOX859" s="36"/>
      <c r="VOY859" s="36"/>
      <c r="VOZ859" s="36"/>
      <c r="VPA859" s="36"/>
      <c r="VPB859" s="36"/>
      <c r="VPC859" s="36"/>
      <c r="VPD859" s="36"/>
      <c r="VPE859" s="36"/>
      <c r="VPF859" s="36"/>
      <c r="VPG859" s="36"/>
      <c r="VPH859" s="36"/>
      <c r="VPI859" s="36"/>
      <c r="VPJ859" s="36"/>
      <c r="VPK859" s="36"/>
      <c r="VPL859" s="36"/>
      <c r="VPM859" s="36"/>
      <c r="VPN859" s="36"/>
      <c r="VPO859" s="36"/>
      <c r="VPP859" s="36"/>
      <c r="VPQ859" s="36"/>
      <c r="VPR859" s="36"/>
      <c r="VPS859" s="36"/>
      <c r="VPT859" s="36"/>
      <c r="VPU859" s="36"/>
      <c r="VPV859" s="36"/>
      <c r="VPW859" s="36"/>
      <c r="VPX859" s="36"/>
      <c r="VPY859" s="36"/>
      <c r="VPZ859" s="36"/>
      <c r="VQA859" s="36"/>
      <c r="VQB859" s="36"/>
      <c r="VQC859" s="36"/>
      <c r="VQD859" s="36"/>
      <c r="VQE859" s="36"/>
      <c r="VQF859" s="36"/>
      <c r="VQG859" s="36"/>
      <c r="VQH859" s="36"/>
      <c r="VQI859" s="36"/>
      <c r="VQJ859" s="36"/>
      <c r="VQK859" s="36"/>
      <c r="VQL859" s="36"/>
      <c r="VQM859" s="36"/>
      <c r="VQN859" s="36"/>
      <c r="VQO859" s="36"/>
      <c r="VQP859" s="36"/>
      <c r="VQQ859" s="36"/>
      <c r="VQR859" s="36"/>
      <c r="VQS859" s="36"/>
      <c r="VQT859" s="36"/>
      <c r="VQU859" s="36"/>
      <c r="VQV859" s="36"/>
      <c r="VQW859" s="36"/>
      <c r="VQX859" s="36"/>
      <c r="VQY859" s="36"/>
      <c r="VQZ859" s="36"/>
      <c r="VRA859" s="36"/>
      <c r="VRB859" s="36"/>
      <c r="VRC859" s="36"/>
      <c r="VRD859" s="36"/>
      <c r="VRE859" s="36"/>
      <c r="VRF859" s="36"/>
      <c r="VRG859" s="36"/>
      <c r="VRH859" s="36"/>
      <c r="VRI859" s="36"/>
      <c r="VRJ859" s="36"/>
      <c r="VRK859" s="36"/>
      <c r="VRL859" s="36"/>
      <c r="VRM859" s="36"/>
      <c r="VRN859" s="36"/>
      <c r="VRO859" s="36"/>
      <c r="VRP859" s="36"/>
      <c r="VRQ859" s="36"/>
      <c r="VRR859" s="36"/>
      <c r="VRS859" s="36"/>
      <c r="VRT859" s="36"/>
      <c r="VRU859" s="36"/>
      <c r="VRV859" s="36"/>
      <c r="VRW859" s="36"/>
      <c r="VRX859" s="36"/>
      <c r="VRY859" s="36"/>
      <c r="VRZ859" s="36"/>
      <c r="VSA859" s="36"/>
      <c r="VSB859" s="36"/>
      <c r="VSC859" s="36"/>
      <c r="VSD859" s="36"/>
      <c r="VSE859" s="36"/>
      <c r="VSF859" s="36"/>
      <c r="VSG859" s="36"/>
      <c r="VSH859" s="36"/>
      <c r="VSI859" s="36"/>
      <c r="VSJ859" s="36"/>
      <c r="VSK859" s="36"/>
      <c r="VSL859" s="36"/>
      <c r="VSM859" s="36"/>
      <c r="VSN859" s="36"/>
      <c r="VSO859" s="36"/>
      <c r="VSP859" s="36"/>
      <c r="VSQ859" s="36"/>
      <c r="VSR859" s="36"/>
      <c r="VSS859" s="36"/>
      <c r="VST859" s="36"/>
      <c r="VSU859" s="36"/>
      <c r="VSV859" s="36"/>
      <c r="VSW859" s="36"/>
      <c r="VSX859" s="36"/>
      <c r="VSY859" s="36"/>
      <c r="VSZ859" s="36"/>
      <c r="VTA859" s="36"/>
      <c r="VTB859" s="36"/>
      <c r="VTC859" s="36"/>
      <c r="VTD859" s="36"/>
      <c r="VTE859" s="36"/>
      <c r="VTF859" s="36"/>
      <c r="VTG859" s="36"/>
      <c r="VTH859" s="36"/>
      <c r="VTI859" s="36"/>
      <c r="VTJ859" s="36"/>
      <c r="VTK859" s="36"/>
      <c r="VTL859" s="36"/>
      <c r="VTM859" s="36"/>
      <c r="VTN859" s="36"/>
      <c r="VTO859" s="36"/>
      <c r="VTP859" s="36"/>
      <c r="VTQ859" s="36"/>
      <c r="VTR859" s="36"/>
      <c r="VTS859" s="36"/>
      <c r="VTT859" s="36"/>
      <c r="VTU859" s="36"/>
      <c r="VTV859" s="36"/>
      <c r="VTW859" s="36"/>
      <c r="VTX859" s="36"/>
      <c r="VTY859" s="36"/>
      <c r="VTZ859" s="36"/>
      <c r="VUA859" s="36"/>
      <c r="VUB859" s="36"/>
      <c r="VUC859" s="36"/>
      <c r="VUD859" s="36"/>
      <c r="VUE859" s="36"/>
      <c r="VUF859" s="36"/>
      <c r="VUG859" s="36"/>
      <c r="VUH859" s="36"/>
      <c r="VUI859" s="36"/>
      <c r="VUJ859" s="36"/>
      <c r="VUK859" s="36"/>
      <c r="VUL859" s="36"/>
      <c r="VUM859" s="36"/>
      <c r="VUN859" s="36"/>
      <c r="VUO859" s="36"/>
      <c r="VUP859" s="36"/>
      <c r="VUQ859" s="36"/>
      <c r="VUR859" s="36"/>
      <c r="VUS859" s="36"/>
      <c r="VUT859" s="36"/>
      <c r="VUU859" s="36"/>
      <c r="VUV859" s="36"/>
      <c r="VUW859" s="36"/>
      <c r="VUX859" s="36"/>
      <c r="VUY859" s="36"/>
      <c r="VUZ859" s="36"/>
      <c r="VVA859" s="36"/>
      <c r="VVB859" s="36"/>
      <c r="VVC859" s="36"/>
      <c r="VVD859" s="36"/>
      <c r="VVE859" s="36"/>
      <c r="VVF859" s="36"/>
      <c r="VVG859" s="36"/>
      <c r="VVH859" s="36"/>
      <c r="VVI859" s="36"/>
      <c r="VVJ859" s="36"/>
      <c r="VVK859" s="36"/>
      <c r="VVL859" s="36"/>
      <c r="VVM859" s="36"/>
      <c r="VVN859" s="36"/>
      <c r="VVO859" s="36"/>
      <c r="VVP859" s="36"/>
      <c r="VVQ859" s="36"/>
      <c r="VVR859" s="36"/>
      <c r="VVS859" s="36"/>
      <c r="VVT859" s="36"/>
      <c r="VVU859" s="36"/>
      <c r="VVV859" s="36"/>
      <c r="VVW859" s="36"/>
      <c r="VVX859" s="36"/>
      <c r="VVY859" s="36"/>
      <c r="VVZ859" s="36"/>
      <c r="VWA859" s="36"/>
      <c r="VWB859" s="36"/>
      <c r="VWC859" s="36"/>
      <c r="VWD859" s="36"/>
      <c r="VWE859" s="36"/>
      <c r="VWF859" s="36"/>
      <c r="VWG859" s="36"/>
      <c r="VWH859" s="36"/>
      <c r="VWI859" s="36"/>
      <c r="VWJ859" s="36"/>
      <c r="VWK859" s="36"/>
      <c r="VWL859" s="36"/>
      <c r="VWM859" s="36"/>
      <c r="VWN859" s="36"/>
      <c r="VWO859" s="36"/>
      <c r="VWP859" s="36"/>
      <c r="VWQ859" s="36"/>
      <c r="VWR859" s="36"/>
      <c r="VWS859" s="36"/>
      <c r="VWT859" s="36"/>
      <c r="VWU859" s="36"/>
      <c r="VWV859" s="36"/>
      <c r="VWW859" s="36"/>
      <c r="VWX859" s="36"/>
      <c r="VWY859" s="36"/>
      <c r="VWZ859" s="36"/>
      <c r="VXA859" s="36"/>
      <c r="VXB859" s="36"/>
      <c r="VXC859" s="36"/>
      <c r="VXD859" s="36"/>
      <c r="VXE859" s="36"/>
      <c r="VXF859" s="36"/>
      <c r="VXG859" s="36"/>
      <c r="VXH859" s="36"/>
      <c r="VXI859" s="36"/>
      <c r="VXJ859" s="36"/>
      <c r="VXK859" s="36"/>
      <c r="VXL859" s="36"/>
      <c r="VXM859" s="36"/>
      <c r="VXN859" s="36"/>
      <c r="VXO859" s="36"/>
      <c r="VXP859" s="36"/>
      <c r="VXQ859" s="36"/>
      <c r="VXR859" s="36"/>
      <c r="VXS859" s="36"/>
      <c r="VXT859" s="36"/>
      <c r="VXU859" s="36"/>
      <c r="VXV859" s="36"/>
      <c r="VXW859" s="36"/>
      <c r="VXX859" s="36"/>
      <c r="VXY859" s="36"/>
      <c r="VXZ859" s="36"/>
      <c r="VYA859" s="36"/>
      <c r="VYB859" s="36"/>
      <c r="VYC859" s="36"/>
      <c r="VYD859" s="36"/>
      <c r="VYE859" s="36"/>
      <c r="VYF859" s="36"/>
      <c r="VYG859" s="36"/>
      <c r="VYH859" s="36"/>
      <c r="VYI859" s="36"/>
      <c r="VYJ859" s="36"/>
      <c r="VYK859" s="36"/>
      <c r="VYL859" s="36"/>
      <c r="VYM859" s="36"/>
      <c r="VYN859" s="36"/>
      <c r="VYO859" s="36"/>
      <c r="VYP859" s="36"/>
      <c r="VYQ859" s="36"/>
      <c r="VYR859" s="36"/>
      <c r="VYS859" s="36"/>
      <c r="VYT859" s="36"/>
      <c r="VYU859" s="36"/>
      <c r="VYV859" s="36"/>
      <c r="VYW859" s="36"/>
      <c r="VYX859" s="36"/>
      <c r="VYY859" s="36"/>
      <c r="VYZ859" s="36"/>
      <c r="VZA859" s="36"/>
      <c r="VZB859" s="36"/>
      <c r="VZC859" s="36"/>
      <c r="VZD859" s="36"/>
      <c r="VZE859" s="36"/>
      <c r="VZF859" s="36"/>
      <c r="VZG859" s="36"/>
      <c r="VZH859" s="36"/>
      <c r="VZI859" s="36"/>
      <c r="VZJ859" s="36"/>
      <c r="VZK859" s="36"/>
      <c r="VZL859" s="36"/>
      <c r="VZM859" s="36"/>
      <c r="VZN859" s="36"/>
      <c r="VZO859" s="36"/>
      <c r="VZP859" s="36"/>
      <c r="VZQ859" s="36"/>
      <c r="VZR859" s="36"/>
      <c r="VZS859" s="36"/>
      <c r="VZT859" s="36"/>
      <c r="VZU859" s="36"/>
      <c r="VZV859" s="36"/>
      <c r="VZW859" s="36"/>
      <c r="VZX859" s="36"/>
      <c r="VZY859" s="36"/>
      <c r="VZZ859" s="36"/>
      <c r="WAA859" s="36"/>
      <c r="WAB859" s="36"/>
      <c r="WAC859" s="36"/>
      <c r="WAD859" s="36"/>
      <c r="WAE859" s="36"/>
      <c r="WAF859" s="36"/>
      <c r="WAG859" s="36"/>
      <c r="WAH859" s="36"/>
      <c r="WAI859" s="36"/>
      <c r="WAJ859" s="36"/>
      <c r="WAK859" s="36"/>
      <c r="WAL859" s="36"/>
      <c r="WAM859" s="36"/>
      <c r="WAN859" s="36"/>
      <c r="WAO859" s="36"/>
      <c r="WAP859" s="36"/>
      <c r="WAQ859" s="36"/>
      <c r="WAR859" s="36"/>
      <c r="WAS859" s="36"/>
      <c r="WAT859" s="36"/>
      <c r="WAU859" s="36"/>
      <c r="WAV859" s="36"/>
      <c r="WAW859" s="36"/>
      <c r="WAX859" s="36"/>
      <c r="WAY859" s="36"/>
      <c r="WAZ859" s="36"/>
      <c r="WBA859" s="36"/>
      <c r="WBB859" s="36"/>
      <c r="WBC859" s="36"/>
      <c r="WBD859" s="36"/>
      <c r="WBE859" s="36"/>
      <c r="WBF859" s="36"/>
      <c r="WBG859" s="36"/>
      <c r="WBH859" s="36"/>
      <c r="WBI859" s="36"/>
      <c r="WBJ859" s="36"/>
      <c r="WBK859" s="36"/>
      <c r="WBL859" s="36"/>
      <c r="WBM859" s="36"/>
      <c r="WBN859" s="36"/>
      <c r="WBO859" s="36"/>
      <c r="WBP859" s="36"/>
      <c r="WBQ859" s="36"/>
      <c r="WBR859" s="36"/>
      <c r="WBS859" s="36"/>
      <c r="WBT859" s="36"/>
      <c r="WBU859" s="36"/>
      <c r="WBV859" s="36"/>
      <c r="WBW859" s="36"/>
      <c r="WBX859" s="36"/>
      <c r="WBY859" s="36"/>
      <c r="WBZ859" s="36"/>
      <c r="WCA859" s="36"/>
      <c r="WCB859" s="36"/>
      <c r="WCC859" s="36"/>
      <c r="WCD859" s="36"/>
      <c r="WCE859" s="36"/>
      <c r="WCF859" s="36"/>
      <c r="WCG859" s="36"/>
      <c r="WCH859" s="36"/>
      <c r="WCI859" s="36"/>
      <c r="WCJ859" s="36"/>
      <c r="WCK859" s="36"/>
      <c r="WCL859" s="36"/>
      <c r="WCM859" s="36"/>
      <c r="WCN859" s="36"/>
      <c r="WCO859" s="36"/>
      <c r="WCP859" s="36"/>
      <c r="WCQ859" s="36"/>
      <c r="WCR859" s="36"/>
      <c r="WCS859" s="36"/>
      <c r="WCT859" s="36"/>
      <c r="WCU859" s="36"/>
      <c r="WCV859" s="36"/>
      <c r="WCW859" s="36"/>
      <c r="WCX859" s="36"/>
      <c r="WCY859" s="36"/>
      <c r="WCZ859" s="36"/>
      <c r="WDA859" s="36"/>
      <c r="WDB859" s="36"/>
      <c r="WDC859" s="36"/>
      <c r="WDD859" s="36"/>
      <c r="WDE859" s="36"/>
      <c r="WDF859" s="36"/>
      <c r="WDG859" s="36"/>
      <c r="WDH859" s="36"/>
      <c r="WDI859" s="36"/>
      <c r="WDJ859" s="36"/>
      <c r="WDK859" s="36"/>
      <c r="WDL859" s="36"/>
      <c r="WDM859" s="36"/>
      <c r="WDN859" s="36"/>
      <c r="WDO859" s="36"/>
      <c r="WDP859" s="36"/>
      <c r="WDQ859" s="36"/>
      <c r="WDR859" s="36"/>
      <c r="WDS859" s="36"/>
      <c r="WDT859" s="36"/>
      <c r="WDU859" s="36"/>
      <c r="WDV859" s="36"/>
      <c r="WDW859" s="36"/>
      <c r="WDX859" s="36"/>
      <c r="WDY859" s="36"/>
      <c r="WDZ859" s="36"/>
      <c r="WEA859" s="36"/>
      <c r="WEB859" s="36"/>
      <c r="WEC859" s="36"/>
      <c r="WED859" s="36"/>
      <c r="WEE859" s="36"/>
      <c r="WEF859" s="36"/>
      <c r="WEG859" s="36"/>
      <c r="WEH859" s="36"/>
      <c r="WEI859" s="36"/>
      <c r="WEJ859" s="36"/>
      <c r="WEK859" s="36"/>
      <c r="WEL859" s="36"/>
      <c r="WEM859" s="36"/>
      <c r="WEN859" s="36"/>
      <c r="WEO859" s="36"/>
      <c r="WEP859" s="36"/>
      <c r="WEQ859" s="36"/>
      <c r="WER859" s="36"/>
      <c r="WES859" s="36"/>
      <c r="WET859" s="36"/>
      <c r="WEU859" s="36"/>
      <c r="WEV859" s="36"/>
      <c r="WEW859" s="36"/>
      <c r="WEX859" s="36"/>
      <c r="WEY859" s="36"/>
      <c r="WEZ859" s="36"/>
      <c r="WFA859" s="36"/>
      <c r="WFB859" s="36"/>
      <c r="WFC859" s="36"/>
      <c r="WFD859" s="36"/>
      <c r="WFE859" s="36"/>
      <c r="WFF859" s="36"/>
      <c r="WFG859" s="36"/>
      <c r="WFH859" s="36"/>
      <c r="WFI859" s="36"/>
      <c r="WFJ859" s="36"/>
      <c r="WFK859" s="36"/>
      <c r="WFL859" s="36"/>
      <c r="WFM859" s="36"/>
      <c r="WFN859" s="36"/>
      <c r="WFO859" s="36"/>
      <c r="WFP859" s="36"/>
      <c r="WFQ859" s="36"/>
      <c r="WFR859" s="36"/>
      <c r="WFS859" s="36"/>
      <c r="WFT859" s="36"/>
      <c r="WFU859" s="36"/>
      <c r="WFV859" s="36"/>
      <c r="WFW859" s="36"/>
      <c r="WFX859" s="36"/>
      <c r="WFY859" s="36"/>
      <c r="WFZ859" s="36"/>
      <c r="WGA859" s="36"/>
      <c r="WGB859" s="36"/>
      <c r="WGC859" s="36"/>
      <c r="WGD859" s="36"/>
      <c r="WGE859" s="36"/>
      <c r="WGF859" s="36"/>
      <c r="WGG859" s="36"/>
      <c r="WGH859" s="36"/>
      <c r="WGI859" s="36"/>
      <c r="WGJ859" s="36"/>
      <c r="WGK859" s="36"/>
      <c r="WGL859" s="36"/>
      <c r="WGM859" s="36"/>
      <c r="WGN859" s="36"/>
      <c r="WGO859" s="36"/>
      <c r="WGP859" s="36"/>
      <c r="WGQ859" s="36"/>
      <c r="WGR859" s="36"/>
      <c r="WGS859" s="36"/>
      <c r="WGT859" s="36"/>
      <c r="WGU859" s="36"/>
      <c r="WGV859" s="36"/>
      <c r="WGW859" s="36"/>
      <c r="WGX859" s="36"/>
      <c r="WGY859" s="36"/>
      <c r="WGZ859" s="36"/>
      <c r="WHA859" s="36"/>
      <c r="WHB859" s="36"/>
      <c r="WHC859" s="36"/>
      <c r="WHD859" s="36"/>
      <c r="WHE859" s="36"/>
      <c r="WHF859" s="36"/>
      <c r="WHG859" s="36"/>
      <c r="WHH859" s="36"/>
      <c r="WHI859" s="36"/>
      <c r="WHJ859" s="36"/>
      <c r="WHK859" s="36"/>
      <c r="WHL859" s="36"/>
      <c r="WHM859" s="36"/>
      <c r="WHN859" s="36"/>
      <c r="WHO859" s="36"/>
      <c r="WHP859" s="36"/>
      <c r="WHQ859" s="36"/>
      <c r="WHR859" s="36"/>
      <c r="WHS859" s="36"/>
      <c r="WHT859" s="36"/>
      <c r="WHU859" s="36"/>
      <c r="WHV859" s="36"/>
      <c r="WHW859" s="36"/>
      <c r="WHX859" s="36"/>
      <c r="WHY859" s="36"/>
      <c r="WHZ859" s="36"/>
      <c r="WIA859" s="36"/>
      <c r="WIB859" s="36"/>
      <c r="WIC859" s="36"/>
      <c r="WID859" s="36"/>
      <c r="WIE859" s="36"/>
      <c r="WIF859" s="36"/>
      <c r="WIG859" s="36"/>
      <c r="WIH859" s="36"/>
      <c r="WII859" s="36"/>
      <c r="WIJ859" s="36"/>
      <c r="WIK859" s="36"/>
      <c r="WIL859" s="36"/>
      <c r="WIM859" s="36"/>
      <c r="WIN859" s="36"/>
      <c r="WIO859" s="36"/>
      <c r="WIP859" s="36"/>
      <c r="WIQ859" s="36"/>
      <c r="WIR859" s="36"/>
      <c r="WIS859" s="36"/>
      <c r="WIT859" s="36"/>
      <c r="WIU859" s="36"/>
      <c r="WIV859" s="36"/>
      <c r="WIW859" s="36"/>
      <c r="WIX859" s="36"/>
      <c r="WIY859" s="36"/>
      <c r="WIZ859" s="36"/>
      <c r="WJA859" s="36"/>
      <c r="WJB859" s="36"/>
      <c r="WJC859" s="36"/>
      <c r="WJD859" s="36"/>
      <c r="WJE859" s="36"/>
      <c r="WJF859" s="36"/>
      <c r="WJG859" s="36"/>
      <c r="WJH859" s="36"/>
      <c r="WJI859" s="36"/>
      <c r="WJJ859" s="36"/>
      <c r="WJK859" s="36"/>
      <c r="WJL859" s="36"/>
      <c r="WJM859" s="36"/>
      <c r="WJN859" s="36"/>
      <c r="WJO859" s="36"/>
      <c r="WJP859" s="36"/>
      <c r="WJQ859" s="36"/>
      <c r="WJR859" s="36"/>
      <c r="WJS859" s="36"/>
      <c r="WJT859" s="36"/>
      <c r="WJU859" s="36"/>
      <c r="WJV859" s="36"/>
      <c r="WJW859" s="36"/>
      <c r="WJX859" s="36"/>
      <c r="WJY859" s="36"/>
      <c r="WJZ859" s="36"/>
      <c r="WKA859" s="36"/>
      <c r="WKB859" s="36"/>
      <c r="WKC859" s="36"/>
      <c r="WKD859" s="36"/>
      <c r="WKE859" s="36"/>
      <c r="WKF859" s="36"/>
      <c r="WKG859" s="36"/>
      <c r="WKH859" s="36"/>
      <c r="WKI859" s="36"/>
      <c r="WKJ859" s="36"/>
      <c r="WKK859" s="36"/>
      <c r="WKL859" s="36"/>
      <c r="WKM859" s="36"/>
      <c r="WKN859" s="36"/>
      <c r="WKO859" s="36"/>
      <c r="WKP859" s="36"/>
      <c r="WKQ859" s="36"/>
      <c r="WKR859" s="36"/>
      <c r="WKS859" s="36"/>
      <c r="WKT859" s="36"/>
      <c r="WKU859" s="36"/>
      <c r="WKV859" s="36"/>
      <c r="WKW859" s="36"/>
      <c r="WKX859" s="36"/>
      <c r="WKY859" s="36"/>
      <c r="WKZ859" s="36"/>
      <c r="WLA859" s="36"/>
      <c r="WLB859" s="36"/>
      <c r="WLC859" s="36"/>
      <c r="WLD859" s="36"/>
      <c r="WLE859" s="36"/>
      <c r="WLF859" s="36"/>
      <c r="WLG859" s="36"/>
      <c r="WLH859" s="36"/>
      <c r="WLI859" s="36"/>
      <c r="WLJ859" s="36"/>
      <c r="WLK859" s="36"/>
      <c r="WLL859" s="36"/>
      <c r="WLM859" s="36"/>
      <c r="WLN859" s="36"/>
      <c r="WLO859" s="36"/>
      <c r="WLP859" s="36"/>
      <c r="WLQ859" s="36"/>
      <c r="WLR859" s="36"/>
      <c r="WLS859" s="36"/>
      <c r="WLT859" s="36"/>
      <c r="WLU859" s="36"/>
      <c r="WLV859" s="36"/>
      <c r="WLW859" s="36"/>
      <c r="WLX859" s="36"/>
      <c r="WLY859" s="36"/>
      <c r="WLZ859" s="36"/>
      <c r="WMA859" s="36"/>
      <c r="WMB859" s="36"/>
      <c r="WMC859" s="36"/>
      <c r="WMD859" s="36"/>
      <c r="WME859" s="36"/>
      <c r="WMF859" s="36"/>
      <c r="WMG859" s="36"/>
      <c r="WMH859" s="36"/>
      <c r="WMI859" s="36"/>
      <c r="WMJ859" s="36"/>
      <c r="WMK859" s="36"/>
      <c r="WML859" s="36"/>
      <c r="WMM859" s="36"/>
      <c r="WMN859" s="36"/>
      <c r="WMO859" s="36"/>
      <c r="WMP859" s="36"/>
      <c r="WMQ859" s="36"/>
      <c r="WMR859" s="36"/>
      <c r="WMS859" s="36"/>
      <c r="WMT859" s="36"/>
      <c r="WMU859" s="36"/>
      <c r="WMV859" s="36"/>
      <c r="WMW859" s="36"/>
      <c r="WMX859" s="36"/>
      <c r="WMY859" s="36"/>
      <c r="WMZ859" s="36"/>
      <c r="WNA859" s="36"/>
      <c r="WNB859" s="36"/>
      <c r="WNC859" s="36"/>
      <c r="WND859" s="36"/>
      <c r="WNE859" s="36"/>
      <c r="WNF859" s="36"/>
      <c r="WNG859" s="36"/>
      <c r="WNH859" s="36"/>
      <c r="WNI859" s="36"/>
      <c r="WNJ859" s="36"/>
      <c r="WNK859" s="36"/>
      <c r="WNL859" s="36"/>
      <c r="WNM859" s="36"/>
      <c r="WNN859" s="36"/>
      <c r="WNO859" s="36"/>
      <c r="WNP859" s="36"/>
      <c r="WNQ859" s="36"/>
      <c r="WNR859" s="36"/>
      <c r="WNS859" s="36"/>
      <c r="WNT859" s="36"/>
      <c r="WNU859" s="36"/>
      <c r="WNV859" s="36"/>
      <c r="WNW859" s="36"/>
      <c r="WNX859" s="36"/>
      <c r="WNY859" s="36"/>
      <c r="WNZ859" s="36"/>
      <c r="WOA859" s="36"/>
      <c r="WOB859" s="36"/>
      <c r="WOC859" s="36"/>
      <c r="WOD859" s="36"/>
      <c r="WOE859" s="36"/>
      <c r="WOF859" s="36"/>
      <c r="WOG859" s="36"/>
      <c r="WOH859" s="36"/>
      <c r="WOI859" s="36"/>
      <c r="WOJ859" s="36"/>
      <c r="WOK859" s="36"/>
      <c r="WOL859" s="36"/>
      <c r="WOM859" s="36"/>
      <c r="WON859" s="36"/>
      <c r="WOO859" s="36"/>
      <c r="WOP859" s="36"/>
      <c r="WOQ859" s="36"/>
      <c r="WOR859" s="36"/>
      <c r="WOS859" s="36"/>
      <c r="WOT859" s="36"/>
      <c r="WOU859" s="36"/>
      <c r="WOV859" s="36"/>
      <c r="WOW859" s="36"/>
      <c r="WOX859" s="36"/>
      <c r="WOY859" s="36"/>
      <c r="WOZ859" s="36"/>
      <c r="WPA859" s="36"/>
      <c r="WPB859" s="36"/>
      <c r="WPC859" s="36"/>
      <c r="WPD859" s="36"/>
      <c r="WPE859" s="36"/>
      <c r="WPF859" s="36"/>
      <c r="WPG859" s="36"/>
      <c r="WPH859" s="36"/>
      <c r="WPI859" s="36"/>
      <c r="WPJ859" s="36"/>
      <c r="WPK859" s="36"/>
      <c r="WPL859" s="36"/>
      <c r="WPM859" s="36"/>
      <c r="WPN859" s="36"/>
      <c r="WPO859" s="36"/>
      <c r="WPP859" s="36"/>
      <c r="WPQ859" s="36"/>
      <c r="WPR859" s="36"/>
      <c r="WPS859" s="36"/>
      <c r="WPT859" s="36"/>
      <c r="WPU859" s="36"/>
      <c r="WPV859" s="36"/>
      <c r="WPW859" s="36"/>
      <c r="WPX859" s="36"/>
      <c r="WPY859" s="36"/>
      <c r="WPZ859" s="36"/>
      <c r="WQA859" s="36"/>
      <c r="WQB859" s="36"/>
      <c r="WQC859" s="36"/>
      <c r="WQD859" s="36"/>
      <c r="WQE859" s="36"/>
      <c r="WQF859" s="36"/>
      <c r="WQG859" s="36"/>
      <c r="WQH859" s="36"/>
      <c r="WQI859" s="36"/>
      <c r="WQJ859" s="36"/>
      <c r="WQK859" s="36"/>
      <c r="WQL859" s="36"/>
      <c r="WQM859" s="36"/>
      <c r="WQN859" s="36"/>
      <c r="WQO859" s="36"/>
      <c r="WQP859" s="36"/>
      <c r="WQQ859" s="36"/>
      <c r="WQR859" s="36"/>
      <c r="WQS859" s="36"/>
      <c r="WQT859" s="36"/>
      <c r="WQU859" s="36"/>
      <c r="WQV859" s="36"/>
      <c r="WQW859" s="36"/>
      <c r="WQX859" s="36"/>
      <c r="WQY859" s="36"/>
      <c r="WQZ859" s="36"/>
      <c r="WRA859" s="36"/>
      <c r="WRB859" s="36"/>
      <c r="WRC859" s="36"/>
      <c r="WRD859" s="36"/>
      <c r="WRE859" s="36"/>
      <c r="WRF859" s="36"/>
      <c r="WRG859" s="36"/>
      <c r="WRH859" s="36"/>
      <c r="WRI859" s="36"/>
      <c r="WRJ859" s="36"/>
      <c r="WRK859" s="36"/>
      <c r="WRL859" s="36"/>
      <c r="WRM859" s="36"/>
      <c r="WRN859" s="36"/>
      <c r="WRO859" s="36"/>
      <c r="WRP859" s="36"/>
      <c r="WRQ859" s="36"/>
      <c r="WRR859" s="36"/>
      <c r="WRS859" s="36"/>
      <c r="WRT859" s="36"/>
      <c r="WRU859" s="36"/>
      <c r="WRV859" s="36"/>
      <c r="WRW859" s="36"/>
      <c r="WRX859" s="36"/>
      <c r="WRY859" s="36"/>
      <c r="WRZ859" s="36"/>
      <c r="WSA859" s="36"/>
      <c r="WSB859" s="36"/>
      <c r="WSC859" s="36"/>
      <c r="WSD859" s="36"/>
      <c r="WSE859" s="36"/>
      <c r="WSF859" s="36"/>
      <c r="WSG859" s="36"/>
      <c r="WSH859" s="36"/>
      <c r="WSI859" s="36"/>
      <c r="WSJ859" s="36"/>
      <c r="WSK859" s="36"/>
      <c r="WSL859" s="36"/>
      <c r="WSM859" s="36"/>
      <c r="WSN859" s="36"/>
      <c r="WSO859" s="36"/>
      <c r="WSP859" s="36"/>
      <c r="WSQ859" s="36"/>
      <c r="WSR859" s="36"/>
      <c r="WSS859" s="36"/>
      <c r="WST859" s="36"/>
      <c r="WSU859" s="36"/>
      <c r="WSV859" s="36"/>
      <c r="WSW859" s="36"/>
      <c r="WSX859" s="36"/>
      <c r="WSY859" s="36"/>
      <c r="WSZ859" s="36"/>
      <c r="WTA859" s="36"/>
      <c r="WTB859" s="36"/>
      <c r="WTC859" s="36"/>
      <c r="WTD859" s="36"/>
      <c r="WTE859" s="36"/>
      <c r="WTF859" s="36"/>
      <c r="WTG859" s="36"/>
      <c r="WTH859" s="36"/>
      <c r="WTI859" s="36"/>
      <c r="WTJ859" s="36"/>
      <c r="WTK859" s="36"/>
      <c r="WTL859" s="36"/>
      <c r="WTM859" s="36"/>
      <c r="WTN859" s="36"/>
      <c r="WTO859" s="36"/>
      <c r="WTP859" s="36"/>
      <c r="WTQ859" s="36"/>
      <c r="WTR859" s="36"/>
      <c r="WTS859" s="36"/>
      <c r="WTT859" s="36"/>
      <c r="WTU859" s="36"/>
      <c r="WTV859" s="36"/>
      <c r="WTW859" s="36"/>
      <c r="WTX859" s="36"/>
      <c r="WTY859" s="36"/>
      <c r="WTZ859" s="36"/>
      <c r="WUA859" s="36"/>
      <c r="WUB859" s="36"/>
      <c r="WUC859" s="36"/>
      <c r="WUD859" s="36"/>
      <c r="WUE859" s="36"/>
      <c r="WUF859" s="36"/>
      <c r="WUG859" s="36"/>
      <c r="WUH859" s="36"/>
      <c r="WUI859" s="36"/>
      <c r="WUJ859" s="36"/>
      <c r="WUK859" s="36"/>
      <c r="WUL859" s="36"/>
      <c r="WUM859" s="36"/>
      <c r="WUN859" s="36"/>
      <c r="WUO859" s="36"/>
      <c r="WUP859" s="36"/>
      <c r="WUQ859" s="36"/>
      <c r="WUR859" s="36"/>
      <c r="WUS859" s="36"/>
      <c r="WUT859" s="36"/>
      <c r="WUU859" s="36"/>
      <c r="WUV859" s="36"/>
      <c r="WUW859" s="36"/>
      <c r="WUX859" s="36"/>
      <c r="WUY859" s="36"/>
      <c r="WUZ859" s="36"/>
      <c r="WVA859" s="36"/>
      <c r="WVB859" s="36"/>
      <c r="WVC859" s="36"/>
      <c r="WVD859" s="36"/>
      <c r="WVE859" s="36"/>
      <c r="WVF859" s="36"/>
      <c r="WVG859" s="36"/>
      <c r="WVH859" s="36"/>
      <c r="WVI859" s="36"/>
      <c r="WVJ859" s="36"/>
      <c r="WVK859" s="36"/>
      <c r="WVL859" s="36"/>
      <c r="WVM859" s="36"/>
      <c r="WVN859" s="36"/>
      <c r="WVO859" s="36"/>
      <c r="WVP859" s="36"/>
      <c r="WVQ859" s="36"/>
      <c r="WVR859" s="36"/>
      <c r="WVS859" s="36"/>
      <c r="WVT859" s="36"/>
      <c r="WVU859" s="36"/>
      <c r="WVV859" s="36"/>
      <c r="WVW859" s="36"/>
      <c r="WVX859" s="36"/>
      <c r="WVY859" s="36"/>
      <c r="WVZ859" s="36"/>
      <c r="WWA859" s="36"/>
      <c r="WWB859" s="36"/>
      <c r="WWC859" s="36"/>
      <c r="WWD859" s="36"/>
      <c r="WWE859" s="36"/>
      <c r="WWF859" s="36"/>
      <c r="WWG859" s="36"/>
      <c r="WWH859" s="36"/>
      <c r="WWI859" s="36"/>
      <c r="WWJ859" s="36"/>
      <c r="WWK859" s="36"/>
      <c r="WWL859" s="36"/>
      <c r="WWM859" s="36"/>
      <c r="WWN859" s="36"/>
      <c r="WWO859" s="36"/>
      <c r="WWP859" s="36"/>
      <c r="WWQ859" s="36"/>
      <c r="WWR859" s="36"/>
      <c r="WWS859" s="36"/>
      <c r="WWT859" s="36"/>
      <c r="WWU859" s="36"/>
      <c r="WWV859" s="36"/>
      <c r="WWW859" s="36"/>
      <c r="WWX859" s="36"/>
      <c r="WWY859" s="36"/>
      <c r="WWZ859" s="36"/>
      <c r="WXA859" s="36"/>
      <c r="WXB859" s="36"/>
      <c r="WXC859" s="36"/>
      <c r="WXD859" s="36"/>
      <c r="WXE859" s="36"/>
      <c r="WXF859" s="36"/>
      <c r="WXG859" s="36"/>
      <c r="WXH859" s="36"/>
      <c r="WXI859" s="36"/>
      <c r="WXJ859" s="36"/>
      <c r="WXK859" s="36"/>
      <c r="WXL859" s="36"/>
      <c r="WXM859" s="36"/>
      <c r="WXN859" s="36"/>
      <c r="WXO859" s="36"/>
      <c r="WXP859" s="36"/>
      <c r="WXQ859" s="36"/>
      <c r="WXR859" s="36"/>
      <c r="WXS859" s="36"/>
      <c r="WXT859" s="36"/>
      <c r="WXU859" s="36"/>
      <c r="WXV859" s="36"/>
      <c r="WXW859" s="36"/>
      <c r="WXX859" s="36"/>
      <c r="WXY859" s="36"/>
      <c r="WXZ859" s="36"/>
      <c r="WYA859" s="36"/>
      <c r="WYB859" s="36"/>
      <c r="WYC859" s="36"/>
      <c r="WYD859" s="36"/>
      <c r="WYE859" s="36"/>
      <c r="WYF859" s="36"/>
      <c r="WYG859" s="36"/>
      <c r="WYH859" s="36"/>
      <c r="WYI859" s="36"/>
      <c r="WYJ859" s="36"/>
      <c r="WYK859" s="36"/>
      <c r="WYL859" s="36"/>
      <c r="WYM859" s="36"/>
      <c r="WYN859" s="36"/>
      <c r="WYO859" s="36"/>
      <c r="WYP859" s="36"/>
      <c r="WYQ859" s="36"/>
      <c r="WYR859" s="36"/>
      <c r="WYS859" s="36"/>
      <c r="WYT859" s="36"/>
      <c r="WYU859" s="36"/>
      <c r="WYV859" s="36"/>
      <c r="WYW859" s="36"/>
      <c r="WYX859" s="36"/>
      <c r="WYY859" s="36"/>
      <c r="WYZ859" s="36"/>
      <c r="WZA859" s="36"/>
      <c r="WZB859" s="36"/>
      <c r="WZC859" s="36"/>
      <c r="WZD859" s="36"/>
      <c r="WZE859" s="36"/>
      <c r="WZF859" s="36"/>
      <c r="WZG859" s="36"/>
      <c r="WZH859" s="36"/>
      <c r="WZI859" s="36"/>
      <c r="WZJ859" s="36"/>
      <c r="WZK859" s="36"/>
      <c r="WZL859" s="36"/>
      <c r="WZM859" s="36"/>
      <c r="WZN859" s="36"/>
      <c r="WZO859" s="36"/>
      <c r="WZP859" s="36"/>
      <c r="WZQ859" s="36"/>
      <c r="WZR859" s="36"/>
      <c r="WZS859" s="36"/>
      <c r="WZT859" s="36"/>
      <c r="WZU859" s="36"/>
      <c r="WZV859" s="36"/>
      <c r="WZW859" s="36"/>
      <c r="WZX859" s="36"/>
      <c r="WZY859" s="36"/>
      <c r="WZZ859" s="36"/>
      <c r="XAA859" s="36"/>
      <c r="XAB859" s="36"/>
      <c r="XAC859" s="36"/>
      <c r="XAD859" s="36"/>
      <c r="XAE859" s="36"/>
      <c r="XAF859" s="36"/>
      <c r="XAG859" s="36"/>
      <c r="XAH859" s="36"/>
      <c r="XAI859" s="36"/>
      <c r="XAJ859" s="36"/>
      <c r="XAK859" s="36"/>
      <c r="XAL859" s="36"/>
      <c r="XAM859" s="36"/>
      <c r="XAN859" s="36"/>
      <c r="XAO859" s="36"/>
      <c r="XAP859" s="36"/>
      <c r="XAQ859" s="36"/>
      <c r="XAR859" s="36"/>
      <c r="XAS859" s="36"/>
      <c r="XAT859" s="36"/>
      <c r="XAU859" s="36"/>
      <c r="XAV859" s="36"/>
      <c r="XAW859" s="36"/>
      <c r="XAX859" s="36"/>
      <c r="XAY859" s="36"/>
      <c r="XAZ859" s="36"/>
      <c r="XBA859" s="36"/>
      <c r="XBB859" s="36"/>
      <c r="XBC859" s="36"/>
      <c r="XBD859" s="36"/>
      <c r="XBE859" s="36"/>
      <c r="XBF859" s="36"/>
      <c r="XBG859" s="36"/>
      <c r="XBH859" s="36"/>
      <c r="XBI859" s="36"/>
      <c r="XBJ859" s="36"/>
      <c r="XBK859" s="36"/>
      <c r="XBL859" s="36"/>
      <c r="XBM859" s="36"/>
      <c r="XBN859" s="36"/>
      <c r="XBO859" s="36"/>
      <c r="XBP859" s="36"/>
      <c r="XBQ859" s="36"/>
      <c r="XBR859" s="36"/>
      <c r="XBS859" s="36"/>
      <c r="XBT859" s="36"/>
      <c r="XBU859" s="36"/>
      <c r="XBV859" s="36"/>
      <c r="XBW859" s="36"/>
      <c r="XBX859" s="36"/>
      <c r="XBY859" s="36"/>
      <c r="XBZ859" s="36"/>
      <c r="XCA859" s="36"/>
      <c r="XCB859" s="36"/>
      <c r="XCC859" s="36"/>
    </row>
    <row r="860" spans="1:16305" s="122" customFormat="1" ht="24">
      <c r="A860" s="117" t="s">
        <v>1220</v>
      </c>
      <c r="B860" s="119" t="s">
        <v>1221</v>
      </c>
      <c r="C860" s="73" t="s">
        <v>1222</v>
      </c>
      <c r="D860" s="187" t="s">
        <v>1223</v>
      </c>
      <c r="E860" s="80" t="s">
        <v>31</v>
      </c>
      <c r="F860" s="169">
        <v>2020</v>
      </c>
      <c r="G860" s="169">
        <v>2023</v>
      </c>
      <c r="H860" s="107">
        <v>5000</v>
      </c>
      <c r="I860" s="107"/>
      <c r="J860" s="131">
        <v>500</v>
      </c>
      <c r="K860" s="107">
        <v>1500</v>
      </c>
      <c r="L860" s="107">
        <v>1500</v>
      </c>
      <c r="M860" s="107">
        <v>1500</v>
      </c>
      <c r="N860" s="454"/>
    </row>
    <row r="861" spans="1:16305" s="4" customFormat="1" ht="15.75" customHeight="1">
      <c r="A861" s="12" t="s">
        <v>44</v>
      </c>
      <c r="B861" s="13"/>
      <c r="C861" s="13"/>
      <c r="D861" s="93" t="s">
        <v>45</v>
      </c>
      <c r="E861" s="16"/>
      <c r="F861" s="16"/>
      <c r="G861" s="16"/>
      <c r="H861" s="129">
        <v>7120</v>
      </c>
      <c r="I861" s="129">
        <v>0</v>
      </c>
      <c r="J861" s="129">
        <v>2000</v>
      </c>
      <c r="K861" s="129">
        <v>3000</v>
      </c>
      <c r="L861" s="129">
        <v>3000</v>
      </c>
      <c r="M861" s="129">
        <v>3000</v>
      </c>
      <c r="N861" s="429">
        <v>0</v>
      </c>
    </row>
    <row r="862" spans="1:16305" s="4" customFormat="1" ht="23.25" customHeight="1">
      <c r="A862" s="99" t="s">
        <v>44</v>
      </c>
      <c r="B862" s="23"/>
      <c r="C862" s="35" t="s">
        <v>30</v>
      </c>
      <c r="D862" s="64" t="s">
        <v>46</v>
      </c>
      <c r="E862" s="25"/>
      <c r="F862" s="25"/>
      <c r="G862" s="25"/>
      <c r="H862" s="132">
        <v>7120</v>
      </c>
      <c r="I862" s="132">
        <v>0</v>
      </c>
      <c r="J862" s="132">
        <v>2000</v>
      </c>
      <c r="K862" s="132">
        <v>3000</v>
      </c>
      <c r="L862" s="132">
        <v>3000</v>
      </c>
      <c r="M862" s="132">
        <v>3000</v>
      </c>
      <c r="N862" s="209">
        <v>0</v>
      </c>
    </row>
    <row r="863" spans="1:16305" s="19" customFormat="1" ht="16.5" customHeight="1">
      <c r="A863" s="18" t="s">
        <v>44</v>
      </c>
      <c r="B863" s="5" t="s">
        <v>45</v>
      </c>
      <c r="C863" s="7" t="s">
        <v>30</v>
      </c>
      <c r="D863" s="90" t="s">
        <v>47</v>
      </c>
      <c r="E863" s="7" t="s">
        <v>31</v>
      </c>
      <c r="F863" s="7" t="s">
        <v>43</v>
      </c>
      <c r="G863" s="7" t="s">
        <v>36</v>
      </c>
      <c r="H863" s="135">
        <v>1400</v>
      </c>
      <c r="I863" s="135">
        <v>0</v>
      </c>
      <c r="J863" s="135">
        <v>1400</v>
      </c>
      <c r="K863" s="135">
        <v>1340</v>
      </c>
      <c r="L863" s="135">
        <v>1270</v>
      </c>
      <c r="M863" s="135">
        <v>1270</v>
      </c>
      <c r="N863" s="446">
        <v>0</v>
      </c>
    </row>
    <row r="864" spans="1:16305" s="19" customFormat="1" ht="16.5" customHeight="1">
      <c r="A864" s="18" t="s">
        <v>44</v>
      </c>
      <c r="B864" s="5" t="s">
        <v>45</v>
      </c>
      <c r="C864" s="7" t="s">
        <v>30</v>
      </c>
      <c r="D864" s="90" t="s">
        <v>48</v>
      </c>
      <c r="E864" s="7" t="s">
        <v>31</v>
      </c>
      <c r="F864" s="7" t="s">
        <v>43</v>
      </c>
      <c r="G864" s="7" t="s">
        <v>36</v>
      </c>
      <c r="H864" s="135">
        <v>1520</v>
      </c>
      <c r="I864" s="135"/>
      <c r="J864" s="135">
        <v>600</v>
      </c>
      <c r="K864" s="135">
        <v>160</v>
      </c>
      <c r="L864" s="135">
        <v>230</v>
      </c>
      <c r="M864" s="135">
        <v>530</v>
      </c>
      <c r="N864" s="446">
        <v>0</v>
      </c>
    </row>
    <row r="865" spans="1:16305" s="19" customFormat="1" ht="16.5" customHeight="1">
      <c r="A865" s="18" t="s">
        <v>44</v>
      </c>
      <c r="B865" s="5" t="s">
        <v>45</v>
      </c>
      <c r="C865" s="7" t="s">
        <v>30</v>
      </c>
      <c r="D865" s="90" t="s">
        <v>1232</v>
      </c>
      <c r="E865" s="7" t="s">
        <v>31</v>
      </c>
      <c r="F865" s="7" t="s">
        <v>50</v>
      </c>
      <c r="G865" s="7" t="s">
        <v>50</v>
      </c>
      <c r="H865" s="135">
        <v>2700</v>
      </c>
      <c r="I865" s="135"/>
      <c r="J865" s="135"/>
      <c r="K865" s="135">
        <v>1500</v>
      </c>
      <c r="L865" s="135"/>
      <c r="M865" s="135">
        <v>1200</v>
      </c>
      <c r="N865" s="446">
        <v>0</v>
      </c>
    </row>
    <row r="866" spans="1:16305" s="19" customFormat="1" ht="16.5" customHeight="1">
      <c r="A866" s="18" t="s">
        <v>44</v>
      </c>
      <c r="B866" s="5" t="s">
        <v>45</v>
      </c>
      <c r="C866" s="7" t="s">
        <v>30</v>
      </c>
      <c r="D866" s="90" t="s">
        <v>49</v>
      </c>
      <c r="E866" s="7" t="s">
        <v>31</v>
      </c>
      <c r="F866" s="7" t="s">
        <v>51</v>
      </c>
      <c r="G866" s="7" t="s">
        <v>51</v>
      </c>
      <c r="H866" s="135">
        <v>1500</v>
      </c>
      <c r="I866" s="135"/>
      <c r="J866" s="135"/>
      <c r="K866" s="135"/>
      <c r="L866" s="135">
        <v>1500</v>
      </c>
      <c r="M866" s="135"/>
      <c r="N866" s="446">
        <v>0</v>
      </c>
    </row>
    <row r="867" spans="1:16305" s="4" customFormat="1" ht="20.25" customHeight="1">
      <c r="A867" s="12" t="s">
        <v>1231</v>
      </c>
      <c r="B867" s="13"/>
      <c r="C867" s="13"/>
      <c r="D867" s="84" t="s">
        <v>1229</v>
      </c>
      <c r="E867" s="16"/>
      <c r="F867" s="16"/>
      <c r="G867" s="16"/>
      <c r="H867" s="129">
        <v>4000</v>
      </c>
      <c r="I867" s="129">
        <v>0</v>
      </c>
      <c r="J867" s="129">
        <v>1000</v>
      </c>
      <c r="K867" s="129">
        <v>1000</v>
      </c>
      <c r="L867" s="129">
        <v>1000</v>
      </c>
      <c r="M867" s="129">
        <v>1000</v>
      </c>
      <c r="N867" s="429">
        <v>0</v>
      </c>
    </row>
    <row r="868" spans="1:16305" s="4" customFormat="1" ht="24.75" customHeight="1">
      <c r="A868" s="99" t="s">
        <v>1231</v>
      </c>
      <c r="B868" s="23"/>
      <c r="C868" s="23" t="s">
        <v>153</v>
      </c>
      <c r="D868" s="64" t="s">
        <v>152</v>
      </c>
      <c r="E868" s="25"/>
      <c r="F868" s="25"/>
      <c r="G868" s="25"/>
      <c r="H868" s="132">
        <v>4000</v>
      </c>
      <c r="I868" s="132">
        <v>0</v>
      </c>
      <c r="J868" s="132">
        <v>1000</v>
      </c>
      <c r="K868" s="132">
        <v>1000</v>
      </c>
      <c r="L868" s="132">
        <v>1000</v>
      </c>
      <c r="M868" s="132">
        <v>1000</v>
      </c>
      <c r="N868" s="209">
        <v>0</v>
      </c>
    </row>
    <row r="869" spans="1:16305" s="19" customFormat="1" ht="16.5" customHeight="1">
      <c r="A869" s="18">
        <v>77</v>
      </c>
      <c r="B869" s="5" t="s">
        <v>155</v>
      </c>
      <c r="C869" s="7" t="s">
        <v>153</v>
      </c>
      <c r="D869" s="90" t="s">
        <v>154</v>
      </c>
      <c r="E869" s="7" t="s">
        <v>31</v>
      </c>
      <c r="F869" s="7">
        <v>2020</v>
      </c>
      <c r="G869" s="7">
        <v>2023</v>
      </c>
      <c r="H869" s="135">
        <v>4000</v>
      </c>
      <c r="I869" s="135"/>
      <c r="J869" s="135">
        <v>1000</v>
      </c>
      <c r="K869" s="135">
        <v>1000</v>
      </c>
      <c r="L869" s="135">
        <v>1000</v>
      </c>
      <c r="M869" s="135">
        <v>1000</v>
      </c>
      <c r="N869" s="446"/>
    </row>
    <row r="870" spans="1:16305" customFormat="1" ht="15">
      <c r="A870" s="12" t="s">
        <v>1224</v>
      </c>
      <c r="B870" s="13"/>
      <c r="C870" s="13"/>
      <c r="D870" s="137" t="s">
        <v>1230</v>
      </c>
      <c r="E870" s="16"/>
      <c r="F870" s="16"/>
      <c r="G870" s="16"/>
      <c r="H870" s="129">
        <v>4000</v>
      </c>
      <c r="I870" s="129">
        <v>0</v>
      </c>
      <c r="J870" s="129">
        <v>1000</v>
      </c>
      <c r="K870" s="129">
        <v>1000</v>
      </c>
      <c r="L870" s="129">
        <v>1000</v>
      </c>
      <c r="M870" s="129">
        <v>1000</v>
      </c>
      <c r="N870" s="429">
        <v>0</v>
      </c>
    </row>
    <row r="871" spans="1:16305" customFormat="1" ht="15">
      <c r="A871" s="32" t="s">
        <v>1224</v>
      </c>
      <c r="B871" s="35"/>
      <c r="C871" s="35" t="s">
        <v>30</v>
      </c>
      <c r="D871" s="64" t="s">
        <v>68</v>
      </c>
      <c r="E871" s="54"/>
      <c r="F871" s="54"/>
      <c r="G871" s="54"/>
      <c r="H871" s="132">
        <v>4000</v>
      </c>
      <c r="I871" s="132">
        <v>0</v>
      </c>
      <c r="J871" s="132">
        <v>1000</v>
      </c>
      <c r="K871" s="132">
        <v>1000</v>
      </c>
      <c r="L871" s="132">
        <v>1000</v>
      </c>
      <c r="M871" s="132">
        <v>1000</v>
      </c>
      <c r="N871" s="209">
        <v>0</v>
      </c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G871" s="36"/>
      <c r="AH871" s="36"/>
      <c r="AI871" s="36"/>
      <c r="AJ871" s="36"/>
      <c r="AK871" s="36"/>
      <c r="AL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G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BX871" s="36"/>
      <c r="BY871" s="36"/>
      <c r="BZ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K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B871" s="36"/>
      <c r="DC871" s="36"/>
      <c r="DD871" s="36"/>
      <c r="DE871" s="36"/>
      <c r="DF871" s="36"/>
      <c r="DG871" s="36"/>
      <c r="DH871" s="36"/>
      <c r="DI871" s="36"/>
      <c r="DJ871" s="36"/>
      <c r="DK871" s="36"/>
      <c r="DL871" s="36"/>
      <c r="DM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K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6"/>
      <c r="FN871" s="36"/>
      <c r="FO871" s="36"/>
      <c r="FP871" s="36"/>
      <c r="FQ871" s="36"/>
      <c r="FR871" s="36"/>
      <c r="FS871" s="36"/>
      <c r="FT871" s="36"/>
      <c r="FU871" s="36"/>
      <c r="FV871" s="36"/>
      <c r="FW871" s="36"/>
      <c r="FX871" s="36"/>
      <c r="FY871" s="36"/>
      <c r="FZ871" s="36"/>
      <c r="GA871" s="36"/>
      <c r="GB871" s="36"/>
      <c r="GC871" s="36"/>
      <c r="GD871" s="36"/>
      <c r="GE871" s="36"/>
      <c r="GF871" s="36"/>
      <c r="GG871" s="36"/>
      <c r="GH871" s="36"/>
      <c r="GI871" s="36"/>
      <c r="GJ871" s="36"/>
      <c r="GK871" s="36"/>
      <c r="GL871" s="36"/>
      <c r="GM871" s="36"/>
      <c r="GN871" s="36"/>
      <c r="GO871" s="36"/>
      <c r="GP871" s="36"/>
      <c r="GQ871" s="36"/>
      <c r="GR871" s="36"/>
      <c r="GS871" s="36"/>
      <c r="GT871" s="36"/>
      <c r="GU871" s="36"/>
      <c r="GV871" s="36"/>
      <c r="GW871" s="36"/>
      <c r="GX871" s="36"/>
      <c r="GY871" s="36"/>
      <c r="GZ871" s="36"/>
      <c r="HA871" s="36"/>
      <c r="HB871" s="36"/>
      <c r="HC871" s="36"/>
      <c r="HD871" s="36"/>
      <c r="HE871" s="36"/>
      <c r="HF871" s="36"/>
      <c r="HG871" s="36"/>
      <c r="HH871" s="36"/>
      <c r="HI871" s="36"/>
      <c r="HJ871" s="36"/>
      <c r="HK871" s="36"/>
      <c r="HL871" s="36"/>
      <c r="HM871" s="36"/>
      <c r="HN871" s="36"/>
      <c r="HO871" s="36"/>
      <c r="HP871" s="36"/>
      <c r="HQ871" s="36"/>
      <c r="HR871" s="36"/>
      <c r="HS871" s="36"/>
      <c r="HT871" s="36"/>
      <c r="HU871" s="36"/>
      <c r="HV871" s="36"/>
      <c r="HW871" s="36"/>
      <c r="HX871" s="36"/>
      <c r="HY871" s="36"/>
      <c r="HZ871" s="36"/>
      <c r="IA871" s="36"/>
      <c r="IB871" s="36"/>
      <c r="IC871" s="36"/>
      <c r="ID871" s="36"/>
      <c r="IE871" s="36"/>
      <c r="IF871" s="36"/>
      <c r="IG871" s="36"/>
      <c r="IH871" s="36"/>
      <c r="II871" s="36"/>
      <c r="IJ871" s="36"/>
      <c r="IK871" s="36"/>
      <c r="IL871" s="36"/>
      <c r="IM871" s="36"/>
      <c r="IN871" s="36"/>
      <c r="IO871" s="36"/>
      <c r="IP871" s="36"/>
      <c r="IQ871" s="36"/>
      <c r="IR871" s="36"/>
      <c r="IS871" s="36"/>
      <c r="IT871" s="36"/>
      <c r="IU871" s="36"/>
      <c r="IV871" s="36"/>
      <c r="IW871" s="36"/>
      <c r="IX871" s="36"/>
      <c r="IY871" s="36"/>
      <c r="IZ871" s="36"/>
      <c r="JA871" s="36"/>
      <c r="JB871" s="36"/>
      <c r="JC871" s="36"/>
      <c r="JD871" s="36"/>
      <c r="JE871" s="36"/>
      <c r="JF871" s="36"/>
      <c r="JG871" s="36"/>
      <c r="JH871" s="36"/>
      <c r="JI871" s="36"/>
      <c r="JJ871" s="36"/>
      <c r="JK871" s="36"/>
      <c r="JL871" s="36"/>
      <c r="JM871" s="36"/>
      <c r="JN871" s="36"/>
      <c r="JO871" s="36"/>
      <c r="JP871" s="36"/>
      <c r="JQ871" s="36"/>
      <c r="JR871" s="36"/>
      <c r="JS871" s="36"/>
      <c r="JT871" s="36"/>
      <c r="JU871" s="36"/>
      <c r="JV871" s="36"/>
      <c r="JW871" s="36"/>
      <c r="JX871" s="36"/>
      <c r="JY871" s="36"/>
      <c r="JZ871" s="36"/>
      <c r="KA871" s="36"/>
      <c r="KB871" s="36"/>
      <c r="KC871" s="36"/>
      <c r="KD871" s="36"/>
      <c r="KE871" s="36"/>
      <c r="KF871" s="36"/>
      <c r="KG871" s="36"/>
      <c r="KH871" s="36"/>
      <c r="KI871" s="36"/>
      <c r="KJ871" s="36"/>
      <c r="KK871" s="36"/>
      <c r="KL871" s="36"/>
      <c r="KM871" s="36"/>
      <c r="KN871" s="36"/>
      <c r="KO871" s="36"/>
      <c r="KP871" s="36"/>
      <c r="KQ871" s="36"/>
      <c r="KR871" s="36"/>
      <c r="KS871" s="36"/>
      <c r="KT871" s="36"/>
      <c r="KU871" s="36"/>
      <c r="KV871" s="36"/>
      <c r="KW871" s="36"/>
      <c r="KX871" s="36"/>
      <c r="KY871" s="36"/>
      <c r="KZ871" s="36"/>
      <c r="LA871" s="36"/>
      <c r="LB871" s="36"/>
      <c r="LC871" s="36"/>
      <c r="LD871" s="36"/>
      <c r="LE871" s="36"/>
      <c r="LF871" s="36"/>
      <c r="LG871" s="36"/>
      <c r="LH871" s="36"/>
      <c r="LI871" s="36"/>
      <c r="LJ871" s="36"/>
      <c r="LK871" s="36"/>
      <c r="LL871" s="36"/>
      <c r="LM871" s="36"/>
      <c r="LN871" s="36"/>
      <c r="LO871" s="36"/>
      <c r="LP871" s="36"/>
      <c r="LQ871" s="36"/>
      <c r="LR871" s="36"/>
      <c r="LS871" s="36"/>
      <c r="LT871" s="36"/>
      <c r="LU871" s="36"/>
      <c r="LV871" s="36"/>
      <c r="LW871" s="36"/>
      <c r="LX871" s="36"/>
      <c r="LY871" s="36"/>
      <c r="LZ871" s="36"/>
      <c r="MA871" s="36"/>
      <c r="MB871" s="36"/>
      <c r="MC871" s="36"/>
      <c r="MD871" s="36"/>
      <c r="ME871" s="36"/>
      <c r="MF871" s="36"/>
      <c r="MG871" s="36"/>
      <c r="MH871" s="36"/>
      <c r="MI871" s="36"/>
      <c r="MJ871" s="36"/>
      <c r="MK871" s="36"/>
      <c r="ML871" s="36"/>
      <c r="MM871" s="36"/>
      <c r="MN871" s="36"/>
      <c r="MO871" s="36"/>
      <c r="MP871" s="36"/>
      <c r="MQ871" s="36"/>
      <c r="MR871" s="36"/>
      <c r="MS871" s="36"/>
      <c r="MT871" s="36"/>
      <c r="MU871" s="36"/>
      <c r="MV871" s="36"/>
      <c r="MW871" s="36"/>
      <c r="MX871" s="36"/>
      <c r="MY871" s="36"/>
      <c r="MZ871" s="36"/>
      <c r="NA871" s="36"/>
      <c r="NB871" s="36"/>
      <c r="NC871" s="36"/>
      <c r="ND871" s="36"/>
      <c r="NE871" s="36"/>
      <c r="NF871" s="36"/>
      <c r="NG871" s="36"/>
      <c r="NH871" s="36"/>
      <c r="NI871" s="36"/>
      <c r="NJ871" s="36"/>
      <c r="NK871" s="36"/>
      <c r="NL871" s="36"/>
      <c r="NM871" s="36"/>
      <c r="NN871" s="36"/>
      <c r="NO871" s="36"/>
      <c r="NP871" s="36"/>
      <c r="NQ871" s="36"/>
      <c r="NR871" s="36"/>
      <c r="NS871" s="36"/>
      <c r="NT871" s="36"/>
      <c r="NU871" s="36"/>
      <c r="NV871" s="36"/>
      <c r="NW871" s="36"/>
      <c r="NX871" s="36"/>
      <c r="NY871" s="36"/>
      <c r="NZ871" s="36"/>
      <c r="OA871" s="36"/>
      <c r="OB871" s="36"/>
      <c r="OC871" s="36"/>
      <c r="OD871" s="36"/>
      <c r="OE871" s="36"/>
      <c r="OF871" s="36"/>
      <c r="OG871" s="36"/>
      <c r="OH871" s="36"/>
      <c r="OI871" s="36"/>
      <c r="OJ871" s="36"/>
      <c r="OK871" s="36"/>
      <c r="OL871" s="36"/>
      <c r="OM871" s="36"/>
      <c r="ON871" s="36"/>
      <c r="OO871" s="36"/>
      <c r="OP871" s="36"/>
      <c r="OQ871" s="36"/>
      <c r="OR871" s="36"/>
      <c r="OS871" s="36"/>
      <c r="OT871" s="36"/>
      <c r="OU871" s="36"/>
      <c r="OV871" s="36"/>
      <c r="OW871" s="36"/>
      <c r="OX871" s="36"/>
      <c r="OY871" s="36"/>
      <c r="OZ871" s="36"/>
      <c r="PA871" s="36"/>
      <c r="PB871" s="36"/>
      <c r="PC871" s="36"/>
      <c r="PD871" s="36"/>
      <c r="PE871" s="36"/>
      <c r="PF871" s="36"/>
      <c r="PG871" s="36"/>
      <c r="PH871" s="36"/>
      <c r="PI871" s="36"/>
      <c r="PJ871" s="36"/>
      <c r="PK871" s="36"/>
      <c r="PL871" s="36"/>
      <c r="PM871" s="36"/>
      <c r="PN871" s="36"/>
      <c r="PO871" s="36"/>
      <c r="PP871" s="36"/>
      <c r="PQ871" s="36"/>
      <c r="PR871" s="36"/>
      <c r="PS871" s="36"/>
      <c r="PT871" s="36"/>
      <c r="PU871" s="36"/>
      <c r="PV871" s="36"/>
      <c r="PW871" s="36"/>
      <c r="PX871" s="36"/>
      <c r="PY871" s="36"/>
      <c r="PZ871" s="36"/>
      <c r="QA871" s="36"/>
      <c r="QB871" s="36"/>
      <c r="QC871" s="36"/>
      <c r="QD871" s="36"/>
      <c r="QE871" s="36"/>
      <c r="QF871" s="36"/>
      <c r="QG871" s="36"/>
      <c r="QH871" s="36"/>
      <c r="QI871" s="36"/>
      <c r="QJ871" s="36"/>
      <c r="QK871" s="36"/>
      <c r="QL871" s="36"/>
      <c r="QM871" s="36"/>
      <c r="QN871" s="36"/>
      <c r="QO871" s="36"/>
      <c r="QP871" s="36"/>
      <c r="QQ871" s="36"/>
      <c r="QR871" s="36"/>
      <c r="QS871" s="36"/>
      <c r="QT871" s="36"/>
      <c r="QU871" s="36"/>
      <c r="QV871" s="36"/>
      <c r="QW871" s="36"/>
      <c r="QX871" s="36"/>
      <c r="QY871" s="36"/>
      <c r="QZ871" s="36"/>
      <c r="RA871" s="36"/>
      <c r="RB871" s="36"/>
      <c r="RC871" s="36"/>
      <c r="RD871" s="36"/>
      <c r="RE871" s="36"/>
      <c r="RF871" s="36"/>
      <c r="RG871" s="36"/>
      <c r="RH871" s="36"/>
      <c r="RI871" s="36"/>
      <c r="RJ871" s="36"/>
      <c r="RK871" s="36"/>
      <c r="RL871" s="36"/>
      <c r="RM871" s="36"/>
      <c r="RN871" s="36"/>
      <c r="RO871" s="36"/>
      <c r="RP871" s="36"/>
      <c r="RQ871" s="36"/>
      <c r="RR871" s="36"/>
      <c r="RS871" s="36"/>
      <c r="RT871" s="36"/>
      <c r="RU871" s="36"/>
      <c r="RV871" s="36"/>
      <c r="RW871" s="36"/>
      <c r="RX871" s="36"/>
      <c r="RY871" s="36"/>
      <c r="RZ871" s="36"/>
      <c r="SA871" s="36"/>
      <c r="SB871" s="36"/>
      <c r="SC871" s="36"/>
      <c r="SD871" s="36"/>
      <c r="SE871" s="36"/>
      <c r="SF871" s="36"/>
      <c r="SG871" s="36"/>
      <c r="SH871" s="36"/>
      <c r="SI871" s="36"/>
      <c r="SJ871" s="36"/>
      <c r="SK871" s="36"/>
      <c r="SL871" s="36"/>
      <c r="SM871" s="36"/>
      <c r="SN871" s="36"/>
      <c r="SO871" s="36"/>
      <c r="SP871" s="36"/>
      <c r="SQ871" s="36"/>
      <c r="SR871" s="36"/>
      <c r="SS871" s="36"/>
      <c r="ST871" s="36"/>
      <c r="SU871" s="36"/>
      <c r="SV871" s="36"/>
      <c r="SW871" s="36"/>
      <c r="SX871" s="36"/>
      <c r="SY871" s="36"/>
      <c r="SZ871" s="36"/>
      <c r="TA871" s="36"/>
      <c r="TB871" s="36"/>
      <c r="TC871" s="36"/>
      <c r="TD871" s="36"/>
      <c r="TE871" s="36"/>
      <c r="TF871" s="36"/>
      <c r="TG871" s="36"/>
      <c r="TH871" s="36"/>
      <c r="TI871" s="36"/>
      <c r="TJ871" s="36"/>
      <c r="TK871" s="36"/>
      <c r="TL871" s="36"/>
      <c r="TM871" s="36"/>
      <c r="TN871" s="36"/>
      <c r="TO871" s="36"/>
      <c r="TP871" s="36"/>
      <c r="TQ871" s="36"/>
      <c r="TR871" s="36"/>
      <c r="TS871" s="36"/>
      <c r="TT871" s="36"/>
      <c r="TU871" s="36"/>
      <c r="TV871" s="36"/>
      <c r="TW871" s="36"/>
      <c r="TX871" s="36"/>
      <c r="TY871" s="36"/>
      <c r="TZ871" s="36"/>
      <c r="UA871" s="36"/>
      <c r="UB871" s="36"/>
      <c r="UC871" s="36"/>
      <c r="UD871" s="36"/>
      <c r="UE871" s="36"/>
      <c r="UF871" s="36"/>
      <c r="UG871" s="36"/>
      <c r="UH871" s="36"/>
      <c r="UI871" s="36"/>
      <c r="UJ871" s="36"/>
      <c r="UK871" s="36"/>
      <c r="UL871" s="36"/>
      <c r="UM871" s="36"/>
      <c r="UN871" s="36"/>
      <c r="UO871" s="36"/>
      <c r="UP871" s="36"/>
      <c r="UQ871" s="36"/>
      <c r="UR871" s="36"/>
      <c r="US871" s="36"/>
      <c r="UT871" s="36"/>
      <c r="UU871" s="36"/>
      <c r="UV871" s="36"/>
      <c r="UW871" s="36"/>
      <c r="UX871" s="36"/>
      <c r="UY871" s="36"/>
      <c r="UZ871" s="36"/>
      <c r="VA871" s="36"/>
      <c r="VB871" s="36"/>
      <c r="VC871" s="36"/>
      <c r="VD871" s="36"/>
      <c r="VE871" s="36"/>
      <c r="VF871" s="36"/>
      <c r="VG871" s="36"/>
      <c r="VH871" s="36"/>
      <c r="VI871" s="36"/>
      <c r="VJ871" s="36"/>
      <c r="VK871" s="36"/>
      <c r="VL871" s="36"/>
      <c r="VM871" s="36"/>
      <c r="VN871" s="36"/>
      <c r="VO871" s="36"/>
      <c r="VP871" s="36"/>
      <c r="VQ871" s="36"/>
      <c r="VR871" s="36"/>
      <c r="VS871" s="36"/>
      <c r="VT871" s="36"/>
      <c r="VU871" s="36"/>
      <c r="VV871" s="36"/>
      <c r="VW871" s="36"/>
      <c r="VX871" s="36"/>
      <c r="VY871" s="36"/>
      <c r="VZ871" s="36"/>
      <c r="WA871" s="36"/>
      <c r="WB871" s="36"/>
      <c r="WC871" s="36"/>
      <c r="WD871" s="36"/>
      <c r="WE871" s="36"/>
      <c r="WF871" s="36"/>
      <c r="WG871" s="36"/>
      <c r="WH871" s="36"/>
      <c r="WI871" s="36"/>
      <c r="WJ871" s="36"/>
      <c r="WK871" s="36"/>
      <c r="WL871" s="36"/>
      <c r="WM871" s="36"/>
      <c r="WN871" s="36"/>
      <c r="WO871" s="36"/>
      <c r="WP871" s="36"/>
      <c r="WQ871" s="36"/>
      <c r="WR871" s="36"/>
      <c r="WS871" s="36"/>
      <c r="WT871" s="36"/>
      <c r="WU871" s="36"/>
      <c r="WV871" s="36"/>
      <c r="WW871" s="36"/>
      <c r="WX871" s="36"/>
      <c r="WY871" s="36"/>
      <c r="WZ871" s="36"/>
      <c r="XA871" s="36"/>
      <c r="XB871" s="36"/>
      <c r="XC871" s="36"/>
      <c r="XD871" s="36"/>
      <c r="XE871" s="36"/>
      <c r="XF871" s="36"/>
      <c r="XG871" s="36"/>
      <c r="XH871" s="36"/>
      <c r="XI871" s="36"/>
      <c r="XJ871" s="36"/>
      <c r="XK871" s="36"/>
      <c r="XL871" s="36"/>
      <c r="XM871" s="36"/>
      <c r="XN871" s="36"/>
      <c r="XO871" s="36"/>
      <c r="XP871" s="36"/>
      <c r="XQ871" s="36"/>
      <c r="XR871" s="36"/>
      <c r="XS871" s="36"/>
      <c r="XT871" s="36"/>
      <c r="XU871" s="36"/>
      <c r="XV871" s="36"/>
      <c r="XW871" s="36"/>
      <c r="XX871" s="36"/>
      <c r="XY871" s="36"/>
      <c r="XZ871" s="36"/>
      <c r="YA871" s="36"/>
      <c r="YB871" s="36"/>
      <c r="YC871" s="36"/>
      <c r="YD871" s="36"/>
      <c r="YE871" s="36"/>
      <c r="YF871" s="36"/>
      <c r="YG871" s="36"/>
      <c r="YH871" s="36"/>
      <c r="YI871" s="36"/>
      <c r="YJ871" s="36"/>
      <c r="YK871" s="36"/>
      <c r="YL871" s="36"/>
      <c r="YM871" s="36"/>
      <c r="YN871" s="36"/>
      <c r="YO871" s="36"/>
      <c r="YP871" s="36"/>
      <c r="YQ871" s="36"/>
      <c r="YR871" s="36"/>
      <c r="YS871" s="36"/>
      <c r="YT871" s="36"/>
      <c r="YU871" s="36"/>
      <c r="YV871" s="36"/>
      <c r="YW871" s="36"/>
      <c r="YX871" s="36"/>
      <c r="YY871" s="36"/>
      <c r="YZ871" s="36"/>
      <c r="ZA871" s="36"/>
      <c r="ZB871" s="36"/>
      <c r="ZC871" s="36"/>
      <c r="ZD871" s="36"/>
      <c r="ZE871" s="36"/>
      <c r="ZF871" s="36"/>
      <c r="ZG871" s="36"/>
      <c r="ZH871" s="36"/>
      <c r="ZI871" s="36"/>
      <c r="ZJ871" s="36"/>
      <c r="ZK871" s="36"/>
      <c r="ZL871" s="36"/>
      <c r="ZM871" s="36"/>
      <c r="ZN871" s="36"/>
      <c r="ZO871" s="36"/>
      <c r="ZP871" s="36"/>
      <c r="ZQ871" s="36"/>
      <c r="ZR871" s="36"/>
      <c r="ZS871" s="36"/>
      <c r="ZT871" s="36"/>
      <c r="ZU871" s="36"/>
      <c r="ZV871" s="36"/>
      <c r="ZW871" s="36"/>
      <c r="ZX871" s="36"/>
      <c r="ZY871" s="36"/>
      <c r="ZZ871" s="36"/>
      <c r="AAA871" s="36"/>
      <c r="AAB871" s="36"/>
      <c r="AAC871" s="36"/>
      <c r="AAD871" s="36"/>
      <c r="AAE871" s="36"/>
      <c r="AAF871" s="36"/>
      <c r="AAG871" s="36"/>
      <c r="AAH871" s="36"/>
      <c r="AAI871" s="36"/>
      <c r="AAJ871" s="36"/>
      <c r="AAK871" s="36"/>
      <c r="AAL871" s="36"/>
      <c r="AAM871" s="36"/>
      <c r="AAN871" s="36"/>
      <c r="AAO871" s="36"/>
      <c r="AAP871" s="36"/>
      <c r="AAQ871" s="36"/>
      <c r="AAR871" s="36"/>
      <c r="AAS871" s="36"/>
      <c r="AAT871" s="36"/>
      <c r="AAU871" s="36"/>
      <c r="AAV871" s="36"/>
      <c r="AAW871" s="36"/>
      <c r="AAX871" s="36"/>
      <c r="AAY871" s="36"/>
      <c r="AAZ871" s="36"/>
      <c r="ABA871" s="36"/>
      <c r="ABB871" s="36"/>
      <c r="ABC871" s="36"/>
      <c r="ABD871" s="36"/>
      <c r="ABE871" s="36"/>
      <c r="ABF871" s="36"/>
      <c r="ABG871" s="36"/>
      <c r="ABH871" s="36"/>
      <c r="ABI871" s="36"/>
      <c r="ABJ871" s="36"/>
      <c r="ABK871" s="36"/>
      <c r="ABL871" s="36"/>
      <c r="ABM871" s="36"/>
      <c r="ABN871" s="36"/>
      <c r="ABO871" s="36"/>
      <c r="ABP871" s="36"/>
      <c r="ABQ871" s="36"/>
      <c r="ABR871" s="36"/>
      <c r="ABS871" s="36"/>
      <c r="ABT871" s="36"/>
      <c r="ABU871" s="36"/>
      <c r="ABV871" s="36"/>
      <c r="ABW871" s="36"/>
      <c r="ABX871" s="36"/>
      <c r="ABY871" s="36"/>
      <c r="ABZ871" s="36"/>
      <c r="ACA871" s="36"/>
      <c r="ACB871" s="36"/>
      <c r="ACC871" s="36"/>
      <c r="ACD871" s="36"/>
      <c r="ACE871" s="36"/>
      <c r="ACF871" s="36"/>
      <c r="ACG871" s="36"/>
      <c r="ACH871" s="36"/>
      <c r="ACI871" s="36"/>
      <c r="ACJ871" s="36"/>
      <c r="ACK871" s="36"/>
      <c r="ACL871" s="36"/>
      <c r="ACM871" s="36"/>
      <c r="ACN871" s="36"/>
      <c r="ACO871" s="36"/>
      <c r="ACP871" s="36"/>
      <c r="ACQ871" s="36"/>
      <c r="ACR871" s="36"/>
      <c r="ACS871" s="36"/>
      <c r="ACT871" s="36"/>
      <c r="ACU871" s="36"/>
      <c r="ACV871" s="36"/>
      <c r="ACW871" s="36"/>
      <c r="ACX871" s="36"/>
      <c r="ACY871" s="36"/>
      <c r="ACZ871" s="36"/>
      <c r="ADA871" s="36"/>
      <c r="ADB871" s="36"/>
      <c r="ADC871" s="36"/>
      <c r="ADD871" s="36"/>
      <c r="ADE871" s="36"/>
      <c r="ADF871" s="36"/>
      <c r="ADG871" s="36"/>
      <c r="ADH871" s="36"/>
      <c r="ADI871" s="36"/>
      <c r="ADJ871" s="36"/>
      <c r="ADK871" s="36"/>
      <c r="ADL871" s="36"/>
      <c r="ADM871" s="36"/>
      <c r="ADN871" s="36"/>
      <c r="ADO871" s="36"/>
      <c r="ADP871" s="36"/>
      <c r="ADQ871" s="36"/>
      <c r="ADR871" s="36"/>
      <c r="ADS871" s="36"/>
      <c r="ADT871" s="36"/>
      <c r="ADU871" s="36"/>
      <c r="ADV871" s="36"/>
      <c r="ADW871" s="36"/>
      <c r="ADX871" s="36"/>
      <c r="ADY871" s="36"/>
      <c r="ADZ871" s="36"/>
      <c r="AEA871" s="36"/>
      <c r="AEB871" s="36"/>
      <c r="AEC871" s="36"/>
      <c r="AED871" s="36"/>
      <c r="AEE871" s="36"/>
      <c r="AEF871" s="36"/>
      <c r="AEG871" s="36"/>
      <c r="AEH871" s="36"/>
      <c r="AEI871" s="36"/>
      <c r="AEJ871" s="36"/>
      <c r="AEK871" s="36"/>
      <c r="AEL871" s="36"/>
      <c r="AEM871" s="36"/>
      <c r="AEN871" s="36"/>
      <c r="AEO871" s="36"/>
      <c r="AEP871" s="36"/>
      <c r="AEQ871" s="36"/>
      <c r="AER871" s="36"/>
      <c r="AES871" s="36"/>
      <c r="AET871" s="36"/>
      <c r="AEU871" s="36"/>
      <c r="AEV871" s="36"/>
      <c r="AEW871" s="36"/>
      <c r="AEX871" s="36"/>
      <c r="AEY871" s="36"/>
      <c r="AEZ871" s="36"/>
      <c r="AFA871" s="36"/>
      <c r="AFB871" s="36"/>
      <c r="AFC871" s="36"/>
      <c r="AFD871" s="36"/>
      <c r="AFE871" s="36"/>
      <c r="AFF871" s="36"/>
      <c r="AFG871" s="36"/>
      <c r="AFH871" s="36"/>
      <c r="AFI871" s="36"/>
      <c r="AFJ871" s="36"/>
      <c r="AFK871" s="36"/>
      <c r="AFL871" s="36"/>
      <c r="AFM871" s="36"/>
      <c r="AFN871" s="36"/>
      <c r="AFO871" s="36"/>
      <c r="AFP871" s="36"/>
      <c r="AFQ871" s="36"/>
      <c r="AFR871" s="36"/>
      <c r="AFS871" s="36"/>
      <c r="AFT871" s="36"/>
      <c r="AFU871" s="36"/>
      <c r="AFV871" s="36"/>
      <c r="AFW871" s="36"/>
      <c r="AFX871" s="36"/>
      <c r="AFY871" s="36"/>
      <c r="AFZ871" s="36"/>
      <c r="AGA871" s="36"/>
      <c r="AGB871" s="36"/>
      <c r="AGC871" s="36"/>
      <c r="AGD871" s="36"/>
      <c r="AGE871" s="36"/>
      <c r="AGF871" s="36"/>
      <c r="AGG871" s="36"/>
      <c r="AGH871" s="36"/>
      <c r="AGI871" s="36"/>
      <c r="AGJ871" s="36"/>
      <c r="AGK871" s="36"/>
      <c r="AGL871" s="36"/>
      <c r="AGM871" s="36"/>
      <c r="AGN871" s="36"/>
      <c r="AGO871" s="36"/>
      <c r="AGP871" s="36"/>
      <c r="AGQ871" s="36"/>
      <c r="AGR871" s="36"/>
      <c r="AGS871" s="36"/>
      <c r="AGT871" s="36"/>
      <c r="AGU871" s="36"/>
      <c r="AGV871" s="36"/>
      <c r="AGW871" s="36"/>
      <c r="AGX871" s="36"/>
      <c r="AGY871" s="36"/>
      <c r="AGZ871" s="36"/>
      <c r="AHA871" s="36"/>
      <c r="AHB871" s="36"/>
      <c r="AHC871" s="36"/>
      <c r="AHD871" s="36"/>
      <c r="AHE871" s="36"/>
      <c r="AHF871" s="36"/>
      <c r="AHG871" s="36"/>
      <c r="AHH871" s="36"/>
      <c r="AHI871" s="36"/>
      <c r="AHJ871" s="36"/>
      <c r="AHK871" s="36"/>
      <c r="AHL871" s="36"/>
      <c r="AHM871" s="36"/>
      <c r="AHN871" s="36"/>
      <c r="AHO871" s="36"/>
      <c r="AHP871" s="36"/>
      <c r="AHQ871" s="36"/>
      <c r="AHR871" s="36"/>
      <c r="AHS871" s="36"/>
      <c r="AHT871" s="36"/>
      <c r="AHU871" s="36"/>
      <c r="AHV871" s="36"/>
      <c r="AHW871" s="36"/>
      <c r="AHX871" s="36"/>
      <c r="AHY871" s="36"/>
      <c r="AHZ871" s="36"/>
      <c r="AIA871" s="36"/>
      <c r="AIB871" s="36"/>
      <c r="AIC871" s="36"/>
      <c r="AID871" s="36"/>
      <c r="AIE871" s="36"/>
      <c r="AIF871" s="36"/>
      <c r="AIG871" s="36"/>
      <c r="AIH871" s="36"/>
      <c r="AII871" s="36"/>
      <c r="AIJ871" s="36"/>
      <c r="AIK871" s="36"/>
      <c r="AIL871" s="36"/>
      <c r="AIM871" s="36"/>
      <c r="AIN871" s="36"/>
      <c r="AIO871" s="36"/>
      <c r="AIP871" s="36"/>
      <c r="AIQ871" s="36"/>
      <c r="AIR871" s="36"/>
      <c r="AIS871" s="36"/>
      <c r="AIT871" s="36"/>
      <c r="AIU871" s="36"/>
      <c r="AIV871" s="36"/>
      <c r="AIW871" s="36"/>
      <c r="AIX871" s="36"/>
      <c r="AIY871" s="36"/>
      <c r="AIZ871" s="36"/>
      <c r="AJA871" s="36"/>
      <c r="AJB871" s="36"/>
      <c r="AJC871" s="36"/>
      <c r="AJD871" s="36"/>
      <c r="AJE871" s="36"/>
      <c r="AJF871" s="36"/>
      <c r="AJG871" s="36"/>
      <c r="AJH871" s="36"/>
      <c r="AJI871" s="36"/>
      <c r="AJJ871" s="36"/>
      <c r="AJK871" s="36"/>
      <c r="AJL871" s="36"/>
      <c r="AJM871" s="36"/>
      <c r="AJN871" s="36"/>
      <c r="AJO871" s="36"/>
      <c r="AJP871" s="36"/>
      <c r="AJQ871" s="36"/>
      <c r="AJR871" s="36"/>
      <c r="AJS871" s="36"/>
      <c r="AJT871" s="36"/>
      <c r="AJU871" s="36"/>
      <c r="AJV871" s="36"/>
      <c r="AJW871" s="36"/>
      <c r="AJX871" s="36"/>
      <c r="AJY871" s="36"/>
      <c r="AJZ871" s="36"/>
      <c r="AKA871" s="36"/>
      <c r="AKB871" s="36"/>
      <c r="AKC871" s="36"/>
      <c r="AKD871" s="36"/>
      <c r="AKE871" s="36"/>
      <c r="AKF871" s="36"/>
      <c r="AKG871" s="36"/>
      <c r="AKH871" s="36"/>
      <c r="AKI871" s="36"/>
      <c r="AKJ871" s="36"/>
      <c r="AKK871" s="36"/>
      <c r="AKL871" s="36"/>
      <c r="AKM871" s="36"/>
      <c r="AKN871" s="36"/>
      <c r="AKO871" s="36"/>
      <c r="AKP871" s="36"/>
      <c r="AKQ871" s="36"/>
      <c r="AKR871" s="36"/>
      <c r="AKS871" s="36"/>
      <c r="AKT871" s="36"/>
      <c r="AKU871" s="36"/>
      <c r="AKV871" s="36"/>
      <c r="AKW871" s="36"/>
      <c r="AKX871" s="36"/>
      <c r="AKY871" s="36"/>
      <c r="AKZ871" s="36"/>
      <c r="ALA871" s="36"/>
      <c r="ALB871" s="36"/>
      <c r="ALC871" s="36"/>
      <c r="ALD871" s="36"/>
      <c r="ALE871" s="36"/>
      <c r="ALF871" s="36"/>
      <c r="ALG871" s="36"/>
      <c r="ALH871" s="36"/>
      <c r="ALI871" s="36"/>
      <c r="ALJ871" s="36"/>
      <c r="ALK871" s="36"/>
      <c r="ALL871" s="36"/>
      <c r="ALM871" s="36"/>
      <c r="ALN871" s="36"/>
      <c r="ALO871" s="36"/>
      <c r="ALP871" s="36"/>
      <c r="ALQ871" s="36"/>
      <c r="ALR871" s="36"/>
      <c r="ALS871" s="36"/>
      <c r="ALT871" s="36"/>
      <c r="ALU871" s="36"/>
      <c r="ALV871" s="36"/>
      <c r="ALW871" s="36"/>
      <c r="ALX871" s="36"/>
      <c r="ALY871" s="36"/>
      <c r="ALZ871" s="36"/>
      <c r="AMA871" s="36"/>
      <c r="AMB871" s="36"/>
      <c r="AMC871" s="36"/>
      <c r="AMD871" s="36"/>
      <c r="AME871" s="36"/>
      <c r="AMF871" s="36"/>
      <c r="AMG871" s="36"/>
      <c r="AMH871" s="36"/>
      <c r="AMI871" s="36"/>
      <c r="AMJ871" s="36"/>
      <c r="AMK871" s="36"/>
      <c r="AML871" s="36"/>
      <c r="AMM871" s="36"/>
      <c r="AMN871" s="36"/>
      <c r="AMO871" s="36"/>
      <c r="AMP871" s="36"/>
      <c r="AMQ871" s="36"/>
      <c r="AMR871" s="36"/>
      <c r="AMS871" s="36"/>
      <c r="AMT871" s="36"/>
      <c r="AMU871" s="36"/>
      <c r="AMV871" s="36"/>
      <c r="AMW871" s="36"/>
      <c r="AMX871" s="36"/>
      <c r="AMY871" s="36"/>
      <c r="AMZ871" s="36"/>
      <c r="ANA871" s="36"/>
      <c r="ANB871" s="36"/>
      <c r="ANC871" s="36"/>
      <c r="AND871" s="36"/>
      <c r="ANE871" s="36"/>
      <c r="ANF871" s="36"/>
      <c r="ANG871" s="36"/>
      <c r="ANH871" s="36"/>
      <c r="ANI871" s="36"/>
      <c r="ANJ871" s="36"/>
      <c r="ANK871" s="36"/>
      <c r="ANL871" s="36"/>
      <c r="ANM871" s="36"/>
      <c r="ANN871" s="36"/>
      <c r="ANO871" s="36"/>
      <c r="ANP871" s="36"/>
      <c r="ANQ871" s="36"/>
      <c r="ANR871" s="36"/>
      <c r="ANS871" s="36"/>
      <c r="ANT871" s="36"/>
      <c r="ANU871" s="36"/>
      <c r="ANV871" s="36"/>
      <c r="ANW871" s="36"/>
      <c r="ANX871" s="36"/>
      <c r="ANY871" s="36"/>
      <c r="ANZ871" s="36"/>
      <c r="AOA871" s="36"/>
      <c r="AOB871" s="36"/>
      <c r="AOC871" s="36"/>
      <c r="AOD871" s="36"/>
      <c r="AOE871" s="36"/>
      <c r="AOF871" s="36"/>
      <c r="AOG871" s="36"/>
      <c r="AOH871" s="36"/>
      <c r="AOI871" s="36"/>
      <c r="AOJ871" s="36"/>
      <c r="AOK871" s="36"/>
      <c r="AOL871" s="36"/>
      <c r="AOM871" s="36"/>
      <c r="AON871" s="36"/>
      <c r="AOO871" s="36"/>
      <c r="AOP871" s="36"/>
      <c r="AOQ871" s="36"/>
      <c r="AOR871" s="36"/>
      <c r="AOS871" s="36"/>
      <c r="AOT871" s="36"/>
      <c r="AOU871" s="36"/>
      <c r="AOV871" s="36"/>
      <c r="AOW871" s="36"/>
      <c r="AOX871" s="36"/>
      <c r="AOY871" s="36"/>
      <c r="AOZ871" s="36"/>
      <c r="APA871" s="36"/>
      <c r="APB871" s="36"/>
      <c r="APC871" s="36"/>
      <c r="APD871" s="36"/>
      <c r="APE871" s="36"/>
      <c r="APF871" s="36"/>
      <c r="APG871" s="36"/>
      <c r="APH871" s="36"/>
      <c r="API871" s="36"/>
      <c r="APJ871" s="36"/>
      <c r="APK871" s="36"/>
      <c r="APL871" s="36"/>
      <c r="APM871" s="36"/>
      <c r="APN871" s="36"/>
      <c r="APO871" s="36"/>
      <c r="APP871" s="36"/>
      <c r="APQ871" s="36"/>
      <c r="APR871" s="36"/>
      <c r="APS871" s="36"/>
      <c r="APT871" s="36"/>
      <c r="APU871" s="36"/>
      <c r="APV871" s="36"/>
      <c r="APW871" s="36"/>
      <c r="APX871" s="36"/>
      <c r="APY871" s="36"/>
      <c r="APZ871" s="36"/>
      <c r="AQA871" s="36"/>
      <c r="AQB871" s="36"/>
      <c r="AQC871" s="36"/>
      <c r="AQD871" s="36"/>
      <c r="AQE871" s="36"/>
      <c r="AQF871" s="36"/>
      <c r="AQG871" s="36"/>
      <c r="AQH871" s="36"/>
      <c r="AQI871" s="36"/>
      <c r="AQJ871" s="36"/>
      <c r="AQK871" s="36"/>
      <c r="AQL871" s="36"/>
      <c r="AQM871" s="36"/>
      <c r="AQN871" s="36"/>
      <c r="AQO871" s="36"/>
      <c r="AQP871" s="36"/>
      <c r="AQQ871" s="36"/>
      <c r="AQR871" s="36"/>
      <c r="AQS871" s="36"/>
      <c r="AQT871" s="36"/>
      <c r="AQU871" s="36"/>
      <c r="AQV871" s="36"/>
      <c r="AQW871" s="36"/>
      <c r="AQX871" s="36"/>
      <c r="AQY871" s="36"/>
      <c r="AQZ871" s="36"/>
      <c r="ARA871" s="36"/>
      <c r="ARB871" s="36"/>
      <c r="ARC871" s="36"/>
      <c r="ARD871" s="36"/>
      <c r="ARE871" s="36"/>
      <c r="ARF871" s="36"/>
      <c r="ARG871" s="36"/>
      <c r="ARH871" s="36"/>
      <c r="ARI871" s="36"/>
      <c r="ARJ871" s="36"/>
      <c r="ARK871" s="36"/>
      <c r="ARL871" s="36"/>
      <c r="ARM871" s="36"/>
      <c r="ARN871" s="36"/>
      <c r="ARO871" s="36"/>
      <c r="ARP871" s="36"/>
      <c r="ARQ871" s="36"/>
      <c r="ARR871" s="36"/>
      <c r="ARS871" s="36"/>
      <c r="ART871" s="36"/>
      <c r="ARU871" s="36"/>
      <c r="ARV871" s="36"/>
      <c r="ARW871" s="36"/>
      <c r="ARX871" s="36"/>
      <c r="ARY871" s="36"/>
      <c r="ARZ871" s="36"/>
      <c r="ASA871" s="36"/>
      <c r="ASB871" s="36"/>
      <c r="ASC871" s="36"/>
      <c r="ASD871" s="36"/>
      <c r="ASE871" s="36"/>
      <c r="ASF871" s="36"/>
      <c r="ASG871" s="36"/>
      <c r="ASH871" s="36"/>
      <c r="ASI871" s="36"/>
      <c r="ASJ871" s="36"/>
      <c r="ASK871" s="36"/>
      <c r="ASL871" s="36"/>
      <c r="ASM871" s="36"/>
      <c r="ASN871" s="36"/>
      <c r="ASO871" s="36"/>
      <c r="ASP871" s="36"/>
      <c r="ASQ871" s="36"/>
      <c r="ASR871" s="36"/>
      <c r="ASS871" s="36"/>
      <c r="AST871" s="36"/>
      <c r="ASU871" s="36"/>
      <c r="ASV871" s="36"/>
      <c r="ASW871" s="36"/>
      <c r="ASX871" s="36"/>
      <c r="ASY871" s="36"/>
      <c r="ASZ871" s="36"/>
      <c r="ATA871" s="36"/>
      <c r="ATB871" s="36"/>
      <c r="ATC871" s="36"/>
      <c r="ATD871" s="36"/>
      <c r="ATE871" s="36"/>
      <c r="ATF871" s="36"/>
      <c r="ATG871" s="36"/>
      <c r="ATH871" s="36"/>
      <c r="ATI871" s="36"/>
      <c r="ATJ871" s="36"/>
      <c r="ATK871" s="36"/>
      <c r="ATL871" s="36"/>
      <c r="ATM871" s="36"/>
      <c r="ATN871" s="36"/>
      <c r="ATO871" s="36"/>
      <c r="ATP871" s="36"/>
      <c r="ATQ871" s="36"/>
      <c r="ATR871" s="36"/>
      <c r="ATS871" s="36"/>
      <c r="ATT871" s="36"/>
      <c r="ATU871" s="36"/>
      <c r="ATV871" s="36"/>
      <c r="ATW871" s="36"/>
      <c r="ATX871" s="36"/>
      <c r="ATY871" s="36"/>
      <c r="ATZ871" s="36"/>
      <c r="AUA871" s="36"/>
      <c r="AUB871" s="36"/>
      <c r="AUC871" s="36"/>
      <c r="AUD871" s="36"/>
      <c r="AUE871" s="36"/>
      <c r="AUF871" s="36"/>
      <c r="AUG871" s="36"/>
      <c r="AUH871" s="36"/>
      <c r="AUI871" s="36"/>
      <c r="AUJ871" s="36"/>
      <c r="AUK871" s="36"/>
      <c r="AUL871" s="36"/>
      <c r="AUM871" s="36"/>
      <c r="AUN871" s="36"/>
      <c r="AUO871" s="36"/>
      <c r="AUP871" s="36"/>
      <c r="AUQ871" s="36"/>
      <c r="AUR871" s="36"/>
      <c r="AUS871" s="36"/>
      <c r="AUT871" s="36"/>
      <c r="AUU871" s="36"/>
      <c r="AUV871" s="36"/>
      <c r="AUW871" s="36"/>
      <c r="AUX871" s="36"/>
      <c r="AUY871" s="36"/>
      <c r="AUZ871" s="36"/>
      <c r="AVA871" s="36"/>
      <c r="AVB871" s="36"/>
      <c r="AVC871" s="36"/>
      <c r="AVD871" s="36"/>
      <c r="AVE871" s="36"/>
      <c r="AVF871" s="36"/>
      <c r="AVG871" s="36"/>
      <c r="AVH871" s="36"/>
      <c r="AVI871" s="36"/>
      <c r="AVJ871" s="36"/>
      <c r="AVK871" s="36"/>
      <c r="AVL871" s="36"/>
      <c r="AVM871" s="36"/>
      <c r="AVN871" s="36"/>
      <c r="AVO871" s="36"/>
      <c r="AVP871" s="36"/>
      <c r="AVQ871" s="36"/>
      <c r="AVR871" s="36"/>
      <c r="AVS871" s="36"/>
      <c r="AVT871" s="36"/>
      <c r="AVU871" s="36"/>
      <c r="AVV871" s="36"/>
      <c r="AVW871" s="36"/>
      <c r="AVX871" s="36"/>
      <c r="AVY871" s="36"/>
      <c r="AVZ871" s="36"/>
      <c r="AWA871" s="36"/>
      <c r="AWB871" s="36"/>
      <c r="AWC871" s="36"/>
      <c r="AWD871" s="36"/>
      <c r="AWE871" s="36"/>
      <c r="AWF871" s="36"/>
      <c r="AWG871" s="36"/>
      <c r="AWH871" s="36"/>
      <c r="AWI871" s="36"/>
      <c r="AWJ871" s="36"/>
      <c r="AWK871" s="36"/>
      <c r="AWL871" s="36"/>
      <c r="AWM871" s="36"/>
      <c r="AWN871" s="36"/>
      <c r="AWO871" s="36"/>
      <c r="AWP871" s="36"/>
      <c r="AWQ871" s="36"/>
      <c r="AWR871" s="36"/>
      <c r="AWS871" s="36"/>
      <c r="AWT871" s="36"/>
      <c r="AWU871" s="36"/>
      <c r="AWV871" s="36"/>
      <c r="AWW871" s="36"/>
      <c r="AWX871" s="36"/>
      <c r="AWY871" s="36"/>
      <c r="AWZ871" s="36"/>
      <c r="AXA871" s="36"/>
      <c r="AXB871" s="36"/>
      <c r="AXC871" s="36"/>
      <c r="AXD871" s="36"/>
      <c r="AXE871" s="36"/>
      <c r="AXF871" s="36"/>
      <c r="AXG871" s="36"/>
      <c r="AXH871" s="36"/>
      <c r="AXI871" s="36"/>
      <c r="AXJ871" s="36"/>
      <c r="AXK871" s="36"/>
      <c r="AXL871" s="36"/>
      <c r="AXM871" s="36"/>
      <c r="AXN871" s="36"/>
      <c r="AXO871" s="36"/>
      <c r="AXP871" s="36"/>
      <c r="AXQ871" s="36"/>
      <c r="AXR871" s="36"/>
      <c r="AXS871" s="36"/>
      <c r="AXT871" s="36"/>
      <c r="AXU871" s="36"/>
      <c r="AXV871" s="36"/>
      <c r="AXW871" s="36"/>
      <c r="AXX871" s="36"/>
      <c r="AXY871" s="36"/>
      <c r="AXZ871" s="36"/>
      <c r="AYA871" s="36"/>
      <c r="AYB871" s="36"/>
      <c r="AYC871" s="36"/>
      <c r="AYD871" s="36"/>
      <c r="AYE871" s="36"/>
      <c r="AYF871" s="36"/>
      <c r="AYG871" s="36"/>
      <c r="AYH871" s="36"/>
      <c r="AYI871" s="36"/>
      <c r="AYJ871" s="36"/>
      <c r="AYK871" s="36"/>
      <c r="AYL871" s="36"/>
      <c r="AYM871" s="36"/>
      <c r="AYN871" s="36"/>
      <c r="AYO871" s="36"/>
      <c r="AYP871" s="36"/>
      <c r="AYQ871" s="36"/>
      <c r="AYR871" s="36"/>
      <c r="AYS871" s="36"/>
      <c r="AYT871" s="36"/>
      <c r="AYU871" s="36"/>
      <c r="AYV871" s="36"/>
      <c r="AYW871" s="36"/>
      <c r="AYX871" s="36"/>
      <c r="AYY871" s="36"/>
      <c r="AYZ871" s="36"/>
      <c r="AZA871" s="36"/>
      <c r="AZB871" s="36"/>
      <c r="AZC871" s="36"/>
      <c r="AZD871" s="36"/>
      <c r="AZE871" s="36"/>
      <c r="AZF871" s="36"/>
      <c r="AZG871" s="36"/>
      <c r="AZH871" s="36"/>
      <c r="AZI871" s="36"/>
      <c r="AZJ871" s="36"/>
      <c r="AZK871" s="36"/>
      <c r="AZL871" s="36"/>
      <c r="AZM871" s="36"/>
      <c r="AZN871" s="36"/>
      <c r="AZO871" s="36"/>
      <c r="AZP871" s="36"/>
      <c r="AZQ871" s="36"/>
      <c r="AZR871" s="36"/>
      <c r="AZS871" s="36"/>
      <c r="AZT871" s="36"/>
      <c r="AZU871" s="36"/>
      <c r="AZV871" s="36"/>
      <c r="AZW871" s="36"/>
      <c r="AZX871" s="36"/>
      <c r="AZY871" s="36"/>
      <c r="AZZ871" s="36"/>
      <c r="BAA871" s="36"/>
      <c r="BAB871" s="36"/>
      <c r="BAC871" s="36"/>
      <c r="BAD871" s="36"/>
      <c r="BAE871" s="36"/>
      <c r="BAF871" s="36"/>
      <c r="BAG871" s="36"/>
      <c r="BAH871" s="36"/>
      <c r="BAI871" s="36"/>
      <c r="BAJ871" s="36"/>
      <c r="BAK871" s="36"/>
      <c r="BAL871" s="36"/>
      <c r="BAM871" s="36"/>
      <c r="BAN871" s="36"/>
      <c r="BAO871" s="36"/>
      <c r="BAP871" s="36"/>
      <c r="BAQ871" s="36"/>
      <c r="BAR871" s="36"/>
      <c r="BAS871" s="36"/>
      <c r="BAT871" s="36"/>
      <c r="BAU871" s="36"/>
      <c r="BAV871" s="36"/>
      <c r="BAW871" s="36"/>
      <c r="BAX871" s="36"/>
      <c r="BAY871" s="36"/>
      <c r="BAZ871" s="36"/>
      <c r="BBA871" s="36"/>
      <c r="BBB871" s="36"/>
      <c r="BBC871" s="36"/>
      <c r="BBD871" s="36"/>
      <c r="BBE871" s="36"/>
      <c r="BBF871" s="36"/>
      <c r="BBG871" s="36"/>
      <c r="BBH871" s="36"/>
      <c r="BBI871" s="36"/>
      <c r="BBJ871" s="36"/>
      <c r="BBK871" s="36"/>
      <c r="BBL871" s="36"/>
      <c r="BBM871" s="36"/>
      <c r="BBN871" s="36"/>
      <c r="BBO871" s="36"/>
      <c r="BBP871" s="36"/>
      <c r="BBQ871" s="36"/>
      <c r="BBR871" s="36"/>
      <c r="BBS871" s="36"/>
      <c r="BBT871" s="36"/>
      <c r="BBU871" s="36"/>
      <c r="BBV871" s="36"/>
      <c r="BBW871" s="36"/>
      <c r="BBX871" s="36"/>
      <c r="BBY871" s="36"/>
      <c r="BBZ871" s="36"/>
      <c r="BCA871" s="36"/>
      <c r="BCB871" s="36"/>
      <c r="BCC871" s="36"/>
      <c r="BCD871" s="36"/>
      <c r="BCE871" s="36"/>
      <c r="BCF871" s="36"/>
      <c r="BCG871" s="36"/>
      <c r="BCH871" s="36"/>
      <c r="BCI871" s="36"/>
      <c r="BCJ871" s="36"/>
      <c r="BCK871" s="36"/>
      <c r="BCL871" s="36"/>
      <c r="BCM871" s="36"/>
      <c r="BCN871" s="36"/>
      <c r="BCO871" s="36"/>
      <c r="BCP871" s="36"/>
      <c r="BCQ871" s="36"/>
      <c r="BCR871" s="36"/>
      <c r="BCS871" s="36"/>
      <c r="BCT871" s="36"/>
      <c r="BCU871" s="36"/>
      <c r="BCV871" s="36"/>
      <c r="BCW871" s="36"/>
      <c r="BCX871" s="36"/>
      <c r="BCY871" s="36"/>
      <c r="BCZ871" s="36"/>
      <c r="BDA871" s="36"/>
      <c r="BDB871" s="36"/>
      <c r="BDC871" s="36"/>
      <c r="BDD871" s="36"/>
      <c r="BDE871" s="36"/>
      <c r="BDF871" s="36"/>
      <c r="BDG871" s="36"/>
      <c r="BDH871" s="36"/>
      <c r="BDI871" s="36"/>
      <c r="BDJ871" s="36"/>
      <c r="BDK871" s="36"/>
      <c r="BDL871" s="36"/>
      <c r="BDM871" s="36"/>
      <c r="BDN871" s="36"/>
      <c r="BDO871" s="36"/>
      <c r="BDP871" s="36"/>
      <c r="BDQ871" s="36"/>
      <c r="BDR871" s="36"/>
      <c r="BDS871" s="36"/>
      <c r="BDT871" s="36"/>
      <c r="BDU871" s="36"/>
      <c r="BDV871" s="36"/>
      <c r="BDW871" s="36"/>
      <c r="BDX871" s="36"/>
      <c r="BDY871" s="36"/>
      <c r="BDZ871" s="36"/>
      <c r="BEA871" s="36"/>
      <c r="BEB871" s="36"/>
      <c r="BEC871" s="36"/>
      <c r="BED871" s="36"/>
      <c r="BEE871" s="36"/>
      <c r="BEF871" s="36"/>
      <c r="BEG871" s="36"/>
      <c r="BEH871" s="36"/>
      <c r="BEI871" s="36"/>
      <c r="BEJ871" s="36"/>
      <c r="BEK871" s="36"/>
      <c r="BEL871" s="36"/>
      <c r="BEM871" s="36"/>
      <c r="BEN871" s="36"/>
      <c r="BEO871" s="36"/>
      <c r="BEP871" s="36"/>
      <c r="BEQ871" s="36"/>
      <c r="BER871" s="36"/>
      <c r="BES871" s="36"/>
      <c r="BET871" s="36"/>
      <c r="BEU871" s="36"/>
      <c r="BEV871" s="36"/>
      <c r="BEW871" s="36"/>
      <c r="BEX871" s="36"/>
      <c r="BEY871" s="36"/>
      <c r="BEZ871" s="36"/>
      <c r="BFA871" s="36"/>
      <c r="BFB871" s="36"/>
      <c r="BFC871" s="36"/>
      <c r="BFD871" s="36"/>
      <c r="BFE871" s="36"/>
      <c r="BFF871" s="36"/>
      <c r="BFG871" s="36"/>
      <c r="BFH871" s="36"/>
      <c r="BFI871" s="36"/>
      <c r="BFJ871" s="36"/>
      <c r="BFK871" s="36"/>
      <c r="BFL871" s="36"/>
      <c r="BFM871" s="36"/>
      <c r="BFN871" s="36"/>
      <c r="BFO871" s="36"/>
      <c r="BFP871" s="36"/>
      <c r="BFQ871" s="36"/>
      <c r="BFR871" s="36"/>
      <c r="BFS871" s="36"/>
      <c r="BFT871" s="36"/>
      <c r="BFU871" s="36"/>
      <c r="BFV871" s="36"/>
      <c r="BFW871" s="36"/>
      <c r="BFX871" s="36"/>
      <c r="BFY871" s="36"/>
      <c r="BFZ871" s="36"/>
      <c r="BGA871" s="36"/>
      <c r="BGB871" s="36"/>
      <c r="BGC871" s="36"/>
      <c r="BGD871" s="36"/>
      <c r="BGE871" s="36"/>
      <c r="BGF871" s="36"/>
      <c r="BGG871" s="36"/>
      <c r="BGH871" s="36"/>
      <c r="BGI871" s="36"/>
      <c r="BGJ871" s="36"/>
      <c r="BGK871" s="36"/>
      <c r="BGL871" s="36"/>
      <c r="BGM871" s="36"/>
      <c r="BGN871" s="36"/>
      <c r="BGO871" s="36"/>
      <c r="BGP871" s="36"/>
      <c r="BGQ871" s="36"/>
      <c r="BGR871" s="36"/>
      <c r="BGS871" s="36"/>
      <c r="BGT871" s="36"/>
      <c r="BGU871" s="36"/>
      <c r="BGV871" s="36"/>
      <c r="BGW871" s="36"/>
      <c r="BGX871" s="36"/>
      <c r="BGY871" s="36"/>
      <c r="BGZ871" s="36"/>
      <c r="BHA871" s="36"/>
      <c r="BHB871" s="36"/>
      <c r="BHC871" s="36"/>
      <c r="BHD871" s="36"/>
      <c r="BHE871" s="36"/>
      <c r="BHF871" s="36"/>
      <c r="BHG871" s="36"/>
      <c r="BHH871" s="36"/>
      <c r="BHI871" s="36"/>
      <c r="BHJ871" s="36"/>
      <c r="BHK871" s="36"/>
      <c r="BHL871" s="36"/>
      <c r="BHM871" s="36"/>
      <c r="BHN871" s="36"/>
      <c r="BHO871" s="36"/>
      <c r="BHP871" s="36"/>
      <c r="BHQ871" s="36"/>
      <c r="BHR871" s="36"/>
      <c r="BHS871" s="36"/>
      <c r="BHT871" s="36"/>
      <c r="BHU871" s="36"/>
      <c r="BHV871" s="36"/>
      <c r="BHW871" s="36"/>
      <c r="BHX871" s="36"/>
      <c r="BHY871" s="36"/>
      <c r="BHZ871" s="36"/>
      <c r="BIA871" s="36"/>
      <c r="BIB871" s="36"/>
      <c r="BIC871" s="36"/>
      <c r="BID871" s="36"/>
      <c r="BIE871" s="36"/>
      <c r="BIF871" s="36"/>
      <c r="BIG871" s="36"/>
      <c r="BIH871" s="36"/>
      <c r="BII871" s="36"/>
      <c r="BIJ871" s="36"/>
      <c r="BIK871" s="36"/>
      <c r="BIL871" s="36"/>
      <c r="BIM871" s="36"/>
      <c r="BIN871" s="36"/>
      <c r="BIO871" s="36"/>
      <c r="BIP871" s="36"/>
      <c r="BIQ871" s="36"/>
      <c r="BIR871" s="36"/>
      <c r="BIS871" s="36"/>
      <c r="BIT871" s="36"/>
      <c r="BIU871" s="36"/>
      <c r="BIV871" s="36"/>
      <c r="BIW871" s="36"/>
      <c r="BIX871" s="36"/>
      <c r="BIY871" s="36"/>
      <c r="BIZ871" s="36"/>
      <c r="BJA871" s="36"/>
      <c r="BJB871" s="36"/>
      <c r="BJC871" s="36"/>
      <c r="BJD871" s="36"/>
      <c r="BJE871" s="36"/>
      <c r="BJF871" s="36"/>
      <c r="BJG871" s="36"/>
      <c r="BJH871" s="36"/>
      <c r="BJI871" s="36"/>
      <c r="BJJ871" s="36"/>
      <c r="BJK871" s="36"/>
      <c r="BJL871" s="36"/>
      <c r="BJM871" s="36"/>
      <c r="BJN871" s="36"/>
      <c r="BJO871" s="36"/>
      <c r="BJP871" s="36"/>
      <c r="BJQ871" s="36"/>
      <c r="BJR871" s="36"/>
      <c r="BJS871" s="36"/>
      <c r="BJT871" s="36"/>
      <c r="BJU871" s="36"/>
      <c r="BJV871" s="36"/>
      <c r="BJW871" s="36"/>
      <c r="BJX871" s="36"/>
      <c r="BJY871" s="36"/>
      <c r="BJZ871" s="36"/>
      <c r="BKA871" s="36"/>
      <c r="BKB871" s="36"/>
      <c r="BKC871" s="36"/>
      <c r="BKD871" s="36"/>
      <c r="BKE871" s="36"/>
      <c r="BKF871" s="36"/>
      <c r="BKG871" s="36"/>
      <c r="BKH871" s="36"/>
      <c r="BKI871" s="36"/>
      <c r="BKJ871" s="36"/>
      <c r="BKK871" s="36"/>
      <c r="BKL871" s="36"/>
      <c r="BKM871" s="36"/>
      <c r="BKN871" s="36"/>
      <c r="BKO871" s="36"/>
      <c r="BKP871" s="36"/>
      <c r="BKQ871" s="36"/>
      <c r="BKR871" s="36"/>
      <c r="BKS871" s="36"/>
      <c r="BKT871" s="36"/>
      <c r="BKU871" s="36"/>
      <c r="BKV871" s="36"/>
      <c r="BKW871" s="36"/>
      <c r="BKX871" s="36"/>
      <c r="BKY871" s="36"/>
      <c r="BKZ871" s="36"/>
      <c r="BLA871" s="36"/>
      <c r="BLB871" s="36"/>
      <c r="BLC871" s="36"/>
      <c r="BLD871" s="36"/>
      <c r="BLE871" s="36"/>
      <c r="BLF871" s="36"/>
      <c r="BLG871" s="36"/>
      <c r="BLH871" s="36"/>
      <c r="BLI871" s="36"/>
      <c r="BLJ871" s="36"/>
      <c r="BLK871" s="36"/>
      <c r="BLL871" s="36"/>
      <c r="BLM871" s="36"/>
      <c r="BLN871" s="36"/>
      <c r="BLO871" s="36"/>
      <c r="BLP871" s="36"/>
      <c r="BLQ871" s="36"/>
      <c r="BLR871" s="36"/>
      <c r="BLS871" s="36"/>
      <c r="BLT871" s="36"/>
      <c r="BLU871" s="36"/>
      <c r="BLV871" s="36"/>
      <c r="BLW871" s="36"/>
      <c r="BLX871" s="36"/>
      <c r="BLY871" s="36"/>
      <c r="BLZ871" s="36"/>
      <c r="BMA871" s="36"/>
      <c r="BMB871" s="36"/>
      <c r="BMC871" s="36"/>
      <c r="BMD871" s="36"/>
      <c r="BME871" s="36"/>
      <c r="BMF871" s="36"/>
      <c r="BMG871" s="36"/>
      <c r="BMH871" s="36"/>
      <c r="BMI871" s="36"/>
      <c r="BMJ871" s="36"/>
      <c r="BMK871" s="36"/>
      <c r="BML871" s="36"/>
      <c r="BMM871" s="36"/>
      <c r="BMN871" s="36"/>
      <c r="BMO871" s="36"/>
      <c r="BMP871" s="36"/>
      <c r="BMQ871" s="36"/>
      <c r="BMR871" s="36"/>
      <c r="BMS871" s="36"/>
      <c r="BMT871" s="36"/>
      <c r="BMU871" s="36"/>
      <c r="BMV871" s="36"/>
      <c r="BMW871" s="36"/>
      <c r="BMX871" s="36"/>
      <c r="BMY871" s="36"/>
      <c r="BMZ871" s="36"/>
      <c r="BNA871" s="36"/>
      <c r="BNB871" s="36"/>
      <c r="BNC871" s="36"/>
      <c r="BND871" s="36"/>
      <c r="BNE871" s="36"/>
      <c r="BNF871" s="36"/>
      <c r="BNG871" s="36"/>
      <c r="BNH871" s="36"/>
      <c r="BNI871" s="36"/>
      <c r="BNJ871" s="36"/>
      <c r="BNK871" s="36"/>
      <c r="BNL871" s="36"/>
      <c r="BNM871" s="36"/>
      <c r="BNN871" s="36"/>
      <c r="BNO871" s="36"/>
      <c r="BNP871" s="36"/>
      <c r="BNQ871" s="36"/>
      <c r="BNR871" s="36"/>
      <c r="BNS871" s="36"/>
      <c r="BNT871" s="36"/>
      <c r="BNU871" s="36"/>
      <c r="BNV871" s="36"/>
      <c r="BNW871" s="36"/>
      <c r="BNX871" s="36"/>
      <c r="BNY871" s="36"/>
      <c r="BNZ871" s="36"/>
      <c r="BOA871" s="36"/>
      <c r="BOB871" s="36"/>
      <c r="BOC871" s="36"/>
      <c r="BOD871" s="36"/>
      <c r="BOE871" s="36"/>
      <c r="BOF871" s="36"/>
      <c r="BOG871" s="36"/>
      <c r="BOH871" s="36"/>
      <c r="BOI871" s="36"/>
      <c r="BOJ871" s="36"/>
      <c r="BOK871" s="36"/>
      <c r="BOL871" s="36"/>
      <c r="BOM871" s="36"/>
      <c r="BON871" s="36"/>
      <c r="BOO871" s="36"/>
      <c r="BOP871" s="36"/>
      <c r="BOQ871" s="36"/>
      <c r="BOR871" s="36"/>
      <c r="BOS871" s="36"/>
      <c r="BOT871" s="36"/>
      <c r="BOU871" s="36"/>
      <c r="BOV871" s="36"/>
      <c r="BOW871" s="36"/>
      <c r="BOX871" s="36"/>
      <c r="BOY871" s="36"/>
      <c r="BOZ871" s="36"/>
      <c r="BPA871" s="36"/>
      <c r="BPB871" s="36"/>
      <c r="BPC871" s="36"/>
      <c r="BPD871" s="36"/>
      <c r="BPE871" s="36"/>
      <c r="BPF871" s="36"/>
      <c r="BPG871" s="36"/>
      <c r="BPH871" s="36"/>
      <c r="BPI871" s="36"/>
      <c r="BPJ871" s="36"/>
      <c r="BPK871" s="36"/>
      <c r="BPL871" s="36"/>
      <c r="BPM871" s="36"/>
      <c r="BPN871" s="36"/>
      <c r="BPO871" s="36"/>
      <c r="BPP871" s="36"/>
      <c r="BPQ871" s="36"/>
      <c r="BPR871" s="36"/>
      <c r="BPS871" s="36"/>
      <c r="BPT871" s="36"/>
      <c r="BPU871" s="36"/>
      <c r="BPV871" s="36"/>
      <c r="BPW871" s="36"/>
      <c r="BPX871" s="36"/>
      <c r="BPY871" s="36"/>
      <c r="BPZ871" s="36"/>
      <c r="BQA871" s="36"/>
      <c r="BQB871" s="36"/>
      <c r="BQC871" s="36"/>
      <c r="BQD871" s="36"/>
      <c r="BQE871" s="36"/>
      <c r="BQF871" s="36"/>
      <c r="BQG871" s="36"/>
      <c r="BQH871" s="36"/>
      <c r="BQI871" s="36"/>
      <c r="BQJ871" s="36"/>
      <c r="BQK871" s="36"/>
      <c r="BQL871" s="36"/>
      <c r="BQM871" s="36"/>
      <c r="BQN871" s="36"/>
      <c r="BQO871" s="36"/>
      <c r="BQP871" s="36"/>
      <c r="BQQ871" s="36"/>
      <c r="BQR871" s="36"/>
      <c r="BQS871" s="36"/>
      <c r="BQT871" s="36"/>
      <c r="BQU871" s="36"/>
      <c r="BQV871" s="36"/>
      <c r="BQW871" s="36"/>
      <c r="BQX871" s="36"/>
      <c r="BQY871" s="36"/>
      <c r="BQZ871" s="36"/>
      <c r="BRA871" s="36"/>
      <c r="BRB871" s="36"/>
      <c r="BRC871" s="36"/>
      <c r="BRD871" s="36"/>
      <c r="BRE871" s="36"/>
      <c r="BRF871" s="36"/>
      <c r="BRG871" s="36"/>
      <c r="BRH871" s="36"/>
      <c r="BRI871" s="36"/>
      <c r="BRJ871" s="36"/>
      <c r="BRK871" s="36"/>
      <c r="BRL871" s="36"/>
      <c r="BRM871" s="36"/>
      <c r="BRN871" s="36"/>
      <c r="BRO871" s="36"/>
      <c r="BRP871" s="36"/>
      <c r="BRQ871" s="36"/>
      <c r="BRR871" s="36"/>
      <c r="BRS871" s="36"/>
      <c r="BRT871" s="36"/>
      <c r="BRU871" s="36"/>
      <c r="BRV871" s="36"/>
      <c r="BRW871" s="36"/>
      <c r="BRX871" s="36"/>
      <c r="BRY871" s="36"/>
      <c r="BRZ871" s="36"/>
      <c r="BSA871" s="36"/>
      <c r="BSB871" s="36"/>
      <c r="BSC871" s="36"/>
      <c r="BSD871" s="36"/>
      <c r="BSE871" s="36"/>
      <c r="BSF871" s="36"/>
      <c r="BSG871" s="36"/>
      <c r="BSH871" s="36"/>
      <c r="BSI871" s="36"/>
      <c r="BSJ871" s="36"/>
      <c r="BSK871" s="36"/>
      <c r="BSL871" s="36"/>
      <c r="BSM871" s="36"/>
      <c r="BSN871" s="36"/>
      <c r="BSO871" s="36"/>
      <c r="BSP871" s="36"/>
      <c r="BSQ871" s="36"/>
      <c r="BSR871" s="36"/>
      <c r="BSS871" s="36"/>
      <c r="BST871" s="36"/>
      <c r="BSU871" s="36"/>
      <c r="BSV871" s="36"/>
      <c r="BSW871" s="36"/>
      <c r="BSX871" s="36"/>
      <c r="BSY871" s="36"/>
      <c r="BSZ871" s="36"/>
      <c r="BTA871" s="36"/>
      <c r="BTB871" s="36"/>
      <c r="BTC871" s="36"/>
      <c r="BTD871" s="36"/>
      <c r="BTE871" s="36"/>
      <c r="BTF871" s="36"/>
      <c r="BTG871" s="36"/>
      <c r="BTH871" s="36"/>
      <c r="BTI871" s="36"/>
      <c r="BTJ871" s="36"/>
      <c r="BTK871" s="36"/>
      <c r="BTL871" s="36"/>
      <c r="BTM871" s="36"/>
      <c r="BTN871" s="36"/>
      <c r="BTO871" s="36"/>
      <c r="BTP871" s="36"/>
      <c r="BTQ871" s="36"/>
      <c r="BTR871" s="36"/>
      <c r="BTS871" s="36"/>
      <c r="BTT871" s="36"/>
      <c r="BTU871" s="36"/>
      <c r="BTV871" s="36"/>
      <c r="BTW871" s="36"/>
      <c r="BTX871" s="36"/>
      <c r="BTY871" s="36"/>
      <c r="BTZ871" s="36"/>
      <c r="BUA871" s="36"/>
      <c r="BUB871" s="36"/>
      <c r="BUC871" s="36"/>
      <c r="BUD871" s="36"/>
      <c r="BUE871" s="36"/>
      <c r="BUF871" s="36"/>
      <c r="BUG871" s="36"/>
      <c r="BUH871" s="36"/>
      <c r="BUI871" s="36"/>
      <c r="BUJ871" s="36"/>
      <c r="BUK871" s="36"/>
      <c r="BUL871" s="36"/>
      <c r="BUM871" s="36"/>
      <c r="BUN871" s="36"/>
      <c r="BUO871" s="36"/>
      <c r="BUP871" s="36"/>
      <c r="BUQ871" s="36"/>
      <c r="BUR871" s="36"/>
      <c r="BUS871" s="36"/>
      <c r="BUT871" s="36"/>
      <c r="BUU871" s="36"/>
      <c r="BUV871" s="36"/>
      <c r="BUW871" s="36"/>
      <c r="BUX871" s="36"/>
      <c r="BUY871" s="36"/>
      <c r="BUZ871" s="36"/>
      <c r="BVA871" s="36"/>
      <c r="BVB871" s="36"/>
      <c r="BVC871" s="36"/>
      <c r="BVD871" s="36"/>
      <c r="BVE871" s="36"/>
      <c r="BVF871" s="36"/>
      <c r="BVG871" s="36"/>
      <c r="BVH871" s="36"/>
      <c r="BVI871" s="36"/>
      <c r="BVJ871" s="36"/>
      <c r="BVK871" s="36"/>
      <c r="BVL871" s="36"/>
      <c r="BVM871" s="36"/>
      <c r="BVN871" s="36"/>
      <c r="BVO871" s="36"/>
      <c r="BVP871" s="36"/>
      <c r="BVQ871" s="36"/>
      <c r="BVR871" s="36"/>
      <c r="BVS871" s="36"/>
      <c r="BVT871" s="36"/>
      <c r="BVU871" s="36"/>
      <c r="BVV871" s="36"/>
      <c r="BVW871" s="36"/>
      <c r="BVX871" s="36"/>
      <c r="BVY871" s="36"/>
      <c r="BVZ871" s="36"/>
      <c r="BWA871" s="36"/>
      <c r="BWB871" s="36"/>
      <c r="BWC871" s="36"/>
      <c r="BWD871" s="36"/>
      <c r="BWE871" s="36"/>
      <c r="BWF871" s="36"/>
      <c r="BWG871" s="36"/>
      <c r="BWH871" s="36"/>
      <c r="BWI871" s="36"/>
      <c r="BWJ871" s="36"/>
      <c r="BWK871" s="36"/>
      <c r="BWL871" s="36"/>
      <c r="BWM871" s="36"/>
      <c r="BWN871" s="36"/>
      <c r="BWO871" s="36"/>
      <c r="BWP871" s="36"/>
      <c r="BWQ871" s="36"/>
      <c r="BWR871" s="36"/>
      <c r="BWS871" s="36"/>
      <c r="BWT871" s="36"/>
      <c r="BWU871" s="36"/>
      <c r="BWV871" s="36"/>
      <c r="BWW871" s="36"/>
      <c r="BWX871" s="36"/>
      <c r="BWY871" s="36"/>
      <c r="BWZ871" s="36"/>
      <c r="BXA871" s="36"/>
      <c r="BXB871" s="36"/>
      <c r="BXC871" s="36"/>
      <c r="BXD871" s="36"/>
      <c r="BXE871" s="36"/>
      <c r="BXF871" s="36"/>
      <c r="BXG871" s="36"/>
      <c r="BXH871" s="36"/>
      <c r="BXI871" s="36"/>
      <c r="BXJ871" s="36"/>
      <c r="BXK871" s="36"/>
      <c r="BXL871" s="36"/>
      <c r="BXM871" s="36"/>
      <c r="BXN871" s="36"/>
      <c r="BXO871" s="36"/>
      <c r="BXP871" s="36"/>
      <c r="BXQ871" s="36"/>
      <c r="BXR871" s="36"/>
      <c r="BXS871" s="36"/>
      <c r="BXT871" s="36"/>
      <c r="BXU871" s="36"/>
      <c r="BXV871" s="36"/>
      <c r="BXW871" s="36"/>
      <c r="BXX871" s="36"/>
      <c r="BXY871" s="36"/>
      <c r="BXZ871" s="36"/>
      <c r="BYA871" s="36"/>
      <c r="BYB871" s="36"/>
      <c r="BYC871" s="36"/>
      <c r="BYD871" s="36"/>
      <c r="BYE871" s="36"/>
      <c r="BYF871" s="36"/>
      <c r="BYG871" s="36"/>
      <c r="BYH871" s="36"/>
      <c r="BYI871" s="36"/>
      <c r="BYJ871" s="36"/>
      <c r="BYK871" s="36"/>
      <c r="BYL871" s="36"/>
      <c r="BYM871" s="36"/>
      <c r="BYN871" s="36"/>
      <c r="BYO871" s="36"/>
      <c r="BYP871" s="36"/>
      <c r="BYQ871" s="36"/>
      <c r="BYR871" s="36"/>
      <c r="BYS871" s="36"/>
      <c r="BYT871" s="36"/>
      <c r="BYU871" s="36"/>
      <c r="BYV871" s="36"/>
      <c r="BYW871" s="36"/>
      <c r="BYX871" s="36"/>
      <c r="BYY871" s="36"/>
      <c r="BYZ871" s="36"/>
      <c r="BZA871" s="36"/>
      <c r="BZB871" s="36"/>
      <c r="BZC871" s="36"/>
      <c r="BZD871" s="36"/>
      <c r="BZE871" s="36"/>
      <c r="BZF871" s="36"/>
      <c r="BZG871" s="36"/>
      <c r="BZH871" s="36"/>
      <c r="BZI871" s="36"/>
      <c r="BZJ871" s="36"/>
      <c r="BZK871" s="36"/>
      <c r="BZL871" s="36"/>
      <c r="BZM871" s="36"/>
      <c r="BZN871" s="36"/>
      <c r="BZO871" s="36"/>
      <c r="BZP871" s="36"/>
      <c r="BZQ871" s="36"/>
      <c r="BZR871" s="36"/>
      <c r="BZS871" s="36"/>
      <c r="BZT871" s="36"/>
      <c r="BZU871" s="36"/>
      <c r="BZV871" s="36"/>
      <c r="BZW871" s="36"/>
      <c r="BZX871" s="36"/>
      <c r="BZY871" s="36"/>
      <c r="BZZ871" s="36"/>
      <c r="CAA871" s="36"/>
      <c r="CAB871" s="36"/>
      <c r="CAC871" s="36"/>
      <c r="CAD871" s="36"/>
      <c r="CAE871" s="36"/>
      <c r="CAF871" s="36"/>
      <c r="CAG871" s="36"/>
      <c r="CAH871" s="36"/>
      <c r="CAI871" s="36"/>
      <c r="CAJ871" s="36"/>
      <c r="CAK871" s="36"/>
      <c r="CAL871" s="36"/>
      <c r="CAM871" s="36"/>
      <c r="CAN871" s="36"/>
      <c r="CAO871" s="36"/>
      <c r="CAP871" s="36"/>
      <c r="CAQ871" s="36"/>
      <c r="CAR871" s="36"/>
      <c r="CAS871" s="36"/>
      <c r="CAT871" s="36"/>
      <c r="CAU871" s="36"/>
      <c r="CAV871" s="36"/>
      <c r="CAW871" s="36"/>
      <c r="CAX871" s="36"/>
      <c r="CAY871" s="36"/>
      <c r="CAZ871" s="36"/>
      <c r="CBA871" s="36"/>
      <c r="CBB871" s="36"/>
      <c r="CBC871" s="36"/>
      <c r="CBD871" s="36"/>
      <c r="CBE871" s="36"/>
      <c r="CBF871" s="36"/>
      <c r="CBG871" s="36"/>
      <c r="CBH871" s="36"/>
      <c r="CBI871" s="36"/>
      <c r="CBJ871" s="36"/>
      <c r="CBK871" s="36"/>
      <c r="CBL871" s="36"/>
      <c r="CBM871" s="36"/>
      <c r="CBN871" s="36"/>
      <c r="CBO871" s="36"/>
      <c r="CBP871" s="36"/>
      <c r="CBQ871" s="36"/>
      <c r="CBR871" s="36"/>
      <c r="CBS871" s="36"/>
      <c r="CBT871" s="36"/>
      <c r="CBU871" s="36"/>
      <c r="CBV871" s="36"/>
      <c r="CBW871" s="36"/>
      <c r="CBX871" s="36"/>
      <c r="CBY871" s="36"/>
      <c r="CBZ871" s="36"/>
      <c r="CCA871" s="36"/>
      <c r="CCB871" s="36"/>
      <c r="CCC871" s="36"/>
      <c r="CCD871" s="36"/>
      <c r="CCE871" s="36"/>
      <c r="CCF871" s="36"/>
      <c r="CCG871" s="36"/>
      <c r="CCH871" s="36"/>
      <c r="CCI871" s="36"/>
      <c r="CCJ871" s="36"/>
      <c r="CCK871" s="36"/>
      <c r="CCL871" s="36"/>
      <c r="CCM871" s="36"/>
      <c r="CCN871" s="36"/>
      <c r="CCO871" s="36"/>
      <c r="CCP871" s="36"/>
      <c r="CCQ871" s="36"/>
      <c r="CCR871" s="36"/>
      <c r="CCS871" s="36"/>
      <c r="CCT871" s="36"/>
      <c r="CCU871" s="36"/>
      <c r="CCV871" s="36"/>
      <c r="CCW871" s="36"/>
      <c r="CCX871" s="36"/>
      <c r="CCY871" s="36"/>
      <c r="CCZ871" s="36"/>
      <c r="CDA871" s="36"/>
      <c r="CDB871" s="36"/>
      <c r="CDC871" s="36"/>
      <c r="CDD871" s="36"/>
      <c r="CDE871" s="36"/>
      <c r="CDF871" s="36"/>
      <c r="CDG871" s="36"/>
      <c r="CDH871" s="36"/>
      <c r="CDI871" s="36"/>
      <c r="CDJ871" s="36"/>
      <c r="CDK871" s="36"/>
      <c r="CDL871" s="36"/>
      <c r="CDM871" s="36"/>
      <c r="CDN871" s="36"/>
      <c r="CDO871" s="36"/>
      <c r="CDP871" s="36"/>
      <c r="CDQ871" s="36"/>
      <c r="CDR871" s="36"/>
      <c r="CDS871" s="36"/>
      <c r="CDT871" s="36"/>
      <c r="CDU871" s="36"/>
      <c r="CDV871" s="36"/>
      <c r="CDW871" s="36"/>
      <c r="CDX871" s="36"/>
      <c r="CDY871" s="36"/>
      <c r="CDZ871" s="36"/>
      <c r="CEA871" s="36"/>
      <c r="CEB871" s="36"/>
      <c r="CEC871" s="36"/>
      <c r="CED871" s="36"/>
      <c r="CEE871" s="36"/>
      <c r="CEF871" s="36"/>
      <c r="CEG871" s="36"/>
      <c r="CEH871" s="36"/>
      <c r="CEI871" s="36"/>
      <c r="CEJ871" s="36"/>
      <c r="CEK871" s="36"/>
      <c r="CEL871" s="36"/>
      <c r="CEM871" s="36"/>
      <c r="CEN871" s="36"/>
      <c r="CEO871" s="36"/>
      <c r="CEP871" s="36"/>
      <c r="CEQ871" s="36"/>
      <c r="CER871" s="36"/>
      <c r="CES871" s="36"/>
      <c r="CET871" s="36"/>
      <c r="CEU871" s="36"/>
      <c r="CEV871" s="36"/>
      <c r="CEW871" s="36"/>
      <c r="CEX871" s="36"/>
      <c r="CEY871" s="36"/>
      <c r="CEZ871" s="36"/>
      <c r="CFA871" s="36"/>
      <c r="CFB871" s="36"/>
      <c r="CFC871" s="36"/>
      <c r="CFD871" s="36"/>
      <c r="CFE871" s="36"/>
      <c r="CFF871" s="36"/>
      <c r="CFG871" s="36"/>
      <c r="CFH871" s="36"/>
      <c r="CFI871" s="36"/>
      <c r="CFJ871" s="36"/>
      <c r="CFK871" s="36"/>
      <c r="CFL871" s="36"/>
      <c r="CFM871" s="36"/>
      <c r="CFN871" s="36"/>
      <c r="CFO871" s="36"/>
      <c r="CFP871" s="36"/>
      <c r="CFQ871" s="36"/>
      <c r="CFR871" s="36"/>
      <c r="CFS871" s="36"/>
      <c r="CFT871" s="36"/>
      <c r="CFU871" s="36"/>
      <c r="CFV871" s="36"/>
      <c r="CFW871" s="36"/>
      <c r="CFX871" s="36"/>
      <c r="CFY871" s="36"/>
      <c r="CFZ871" s="36"/>
      <c r="CGA871" s="36"/>
      <c r="CGB871" s="36"/>
      <c r="CGC871" s="36"/>
      <c r="CGD871" s="36"/>
      <c r="CGE871" s="36"/>
      <c r="CGF871" s="36"/>
      <c r="CGG871" s="36"/>
      <c r="CGH871" s="36"/>
      <c r="CGI871" s="36"/>
      <c r="CGJ871" s="36"/>
      <c r="CGK871" s="36"/>
      <c r="CGL871" s="36"/>
      <c r="CGM871" s="36"/>
      <c r="CGN871" s="36"/>
      <c r="CGO871" s="36"/>
      <c r="CGP871" s="36"/>
      <c r="CGQ871" s="36"/>
      <c r="CGR871" s="36"/>
      <c r="CGS871" s="36"/>
      <c r="CGT871" s="36"/>
      <c r="CGU871" s="36"/>
      <c r="CGV871" s="36"/>
      <c r="CGW871" s="36"/>
      <c r="CGX871" s="36"/>
      <c r="CGY871" s="36"/>
      <c r="CGZ871" s="36"/>
      <c r="CHA871" s="36"/>
      <c r="CHB871" s="36"/>
      <c r="CHC871" s="36"/>
      <c r="CHD871" s="36"/>
      <c r="CHE871" s="36"/>
      <c r="CHF871" s="36"/>
      <c r="CHG871" s="36"/>
      <c r="CHH871" s="36"/>
      <c r="CHI871" s="36"/>
      <c r="CHJ871" s="36"/>
      <c r="CHK871" s="36"/>
      <c r="CHL871" s="36"/>
      <c r="CHM871" s="36"/>
      <c r="CHN871" s="36"/>
      <c r="CHO871" s="36"/>
      <c r="CHP871" s="36"/>
      <c r="CHQ871" s="36"/>
      <c r="CHR871" s="36"/>
      <c r="CHS871" s="36"/>
      <c r="CHT871" s="36"/>
      <c r="CHU871" s="36"/>
      <c r="CHV871" s="36"/>
      <c r="CHW871" s="36"/>
      <c r="CHX871" s="36"/>
      <c r="CHY871" s="36"/>
      <c r="CHZ871" s="36"/>
      <c r="CIA871" s="36"/>
      <c r="CIB871" s="36"/>
      <c r="CIC871" s="36"/>
      <c r="CID871" s="36"/>
      <c r="CIE871" s="36"/>
      <c r="CIF871" s="36"/>
      <c r="CIG871" s="36"/>
      <c r="CIH871" s="36"/>
      <c r="CII871" s="36"/>
      <c r="CIJ871" s="36"/>
      <c r="CIK871" s="36"/>
      <c r="CIL871" s="36"/>
      <c r="CIM871" s="36"/>
      <c r="CIN871" s="36"/>
      <c r="CIO871" s="36"/>
      <c r="CIP871" s="36"/>
      <c r="CIQ871" s="36"/>
      <c r="CIR871" s="36"/>
      <c r="CIS871" s="36"/>
      <c r="CIT871" s="36"/>
      <c r="CIU871" s="36"/>
      <c r="CIV871" s="36"/>
      <c r="CIW871" s="36"/>
      <c r="CIX871" s="36"/>
      <c r="CIY871" s="36"/>
      <c r="CIZ871" s="36"/>
      <c r="CJA871" s="36"/>
      <c r="CJB871" s="36"/>
      <c r="CJC871" s="36"/>
      <c r="CJD871" s="36"/>
      <c r="CJE871" s="36"/>
      <c r="CJF871" s="36"/>
      <c r="CJG871" s="36"/>
      <c r="CJH871" s="36"/>
      <c r="CJI871" s="36"/>
      <c r="CJJ871" s="36"/>
      <c r="CJK871" s="36"/>
      <c r="CJL871" s="36"/>
      <c r="CJM871" s="36"/>
      <c r="CJN871" s="36"/>
      <c r="CJO871" s="36"/>
      <c r="CJP871" s="36"/>
      <c r="CJQ871" s="36"/>
      <c r="CJR871" s="36"/>
      <c r="CJS871" s="36"/>
      <c r="CJT871" s="36"/>
      <c r="CJU871" s="36"/>
      <c r="CJV871" s="36"/>
      <c r="CJW871" s="36"/>
      <c r="CJX871" s="36"/>
      <c r="CJY871" s="36"/>
      <c r="CJZ871" s="36"/>
      <c r="CKA871" s="36"/>
      <c r="CKB871" s="36"/>
      <c r="CKC871" s="36"/>
      <c r="CKD871" s="36"/>
      <c r="CKE871" s="36"/>
      <c r="CKF871" s="36"/>
      <c r="CKG871" s="36"/>
      <c r="CKH871" s="36"/>
      <c r="CKI871" s="36"/>
      <c r="CKJ871" s="36"/>
      <c r="CKK871" s="36"/>
      <c r="CKL871" s="36"/>
      <c r="CKM871" s="36"/>
      <c r="CKN871" s="36"/>
      <c r="CKO871" s="36"/>
      <c r="CKP871" s="36"/>
      <c r="CKQ871" s="36"/>
      <c r="CKR871" s="36"/>
      <c r="CKS871" s="36"/>
      <c r="CKT871" s="36"/>
      <c r="CKU871" s="36"/>
      <c r="CKV871" s="36"/>
      <c r="CKW871" s="36"/>
      <c r="CKX871" s="36"/>
      <c r="CKY871" s="36"/>
      <c r="CKZ871" s="36"/>
      <c r="CLA871" s="36"/>
      <c r="CLB871" s="36"/>
      <c r="CLC871" s="36"/>
      <c r="CLD871" s="36"/>
      <c r="CLE871" s="36"/>
      <c r="CLF871" s="36"/>
      <c r="CLG871" s="36"/>
      <c r="CLH871" s="36"/>
      <c r="CLI871" s="36"/>
      <c r="CLJ871" s="36"/>
      <c r="CLK871" s="36"/>
      <c r="CLL871" s="36"/>
      <c r="CLM871" s="36"/>
      <c r="CLN871" s="36"/>
      <c r="CLO871" s="36"/>
      <c r="CLP871" s="36"/>
      <c r="CLQ871" s="36"/>
      <c r="CLR871" s="36"/>
      <c r="CLS871" s="36"/>
      <c r="CLT871" s="36"/>
      <c r="CLU871" s="36"/>
      <c r="CLV871" s="36"/>
      <c r="CLW871" s="36"/>
      <c r="CLX871" s="36"/>
      <c r="CLY871" s="36"/>
      <c r="CLZ871" s="36"/>
      <c r="CMA871" s="36"/>
      <c r="CMB871" s="36"/>
      <c r="CMC871" s="36"/>
      <c r="CMD871" s="36"/>
      <c r="CME871" s="36"/>
      <c r="CMF871" s="36"/>
      <c r="CMG871" s="36"/>
      <c r="CMH871" s="36"/>
      <c r="CMI871" s="36"/>
      <c r="CMJ871" s="36"/>
      <c r="CMK871" s="36"/>
      <c r="CML871" s="36"/>
      <c r="CMM871" s="36"/>
      <c r="CMN871" s="36"/>
      <c r="CMO871" s="36"/>
      <c r="CMP871" s="36"/>
      <c r="CMQ871" s="36"/>
      <c r="CMR871" s="36"/>
      <c r="CMS871" s="36"/>
      <c r="CMT871" s="36"/>
      <c r="CMU871" s="36"/>
      <c r="CMV871" s="36"/>
      <c r="CMW871" s="36"/>
      <c r="CMX871" s="36"/>
      <c r="CMY871" s="36"/>
      <c r="CMZ871" s="36"/>
      <c r="CNA871" s="36"/>
      <c r="CNB871" s="36"/>
      <c r="CNC871" s="36"/>
      <c r="CND871" s="36"/>
      <c r="CNE871" s="36"/>
      <c r="CNF871" s="36"/>
      <c r="CNG871" s="36"/>
      <c r="CNH871" s="36"/>
      <c r="CNI871" s="36"/>
      <c r="CNJ871" s="36"/>
      <c r="CNK871" s="36"/>
      <c r="CNL871" s="36"/>
      <c r="CNM871" s="36"/>
      <c r="CNN871" s="36"/>
      <c r="CNO871" s="36"/>
      <c r="CNP871" s="36"/>
      <c r="CNQ871" s="36"/>
      <c r="CNR871" s="36"/>
      <c r="CNS871" s="36"/>
      <c r="CNT871" s="36"/>
      <c r="CNU871" s="36"/>
      <c r="CNV871" s="36"/>
      <c r="CNW871" s="36"/>
      <c r="CNX871" s="36"/>
      <c r="CNY871" s="36"/>
      <c r="CNZ871" s="36"/>
      <c r="COA871" s="36"/>
      <c r="COB871" s="36"/>
      <c r="COC871" s="36"/>
      <c r="COD871" s="36"/>
      <c r="COE871" s="36"/>
      <c r="COF871" s="36"/>
      <c r="COG871" s="36"/>
      <c r="COH871" s="36"/>
      <c r="COI871" s="36"/>
      <c r="COJ871" s="36"/>
      <c r="COK871" s="36"/>
      <c r="COL871" s="36"/>
      <c r="COM871" s="36"/>
      <c r="CON871" s="36"/>
      <c r="COO871" s="36"/>
      <c r="COP871" s="36"/>
      <c r="COQ871" s="36"/>
      <c r="COR871" s="36"/>
      <c r="COS871" s="36"/>
      <c r="COT871" s="36"/>
      <c r="COU871" s="36"/>
      <c r="COV871" s="36"/>
      <c r="COW871" s="36"/>
      <c r="COX871" s="36"/>
      <c r="COY871" s="36"/>
      <c r="COZ871" s="36"/>
      <c r="CPA871" s="36"/>
      <c r="CPB871" s="36"/>
      <c r="CPC871" s="36"/>
      <c r="CPD871" s="36"/>
      <c r="CPE871" s="36"/>
      <c r="CPF871" s="36"/>
      <c r="CPG871" s="36"/>
      <c r="CPH871" s="36"/>
      <c r="CPI871" s="36"/>
      <c r="CPJ871" s="36"/>
      <c r="CPK871" s="36"/>
      <c r="CPL871" s="36"/>
      <c r="CPM871" s="36"/>
      <c r="CPN871" s="36"/>
      <c r="CPO871" s="36"/>
      <c r="CPP871" s="36"/>
      <c r="CPQ871" s="36"/>
      <c r="CPR871" s="36"/>
      <c r="CPS871" s="36"/>
      <c r="CPT871" s="36"/>
      <c r="CPU871" s="36"/>
      <c r="CPV871" s="36"/>
      <c r="CPW871" s="36"/>
      <c r="CPX871" s="36"/>
      <c r="CPY871" s="36"/>
      <c r="CPZ871" s="36"/>
      <c r="CQA871" s="36"/>
      <c r="CQB871" s="36"/>
      <c r="CQC871" s="36"/>
      <c r="CQD871" s="36"/>
      <c r="CQE871" s="36"/>
      <c r="CQF871" s="36"/>
      <c r="CQG871" s="36"/>
      <c r="CQH871" s="36"/>
      <c r="CQI871" s="36"/>
      <c r="CQJ871" s="36"/>
      <c r="CQK871" s="36"/>
      <c r="CQL871" s="36"/>
      <c r="CQM871" s="36"/>
      <c r="CQN871" s="36"/>
      <c r="CQO871" s="36"/>
      <c r="CQP871" s="36"/>
      <c r="CQQ871" s="36"/>
      <c r="CQR871" s="36"/>
      <c r="CQS871" s="36"/>
      <c r="CQT871" s="36"/>
      <c r="CQU871" s="36"/>
      <c r="CQV871" s="36"/>
      <c r="CQW871" s="36"/>
      <c r="CQX871" s="36"/>
      <c r="CQY871" s="36"/>
      <c r="CQZ871" s="36"/>
      <c r="CRA871" s="36"/>
      <c r="CRB871" s="36"/>
      <c r="CRC871" s="36"/>
      <c r="CRD871" s="36"/>
      <c r="CRE871" s="36"/>
      <c r="CRF871" s="36"/>
      <c r="CRG871" s="36"/>
      <c r="CRH871" s="36"/>
      <c r="CRI871" s="36"/>
      <c r="CRJ871" s="36"/>
      <c r="CRK871" s="36"/>
      <c r="CRL871" s="36"/>
      <c r="CRM871" s="36"/>
      <c r="CRN871" s="36"/>
      <c r="CRO871" s="36"/>
      <c r="CRP871" s="36"/>
      <c r="CRQ871" s="36"/>
      <c r="CRR871" s="36"/>
      <c r="CRS871" s="36"/>
      <c r="CRT871" s="36"/>
      <c r="CRU871" s="36"/>
      <c r="CRV871" s="36"/>
      <c r="CRW871" s="36"/>
      <c r="CRX871" s="36"/>
      <c r="CRY871" s="36"/>
      <c r="CRZ871" s="36"/>
      <c r="CSA871" s="36"/>
      <c r="CSB871" s="36"/>
      <c r="CSC871" s="36"/>
      <c r="CSD871" s="36"/>
      <c r="CSE871" s="36"/>
      <c r="CSF871" s="36"/>
      <c r="CSG871" s="36"/>
      <c r="CSH871" s="36"/>
      <c r="CSI871" s="36"/>
      <c r="CSJ871" s="36"/>
      <c r="CSK871" s="36"/>
      <c r="CSL871" s="36"/>
      <c r="CSM871" s="36"/>
      <c r="CSN871" s="36"/>
      <c r="CSO871" s="36"/>
      <c r="CSP871" s="36"/>
      <c r="CSQ871" s="36"/>
      <c r="CSR871" s="36"/>
      <c r="CSS871" s="36"/>
      <c r="CST871" s="36"/>
      <c r="CSU871" s="36"/>
      <c r="CSV871" s="36"/>
      <c r="CSW871" s="36"/>
      <c r="CSX871" s="36"/>
      <c r="CSY871" s="36"/>
      <c r="CSZ871" s="36"/>
      <c r="CTA871" s="36"/>
      <c r="CTB871" s="36"/>
      <c r="CTC871" s="36"/>
      <c r="CTD871" s="36"/>
      <c r="CTE871" s="36"/>
      <c r="CTF871" s="36"/>
      <c r="CTG871" s="36"/>
      <c r="CTH871" s="36"/>
      <c r="CTI871" s="36"/>
      <c r="CTJ871" s="36"/>
      <c r="CTK871" s="36"/>
      <c r="CTL871" s="36"/>
      <c r="CTM871" s="36"/>
      <c r="CTN871" s="36"/>
      <c r="CTO871" s="36"/>
      <c r="CTP871" s="36"/>
      <c r="CTQ871" s="36"/>
      <c r="CTR871" s="36"/>
      <c r="CTS871" s="36"/>
      <c r="CTT871" s="36"/>
      <c r="CTU871" s="36"/>
      <c r="CTV871" s="36"/>
      <c r="CTW871" s="36"/>
      <c r="CTX871" s="36"/>
      <c r="CTY871" s="36"/>
      <c r="CTZ871" s="36"/>
      <c r="CUA871" s="36"/>
      <c r="CUB871" s="36"/>
      <c r="CUC871" s="36"/>
      <c r="CUD871" s="36"/>
      <c r="CUE871" s="36"/>
      <c r="CUF871" s="36"/>
      <c r="CUG871" s="36"/>
      <c r="CUH871" s="36"/>
      <c r="CUI871" s="36"/>
      <c r="CUJ871" s="36"/>
      <c r="CUK871" s="36"/>
      <c r="CUL871" s="36"/>
      <c r="CUM871" s="36"/>
      <c r="CUN871" s="36"/>
      <c r="CUO871" s="36"/>
      <c r="CUP871" s="36"/>
      <c r="CUQ871" s="36"/>
      <c r="CUR871" s="36"/>
      <c r="CUS871" s="36"/>
      <c r="CUT871" s="36"/>
      <c r="CUU871" s="36"/>
      <c r="CUV871" s="36"/>
      <c r="CUW871" s="36"/>
      <c r="CUX871" s="36"/>
      <c r="CUY871" s="36"/>
      <c r="CUZ871" s="36"/>
      <c r="CVA871" s="36"/>
      <c r="CVB871" s="36"/>
      <c r="CVC871" s="36"/>
      <c r="CVD871" s="36"/>
      <c r="CVE871" s="36"/>
      <c r="CVF871" s="36"/>
      <c r="CVG871" s="36"/>
      <c r="CVH871" s="36"/>
      <c r="CVI871" s="36"/>
      <c r="CVJ871" s="36"/>
      <c r="CVK871" s="36"/>
      <c r="CVL871" s="36"/>
      <c r="CVM871" s="36"/>
      <c r="CVN871" s="36"/>
      <c r="CVO871" s="36"/>
      <c r="CVP871" s="36"/>
      <c r="CVQ871" s="36"/>
      <c r="CVR871" s="36"/>
      <c r="CVS871" s="36"/>
      <c r="CVT871" s="36"/>
      <c r="CVU871" s="36"/>
      <c r="CVV871" s="36"/>
      <c r="CVW871" s="36"/>
      <c r="CVX871" s="36"/>
      <c r="CVY871" s="36"/>
      <c r="CVZ871" s="36"/>
      <c r="CWA871" s="36"/>
      <c r="CWB871" s="36"/>
      <c r="CWC871" s="36"/>
      <c r="CWD871" s="36"/>
      <c r="CWE871" s="36"/>
      <c r="CWF871" s="36"/>
      <c r="CWG871" s="36"/>
      <c r="CWH871" s="36"/>
      <c r="CWI871" s="36"/>
      <c r="CWJ871" s="36"/>
      <c r="CWK871" s="36"/>
      <c r="CWL871" s="36"/>
      <c r="CWM871" s="36"/>
      <c r="CWN871" s="36"/>
      <c r="CWO871" s="36"/>
      <c r="CWP871" s="36"/>
      <c r="CWQ871" s="36"/>
      <c r="CWR871" s="36"/>
      <c r="CWS871" s="36"/>
      <c r="CWT871" s="36"/>
      <c r="CWU871" s="36"/>
      <c r="CWV871" s="36"/>
      <c r="CWW871" s="36"/>
      <c r="CWX871" s="36"/>
      <c r="CWY871" s="36"/>
      <c r="CWZ871" s="36"/>
      <c r="CXA871" s="36"/>
      <c r="CXB871" s="36"/>
      <c r="CXC871" s="36"/>
      <c r="CXD871" s="36"/>
      <c r="CXE871" s="36"/>
      <c r="CXF871" s="36"/>
      <c r="CXG871" s="36"/>
      <c r="CXH871" s="36"/>
      <c r="CXI871" s="36"/>
      <c r="CXJ871" s="36"/>
      <c r="CXK871" s="36"/>
      <c r="CXL871" s="36"/>
      <c r="CXM871" s="36"/>
      <c r="CXN871" s="36"/>
      <c r="CXO871" s="36"/>
      <c r="CXP871" s="36"/>
      <c r="CXQ871" s="36"/>
      <c r="CXR871" s="36"/>
      <c r="CXS871" s="36"/>
      <c r="CXT871" s="36"/>
      <c r="CXU871" s="36"/>
      <c r="CXV871" s="36"/>
      <c r="CXW871" s="36"/>
      <c r="CXX871" s="36"/>
      <c r="CXY871" s="36"/>
      <c r="CXZ871" s="36"/>
      <c r="CYA871" s="36"/>
      <c r="CYB871" s="36"/>
      <c r="CYC871" s="36"/>
      <c r="CYD871" s="36"/>
      <c r="CYE871" s="36"/>
      <c r="CYF871" s="36"/>
      <c r="CYG871" s="36"/>
      <c r="CYH871" s="36"/>
      <c r="CYI871" s="36"/>
      <c r="CYJ871" s="36"/>
      <c r="CYK871" s="36"/>
      <c r="CYL871" s="36"/>
      <c r="CYM871" s="36"/>
      <c r="CYN871" s="36"/>
      <c r="CYO871" s="36"/>
      <c r="CYP871" s="36"/>
      <c r="CYQ871" s="36"/>
      <c r="CYR871" s="36"/>
      <c r="CYS871" s="36"/>
      <c r="CYT871" s="36"/>
      <c r="CYU871" s="36"/>
      <c r="CYV871" s="36"/>
      <c r="CYW871" s="36"/>
      <c r="CYX871" s="36"/>
      <c r="CYY871" s="36"/>
      <c r="CYZ871" s="36"/>
      <c r="CZA871" s="36"/>
      <c r="CZB871" s="36"/>
      <c r="CZC871" s="36"/>
      <c r="CZD871" s="36"/>
      <c r="CZE871" s="36"/>
      <c r="CZF871" s="36"/>
      <c r="CZG871" s="36"/>
      <c r="CZH871" s="36"/>
      <c r="CZI871" s="36"/>
      <c r="CZJ871" s="36"/>
      <c r="CZK871" s="36"/>
      <c r="CZL871" s="36"/>
      <c r="CZM871" s="36"/>
      <c r="CZN871" s="36"/>
      <c r="CZO871" s="36"/>
      <c r="CZP871" s="36"/>
      <c r="CZQ871" s="36"/>
      <c r="CZR871" s="36"/>
      <c r="CZS871" s="36"/>
      <c r="CZT871" s="36"/>
      <c r="CZU871" s="36"/>
      <c r="CZV871" s="36"/>
      <c r="CZW871" s="36"/>
      <c r="CZX871" s="36"/>
      <c r="CZY871" s="36"/>
      <c r="CZZ871" s="36"/>
      <c r="DAA871" s="36"/>
      <c r="DAB871" s="36"/>
      <c r="DAC871" s="36"/>
      <c r="DAD871" s="36"/>
      <c r="DAE871" s="36"/>
      <c r="DAF871" s="36"/>
      <c r="DAG871" s="36"/>
      <c r="DAH871" s="36"/>
      <c r="DAI871" s="36"/>
      <c r="DAJ871" s="36"/>
      <c r="DAK871" s="36"/>
      <c r="DAL871" s="36"/>
      <c r="DAM871" s="36"/>
      <c r="DAN871" s="36"/>
      <c r="DAO871" s="36"/>
      <c r="DAP871" s="36"/>
      <c r="DAQ871" s="36"/>
      <c r="DAR871" s="36"/>
      <c r="DAS871" s="36"/>
      <c r="DAT871" s="36"/>
      <c r="DAU871" s="36"/>
      <c r="DAV871" s="36"/>
      <c r="DAW871" s="36"/>
      <c r="DAX871" s="36"/>
      <c r="DAY871" s="36"/>
      <c r="DAZ871" s="36"/>
      <c r="DBA871" s="36"/>
      <c r="DBB871" s="36"/>
      <c r="DBC871" s="36"/>
      <c r="DBD871" s="36"/>
      <c r="DBE871" s="36"/>
      <c r="DBF871" s="36"/>
      <c r="DBG871" s="36"/>
      <c r="DBH871" s="36"/>
      <c r="DBI871" s="36"/>
      <c r="DBJ871" s="36"/>
      <c r="DBK871" s="36"/>
      <c r="DBL871" s="36"/>
      <c r="DBM871" s="36"/>
      <c r="DBN871" s="36"/>
      <c r="DBO871" s="36"/>
      <c r="DBP871" s="36"/>
      <c r="DBQ871" s="36"/>
      <c r="DBR871" s="36"/>
      <c r="DBS871" s="36"/>
      <c r="DBT871" s="36"/>
      <c r="DBU871" s="36"/>
      <c r="DBV871" s="36"/>
      <c r="DBW871" s="36"/>
      <c r="DBX871" s="36"/>
      <c r="DBY871" s="36"/>
      <c r="DBZ871" s="36"/>
      <c r="DCA871" s="36"/>
      <c r="DCB871" s="36"/>
      <c r="DCC871" s="36"/>
      <c r="DCD871" s="36"/>
      <c r="DCE871" s="36"/>
      <c r="DCF871" s="36"/>
      <c r="DCG871" s="36"/>
      <c r="DCH871" s="36"/>
      <c r="DCI871" s="36"/>
      <c r="DCJ871" s="36"/>
      <c r="DCK871" s="36"/>
      <c r="DCL871" s="36"/>
      <c r="DCM871" s="36"/>
      <c r="DCN871" s="36"/>
      <c r="DCO871" s="36"/>
      <c r="DCP871" s="36"/>
      <c r="DCQ871" s="36"/>
      <c r="DCR871" s="36"/>
      <c r="DCS871" s="36"/>
      <c r="DCT871" s="36"/>
      <c r="DCU871" s="36"/>
      <c r="DCV871" s="36"/>
      <c r="DCW871" s="36"/>
      <c r="DCX871" s="36"/>
      <c r="DCY871" s="36"/>
      <c r="DCZ871" s="36"/>
      <c r="DDA871" s="36"/>
      <c r="DDB871" s="36"/>
      <c r="DDC871" s="36"/>
      <c r="DDD871" s="36"/>
      <c r="DDE871" s="36"/>
      <c r="DDF871" s="36"/>
      <c r="DDG871" s="36"/>
      <c r="DDH871" s="36"/>
      <c r="DDI871" s="36"/>
      <c r="DDJ871" s="36"/>
      <c r="DDK871" s="36"/>
      <c r="DDL871" s="36"/>
      <c r="DDM871" s="36"/>
      <c r="DDN871" s="36"/>
      <c r="DDO871" s="36"/>
      <c r="DDP871" s="36"/>
      <c r="DDQ871" s="36"/>
      <c r="DDR871" s="36"/>
      <c r="DDS871" s="36"/>
      <c r="DDT871" s="36"/>
      <c r="DDU871" s="36"/>
      <c r="DDV871" s="36"/>
      <c r="DDW871" s="36"/>
      <c r="DDX871" s="36"/>
      <c r="DDY871" s="36"/>
      <c r="DDZ871" s="36"/>
      <c r="DEA871" s="36"/>
      <c r="DEB871" s="36"/>
      <c r="DEC871" s="36"/>
      <c r="DED871" s="36"/>
      <c r="DEE871" s="36"/>
      <c r="DEF871" s="36"/>
      <c r="DEG871" s="36"/>
      <c r="DEH871" s="36"/>
      <c r="DEI871" s="36"/>
      <c r="DEJ871" s="36"/>
      <c r="DEK871" s="36"/>
      <c r="DEL871" s="36"/>
      <c r="DEM871" s="36"/>
      <c r="DEN871" s="36"/>
      <c r="DEO871" s="36"/>
      <c r="DEP871" s="36"/>
      <c r="DEQ871" s="36"/>
      <c r="DER871" s="36"/>
      <c r="DES871" s="36"/>
      <c r="DET871" s="36"/>
      <c r="DEU871" s="36"/>
      <c r="DEV871" s="36"/>
      <c r="DEW871" s="36"/>
      <c r="DEX871" s="36"/>
      <c r="DEY871" s="36"/>
      <c r="DEZ871" s="36"/>
      <c r="DFA871" s="36"/>
      <c r="DFB871" s="36"/>
      <c r="DFC871" s="36"/>
      <c r="DFD871" s="36"/>
      <c r="DFE871" s="36"/>
      <c r="DFF871" s="36"/>
      <c r="DFG871" s="36"/>
      <c r="DFH871" s="36"/>
      <c r="DFI871" s="36"/>
      <c r="DFJ871" s="36"/>
      <c r="DFK871" s="36"/>
      <c r="DFL871" s="36"/>
      <c r="DFM871" s="36"/>
      <c r="DFN871" s="36"/>
      <c r="DFO871" s="36"/>
      <c r="DFP871" s="36"/>
      <c r="DFQ871" s="36"/>
      <c r="DFR871" s="36"/>
      <c r="DFS871" s="36"/>
      <c r="DFT871" s="36"/>
      <c r="DFU871" s="36"/>
      <c r="DFV871" s="36"/>
      <c r="DFW871" s="36"/>
      <c r="DFX871" s="36"/>
      <c r="DFY871" s="36"/>
      <c r="DFZ871" s="36"/>
      <c r="DGA871" s="36"/>
      <c r="DGB871" s="36"/>
      <c r="DGC871" s="36"/>
      <c r="DGD871" s="36"/>
      <c r="DGE871" s="36"/>
      <c r="DGF871" s="36"/>
      <c r="DGG871" s="36"/>
      <c r="DGH871" s="36"/>
      <c r="DGI871" s="36"/>
      <c r="DGJ871" s="36"/>
      <c r="DGK871" s="36"/>
      <c r="DGL871" s="36"/>
      <c r="DGM871" s="36"/>
      <c r="DGN871" s="36"/>
      <c r="DGO871" s="36"/>
      <c r="DGP871" s="36"/>
      <c r="DGQ871" s="36"/>
      <c r="DGR871" s="36"/>
      <c r="DGS871" s="36"/>
      <c r="DGT871" s="36"/>
      <c r="DGU871" s="36"/>
      <c r="DGV871" s="36"/>
      <c r="DGW871" s="36"/>
      <c r="DGX871" s="36"/>
      <c r="DGY871" s="36"/>
      <c r="DGZ871" s="36"/>
      <c r="DHA871" s="36"/>
      <c r="DHB871" s="36"/>
      <c r="DHC871" s="36"/>
      <c r="DHD871" s="36"/>
      <c r="DHE871" s="36"/>
      <c r="DHF871" s="36"/>
      <c r="DHG871" s="36"/>
      <c r="DHH871" s="36"/>
      <c r="DHI871" s="36"/>
      <c r="DHJ871" s="36"/>
      <c r="DHK871" s="36"/>
      <c r="DHL871" s="36"/>
      <c r="DHM871" s="36"/>
      <c r="DHN871" s="36"/>
      <c r="DHO871" s="36"/>
      <c r="DHP871" s="36"/>
      <c r="DHQ871" s="36"/>
      <c r="DHR871" s="36"/>
      <c r="DHS871" s="36"/>
      <c r="DHT871" s="36"/>
      <c r="DHU871" s="36"/>
      <c r="DHV871" s="36"/>
      <c r="DHW871" s="36"/>
      <c r="DHX871" s="36"/>
      <c r="DHY871" s="36"/>
      <c r="DHZ871" s="36"/>
      <c r="DIA871" s="36"/>
      <c r="DIB871" s="36"/>
      <c r="DIC871" s="36"/>
      <c r="DID871" s="36"/>
      <c r="DIE871" s="36"/>
      <c r="DIF871" s="36"/>
      <c r="DIG871" s="36"/>
      <c r="DIH871" s="36"/>
      <c r="DII871" s="36"/>
      <c r="DIJ871" s="36"/>
      <c r="DIK871" s="36"/>
      <c r="DIL871" s="36"/>
      <c r="DIM871" s="36"/>
      <c r="DIN871" s="36"/>
      <c r="DIO871" s="36"/>
      <c r="DIP871" s="36"/>
      <c r="DIQ871" s="36"/>
      <c r="DIR871" s="36"/>
      <c r="DIS871" s="36"/>
      <c r="DIT871" s="36"/>
      <c r="DIU871" s="36"/>
      <c r="DIV871" s="36"/>
      <c r="DIW871" s="36"/>
      <c r="DIX871" s="36"/>
      <c r="DIY871" s="36"/>
      <c r="DIZ871" s="36"/>
      <c r="DJA871" s="36"/>
      <c r="DJB871" s="36"/>
      <c r="DJC871" s="36"/>
      <c r="DJD871" s="36"/>
      <c r="DJE871" s="36"/>
      <c r="DJF871" s="36"/>
      <c r="DJG871" s="36"/>
      <c r="DJH871" s="36"/>
      <c r="DJI871" s="36"/>
      <c r="DJJ871" s="36"/>
      <c r="DJK871" s="36"/>
      <c r="DJL871" s="36"/>
      <c r="DJM871" s="36"/>
      <c r="DJN871" s="36"/>
      <c r="DJO871" s="36"/>
      <c r="DJP871" s="36"/>
      <c r="DJQ871" s="36"/>
      <c r="DJR871" s="36"/>
      <c r="DJS871" s="36"/>
      <c r="DJT871" s="36"/>
      <c r="DJU871" s="36"/>
      <c r="DJV871" s="36"/>
      <c r="DJW871" s="36"/>
      <c r="DJX871" s="36"/>
      <c r="DJY871" s="36"/>
      <c r="DJZ871" s="36"/>
      <c r="DKA871" s="36"/>
      <c r="DKB871" s="36"/>
      <c r="DKC871" s="36"/>
      <c r="DKD871" s="36"/>
      <c r="DKE871" s="36"/>
      <c r="DKF871" s="36"/>
      <c r="DKG871" s="36"/>
      <c r="DKH871" s="36"/>
      <c r="DKI871" s="36"/>
      <c r="DKJ871" s="36"/>
      <c r="DKK871" s="36"/>
      <c r="DKL871" s="36"/>
      <c r="DKM871" s="36"/>
      <c r="DKN871" s="36"/>
      <c r="DKO871" s="36"/>
      <c r="DKP871" s="36"/>
      <c r="DKQ871" s="36"/>
      <c r="DKR871" s="36"/>
      <c r="DKS871" s="36"/>
      <c r="DKT871" s="36"/>
      <c r="DKU871" s="36"/>
      <c r="DKV871" s="36"/>
      <c r="DKW871" s="36"/>
      <c r="DKX871" s="36"/>
      <c r="DKY871" s="36"/>
      <c r="DKZ871" s="36"/>
      <c r="DLA871" s="36"/>
      <c r="DLB871" s="36"/>
      <c r="DLC871" s="36"/>
      <c r="DLD871" s="36"/>
      <c r="DLE871" s="36"/>
      <c r="DLF871" s="36"/>
      <c r="DLG871" s="36"/>
      <c r="DLH871" s="36"/>
      <c r="DLI871" s="36"/>
      <c r="DLJ871" s="36"/>
      <c r="DLK871" s="36"/>
      <c r="DLL871" s="36"/>
      <c r="DLM871" s="36"/>
      <c r="DLN871" s="36"/>
      <c r="DLO871" s="36"/>
      <c r="DLP871" s="36"/>
      <c r="DLQ871" s="36"/>
      <c r="DLR871" s="36"/>
      <c r="DLS871" s="36"/>
      <c r="DLT871" s="36"/>
      <c r="DLU871" s="36"/>
      <c r="DLV871" s="36"/>
      <c r="DLW871" s="36"/>
      <c r="DLX871" s="36"/>
      <c r="DLY871" s="36"/>
      <c r="DLZ871" s="36"/>
      <c r="DMA871" s="36"/>
      <c r="DMB871" s="36"/>
      <c r="DMC871" s="36"/>
      <c r="DMD871" s="36"/>
      <c r="DME871" s="36"/>
      <c r="DMF871" s="36"/>
      <c r="DMG871" s="36"/>
      <c r="DMH871" s="36"/>
      <c r="DMI871" s="36"/>
      <c r="DMJ871" s="36"/>
      <c r="DMK871" s="36"/>
      <c r="DML871" s="36"/>
      <c r="DMM871" s="36"/>
      <c r="DMN871" s="36"/>
      <c r="DMO871" s="36"/>
      <c r="DMP871" s="36"/>
      <c r="DMQ871" s="36"/>
      <c r="DMR871" s="36"/>
      <c r="DMS871" s="36"/>
      <c r="DMT871" s="36"/>
      <c r="DMU871" s="36"/>
      <c r="DMV871" s="36"/>
      <c r="DMW871" s="36"/>
      <c r="DMX871" s="36"/>
      <c r="DMY871" s="36"/>
      <c r="DMZ871" s="36"/>
      <c r="DNA871" s="36"/>
      <c r="DNB871" s="36"/>
      <c r="DNC871" s="36"/>
      <c r="DND871" s="36"/>
      <c r="DNE871" s="36"/>
      <c r="DNF871" s="36"/>
      <c r="DNG871" s="36"/>
      <c r="DNH871" s="36"/>
      <c r="DNI871" s="36"/>
      <c r="DNJ871" s="36"/>
      <c r="DNK871" s="36"/>
      <c r="DNL871" s="36"/>
      <c r="DNM871" s="36"/>
      <c r="DNN871" s="36"/>
      <c r="DNO871" s="36"/>
      <c r="DNP871" s="36"/>
      <c r="DNQ871" s="36"/>
      <c r="DNR871" s="36"/>
      <c r="DNS871" s="36"/>
      <c r="DNT871" s="36"/>
      <c r="DNU871" s="36"/>
      <c r="DNV871" s="36"/>
      <c r="DNW871" s="36"/>
      <c r="DNX871" s="36"/>
      <c r="DNY871" s="36"/>
      <c r="DNZ871" s="36"/>
      <c r="DOA871" s="36"/>
      <c r="DOB871" s="36"/>
      <c r="DOC871" s="36"/>
      <c r="DOD871" s="36"/>
      <c r="DOE871" s="36"/>
      <c r="DOF871" s="36"/>
      <c r="DOG871" s="36"/>
      <c r="DOH871" s="36"/>
      <c r="DOI871" s="36"/>
      <c r="DOJ871" s="36"/>
      <c r="DOK871" s="36"/>
      <c r="DOL871" s="36"/>
      <c r="DOM871" s="36"/>
      <c r="DON871" s="36"/>
      <c r="DOO871" s="36"/>
      <c r="DOP871" s="36"/>
      <c r="DOQ871" s="36"/>
      <c r="DOR871" s="36"/>
      <c r="DOS871" s="36"/>
      <c r="DOT871" s="36"/>
      <c r="DOU871" s="36"/>
      <c r="DOV871" s="36"/>
      <c r="DOW871" s="36"/>
      <c r="DOX871" s="36"/>
      <c r="DOY871" s="36"/>
      <c r="DOZ871" s="36"/>
      <c r="DPA871" s="36"/>
      <c r="DPB871" s="36"/>
      <c r="DPC871" s="36"/>
      <c r="DPD871" s="36"/>
      <c r="DPE871" s="36"/>
      <c r="DPF871" s="36"/>
      <c r="DPG871" s="36"/>
      <c r="DPH871" s="36"/>
      <c r="DPI871" s="36"/>
      <c r="DPJ871" s="36"/>
      <c r="DPK871" s="36"/>
      <c r="DPL871" s="36"/>
      <c r="DPM871" s="36"/>
      <c r="DPN871" s="36"/>
      <c r="DPO871" s="36"/>
      <c r="DPP871" s="36"/>
      <c r="DPQ871" s="36"/>
      <c r="DPR871" s="36"/>
      <c r="DPS871" s="36"/>
      <c r="DPT871" s="36"/>
      <c r="DPU871" s="36"/>
      <c r="DPV871" s="36"/>
      <c r="DPW871" s="36"/>
      <c r="DPX871" s="36"/>
      <c r="DPY871" s="36"/>
      <c r="DPZ871" s="36"/>
      <c r="DQA871" s="36"/>
      <c r="DQB871" s="36"/>
      <c r="DQC871" s="36"/>
      <c r="DQD871" s="36"/>
      <c r="DQE871" s="36"/>
      <c r="DQF871" s="36"/>
      <c r="DQG871" s="36"/>
      <c r="DQH871" s="36"/>
      <c r="DQI871" s="36"/>
      <c r="DQJ871" s="36"/>
      <c r="DQK871" s="36"/>
      <c r="DQL871" s="36"/>
      <c r="DQM871" s="36"/>
      <c r="DQN871" s="36"/>
      <c r="DQO871" s="36"/>
      <c r="DQP871" s="36"/>
      <c r="DQQ871" s="36"/>
      <c r="DQR871" s="36"/>
      <c r="DQS871" s="36"/>
      <c r="DQT871" s="36"/>
      <c r="DQU871" s="36"/>
      <c r="DQV871" s="36"/>
      <c r="DQW871" s="36"/>
      <c r="DQX871" s="36"/>
      <c r="DQY871" s="36"/>
      <c r="DQZ871" s="36"/>
      <c r="DRA871" s="36"/>
      <c r="DRB871" s="36"/>
      <c r="DRC871" s="36"/>
      <c r="DRD871" s="36"/>
      <c r="DRE871" s="36"/>
      <c r="DRF871" s="36"/>
      <c r="DRG871" s="36"/>
      <c r="DRH871" s="36"/>
      <c r="DRI871" s="36"/>
      <c r="DRJ871" s="36"/>
      <c r="DRK871" s="36"/>
      <c r="DRL871" s="36"/>
      <c r="DRM871" s="36"/>
      <c r="DRN871" s="36"/>
      <c r="DRO871" s="36"/>
      <c r="DRP871" s="36"/>
      <c r="DRQ871" s="36"/>
      <c r="DRR871" s="36"/>
      <c r="DRS871" s="36"/>
      <c r="DRT871" s="36"/>
      <c r="DRU871" s="36"/>
      <c r="DRV871" s="36"/>
      <c r="DRW871" s="36"/>
      <c r="DRX871" s="36"/>
      <c r="DRY871" s="36"/>
      <c r="DRZ871" s="36"/>
      <c r="DSA871" s="36"/>
      <c r="DSB871" s="36"/>
      <c r="DSC871" s="36"/>
      <c r="DSD871" s="36"/>
      <c r="DSE871" s="36"/>
      <c r="DSF871" s="36"/>
      <c r="DSG871" s="36"/>
      <c r="DSH871" s="36"/>
      <c r="DSI871" s="36"/>
      <c r="DSJ871" s="36"/>
      <c r="DSK871" s="36"/>
      <c r="DSL871" s="36"/>
      <c r="DSM871" s="36"/>
      <c r="DSN871" s="36"/>
      <c r="DSO871" s="36"/>
      <c r="DSP871" s="36"/>
      <c r="DSQ871" s="36"/>
      <c r="DSR871" s="36"/>
      <c r="DSS871" s="36"/>
      <c r="DST871" s="36"/>
      <c r="DSU871" s="36"/>
      <c r="DSV871" s="36"/>
      <c r="DSW871" s="36"/>
      <c r="DSX871" s="36"/>
      <c r="DSY871" s="36"/>
      <c r="DSZ871" s="36"/>
      <c r="DTA871" s="36"/>
      <c r="DTB871" s="36"/>
      <c r="DTC871" s="36"/>
      <c r="DTD871" s="36"/>
      <c r="DTE871" s="36"/>
      <c r="DTF871" s="36"/>
      <c r="DTG871" s="36"/>
      <c r="DTH871" s="36"/>
      <c r="DTI871" s="36"/>
      <c r="DTJ871" s="36"/>
      <c r="DTK871" s="36"/>
      <c r="DTL871" s="36"/>
      <c r="DTM871" s="36"/>
      <c r="DTN871" s="36"/>
      <c r="DTO871" s="36"/>
      <c r="DTP871" s="36"/>
      <c r="DTQ871" s="36"/>
      <c r="DTR871" s="36"/>
      <c r="DTS871" s="36"/>
      <c r="DTT871" s="36"/>
      <c r="DTU871" s="36"/>
      <c r="DTV871" s="36"/>
      <c r="DTW871" s="36"/>
      <c r="DTX871" s="36"/>
      <c r="DTY871" s="36"/>
      <c r="DTZ871" s="36"/>
      <c r="DUA871" s="36"/>
      <c r="DUB871" s="36"/>
      <c r="DUC871" s="36"/>
      <c r="DUD871" s="36"/>
      <c r="DUE871" s="36"/>
      <c r="DUF871" s="36"/>
      <c r="DUG871" s="36"/>
      <c r="DUH871" s="36"/>
      <c r="DUI871" s="36"/>
      <c r="DUJ871" s="36"/>
      <c r="DUK871" s="36"/>
      <c r="DUL871" s="36"/>
      <c r="DUM871" s="36"/>
      <c r="DUN871" s="36"/>
      <c r="DUO871" s="36"/>
      <c r="DUP871" s="36"/>
      <c r="DUQ871" s="36"/>
      <c r="DUR871" s="36"/>
      <c r="DUS871" s="36"/>
      <c r="DUT871" s="36"/>
      <c r="DUU871" s="36"/>
      <c r="DUV871" s="36"/>
      <c r="DUW871" s="36"/>
      <c r="DUX871" s="36"/>
      <c r="DUY871" s="36"/>
      <c r="DUZ871" s="36"/>
      <c r="DVA871" s="36"/>
      <c r="DVB871" s="36"/>
      <c r="DVC871" s="36"/>
      <c r="DVD871" s="36"/>
      <c r="DVE871" s="36"/>
      <c r="DVF871" s="36"/>
      <c r="DVG871" s="36"/>
      <c r="DVH871" s="36"/>
      <c r="DVI871" s="36"/>
      <c r="DVJ871" s="36"/>
      <c r="DVK871" s="36"/>
      <c r="DVL871" s="36"/>
      <c r="DVM871" s="36"/>
      <c r="DVN871" s="36"/>
      <c r="DVO871" s="36"/>
      <c r="DVP871" s="36"/>
      <c r="DVQ871" s="36"/>
      <c r="DVR871" s="36"/>
      <c r="DVS871" s="36"/>
      <c r="DVT871" s="36"/>
      <c r="DVU871" s="36"/>
      <c r="DVV871" s="36"/>
      <c r="DVW871" s="36"/>
      <c r="DVX871" s="36"/>
      <c r="DVY871" s="36"/>
      <c r="DVZ871" s="36"/>
      <c r="DWA871" s="36"/>
      <c r="DWB871" s="36"/>
      <c r="DWC871" s="36"/>
      <c r="DWD871" s="36"/>
      <c r="DWE871" s="36"/>
      <c r="DWF871" s="36"/>
      <c r="DWG871" s="36"/>
      <c r="DWH871" s="36"/>
      <c r="DWI871" s="36"/>
      <c r="DWJ871" s="36"/>
      <c r="DWK871" s="36"/>
      <c r="DWL871" s="36"/>
      <c r="DWM871" s="36"/>
      <c r="DWN871" s="36"/>
      <c r="DWO871" s="36"/>
      <c r="DWP871" s="36"/>
      <c r="DWQ871" s="36"/>
      <c r="DWR871" s="36"/>
      <c r="DWS871" s="36"/>
      <c r="DWT871" s="36"/>
      <c r="DWU871" s="36"/>
      <c r="DWV871" s="36"/>
      <c r="DWW871" s="36"/>
      <c r="DWX871" s="36"/>
      <c r="DWY871" s="36"/>
      <c r="DWZ871" s="36"/>
      <c r="DXA871" s="36"/>
      <c r="DXB871" s="36"/>
      <c r="DXC871" s="36"/>
      <c r="DXD871" s="36"/>
      <c r="DXE871" s="36"/>
      <c r="DXF871" s="36"/>
      <c r="DXG871" s="36"/>
      <c r="DXH871" s="36"/>
      <c r="DXI871" s="36"/>
      <c r="DXJ871" s="36"/>
      <c r="DXK871" s="36"/>
      <c r="DXL871" s="36"/>
      <c r="DXM871" s="36"/>
      <c r="DXN871" s="36"/>
      <c r="DXO871" s="36"/>
      <c r="DXP871" s="36"/>
      <c r="DXQ871" s="36"/>
      <c r="DXR871" s="36"/>
      <c r="DXS871" s="36"/>
      <c r="DXT871" s="36"/>
      <c r="DXU871" s="36"/>
      <c r="DXV871" s="36"/>
      <c r="DXW871" s="36"/>
      <c r="DXX871" s="36"/>
      <c r="DXY871" s="36"/>
      <c r="DXZ871" s="36"/>
      <c r="DYA871" s="36"/>
      <c r="DYB871" s="36"/>
      <c r="DYC871" s="36"/>
      <c r="DYD871" s="36"/>
      <c r="DYE871" s="36"/>
      <c r="DYF871" s="36"/>
      <c r="DYG871" s="36"/>
      <c r="DYH871" s="36"/>
      <c r="DYI871" s="36"/>
      <c r="DYJ871" s="36"/>
      <c r="DYK871" s="36"/>
      <c r="DYL871" s="36"/>
      <c r="DYM871" s="36"/>
      <c r="DYN871" s="36"/>
      <c r="DYO871" s="36"/>
      <c r="DYP871" s="36"/>
      <c r="DYQ871" s="36"/>
      <c r="DYR871" s="36"/>
      <c r="DYS871" s="36"/>
      <c r="DYT871" s="36"/>
      <c r="DYU871" s="36"/>
      <c r="DYV871" s="36"/>
      <c r="DYW871" s="36"/>
      <c r="DYX871" s="36"/>
      <c r="DYY871" s="36"/>
      <c r="DYZ871" s="36"/>
      <c r="DZA871" s="36"/>
      <c r="DZB871" s="36"/>
      <c r="DZC871" s="36"/>
      <c r="DZD871" s="36"/>
      <c r="DZE871" s="36"/>
      <c r="DZF871" s="36"/>
      <c r="DZG871" s="36"/>
      <c r="DZH871" s="36"/>
      <c r="DZI871" s="36"/>
      <c r="DZJ871" s="36"/>
      <c r="DZK871" s="36"/>
      <c r="DZL871" s="36"/>
      <c r="DZM871" s="36"/>
      <c r="DZN871" s="36"/>
      <c r="DZO871" s="36"/>
      <c r="DZP871" s="36"/>
      <c r="DZQ871" s="36"/>
      <c r="DZR871" s="36"/>
      <c r="DZS871" s="36"/>
      <c r="DZT871" s="36"/>
      <c r="DZU871" s="36"/>
      <c r="DZV871" s="36"/>
      <c r="DZW871" s="36"/>
      <c r="DZX871" s="36"/>
      <c r="DZY871" s="36"/>
      <c r="DZZ871" s="36"/>
      <c r="EAA871" s="36"/>
      <c r="EAB871" s="36"/>
      <c r="EAC871" s="36"/>
      <c r="EAD871" s="36"/>
      <c r="EAE871" s="36"/>
      <c r="EAF871" s="36"/>
      <c r="EAG871" s="36"/>
      <c r="EAH871" s="36"/>
      <c r="EAI871" s="36"/>
      <c r="EAJ871" s="36"/>
      <c r="EAK871" s="36"/>
      <c r="EAL871" s="36"/>
      <c r="EAM871" s="36"/>
      <c r="EAN871" s="36"/>
      <c r="EAO871" s="36"/>
      <c r="EAP871" s="36"/>
      <c r="EAQ871" s="36"/>
      <c r="EAR871" s="36"/>
      <c r="EAS871" s="36"/>
      <c r="EAT871" s="36"/>
      <c r="EAU871" s="36"/>
      <c r="EAV871" s="36"/>
      <c r="EAW871" s="36"/>
      <c r="EAX871" s="36"/>
      <c r="EAY871" s="36"/>
      <c r="EAZ871" s="36"/>
      <c r="EBA871" s="36"/>
      <c r="EBB871" s="36"/>
      <c r="EBC871" s="36"/>
      <c r="EBD871" s="36"/>
      <c r="EBE871" s="36"/>
      <c r="EBF871" s="36"/>
      <c r="EBG871" s="36"/>
      <c r="EBH871" s="36"/>
      <c r="EBI871" s="36"/>
      <c r="EBJ871" s="36"/>
      <c r="EBK871" s="36"/>
      <c r="EBL871" s="36"/>
      <c r="EBM871" s="36"/>
      <c r="EBN871" s="36"/>
      <c r="EBO871" s="36"/>
      <c r="EBP871" s="36"/>
      <c r="EBQ871" s="36"/>
      <c r="EBR871" s="36"/>
      <c r="EBS871" s="36"/>
      <c r="EBT871" s="36"/>
      <c r="EBU871" s="36"/>
      <c r="EBV871" s="36"/>
      <c r="EBW871" s="36"/>
      <c r="EBX871" s="36"/>
      <c r="EBY871" s="36"/>
      <c r="EBZ871" s="36"/>
      <c r="ECA871" s="36"/>
      <c r="ECB871" s="36"/>
      <c r="ECC871" s="36"/>
      <c r="ECD871" s="36"/>
      <c r="ECE871" s="36"/>
      <c r="ECF871" s="36"/>
      <c r="ECG871" s="36"/>
      <c r="ECH871" s="36"/>
      <c r="ECI871" s="36"/>
      <c r="ECJ871" s="36"/>
      <c r="ECK871" s="36"/>
      <c r="ECL871" s="36"/>
      <c r="ECM871" s="36"/>
      <c r="ECN871" s="36"/>
      <c r="ECO871" s="36"/>
      <c r="ECP871" s="36"/>
      <c r="ECQ871" s="36"/>
      <c r="ECR871" s="36"/>
      <c r="ECS871" s="36"/>
      <c r="ECT871" s="36"/>
      <c r="ECU871" s="36"/>
      <c r="ECV871" s="36"/>
      <c r="ECW871" s="36"/>
      <c r="ECX871" s="36"/>
      <c r="ECY871" s="36"/>
      <c r="ECZ871" s="36"/>
      <c r="EDA871" s="36"/>
      <c r="EDB871" s="36"/>
      <c r="EDC871" s="36"/>
      <c r="EDD871" s="36"/>
      <c r="EDE871" s="36"/>
      <c r="EDF871" s="36"/>
      <c r="EDG871" s="36"/>
      <c r="EDH871" s="36"/>
      <c r="EDI871" s="36"/>
      <c r="EDJ871" s="36"/>
      <c r="EDK871" s="36"/>
      <c r="EDL871" s="36"/>
      <c r="EDM871" s="36"/>
      <c r="EDN871" s="36"/>
      <c r="EDO871" s="36"/>
      <c r="EDP871" s="36"/>
      <c r="EDQ871" s="36"/>
      <c r="EDR871" s="36"/>
      <c r="EDS871" s="36"/>
      <c r="EDT871" s="36"/>
      <c r="EDU871" s="36"/>
      <c r="EDV871" s="36"/>
      <c r="EDW871" s="36"/>
      <c r="EDX871" s="36"/>
      <c r="EDY871" s="36"/>
      <c r="EDZ871" s="36"/>
      <c r="EEA871" s="36"/>
      <c r="EEB871" s="36"/>
      <c r="EEC871" s="36"/>
      <c r="EED871" s="36"/>
      <c r="EEE871" s="36"/>
      <c r="EEF871" s="36"/>
      <c r="EEG871" s="36"/>
      <c r="EEH871" s="36"/>
      <c r="EEI871" s="36"/>
      <c r="EEJ871" s="36"/>
      <c r="EEK871" s="36"/>
      <c r="EEL871" s="36"/>
      <c r="EEM871" s="36"/>
      <c r="EEN871" s="36"/>
      <c r="EEO871" s="36"/>
      <c r="EEP871" s="36"/>
      <c r="EEQ871" s="36"/>
      <c r="EER871" s="36"/>
      <c r="EES871" s="36"/>
      <c r="EET871" s="36"/>
      <c r="EEU871" s="36"/>
      <c r="EEV871" s="36"/>
      <c r="EEW871" s="36"/>
      <c r="EEX871" s="36"/>
      <c r="EEY871" s="36"/>
      <c r="EEZ871" s="36"/>
      <c r="EFA871" s="36"/>
      <c r="EFB871" s="36"/>
      <c r="EFC871" s="36"/>
      <c r="EFD871" s="36"/>
      <c r="EFE871" s="36"/>
      <c r="EFF871" s="36"/>
      <c r="EFG871" s="36"/>
      <c r="EFH871" s="36"/>
      <c r="EFI871" s="36"/>
      <c r="EFJ871" s="36"/>
      <c r="EFK871" s="36"/>
      <c r="EFL871" s="36"/>
      <c r="EFM871" s="36"/>
      <c r="EFN871" s="36"/>
      <c r="EFO871" s="36"/>
      <c r="EFP871" s="36"/>
      <c r="EFQ871" s="36"/>
      <c r="EFR871" s="36"/>
      <c r="EFS871" s="36"/>
      <c r="EFT871" s="36"/>
      <c r="EFU871" s="36"/>
      <c r="EFV871" s="36"/>
      <c r="EFW871" s="36"/>
      <c r="EFX871" s="36"/>
      <c r="EFY871" s="36"/>
      <c r="EFZ871" s="36"/>
      <c r="EGA871" s="36"/>
      <c r="EGB871" s="36"/>
      <c r="EGC871" s="36"/>
      <c r="EGD871" s="36"/>
      <c r="EGE871" s="36"/>
      <c r="EGF871" s="36"/>
      <c r="EGG871" s="36"/>
      <c r="EGH871" s="36"/>
      <c r="EGI871" s="36"/>
      <c r="EGJ871" s="36"/>
      <c r="EGK871" s="36"/>
      <c r="EGL871" s="36"/>
      <c r="EGM871" s="36"/>
      <c r="EGN871" s="36"/>
      <c r="EGO871" s="36"/>
      <c r="EGP871" s="36"/>
      <c r="EGQ871" s="36"/>
      <c r="EGR871" s="36"/>
      <c r="EGS871" s="36"/>
      <c r="EGT871" s="36"/>
      <c r="EGU871" s="36"/>
      <c r="EGV871" s="36"/>
      <c r="EGW871" s="36"/>
      <c r="EGX871" s="36"/>
      <c r="EGY871" s="36"/>
      <c r="EGZ871" s="36"/>
      <c r="EHA871" s="36"/>
      <c r="EHB871" s="36"/>
      <c r="EHC871" s="36"/>
      <c r="EHD871" s="36"/>
      <c r="EHE871" s="36"/>
      <c r="EHF871" s="36"/>
      <c r="EHG871" s="36"/>
      <c r="EHH871" s="36"/>
      <c r="EHI871" s="36"/>
      <c r="EHJ871" s="36"/>
      <c r="EHK871" s="36"/>
      <c r="EHL871" s="36"/>
      <c r="EHM871" s="36"/>
      <c r="EHN871" s="36"/>
      <c r="EHO871" s="36"/>
      <c r="EHP871" s="36"/>
      <c r="EHQ871" s="36"/>
      <c r="EHR871" s="36"/>
      <c r="EHS871" s="36"/>
      <c r="EHT871" s="36"/>
      <c r="EHU871" s="36"/>
      <c r="EHV871" s="36"/>
      <c r="EHW871" s="36"/>
      <c r="EHX871" s="36"/>
      <c r="EHY871" s="36"/>
      <c r="EHZ871" s="36"/>
      <c r="EIA871" s="36"/>
      <c r="EIB871" s="36"/>
      <c r="EIC871" s="36"/>
      <c r="EID871" s="36"/>
      <c r="EIE871" s="36"/>
      <c r="EIF871" s="36"/>
      <c r="EIG871" s="36"/>
      <c r="EIH871" s="36"/>
      <c r="EII871" s="36"/>
      <c r="EIJ871" s="36"/>
      <c r="EIK871" s="36"/>
      <c r="EIL871" s="36"/>
      <c r="EIM871" s="36"/>
      <c r="EIN871" s="36"/>
      <c r="EIO871" s="36"/>
      <c r="EIP871" s="36"/>
      <c r="EIQ871" s="36"/>
      <c r="EIR871" s="36"/>
      <c r="EIS871" s="36"/>
      <c r="EIT871" s="36"/>
      <c r="EIU871" s="36"/>
      <c r="EIV871" s="36"/>
      <c r="EIW871" s="36"/>
      <c r="EIX871" s="36"/>
      <c r="EIY871" s="36"/>
      <c r="EIZ871" s="36"/>
      <c r="EJA871" s="36"/>
      <c r="EJB871" s="36"/>
      <c r="EJC871" s="36"/>
      <c r="EJD871" s="36"/>
      <c r="EJE871" s="36"/>
      <c r="EJF871" s="36"/>
      <c r="EJG871" s="36"/>
      <c r="EJH871" s="36"/>
      <c r="EJI871" s="36"/>
      <c r="EJJ871" s="36"/>
      <c r="EJK871" s="36"/>
      <c r="EJL871" s="36"/>
      <c r="EJM871" s="36"/>
      <c r="EJN871" s="36"/>
      <c r="EJO871" s="36"/>
      <c r="EJP871" s="36"/>
      <c r="EJQ871" s="36"/>
      <c r="EJR871" s="36"/>
      <c r="EJS871" s="36"/>
      <c r="EJT871" s="36"/>
      <c r="EJU871" s="36"/>
      <c r="EJV871" s="36"/>
      <c r="EJW871" s="36"/>
      <c r="EJX871" s="36"/>
      <c r="EJY871" s="36"/>
      <c r="EJZ871" s="36"/>
      <c r="EKA871" s="36"/>
      <c r="EKB871" s="36"/>
      <c r="EKC871" s="36"/>
      <c r="EKD871" s="36"/>
      <c r="EKE871" s="36"/>
      <c r="EKF871" s="36"/>
      <c r="EKG871" s="36"/>
      <c r="EKH871" s="36"/>
      <c r="EKI871" s="36"/>
      <c r="EKJ871" s="36"/>
      <c r="EKK871" s="36"/>
      <c r="EKL871" s="36"/>
      <c r="EKM871" s="36"/>
      <c r="EKN871" s="36"/>
      <c r="EKO871" s="36"/>
      <c r="EKP871" s="36"/>
      <c r="EKQ871" s="36"/>
      <c r="EKR871" s="36"/>
      <c r="EKS871" s="36"/>
      <c r="EKT871" s="36"/>
      <c r="EKU871" s="36"/>
      <c r="EKV871" s="36"/>
      <c r="EKW871" s="36"/>
      <c r="EKX871" s="36"/>
      <c r="EKY871" s="36"/>
      <c r="EKZ871" s="36"/>
      <c r="ELA871" s="36"/>
      <c r="ELB871" s="36"/>
      <c r="ELC871" s="36"/>
      <c r="ELD871" s="36"/>
      <c r="ELE871" s="36"/>
      <c r="ELF871" s="36"/>
      <c r="ELG871" s="36"/>
      <c r="ELH871" s="36"/>
      <c r="ELI871" s="36"/>
      <c r="ELJ871" s="36"/>
      <c r="ELK871" s="36"/>
      <c r="ELL871" s="36"/>
      <c r="ELM871" s="36"/>
      <c r="ELN871" s="36"/>
      <c r="ELO871" s="36"/>
      <c r="ELP871" s="36"/>
      <c r="ELQ871" s="36"/>
      <c r="ELR871" s="36"/>
      <c r="ELS871" s="36"/>
      <c r="ELT871" s="36"/>
      <c r="ELU871" s="36"/>
      <c r="ELV871" s="36"/>
      <c r="ELW871" s="36"/>
      <c r="ELX871" s="36"/>
      <c r="ELY871" s="36"/>
      <c r="ELZ871" s="36"/>
      <c r="EMA871" s="36"/>
      <c r="EMB871" s="36"/>
      <c r="EMC871" s="36"/>
      <c r="EMD871" s="36"/>
      <c r="EME871" s="36"/>
      <c r="EMF871" s="36"/>
      <c r="EMG871" s="36"/>
      <c r="EMH871" s="36"/>
      <c r="EMI871" s="36"/>
      <c r="EMJ871" s="36"/>
      <c r="EMK871" s="36"/>
      <c r="EML871" s="36"/>
      <c r="EMM871" s="36"/>
      <c r="EMN871" s="36"/>
      <c r="EMO871" s="36"/>
      <c r="EMP871" s="36"/>
      <c r="EMQ871" s="36"/>
      <c r="EMR871" s="36"/>
      <c r="EMS871" s="36"/>
      <c r="EMT871" s="36"/>
      <c r="EMU871" s="36"/>
      <c r="EMV871" s="36"/>
      <c r="EMW871" s="36"/>
      <c r="EMX871" s="36"/>
      <c r="EMY871" s="36"/>
      <c r="EMZ871" s="36"/>
      <c r="ENA871" s="36"/>
      <c r="ENB871" s="36"/>
      <c r="ENC871" s="36"/>
      <c r="END871" s="36"/>
      <c r="ENE871" s="36"/>
      <c r="ENF871" s="36"/>
      <c r="ENG871" s="36"/>
      <c r="ENH871" s="36"/>
      <c r="ENI871" s="36"/>
      <c r="ENJ871" s="36"/>
      <c r="ENK871" s="36"/>
      <c r="ENL871" s="36"/>
      <c r="ENM871" s="36"/>
      <c r="ENN871" s="36"/>
      <c r="ENO871" s="36"/>
      <c r="ENP871" s="36"/>
      <c r="ENQ871" s="36"/>
      <c r="ENR871" s="36"/>
      <c r="ENS871" s="36"/>
      <c r="ENT871" s="36"/>
      <c r="ENU871" s="36"/>
      <c r="ENV871" s="36"/>
      <c r="ENW871" s="36"/>
      <c r="ENX871" s="36"/>
      <c r="ENY871" s="36"/>
      <c r="ENZ871" s="36"/>
      <c r="EOA871" s="36"/>
      <c r="EOB871" s="36"/>
      <c r="EOC871" s="36"/>
      <c r="EOD871" s="36"/>
      <c r="EOE871" s="36"/>
      <c r="EOF871" s="36"/>
      <c r="EOG871" s="36"/>
      <c r="EOH871" s="36"/>
      <c r="EOI871" s="36"/>
      <c r="EOJ871" s="36"/>
      <c r="EOK871" s="36"/>
      <c r="EOL871" s="36"/>
      <c r="EOM871" s="36"/>
      <c r="EON871" s="36"/>
      <c r="EOO871" s="36"/>
      <c r="EOP871" s="36"/>
      <c r="EOQ871" s="36"/>
      <c r="EOR871" s="36"/>
      <c r="EOS871" s="36"/>
      <c r="EOT871" s="36"/>
      <c r="EOU871" s="36"/>
      <c r="EOV871" s="36"/>
      <c r="EOW871" s="36"/>
      <c r="EOX871" s="36"/>
      <c r="EOY871" s="36"/>
      <c r="EOZ871" s="36"/>
      <c r="EPA871" s="36"/>
      <c r="EPB871" s="36"/>
      <c r="EPC871" s="36"/>
      <c r="EPD871" s="36"/>
      <c r="EPE871" s="36"/>
      <c r="EPF871" s="36"/>
      <c r="EPG871" s="36"/>
      <c r="EPH871" s="36"/>
      <c r="EPI871" s="36"/>
      <c r="EPJ871" s="36"/>
      <c r="EPK871" s="36"/>
      <c r="EPL871" s="36"/>
      <c r="EPM871" s="36"/>
      <c r="EPN871" s="36"/>
      <c r="EPO871" s="36"/>
      <c r="EPP871" s="36"/>
      <c r="EPQ871" s="36"/>
      <c r="EPR871" s="36"/>
      <c r="EPS871" s="36"/>
      <c r="EPT871" s="36"/>
      <c r="EPU871" s="36"/>
      <c r="EPV871" s="36"/>
      <c r="EPW871" s="36"/>
      <c r="EPX871" s="36"/>
      <c r="EPY871" s="36"/>
      <c r="EPZ871" s="36"/>
      <c r="EQA871" s="36"/>
      <c r="EQB871" s="36"/>
      <c r="EQC871" s="36"/>
      <c r="EQD871" s="36"/>
      <c r="EQE871" s="36"/>
      <c r="EQF871" s="36"/>
      <c r="EQG871" s="36"/>
      <c r="EQH871" s="36"/>
      <c r="EQI871" s="36"/>
      <c r="EQJ871" s="36"/>
      <c r="EQK871" s="36"/>
      <c r="EQL871" s="36"/>
      <c r="EQM871" s="36"/>
      <c r="EQN871" s="36"/>
      <c r="EQO871" s="36"/>
      <c r="EQP871" s="36"/>
      <c r="EQQ871" s="36"/>
      <c r="EQR871" s="36"/>
      <c r="EQS871" s="36"/>
      <c r="EQT871" s="36"/>
      <c r="EQU871" s="36"/>
      <c r="EQV871" s="36"/>
      <c r="EQW871" s="36"/>
      <c r="EQX871" s="36"/>
      <c r="EQY871" s="36"/>
      <c r="EQZ871" s="36"/>
      <c r="ERA871" s="36"/>
      <c r="ERB871" s="36"/>
      <c r="ERC871" s="36"/>
      <c r="ERD871" s="36"/>
      <c r="ERE871" s="36"/>
      <c r="ERF871" s="36"/>
      <c r="ERG871" s="36"/>
      <c r="ERH871" s="36"/>
      <c r="ERI871" s="36"/>
      <c r="ERJ871" s="36"/>
      <c r="ERK871" s="36"/>
      <c r="ERL871" s="36"/>
      <c r="ERM871" s="36"/>
      <c r="ERN871" s="36"/>
      <c r="ERO871" s="36"/>
      <c r="ERP871" s="36"/>
      <c r="ERQ871" s="36"/>
      <c r="ERR871" s="36"/>
      <c r="ERS871" s="36"/>
      <c r="ERT871" s="36"/>
      <c r="ERU871" s="36"/>
      <c r="ERV871" s="36"/>
      <c r="ERW871" s="36"/>
      <c r="ERX871" s="36"/>
      <c r="ERY871" s="36"/>
      <c r="ERZ871" s="36"/>
      <c r="ESA871" s="36"/>
      <c r="ESB871" s="36"/>
      <c r="ESC871" s="36"/>
      <c r="ESD871" s="36"/>
      <c r="ESE871" s="36"/>
      <c r="ESF871" s="36"/>
      <c r="ESG871" s="36"/>
      <c r="ESH871" s="36"/>
      <c r="ESI871" s="36"/>
      <c r="ESJ871" s="36"/>
      <c r="ESK871" s="36"/>
      <c r="ESL871" s="36"/>
      <c r="ESM871" s="36"/>
      <c r="ESN871" s="36"/>
      <c r="ESO871" s="36"/>
      <c r="ESP871" s="36"/>
      <c r="ESQ871" s="36"/>
      <c r="ESR871" s="36"/>
      <c r="ESS871" s="36"/>
      <c r="EST871" s="36"/>
      <c r="ESU871" s="36"/>
      <c r="ESV871" s="36"/>
      <c r="ESW871" s="36"/>
      <c r="ESX871" s="36"/>
      <c r="ESY871" s="36"/>
      <c r="ESZ871" s="36"/>
      <c r="ETA871" s="36"/>
      <c r="ETB871" s="36"/>
      <c r="ETC871" s="36"/>
      <c r="ETD871" s="36"/>
      <c r="ETE871" s="36"/>
      <c r="ETF871" s="36"/>
      <c r="ETG871" s="36"/>
      <c r="ETH871" s="36"/>
      <c r="ETI871" s="36"/>
      <c r="ETJ871" s="36"/>
      <c r="ETK871" s="36"/>
      <c r="ETL871" s="36"/>
      <c r="ETM871" s="36"/>
      <c r="ETN871" s="36"/>
      <c r="ETO871" s="36"/>
      <c r="ETP871" s="36"/>
      <c r="ETQ871" s="36"/>
      <c r="ETR871" s="36"/>
      <c r="ETS871" s="36"/>
      <c r="ETT871" s="36"/>
      <c r="ETU871" s="36"/>
      <c r="ETV871" s="36"/>
      <c r="ETW871" s="36"/>
      <c r="ETX871" s="36"/>
      <c r="ETY871" s="36"/>
      <c r="ETZ871" s="36"/>
      <c r="EUA871" s="36"/>
      <c r="EUB871" s="36"/>
      <c r="EUC871" s="36"/>
      <c r="EUD871" s="36"/>
      <c r="EUE871" s="36"/>
      <c r="EUF871" s="36"/>
      <c r="EUG871" s="36"/>
      <c r="EUH871" s="36"/>
      <c r="EUI871" s="36"/>
      <c r="EUJ871" s="36"/>
      <c r="EUK871" s="36"/>
      <c r="EUL871" s="36"/>
      <c r="EUM871" s="36"/>
      <c r="EUN871" s="36"/>
      <c r="EUO871" s="36"/>
      <c r="EUP871" s="36"/>
      <c r="EUQ871" s="36"/>
      <c r="EUR871" s="36"/>
      <c r="EUS871" s="36"/>
      <c r="EUT871" s="36"/>
      <c r="EUU871" s="36"/>
      <c r="EUV871" s="36"/>
      <c r="EUW871" s="36"/>
      <c r="EUX871" s="36"/>
      <c r="EUY871" s="36"/>
      <c r="EUZ871" s="36"/>
      <c r="EVA871" s="36"/>
      <c r="EVB871" s="36"/>
      <c r="EVC871" s="36"/>
      <c r="EVD871" s="36"/>
      <c r="EVE871" s="36"/>
      <c r="EVF871" s="36"/>
      <c r="EVG871" s="36"/>
      <c r="EVH871" s="36"/>
      <c r="EVI871" s="36"/>
      <c r="EVJ871" s="36"/>
      <c r="EVK871" s="36"/>
      <c r="EVL871" s="36"/>
      <c r="EVM871" s="36"/>
      <c r="EVN871" s="36"/>
      <c r="EVO871" s="36"/>
      <c r="EVP871" s="36"/>
      <c r="EVQ871" s="36"/>
      <c r="EVR871" s="36"/>
      <c r="EVS871" s="36"/>
      <c r="EVT871" s="36"/>
      <c r="EVU871" s="36"/>
      <c r="EVV871" s="36"/>
      <c r="EVW871" s="36"/>
      <c r="EVX871" s="36"/>
      <c r="EVY871" s="36"/>
      <c r="EVZ871" s="36"/>
      <c r="EWA871" s="36"/>
      <c r="EWB871" s="36"/>
      <c r="EWC871" s="36"/>
      <c r="EWD871" s="36"/>
      <c r="EWE871" s="36"/>
      <c r="EWF871" s="36"/>
      <c r="EWG871" s="36"/>
      <c r="EWH871" s="36"/>
      <c r="EWI871" s="36"/>
      <c r="EWJ871" s="36"/>
      <c r="EWK871" s="36"/>
      <c r="EWL871" s="36"/>
      <c r="EWM871" s="36"/>
      <c r="EWN871" s="36"/>
      <c r="EWO871" s="36"/>
      <c r="EWP871" s="36"/>
      <c r="EWQ871" s="36"/>
      <c r="EWR871" s="36"/>
      <c r="EWS871" s="36"/>
      <c r="EWT871" s="36"/>
      <c r="EWU871" s="36"/>
      <c r="EWV871" s="36"/>
      <c r="EWW871" s="36"/>
      <c r="EWX871" s="36"/>
      <c r="EWY871" s="36"/>
      <c r="EWZ871" s="36"/>
      <c r="EXA871" s="36"/>
      <c r="EXB871" s="36"/>
      <c r="EXC871" s="36"/>
      <c r="EXD871" s="36"/>
      <c r="EXE871" s="36"/>
      <c r="EXF871" s="36"/>
      <c r="EXG871" s="36"/>
      <c r="EXH871" s="36"/>
      <c r="EXI871" s="36"/>
      <c r="EXJ871" s="36"/>
      <c r="EXK871" s="36"/>
      <c r="EXL871" s="36"/>
      <c r="EXM871" s="36"/>
      <c r="EXN871" s="36"/>
      <c r="EXO871" s="36"/>
      <c r="EXP871" s="36"/>
      <c r="EXQ871" s="36"/>
      <c r="EXR871" s="36"/>
      <c r="EXS871" s="36"/>
      <c r="EXT871" s="36"/>
      <c r="EXU871" s="36"/>
      <c r="EXV871" s="36"/>
      <c r="EXW871" s="36"/>
      <c r="EXX871" s="36"/>
      <c r="EXY871" s="36"/>
      <c r="EXZ871" s="36"/>
      <c r="EYA871" s="36"/>
      <c r="EYB871" s="36"/>
      <c r="EYC871" s="36"/>
      <c r="EYD871" s="36"/>
      <c r="EYE871" s="36"/>
      <c r="EYF871" s="36"/>
      <c r="EYG871" s="36"/>
      <c r="EYH871" s="36"/>
      <c r="EYI871" s="36"/>
      <c r="EYJ871" s="36"/>
      <c r="EYK871" s="36"/>
      <c r="EYL871" s="36"/>
      <c r="EYM871" s="36"/>
      <c r="EYN871" s="36"/>
      <c r="EYO871" s="36"/>
      <c r="EYP871" s="36"/>
      <c r="EYQ871" s="36"/>
      <c r="EYR871" s="36"/>
      <c r="EYS871" s="36"/>
      <c r="EYT871" s="36"/>
      <c r="EYU871" s="36"/>
      <c r="EYV871" s="36"/>
      <c r="EYW871" s="36"/>
      <c r="EYX871" s="36"/>
      <c r="EYY871" s="36"/>
      <c r="EYZ871" s="36"/>
      <c r="EZA871" s="36"/>
      <c r="EZB871" s="36"/>
      <c r="EZC871" s="36"/>
      <c r="EZD871" s="36"/>
      <c r="EZE871" s="36"/>
      <c r="EZF871" s="36"/>
      <c r="EZG871" s="36"/>
      <c r="EZH871" s="36"/>
      <c r="EZI871" s="36"/>
      <c r="EZJ871" s="36"/>
      <c r="EZK871" s="36"/>
      <c r="EZL871" s="36"/>
      <c r="EZM871" s="36"/>
      <c r="EZN871" s="36"/>
      <c r="EZO871" s="36"/>
      <c r="EZP871" s="36"/>
      <c r="EZQ871" s="36"/>
      <c r="EZR871" s="36"/>
      <c r="EZS871" s="36"/>
      <c r="EZT871" s="36"/>
      <c r="EZU871" s="36"/>
      <c r="EZV871" s="36"/>
      <c r="EZW871" s="36"/>
      <c r="EZX871" s="36"/>
      <c r="EZY871" s="36"/>
      <c r="EZZ871" s="36"/>
      <c r="FAA871" s="36"/>
      <c r="FAB871" s="36"/>
      <c r="FAC871" s="36"/>
      <c r="FAD871" s="36"/>
      <c r="FAE871" s="36"/>
      <c r="FAF871" s="36"/>
      <c r="FAG871" s="36"/>
      <c r="FAH871" s="36"/>
      <c r="FAI871" s="36"/>
      <c r="FAJ871" s="36"/>
      <c r="FAK871" s="36"/>
      <c r="FAL871" s="36"/>
      <c r="FAM871" s="36"/>
      <c r="FAN871" s="36"/>
      <c r="FAO871" s="36"/>
      <c r="FAP871" s="36"/>
      <c r="FAQ871" s="36"/>
      <c r="FAR871" s="36"/>
      <c r="FAS871" s="36"/>
      <c r="FAT871" s="36"/>
      <c r="FAU871" s="36"/>
      <c r="FAV871" s="36"/>
      <c r="FAW871" s="36"/>
      <c r="FAX871" s="36"/>
      <c r="FAY871" s="36"/>
      <c r="FAZ871" s="36"/>
      <c r="FBA871" s="36"/>
      <c r="FBB871" s="36"/>
      <c r="FBC871" s="36"/>
      <c r="FBD871" s="36"/>
      <c r="FBE871" s="36"/>
      <c r="FBF871" s="36"/>
      <c r="FBG871" s="36"/>
      <c r="FBH871" s="36"/>
      <c r="FBI871" s="36"/>
      <c r="FBJ871" s="36"/>
      <c r="FBK871" s="36"/>
      <c r="FBL871" s="36"/>
      <c r="FBM871" s="36"/>
      <c r="FBN871" s="36"/>
      <c r="FBO871" s="36"/>
      <c r="FBP871" s="36"/>
      <c r="FBQ871" s="36"/>
      <c r="FBR871" s="36"/>
      <c r="FBS871" s="36"/>
      <c r="FBT871" s="36"/>
      <c r="FBU871" s="36"/>
      <c r="FBV871" s="36"/>
      <c r="FBW871" s="36"/>
      <c r="FBX871" s="36"/>
      <c r="FBY871" s="36"/>
      <c r="FBZ871" s="36"/>
      <c r="FCA871" s="36"/>
      <c r="FCB871" s="36"/>
      <c r="FCC871" s="36"/>
      <c r="FCD871" s="36"/>
      <c r="FCE871" s="36"/>
      <c r="FCF871" s="36"/>
      <c r="FCG871" s="36"/>
      <c r="FCH871" s="36"/>
      <c r="FCI871" s="36"/>
      <c r="FCJ871" s="36"/>
      <c r="FCK871" s="36"/>
      <c r="FCL871" s="36"/>
      <c r="FCM871" s="36"/>
      <c r="FCN871" s="36"/>
      <c r="FCO871" s="36"/>
      <c r="FCP871" s="36"/>
      <c r="FCQ871" s="36"/>
      <c r="FCR871" s="36"/>
      <c r="FCS871" s="36"/>
      <c r="FCT871" s="36"/>
      <c r="FCU871" s="36"/>
      <c r="FCV871" s="36"/>
      <c r="FCW871" s="36"/>
      <c r="FCX871" s="36"/>
      <c r="FCY871" s="36"/>
      <c r="FCZ871" s="36"/>
      <c r="FDA871" s="36"/>
      <c r="FDB871" s="36"/>
      <c r="FDC871" s="36"/>
      <c r="FDD871" s="36"/>
      <c r="FDE871" s="36"/>
      <c r="FDF871" s="36"/>
      <c r="FDG871" s="36"/>
      <c r="FDH871" s="36"/>
      <c r="FDI871" s="36"/>
      <c r="FDJ871" s="36"/>
      <c r="FDK871" s="36"/>
      <c r="FDL871" s="36"/>
      <c r="FDM871" s="36"/>
      <c r="FDN871" s="36"/>
      <c r="FDO871" s="36"/>
      <c r="FDP871" s="36"/>
      <c r="FDQ871" s="36"/>
      <c r="FDR871" s="36"/>
      <c r="FDS871" s="36"/>
      <c r="FDT871" s="36"/>
      <c r="FDU871" s="36"/>
      <c r="FDV871" s="36"/>
      <c r="FDW871" s="36"/>
      <c r="FDX871" s="36"/>
      <c r="FDY871" s="36"/>
      <c r="FDZ871" s="36"/>
      <c r="FEA871" s="36"/>
      <c r="FEB871" s="36"/>
      <c r="FEC871" s="36"/>
      <c r="FED871" s="36"/>
      <c r="FEE871" s="36"/>
      <c r="FEF871" s="36"/>
      <c r="FEG871" s="36"/>
      <c r="FEH871" s="36"/>
      <c r="FEI871" s="36"/>
      <c r="FEJ871" s="36"/>
      <c r="FEK871" s="36"/>
      <c r="FEL871" s="36"/>
      <c r="FEM871" s="36"/>
      <c r="FEN871" s="36"/>
      <c r="FEO871" s="36"/>
      <c r="FEP871" s="36"/>
      <c r="FEQ871" s="36"/>
      <c r="FER871" s="36"/>
      <c r="FES871" s="36"/>
      <c r="FET871" s="36"/>
      <c r="FEU871" s="36"/>
      <c r="FEV871" s="36"/>
      <c r="FEW871" s="36"/>
      <c r="FEX871" s="36"/>
      <c r="FEY871" s="36"/>
      <c r="FEZ871" s="36"/>
      <c r="FFA871" s="36"/>
      <c r="FFB871" s="36"/>
      <c r="FFC871" s="36"/>
      <c r="FFD871" s="36"/>
      <c r="FFE871" s="36"/>
      <c r="FFF871" s="36"/>
      <c r="FFG871" s="36"/>
      <c r="FFH871" s="36"/>
      <c r="FFI871" s="36"/>
      <c r="FFJ871" s="36"/>
      <c r="FFK871" s="36"/>
      <c r="FFL871" s="36"/>
      <c r="FFM871" s="36"/>
      <c r="FFN871" s="36"/>
      <c r="FFO871" s="36"/>
      <c r="FFP871" s="36"/>
      <c r="FFQ871" s="36"/>
      <c r="FFR871" s="36"/>
      <c r="FFS871" s="36"/>
      <c r="FFT871" s="36"/>
      <c r="FFU871" s="36"/>
      <c r="FFV871" s="36"/>
      <c r="FFW871" s="36"/>
      <c r="FFX871" s="36"/>
      <c r="FFY871" s="36"/>
      <c r="FFZ871" s="36"/>
      <c r="FGA871" s="36"/>
      <c r="FGB871" s="36"/>
      <c r="FGC871" s="36"/>
      <c r="FGD871" s="36"/>
      <c r="FGE871" s="36"/>
      <c r="FGF871" s="36"/>
      <c r="FGG871" s="36"/>
      <c r="FGH871" s="36"/>
      <c r="FGI871" s="36"/>
      <c r="FGJ871" s="36"/>
      <c r="FGK871" s="36"/>
      <c r="FGL871" s="36"/>
      <c r="FGM871" s="36"/>
      <c r="FGN871" s="36"/>
      <c r="FGO871" s="36"/>
      <c r="FGP871" s="36"/>
      <c r="FGQ871" s="36"/>
      <c r="FGR871" s="36"/>
      <c r="FGS871" s="36"/>
      <c r="FGT871" s="36"/>
      <c r="FGU871" s="36"/>
      <c r="FGV871" s="36"/>
      <c r="FGW871" s="36"/>
      <c r="FGX871" s="36"/>
      <c r="FGY871" s="36"/>
      <c r="FGZ871" s="36"/>
      <c r="FHA871" s="36"/>
      <c r="FHB871" s="36"/>
      <c r="FHC871" s="36"/>
      <c r="FHD871" s="36"/>
      <c r="FHE871" s="36"/>
      <c r="FHF871" s="36"/>
      <c r="FHG871" s="36"/>
      <c r="FHH871" s="36"/>
      <c r="FHI871" s="36"/>
      <c r="FHJ871" s="36"/>
      <c r="FHK871" s="36"/>
      <c r="FHL871" s="36"/>
      <c r="FHM871" s="36"/>
      <c r="FHN871" s="36"/>
      <c r="FHO871" s="36"/>
      <c r="FHP871" s="36"/>
      <c r="FHQ871" s="36"/>
      <c r="FHR871" s="36"/>
      <c r="FHS871" s="36"/>
      <c r="FHT871" s="36"/>
      <c r="FHU871" s="36"/>
      <c r="FHV871" s="36"/>
      <c r="FHW871" s="36"/>
      <c r="FHX871" s="36"/>
      <c r="FHY871" s="36"/>
      <c r="FHZ871" s="36"/>
      <c r="FIA871" s="36"/>
      <c r="FIB871" s="36"/>
      <c r="FIC871" s="36"/>
      <c r="FID871" s="36"/>
      <c r="FIE871" s="36"/>
      <c r="FIF871" s="36"/>
      <c r="FIG871" s="36"/>
      <c r="FIH871" s="36"/>
      <c r="FII871" s="36"/>
      <c r="FIJ871" s="36"/>
      <c r="FIK871" s="36"/>
      <c r="FIL871" s="36"/>
      <c r="FIM871" s="36"/>
      <c r="FIN871" s="36"/>
      <c r="FIO871" s="36"/>
      <c r="FIP871" s="36"/>
      <c r="FIQ871" s="36"/>
      <c r="FIR871" s="36"/>
      <c r="FIS871" s="36"/>
      <c r="FIT871" s="36"/>
      <c r="FIU871" s="36"/>
      <c r="FIV871" s="36"/>
      <c r="FIW871" s="36"/>
      <c r="FIX871" s="36"/>
      <c r="FIY871" s="36"/>
      <c r="FIZ871" s="36"/>
      <c r="FJA871" s="36"/>
      <c r="FJB871" s="36"/>
      <c r="FJC871" s="36"/>
      <c r="FJD871" s="36"/>
      <c r="FJE871" s="36"/>
      <c r="FJF871" s="36"/>
      <c r="FJG871" s="36"/>
      <c r="FJH871" s="36"/>
      <c r="FJI871" s="36"/>
      <c r="FJJ871" s="36"/>
      <c r="FJK871" s="36"/>
      <c r="FJL871" s="36"/>
      <c r="FJM871" s="36"/>
      <c r="FJN871" s="36"/>
      <c r="FJO871" s="36"/>
      <c r="FJP871" s="36"/>
      <c r="FJQ871" s="36"/>
      <c r="FJR871" s="36"/>
      <c r="FJS871" s="36"/>
      <c r="FJT871" s="36"/>
      <c r="FJU871" s="36"/>
      <c r="FJV871" s="36"/>
      <c r="FJW871" s="36"/>
      <c r="FJX871" s="36"/>
      <c r="FJY871" s="36"/>
      <c r="FJZ871" s="36"/>
      <c r="FKA871" s="36"/>
      <c r="FKB871" s="36"/>
      <c r="FKC871" s="36"/>
      <c r="FKD871" s="36"/>
      <c r="FKE871" s="36"/>
      <c r="FKF871" s="36"/>
      <c r="FKG871" s="36"/>
      <c r="FKH871" s="36"/>
      <c r="FKI871" s="36"/>
      <c r="FKJ871" s="36"/>
      <c r="FKK871" s="36"/>
      <c r="FKL871" s="36"/>
      <c r="FKM871" s="36"/>
      <c r="FKN871" s="36"/>
      <c r="FKO871" s="36"/>
      <c r="FKP871" s="36"/>
      <c r="FKQ871" s="36"/>
      <c r="FKR871" s="36"/>
      <c r="FKS871" s="36"/>
      <c r="FKT871" s="36"/>
      <c r="FKU871" s="36"/>
      <c r="FKV871" s="36"/>
      <c r="FKW871" s="36"/>
      <c r="FKX871" s="36"/>
      <c r="FKY871" s="36"/>
      <c r="FKZ871" s="36"/>
      <c r="FLA871" s="36"/>
      <c r="FLB871" s="36"/>
      <c r="FLC871" s="36"/>
      <c r="FLD871" s="36"/>
      <c r="FLE871" s="36"/>
      <c r="FLF871" s="36"/>
      <c r="FLG871" s="36"/>
      <c r="FLH871" s="36"/>
      <c r="FLI871" s="36"/>
      <c r="FLJ871" s="36"/>
      <c r="FLK871" s="36"/>
      <c r="FLL871" s="36"/>
      <c r="FLM871" s="36"/>
      <c r="FLN871" s="36"/>
      <c r="FLO871" s="36"/>
      <c r="FLP871" s="36"/>
      <c r="FLQ871" s="36"/>
      <c r="FLR871" s="36"/>
      <c r="FLS871" s="36"/>
      <c r="FLT871" s="36"/>
      <c r="FLU871" s="36"/>
      <c r="FLV871" s="36"/>
      <c r="FLW871" s="36"/>
      <c r="FLX871" s="36"/>
      <c r="FLY871" s="36"/>
      <c r="FLZ871" s="36"/>
      <c r="FMA871" s="36"/>
      <c r="FMB871" s="36"/>
      <c r="FMC871" s="36"/>
      <c r="FMD871" s="36"/>
      <c r="FME871" s="36"/>
      <c r="FMF871" s="36"/>
      <c r="FMG871" s="36"/>
      <c r="FMH871" s="36"/>
      <c r="FMI871" s="36"/>
      <c r="FMJ871" s="36"/>
      <c r="FMK871" s="36"/>
      <c r="FML871" s="36"/>
      <c r="FMM871" s="36"/>
      <c r="FMN871" s="36"/>
      <c r="FMO871" s="36"/>
      <c r="FMP871" s="36"/>
      <c r="FMQ871" s="36"/>
      <c r="FMR871" s="36"/>
      <c r="FMS871" s="36"/>
      <c r="FMT871" s="36"/>
      <c r="FMU871" s="36"/>
      <c r="FMV871" s="36"/>
      <c r="FMW871" s="36"/>
      <c r="FMX871" s="36"/>
      <c r="FMY871" s="36"/>
      <c r="FMZ871" s="36"/>
      <c r="FNA871" s="36"/>
      <c r="FNB871" s="36"/>
      <c r="FNC871" s="36"/>
      <c r="FND871" s="36"/>
      <c r="FNE871" s="36"/>
      <c r="FNF871" s="36"/>
      <c r="FNG871" s="36"/>
      <c r="FNH871" s="36"/>
      <c r="FNI871" s="36"/>
      <c r="FNJ871" s="36"/>
      <c r="FNK871" s="36"/>
      <c r="FNL871" s="36"/>
      <c r="FNM871" s="36"/>
      <c r="FNN871" s="36"/>
      <c r="FNO871" s="36"/>
      <c r="FNP871" s="36"/>
      <c r="FNQ871" s="36"/>
      <c r="FNR871" s="36"/>
      <c r="FNS871" s="36"/>
      <c r="FNT871" s="36"/>
      <c r="FNU871" s="36"/>
      <c r="FNV871" s="36"/>
      <c r="FNW871" s="36"/>
      <c r="FNX871" s="36"/>
      <c r="FNY871" s="36"/>
      <c r="FNZ871" s="36"/>
      <c r="FOA871" s="36"/>
      <c r="FOB871" s="36"/>
      <c r="FOC871" s="36"/>
      <c r="FOD871" s="36"/>
      <c r="FOE871" s="36"/>
      <c r="FOF871" s="36"/>
      <c r="FOG871" s="36"/>
      <c r="FOH871" s="36"/>
      <c r="FOI871" s="36"/>
      <c r="FOJ871" s="36"/>
      <c r="FOK871" s="36"/>
      <c r="FOL871" s="36"/>
      <c r="FOM871" s="36"/>
      <c r="FON871" s="36"/>
      <c r="FOO871" s="36"/>
      <c r="FOP871" s="36"/>
      <c r="FOQ871" s="36"/>
      <c r="FOR871" s="36"/>
      <c r="FOS871" s="36"/>
      <c r="FOT871" s="36"/>
      <c r="FOU871" s="36"/>
      <c r="FOV871" s="36"/>
      <c r="FOW871" s="36"/>
      <c r="FOX871" s="36"/>
      <c r="FOY871" s="36"/>
      <c r="FOZ871" s="36"/>
      <c r="FPA871" s="36"/>
      <c r="FPB871" s="36"/>
      <c r="FPC871" s="36"/>
      <c r="FPD871" s="36"/>
      <c r="FPE871" s="36"/>
      <c r="FPF871" s="36"/>
      <c r="FPG871" s="36"/>
      <c r="FPH871" s="36"/>
      <c r="FPI871" s="36"/>
      <c r="FPJ871" s="36"/>
      <c r="FPK871" s="36"/>
      <c r="FPL871" s="36"/>
      <c r="FPM871" s="36"/>
      <c r="FPN871" s="36"/>
      <c r="FPO871" s="36"/>
      <c r="FPP871" s="36"/>
      <c r="FPQ871" s="36"/>
      <c r="FPR871" s="36"/>
      <c r="FPS871" s="36"/>
      <c r="FPT871" s="36"/>
      <c r="FPU871" s="36"/>
      <c r="FPV871" s="36"/>
      <c r="FPW871" s="36"/>
      <c r="FPX871" s="36"/>
      <c r="FPY871" s="36"/>
      <c r="FPZ871" s="36"/>
      <c r="FQA871" s="36"/>
      <c r="FQB871" s="36"/>
      <c r="FQC871" s="36"/>
      <c r="FQD871" s="36"/>
      <c r="FQE871" s="36"/>
      <c r="FQF871" s="36"/>
      <c r="FQG871" s="36"/>
      <c r="FQH871" s="36"/>
      <c r="FQI871" s="36"/>
      <c r="FQJ871" s="36"/>
      <c r="FQK871" s="36"/>
      <c r="FQL871" s="36"/>
      <c r="FQM871" s="36"/>
      <c r="FQN871" s="36"/>
      <c r="FQO871" s="36"/>
      <c r="FQP871" s="36"/>
      <c r="FQQ871" s="36"/>
      <c r="FQR871" s="36"/>
      <c r="FQS871" s="36"/>
      <c r="FQT871" s="36"/>
      <c r="FQU871" s="36"/>
      <c r="FQV871" s="36"/>
      <c r="FQW871" s="36"/>
      <c r="FQX871" s="36"/>
      <c r="FQY871" s="36"/>
      <c r="FQZ871" s="36"/>
      <c r="FRA871" s="36"/>
      <c r="FRB871" s="36"/>
      <c r="FRC871" s="36"/>
      <c r="FRD871" s="36"/>
      <c r="FRE871" s="36"/>
      <c r="FRF871" s="36"/>
      <c r="FRG871" s="36"/>
      <c r="FRH871" s="36"/>
      <c r="FRI871" s="36"/>
      <c r="FRJ871" s="36"/>
      <c r="FRK871" s="36"/>
      <c r="FRL871" s="36"/>
      <c r="FRM871" s="36"/>
      <c r="FRN871" s="36"/>
      <c r="FRO871" s="36"/>
      <c r="FRP871" s="36"/>
      <c r="FRQ871" s="36"/>
      <c r="FRR871" s="36"/>
      <c r="FRS871" s="36"/>
      <c r="FRT871" s="36"/>
      <c r="FRU871" s="36"/>
      <c r="FRV871" s="36"/>
      <c r="FRW871" s="36"/>
      <c r="FRX871" s="36"/>
      <c r="FRY871" s="36"/>
      <c r="FRZ871" s="36"/>
      <c r="FSA871" s="36"/>
      <c r="FSB871" s="36"/>
      <c r="FSC871" s="36"/>
      <c r="FSD871" s="36"/>
      <c r="FSE871" s="36"/>
      <c r="FSF871" s="36"/>
      <c r="FSG871" s="36"/>
      <c r="FSH871" s="36"/>
      <c r="FSI871" s="36"/>
      <c r="FSJ871" s="36"/>
      <c r="FSK871" s="36"/>
      <c r="FSL871" s="36"/>
      <c r="FSM871" s="36"/>
      <c r="FSN871" s="36"/>
      <c r="FSO871" s="36"/>
      <c r="FSP871" s="36"/>
      <c r="FSQ871" s="36"/>
      <c r="FSR871" s="36"/>
      <c r="FSS871" s="36"/>
      <c r="FST871" s="36"/>
      <c r="FSU871" s="36"/>
      <c r="FSV871" s="36"/>
      <c r="FSW871" s="36"/>
      <c r="FSX871" s="36"/>
      <c r="FSY871" s="36"/>
      <c r="FSZ871" s="36"/>
      <c r="FTA871" s="36"/>
      <c r="FTB871" s="36"/>
      <c r="FTC871" s="36"/>
      <c r="FTD871" s="36"/>
      <c r="FTE871" s="36"/>
      <c r="FTF871" s="36"/>
      <c r="FTG871" s="36"/>
      <c r="FTH871" s="36"/>
      <c r="FTI871" s="36"/>
      <c r="FTJ871" s="36"/>
      <c r="FTK871" s="36"/>
      <c r="FTL871" s="36"/>
      <c r="FTM871" s="36"/>
      <c r="FTN871" s="36"/>
      <c r="FTO871" s="36"/>
      <c r="FTP871" s="36"/>
      <c r="FTQ871" s="36"/>
      <c r="FTR871" s="36"/>
      <c r="FTS871" s="36"/>
      <c r="FTT871" s="36"/>
      <c r="FTU871" s="36"/>
      <c r="FTV871" s="36"/>
      <c r="FTW871" s="36"/>
      <c r="FTX871" s="36"/>
      <c r="FTY871" s="36"/>
      <c r="FTZ871" s="36"/>
      <c r="FUA871" s="36"/>
      <c r="FUB871" s="36"/>
      <c r="FUC871" s="36"/>
      <c r="FUD871" s="36"/>
      <c r="FUE871" s="36"/>
      <c r="FUF871" s="36"/>
      <c r="FUG871" s="36"/>
      <c r="FUH871" s="36"/>
      <c r="FUI871" s="36"/>
      <c r="FUJ871" s="36"/>
      <c r="FUK871" s="36"/>
      <c r="FUL871" s="36"/>
      <c r="FUM871" s="36"/>
      <c r="FUN871" s="36"/>
      <c r="FUO871" s="36"/>
      <c r="FUP871" s="36"/>
      <c r="FUQ871" s="36"/>
      <c r="FUR871" s="36"/>
      <c r="FUS871" s="36"/>
      <c r="FUT871" s="36"/>
      <c r="FUU871" s="36"/>
      <c r="FUV871" s="36"/>
      <c r="FUW871" s="36"/>
      <c r="FUX871" s="36"/>
      <c r="FUY871" s="36"/>
      <c r="FUZ871" s="36"/>
      <c r="FVA871" s="36"/>
      <c r="FVB871" s="36"/>
      <c r="FVC871" s="36"/>
      <c r="FVD871" s="36"/>
      <c r="FVE871" s="36"/>
      <c r="FVF871" s="36"/>
      <c r="FVG871" s="36"/>
      <c r="FVH871" s="36"/>
      <c r="FVI871" s="36"/>
      <c r="FVJ871" s="36"/>
      <c r="FVK871" s="36"/>
      <c r="FVL871" s="36"/>
      <c r="FVM871" s="36"/>
      <c r="FVN871" s="36"/>
      <c r="FVO871" s="36"/>
      <c r="FVP871" s="36"/>
      <c r="FVQ871" s="36"/>
      <c r="FVR871" s="36"/>
      <c r="FVS871" s="36"/>
      <c r="FVT871" s="36"/>
      <c r="FVU871" s="36"/>
      <c r="FVV871" s="36"/>
      <c r="FVW871" s="36"/>
      <c r="FVX871" s="36"/>
      <c r="FVY871" s="36"/>
      <c r="FVZ871" s="36"/>
      <c r="FWA871" s="36"/>
      <c r="FWB871" s="36"/>
      <c r="FWC871" s="36"/>
      <c r="FWD871" s="36"/>
      <c r="FWE871" s="36"/>
      <c r="FWF871" s="36"/>
      <c r="FWG871" s="36"/>
      <c r="FWH871" s="36"/>
      <c r="FWI871" s="36"/>
      <c r="FWJ871" s="36"/>
      <c r="FWK871" s="36"/>
      <c r="FWL871" s="36"/>
      <c r="FWM871" s="36"/>
      <c r="FWN871" s="36"/>
      <c r="FWO871" s="36"/>
      <c r="FWP871" s="36"/>
      <c r="FWQ871" s="36"/>
      <c r="FWR871" s="36"/>
      <c r="FWS871" s="36"/>
      <c r="FWT871" s="36"/>
      <c r="FWU871" s="36"/>
      <c r="FWV871" s="36"/>
      <c r="FWW871" s="36"/>
      <c r="FWX871" s="36"/>
      <c r="FWY871" s="36"/>
      <c r="FWZ871" s="36"/>
      <c r="FXA871" s="36"/>
      <c r="FXB871" s="36"/>
      <c r="FXC871" s="36"/>
      <c r="FXD871" s="36"/>
      <c r="FXE871" s="36"/>
      <c r="FXF871" s="36"/>
      <c r="FXG871" s="36"/>
      <c r="FXH871" s="36"/>
      <c r="FXI871" s="36"/>
      <c r="FXJ871" s="36"/>
      <c r="FXK871" s="36"/>
      <c r="FXL871" s="36"/>
      <c r="FXM871" s="36"/>
      <c r="FXN871" s="36"/>
      <c r="FXO871" s="36"/>
      <c r="FXP871" s="36"/>
      <c r="FXQ871" s="36"/>
      <c r="FXR871" s="36"/>
      <c r="FXS871" s="36"/>
      <c r="FXT871" s="36"/>
      <c r="FXU871" s="36"/>
      <c r="FXV871" s="36"/>
      <c r="FXW871" s="36"/>
      <c r="FXX871" s="36"/>
      <c r="FXY871" s="36"/>
      <c r="FXZ871" s="36"/>
      <c r="FYA871" s="36"/>
      <c r="FYB871" s="36"/>
      <c r="FYC871" s="36"/>
      <c r="FYD871" s="36"/>
      <c r="FYE871" s="36"/>
      <c r="FYF871" s="36"/>
      <c r="FYG871" s="36"/>
      <c r="FYH871" s="36"/>
      <c r="FYI871" s="36"/>
      <c r="FYJ871" s="36"/>
      <c r="FYK871" s="36"/>
      <c r="FYL871" s="36"/>
      <c r="FYM871" s="36"/>
      <c r="FYN871" s="36"/>
      <c r="FYO871" s="36"/>
      <c r="FYP871" s="36"/>
      <c r="FYQ871" s="36"/>
      <c r="FYR871" s="36"/>
      <c r="FYS871" s="36"/>
      <c r="FYT871" s="36"/>
      <c r="FYU871" s="36"/>
      <c r="FYV871" s="36"/>
      <c r="FYW871" s="36"/>
      <c r="FYX871" s="36"/>
      <c r="FYY871" s="36"/>
      <c r="FYZ871" s="36"/>
      <c r="FZA871" s="36"/>
      <c r="FZB871" s="36"/>
      <c r="FZC871" s="36"/>
      <c r="FZD871" s="36"/>
      <c r="FZE871" s="36"/>
      <c r="FZF871" s="36"/>
      <c r="FZG871" s="36"/>
      <c r="FZH871" s="36"/>
      <c r="FZI871" s="36"/>
      <c r="FZJ871" s="36"/>
      <c r="FZK871" s="36"/>
      <c r="FZL871" s="36"/>
      <c r="FZM871" s="36"/>
      <c r="FZN871" s="36"/>
      <c r="FZO871" s="36"/>
      <c r="FZP871" s="36"/>
      <c r="FZQ871" s="36"/>
      <c r="FZR871" s="36"/>
      <c r="FZS871" s="36"/>
      <c r="FZT871" s="36"/>
      <c r="FZU871" s="36"/>
      <c r="FZV871" s="36"/>
      <c r="FZW871" s="36"/>
      <c r="FZX871" s="36"/>
      <c r="FZY871" s="36"/>
      <c r="FZZ871" s="36"/>
      <c r="GAA871" s="36"/>
      <c r="GAB871" s="36"/>
      <c r="GAC871" s="36"/>
      <c r="GAD871" s="36"/>
      <c r="GAE871" s="36"/>
      <c r="GAF871" s="36"/>
      <c r="GAG871" s="36"/>
      <c r="GAH871" s="36"/>
      <c r="GAI871" s="36"/>
      <c r="GAJ871" s="36"/>
      <c r="GAK871" s="36"/>
      <c r="GAL871" s="36"/>
      <c r="GAM871" s="36"/>
      <c r="GAN871" s="36"/>
      <c r="GAO871" s="36"/>
      <c r="GAP871" s="36"/>
      <c r="GAQ871" s="36"/>
      <c r="GAR871" s="36"/>
      <c r="GAS871" s="36"/>
      <c r="GAT871" s="36"/>
      <c r="GAU871" s="36"/>
      <c r="GAV871" s="36"/>
      <c r="GAW871" s="36"/>
      <c r="GAX871" s="36"/>
      <c r="GAY871" s="36"/>
      <c r="GAZ871" s="36"/>
      <c r="GBA871" s="36"/>
      <c r="GBB871" s="36"/>
      <c r="GBC871" s="36"/>
      <c r="GBD871" s="36"/>
      <c r="GBE871" s="36"/>
      <c r="GBF871" s="36"/>
      <c r="GBG871" s="36"/>
      <c r="GBH871" s="36"/>
      <c r="GBI871" s="36"/>
      <c r="GBJ871" s="36"/>
      <c r="GBK871" s="36"/>
      <c r="GBL871" s="36"/>
      <c r="GBM871" s="36"/>
      <c r="GBN871" s="36"/>
      <c r="GBO871" s="36"/>
      <c r="GBP871" s="36"/>
      <c r="GBQ871" s="36"/>
      <c r="GBR871" s="36"/>
      <c r="GBS871" s="36"/>
      <c r="GBT871" s="36"/>
      <c r="GBU871" s="36"/>
      <c r="GBV871" s="36"/>
      <c r="GBW871" s="36"/>
      <c r="GBX871" s="36"/>
      <c r="GBY871" s="36"/>
      <c r="GBZ871" s="36"/>
      <c r="GCA871" s="36"/>
      <c r="GCB871" s="36"/>
      <c r="GCC871" s="36"/>
      <c r="GCD871" s="36"/>
      <c r="GCE871" s="36"/>
      <c r="GCF871" s="36"/>
      <c r="GCG871" s="36"/>
      <c r="GCH871" s="36"/>
      <c r="GCI871" s="36"/>
      <c r="GCJ871" s="36"/>
      <c r="GCK871" s="36"/>
      <c r="GCL871" s="36"/>
      <c r="GCM871" s="36"/>
      <c r="GCN871" s="36"/>
      <c r="GCO871" s="36"/>
      <c r="GCP871" s="36"/>
      <c r="GCQ871" s="36"/>
      <c r="GCR871" s="36"/>
      <c r="GCS871" s="36"/>
      <c r="GCT871" s="36"/>
      <c r="GCU871" s="36"/>
      <c r="GCV871" s="36"/>
      <c r="GCW871" s="36"/>
      <c r="GCX871" s="36"/>
      <c r="GCY871" s="36"/>
      <c r="GCZ871" s="36"/>
      <c r="GDA871" s="36"/>
      <c r="GDB871" s="36"/>
      <c r="GDC871" s="36"/>
      <c r="GDD871" s="36"/>
      <c r="GDE871" s="36"/>
      <c r="GDF871" s="36"/>
      <c r="GDG871" s="36"/>
      <c r="GDH871" s="36"/>
      <c r="GDI871" s="36"/>
      <c r="GDJ871" s="36"/>
      <c r="GDK871" s="36"/>
      <c r="GDL871" s="36"/>
      <c r="GDM871" s="36"/>
      <c r="GDN871" s="36"/>
      <c r="GDO871" s="36"/>
      <c r="GDP871" s="36"/>
      <c r="GDQ871" s="36"/>
      <c r="GDR871" s="36"/>
      <c r="GDS871" s="36"/>
      <c r="GDT871" s="36"/>
      <c r="GDU871" s="36"/>
      <c r="GDV871" s="36"/>
      <c r="GDW871" s="36"/>
      <c r="GDX871" s="36"/>
      <c r="GDY871" s="36"/>
      <c r="GDZ871" s="36"/>
      <c r="GEA871" s="36"/>
      <c r="GEB871" s="36"/>
      <c r="GEC871" s="36"/>
      <c r="GED871" s="36"/>
      <c r="GEE871" s="36"/>
      <c r="GEF871" s="36"/>
      <c r="GEG871" s="36"/>
      <c r="GEH871" s="36"/>
      <c r="GEI871" s="36"/>
      <c r="GEJ871" s="36"/>
      <c r="GEK871" s="36"/>
      <c r="GEL871" s="36"/>
      <c r="GEM871" s="36"/>
      <c r="GEN871" s="36"/>
      <c r="GEO871" s="36"/>
      <c r="GEP871" s="36"/>
      <c r="GEQ871" s="36"/>
      <c r="GER871" s="36"/>
      <c r="GES871" s="36"/>
      <c r="GET871" s="36"/>
      <c r="GEU871" s="36"/>
      <c r="GEV871" s="36"/>
      <c r="GEW871" s="36"/>
      <c r="GEX871" s="36"/>
      <c r="GEY871" s="36"/>
      <c r="GEZ871" s="36"/>
      <c r="GFA871" s="36"/>
      <c r="GFB871" s="36"/>
      <c r="GFC871" s="36"/>
      <c r="GFD871" s="36"/>
      <c r="GFE871" s="36"/>
      <c r="GFF871" s="36"/>
      <c r="GFG871" s="36"/>
      <c r="GFH871" s="36"/>
      <c r="GFI871" s="36"/>
      <c r="GFJ871" s="36"/>
      <c r="GFK871" s="36"/>
      <c r="GFL871" s="36"/>
      <c r="GFM871" s="36"/>
      <c r="GFN871" s="36"/>
      <c r="GFO871" s="36"/>
      <c r="GFP871" s="36"/>
      <c r="GFQ871" s="36"/>
      <c r="GFR871" s="36"/>
      <c r="GFS871" s="36"/>
      <c r="GFT871" s="36"/>
      <c r="GFU871" s="36"/>
      <c r="GFV871" s="36"/>
      <c r="GFW871" s="36"/>
      <c r="GFX871" s="36"/>
      <c r="GFY871" s="36"/>
      <c r="GFZ871" s="36"/>
      <c r="GGA871" s="36"/>
      <c r="GGB871" s="36"/>
      <c r="GGC871" s="36"/>
      <c r="GGD871" s="36"/>
      <c r="GGE871" s="36"/>
      <c r="GGF871" s="36"/>
      <c r="GGG871" s="36"/>
      <c r="GGH871" s="36"/>
      <c r="GGI871" s="36"/>
      <c r="GGJ871" s="36"/>
      <c r="GGK871" s="36"/>
      <c r="GGL871" s="36"/>
      <c r="GGM871" s="36"/>
      <c r="GGN871" s="36"/>
      <c r="GGO871" s="36"/>
      <c r="GGP871" s="36"/>
      <c r="GGQ871" s="36"/>
      <c r="GGR871" s="36"/>
      <c r="GGS871" s="36"/>
      <c r="GGT871" s="36"/>
      <c r="GGU871" s="36"/>
      <c r="GGV871" s="36"/>
      <c r="GGW871" s="36"/>
      <c r="GGX871" s="36"/>
      <c r="GGY871" s="36"/>
      <c r="GGZ871" s="36"/>
      <c r="GHA871" s="36"/>
      <c r="GHB871" s="36"/>
      <c r="GHC871" s="36"/>
      <c r="GHD871" s="36"/>
      <c r="GHE871" s="36"/>
      <c r="GHF871" s="36"/>
      <c r="GHG871" s="36"/>
      <c r="GHH871" s="36"/>
      <c r="GHI871" s="36"/>
      <c r="GHJ871" s="36"/>
      <c r="GHK871" s="36"/>
      <c r="GHL871" s="36"/>
      <c r="GHM871" s="36"/>
      <c r="GHN871" s="36"/>
      <c r="GHO871" s="36"/>
      <c r="GHP871" s="36"/>
      <c r="GHQ871" s="36"/>
      <c r="GHR871" s="36"/>
      <c r="GHS871" s="36"/>
      <c r="GHT871" s="36"/>
      <c r="GHU871" s="36"/>
      <c r="GHV871" s="36"/>
      <c r="GHW871" s="36"/>
      <c r="GHX871" s="36"/>
      <c r="GHY871" s="36"/>
      <c r="GHZ871" s="36"/>
      <c r="GIA871" s="36"/>
      <c r="GIB871" s="36"/>
      <c r="GIC871" s="36"/>
      <c r="GID871" s="36"/>
      <c r="GIE871" s="36"/>
      <c r="GIF871" s="36"/>
      <c r="GIG871" s="36"/>
      <c r="GIH871" s="36"/>
      <c r="GII871" s="36"/>
      <c r="GIJ871" s="36"/>
      <c r="GIK871" s="36"/>
      <c r="GIL871" s="36"/>
      <c r="GIM871" s="36"/>
      <c r="GIN871" s="36"/>
      <c r="GIO871" s="36"/>
      <c r="GIP871" s="36"/>
      <c r="GIQ871" s="36"/>
      <c r="GIR871" s="36"/>
      <c r="GIS871" s="36"/>
      <c r="GIT871" s="36"/>
      <c r="GIU871" s="36"/>
      <c r="GIV871" s="36"/>
      <c r="GIW871" s="36"/>
      <c r="GIX871" s="36"/>
      <c r="GIY871" s="36"/>
      <c r="GIZ871" s="36"/>
      <c r="GJA871" s="36"/>
      <c r="GJB871" s="36"/>
      <c r="GJC871" s="36"/>
      <c r="GJD871" s="36"/>
      <c r="GJE871" s="36"/>
      <c r="GJF871" s="36"/>
      <c r="GJG871" s="36"/>
      <c r="GJH871" s="36"/>
      <c r="GJI871" s="36"/>
      <c r="GJJ871" s="36"/>
      <c r="GJK871" s="36"/>
      <c r="GJL871" s="36"/>
      <c r="GJM871" s="36"/>
      <c r="GJN871" s="36"/>
      <c r="GJO871" s="36"/>
      <c r="GJP871" s="36"/>
      <c r="GJQ871" s="36"/>
      <c r="GJR871" s="36"/>
      <c r="GJS871" s="36"/>
      <c r="GJT871" s="36"/>
      <c r="GJU871" s="36"/>
      <c r="GJV871" s="36"/>
      <c r="GJW871" s="36"/>
      <c r="GJX871" s="36"/>
      <c r="GJY871" s="36"/>
      <c r="GJZ871" s="36"/>
      <c r="GKA871" s="36"/>
      <c r="GKB871" s="36"/>
      <c r="GKC871" s="36"/>
      <c r="GKD871" s="36"/>
      <c r="GKE871" s="36"/>
      <c r="GKF871" s="36"/>
      <c r="GKG871" s="36"/>
      <c r="GKH871" s="36"/>
      <c r="GKI871" s="36"/>
      <c r="GKJ871" s="36"/>
      <c r="GKK871" s="36"/>
      <c r="GKL871" s="36"/>
      <c r="GKM871" s="36"/>
      <c r="GKN871" s="36"/>
      <c r="GKO871" s="36"/>
      <c r="GKP871" s="36"/>
      <c r="GKQ871" s="36"/>
      <c r="GKR871" s="36"/>
      <c r="GKS871" s="36"/>
      <c r="GKT871" s="36"/>
      <c r="GKU871" s="36"/>
      <c r="GKV871" s="36"/>
      <c r="GKW871" s="36"/>
      <c r="GKX871" s="36"/>
      <c r="GKY871" s="36"/>
      <c r="GKZ871" s="36"/>
      <c r="GLA871" s="36"/>
      <c r="GLB871" s="36"/>
      <c r="GLC871" s="36"/>
      <c r="GLD871" s="36"/>
      <c r="GLE871" s="36"/>
      <c r="GLF871" s="36"/>
      <c r="GLG871" s="36"/>
      <c r="GLH871" s="36"/>
      <c r="GLI871" s="36"/>
      <c r="GLJ871" s="36"/>
      <c r="GLK871" s="36"/>
      <c r="GLL871" s="36"/>
      <c r="GLM871" s="36"/>
      <c r="GLN871" s="36"/>
      <c r="GLO871" s="36"/>
      <c r="GLP871" s="36"/>
      <c r="GLQ871" s="36"/>
      <c r="GLR871" s="36"/>
      <c r="GLS871" s="36"/>
      <c r="GLT871" s="36"/>
      <c r="GLU871" s="36"/>
      <c r="GLV871" s="36"/>
      <c r="GLW871" s="36"/>
      <c r="GLX871" s="36"/>
      <c r="GLY871" s="36"/>
      <c r="GLZ871" s="36"/>
      <c r="GMA871" s="36"/>
      <c r="GMB871" s="36"/>
      <c r="GMC871" s="36"/>
      <c r="GMD871" s="36"/>
      <c r="GME871" s="36"/>
      <c r="GMF871" s="36"/>
      <c r="GMG871" s="36"/>
      <c r="GMH871" s="36"/>
      <c r="GMI871" s="36"/>
      <c r="GMJ871" s="36"/>
      <c r="GMK871" s="36"/>
      <c r="GML871" s="36"/>
      <c r="GMM871" s="36"/>
      <c r="GMN871" s="36"/>
      <c r="GMO871" s="36"/>
      <c r="GMP871" s="36"/>
      <c r="GMQ871" s="36"/>
      <c r="GMR871" s="36"/>
      <c r="GMS871" s="36"/>
      <c r="GMT871" s="36"/>
      <c r="GMU871" s="36"/>
      <c r="GMV871" s="36"/>
      <c r="GMW871" s="36"/>
      <c r="GMX871" s="36"/>
      <c r="GMY871" s="36"/>
      <c r="GMZ871" s="36"/>
      <c r="GNA871" s="36"/>
      <c r="GNB871" s="36"/>
      <c r="GNC871" s="36"/>
      <c r="GND871" s="36"/>
      <c r="GNE871" s="36"/>
      <c r="GNF871" s="36"/>
      <c r="GNG871" s="36"/>
      <c r="GNH871" s="36"/>
      <c r="GNI871" s="36"/>
      <c r="GNJ871" s="36"/>
      <c r="GNK871" s="36"/>
      <c r="GNL871" s="36"/>
      <c r="GNM871" s="36"/>
      <c r="GNN871" s="36"/>
      <c r="GNO871" s="36"/>
      <c r="GNP871" s="36"/>
      <c r="GNQ871" s="36"/>
      <c r="GNR871" s="36"/>
      <c r="GNS871" s="36"/>
      <c r="GNT871" s="36"/>
      <c r="GNU871" s="36"/>
      <c r="GNV871" s="36"/>
      <c r="GNW871" s="36"/>
      <c r="GNX871" s="36"/>
      <c r="GNY871" s="36"/>
      <c r="GNZ871" s="36"/>
      <c r="GOA871" s="36"/>
      <c r="GOB871" s="36"/>
      <c r="GOC871" s="36"/>
      <c r="GOD871" s="36"/>
      <c r="GOE871" s="36"/>
      <c r="GOF871" s="36"/>
      <c r="GOG871" s="36"/>
      <c r="GOH871" s="36"/>
      <c r="GOI871" s="36"/>
      <c r="GOJ871" s="36"/>
      <c r="GOK871" s="36"/>
      <c r="GOL871" s="36"/>
      <c r="GOM871" s="36"/>
      <c r="GON871" s="36"/>
      <c r="GOO871" s="36"/>
      <c r="GOP871" s="36"/>
      <c r="GOQ871" s="36"/>
      <c r="GOR871" s="36"/>
      <c r="GOS871" s="36"/>
      <c r="GOT871" s="36"/>
      <c r="GOU871" s="36"/>
      <c r="GOV871" s="36"/>
      <c r="GOW871" s="36"/>
      <c r="GOX871" s="36"/>
      <c r="GOY871" s="36"/>
      <c r="GOZ871" s="36"/>
      <c r="GPA871" s="36"/>
      <c r="GPB871" s="36"/>
      <c r="GPC871" s="36"/>
      <c r="GPD871" s="36"/>
      <c r="GPE871" s="36"/>
      <c r="GPF871" s="36"/>
      <c r="GPG871" s="36"/>
      <c r="GPH871" s="36"/>
      <c r="GPI871" s="36"/>
      <c r="GPJ871" s="36"/>
      <c r="GPK871" s="36"/>
      <c r="GPL871" s="36"/>
      <c r="GPM871" s="36"/>
      <c r="GPN871" s="36"/>
      <c r="GPO871" s="36"/>
      <c r="GPP871" s="36"/>
      <c r="GPQ871" s="36"/>
      <c r="GPR871" s="36"/>
      <c r="GPS871" s="36"/>
      <c r="GPT871" s="36"/>
      <c r="GPU871" s="36"/>
      <c r="GPV871" s="36"/>
      <c r="GPW871" s="36"/>
      <c r="GPX871" s="36"/>
      <c r="GPY871" s="36"/>
      <c r="GPZ871" s="36"/>
      <c r="GQA871" s="36"/>
      <c r="GQB871" s="36"/>
      <c r="GQC871" s="36"/>
      <c r="GQD871" s="36"/>
      <c r="GQE871" s="36"/>
      <c r="GQF871" s="36"/>
      <c r="GQG871" s="36"/>
      <c r="GQH871" s="36"/>
      <c r="GQI871" s="36"/>
      <c r="GQJ871" s="36"/>
      <c r="GQK871" s="36"/>
      <c r="GQL871" s="36"/>
      <c r="GQM871" s="36"/>
      <c r="GQN871" s="36"/>
      <c r="GQO871" s="36"/>
      <c r="GQP871" s="36"/>
      <c r="GQQ871" s="36"/>
      <c r="GQR871" s="36"/>
      <c r="GQS871" s="36"/>
      <c r="GQT871" s="36"/>
      <c r="GQU871" s="36"/>
      <c r="GQV871" s="36"/>
      <c r="GQW871" s="36"/>
      <c r="GQX871" s="36"/>
      <c r="GQY871" s="36"/>
      <c r="GQZ871" s="36"/>
      <c r="GRA871" s="36"/>
      <c r="GRB871" s="36"/>
      <c r="GRC871" s="36"/>
      <c r="GRD871" s="36"/>
      <c r="GRE871" s="36"/>
      <c r="GRF871" s="36"/>
      <c r="GRG871" s="36"/>
      <c r="GRH871" s="36"/>
      <c r="GRI871" s="36"/>
      <c r="GRJ871" s="36"/>
      <c r="GRK871" s="36"/>
      <c r="GRL871" s="36"/>
      <c r="GRM871" s="36"/>
      <c r="GRN871" s="36"/>
      <c r="GRO871" s="36"/>
      <c r="GRP871" s="36"/>
      <c r="GRQ871" s="36"/>
      <c r="GRR871" s="36"/>
      <c r="GRS871" s="36"/>
      <c r="GRT871" s="36"/>
      <c r="GRU871" s="36"/>
      <c r="GRV871" s="36"/>
      <c r="GRW871" s="36"/>
      <c r="GRX871" s="36"/>
      <c r="GRY871" s="36"/>
      <c r="GRZ871" s="36"/>
      <c r="GSA871" s="36"/>
      <c r="GSB871" s="36"/>
      <c r="GSC871" s="36"/>
      <c r="GSD871" s="36"/>
      <c r="GSE871" s="36"/>
      <c r="GSF871" s="36"/>
      <c r="GSG871" s="36"/>
      <c r="GSH871" s="36"/>
      <c r="GSI871" s="36"/>
      <c r="GSJ871" s="36"/>
      <c r="GSK871" s="36"/>
      <c r="GSL871" s="36"/>
      <c r="GSM871" s="36"/>
      <c r="GSN871" s="36"/>
      <c r="GSO871" s="36"/>
      <c r="GSP871" s="36"/>
      <c r="GSQ871" s="36"/>
      <c r="GSR871" s="36"/>
      <c r="GSS871" s="36"/>
      <c r="GST871" s="36"/>
      <c r="GSU871" s="36"/>
      <c r="GSV871" s="36"/>
      <c r="GSW871" s="36"/>
      <c r="GSX871" s="36"/>
      <c r="GSY871" s="36"/>
      <c r="GSZ871" s="36"/>
      <c r="GTA871" s="36"/>
      <c r="GTB871" s="36"/>
      <c r="GTC871" s="36"/>
      <c r="GTD871" s="36"/>
      <c r="GTE871" s="36"/>
      <c r="GTF871" s="36"/>
      <c r="GTG871" s="36"/>
      <c r="GTH871" s="36"/>
      <c r="GTI871" s="36"/>
      <c r="GTJ871" s="36"/>
      <c r="GTK871" s="36"/>
      <c r="GTL871" s="36"/>
      <c r="GTM871" s="36"/>
      <c r="GTN871" s="36"/>
      <c r="GTO871" s="36"/>
      <c r="GTP871" s="36"/>
      <c r="GTQ871" s="36"/>
      <c r="GTR871" s="36"/>
      <c r="GTS871" s="36"/>
      <c r="GTT871" s="36"/>
      <c r="GTU871" s="36"/>
      <c r="GTV871" s="36"/>
      <c r="GTW871" s="36"/>
      <c r="GTX871" s="36"/>
      <c r="GTY871" s="36"/>
      <c r="GTZ871" s="36"/>
      <c r="GUA871" s="36"/>
      <c r="GUB871" s="36"/>
      <c r="GUC871" s="36"/>
      <c r="GUD871" s="36"/>
      <c r="GUE871" s="36"/>
      <c r="GUF871" s="36"/>
      <c r="GUG871" s="36"/>
      <c r="GUH871" s="36"/>
      <c r="GUI871" s="36"/>
      <c r="GUJ871" s="36"/>
      <c r="GUK871" s="36"/>
      <c r="GUL871" s="36"/>
      <c r="GUM871" s="36"/>
      <c r="GUN871" s="36"/>
      <c r="GUO871" s="36"/>
      <c r="GUP871" s="36"/>
      <c r="GUQ871" s="36"/>
      <c r="GUR871" s="36"/>
      <c r="GUS871" s="36"/>
      <c r="GUT871" s="36"/>
      <c r="GUU871" s="36"/>
      <c r="GUV871" s="36"/>
      <c r="GUW871" s="36"/>
      <c r="GUX871" s="36"/>
      <c r="GUY871" s="36"/>
      <c r="GUZ871" s="36"/>
      <c r="GVA871" s="36"/>
      <c r="GVB871" s="36"/>
      <c r="GVC871" s="36"/>
      <c r="GVD871" s="36"/>
      <c r="GVE871" s="36"/>
      <c r="GVF871" s="36"/>
      <c r="GVG871" s="36"/>
      <c r="GVH871" s="36"/>
      <c r="GVI871" s="36"/>
      <c r="GVJ871" s="36"/>
      <c r="GVK871" s="36"/>
      <c r="GVL871" s="36"/>
      <c r="GVM871" s="36"/>
      <c r="GVN871" s="36"/>
      <c r="GVO871" s="36"/>
      <c r="GVP871" s="36"/>
      <c r="GVQ871" s="36"/>
      <c r="GVR871" s="36"/>
      <c r="GVS871" s="36"/>
      <c r="GVT871" s="36"/>
      <c r="GVU871" s="36"/>
      <c r="GVV871" s="36"/>
      <c r="GVW871" s="36"/>
      <c r="GVX871" s="36"/>
      <c r="GVY871" s="36"/>
      <c r="GVZ871" s="36"/>
      <c r="GWA871" s="36"/>
      <c r="GWB871" s="36"/>
      <c r="GWC871" s="36"/>
      <c r="GWD871" s="36"/>
      <c r="GWE871" s="36"/>
      <c r="GWF871" s="36"/>
      <c r="GWG871" s="36"/>
      <c r="GWH871" s="36"/>
      <c r="GWI871" s="36"/>
      <c r="GWJ871" s="36"/>
      <c r="GWK871" s="36"/>
      <c r="GWL871" s="36"/>
      <c r="GWM871" s="36"/>
      <c r="GWN871" s="36"/>
      <c r="GWO871" s="36"/>
      <c r="GWP871" s="36"/>
      <c r="GWQ871" s="36"/>
      <c r="GWR871" s="36"/>
      <c r="GWS871" s="36"/>
      <c r="GWT871" s="36"/>
      <c r="GWU871" s="36"/>
      <c r="GWV871" s="36"/>
      <c r="GWW871" s="36"/>
      <c r="GWX871" s="36"/>
      <c r="GWY871" s="36"/>
      <c r="GWZ871" s="36"/>
      <c r="GXA871" s="36"/>
      <c r="GXB871" s="36"/>
      <c r="GXC871" s="36"/>
      <c r="GXD871" s="36"/>
      <c r="GXE871" s="36"/>
      <c r="GXF871" s="36"/>
      <c r="GXG871" s="36"/>
      <c r="GXH871" s="36"/>
      <c r="GXI871" s="36"/>
      <c r="GXJ871" s="36"/>
      <c r="GXK871" s="36"/>
      <c r="GXL871" s="36"/>
      <c r="GXM871" s="36"/>
      <c r="GXN871" s="36"/>
      <c r="GXO871" s="36"/>
      <c r="GXP871" s="36"/>
      <c r="GXQ871" s="36"/>
      <c r="GXR871" s="36"/>
      <c r="GXS871" s="36"/>
      <c r="GXT871" s="36"/>
      <c r="GXU871" s="36"/>
      <c r="GXV871" s="36"/>
      <c r="GXW871" s="36"/>
      <c r="GXX871" s="36"/>
      <c r="GXY871" s="36"/>
      <c r="GXZ871" s="36"/>
      <c r="GYA871" s="36"/>
      <c r="GYB871" s="36"/>
      <c r="GYC871" s="36"/>
      <c r="GYD871" s="36"/>
      <c r="GYE871" s="36"/>
      <c r="GYF871" s="36"/>
      <c r="GYG871" s="36"/>
      <c r="GYH871" s="36"/>
      <c r="GYI871" s="36"/>
      <c r="GYJ871" s="36"/>
      <c r="GYK871" s="36"/>
      <c r="GYL871" s="36"/>
      <c r="GYM871" s="36"/>
      <c r="GYN871" s="36"/>
      <c r="GYO871" s="36"/>
      <c r="GYP871" s="36"/>
      <c r="GYQ871" s="36"/>
      <c r="GYR871" s="36"/>
      <c r="GYS871" s="36"/>
      <c r="GYT871" s="36"/>
      <c r="GYU871" s="36"/>
      <c r="GYV871" s="36"/>
      <c r="GYW871" s="36"/>
      <c r="GYX871" s="36"/>
      <c r="GYY871" s="36"/>
      <c r="GYZ871" s="36"/>
      <c r="GZA871" s="36"/>
      <c r="GZB871" s="36"/>
      <c r="GZC871" s="36"/>
      <c r="GZD871" s="36"/>
      <c r="GZE871" s="36"/>
      <c r="GZF871" s="36"/>
      <c r="GZG871" s="36"/>
      <c r="GZH871" s="36"/>
      <c r="GZI871" s="36"/>
      <c r="GZJ871" s="36"/>
      <c r="GZK871" s="36"/>
      <c r="GZL871" s="36"/>
      <c r="GZM871" s="36"/>
      <c r="GZN871" s="36"/>
      <c r="GZO871" s="36"/>
      <c r="GZP871" s="36"/>
      <c r="GZQ871" s="36"/>
      <c r="GZR871" s="36"/>
      <c r="GZS871" s="36"/>
      <c r="GZT871" s="36"/>
      <c r="GZU871" s="36"/>
      <c r="GZV871" s="36"/>
      <c r="GZW871" s="36"/>
      <c r="GZX871" s="36"/>
      <c r="GZY871" s="36"/>
      <c r="GZZ871" s="36"/>
      <c r="HAA871" s="36"/>
      <c r="HAB871" s="36"/>
      <c r="HAC871" s="36"/>
      <c r="HAD871" s="36"/>
      <c r="HAE871" s="36"/>
      <c r="HAF871" s="36"/>
      <c r="HAG871" s="36"/>
      <c r="HAH871" s="36"/>
      <c r="HAI871" s="36"/>
      <c r="HAJ871" s="36"/>
      <c r="HAK871" s="36"/>
      <c r="HAL871" s="36"/>
      <c r="HAM871" s="36"/>
      <c r="HAN871" s="36"/>
      <c r="HAO871" s="36"/>
      <c r="HAP871" s="36"/>
      <c r="HAQ871" s="36"/>
      <c r="HAR871" s="36"/>
      <c r="HAS871" s="36"/>
      <c r="HAT871" s="36"/>
      <c r="HAU871" s="36"/>
      <c r="HAV871" s="36"/>
      <c r="HAW871" s="36"/>
      <c r="HAX871" s="36"/>
      <c r="HAY871" s="36"/>
      <c r="HAZ871" s="36"/>
      <c r="HBA871" s="36"/>
      <c r="HBB871" s="36"/>
      <c r="HBC871" s="36"/>
      <c r="HBD871" s="36"/>
      <c r="HBE871" s="36"/>
      <c r="HBF871" s="36"/>
      <c r="HBG871" s="36"/>
      <c r="HBH871" s="36"/>
      <c r="HBI871" s="36"/>
      <c r="HBJ871" s="36"/>
      <c r="HBK871" s="36"/>
      <c r="HBL871" s="36"/>
      <c r="HBM871" s="36"/>
      <c r="HBN871" s="36"/>
      <c r="HBO871" s="36"/>
      <c r="HBP871" s="36"/>
      <c r="HBQ871" s="36"/>
      <c r="HBR871" s="36"/>
      <c r="HBS871" s="36"/>
      <c r="HBT871" s="36"/>
      <c r="HBU871" s="36"/>
      <c r="HBV871" s="36"/>
      <c r="HBW871" s="36"/>
      <c r="HBX871" s="36"/>
      <c r="HBY871" s="36"/>
      <c r="HBZ871" s="36"/>
      <c r="HCA871" s="36"/>
      <c r="HCB871" s="36"/>
      <c r="HCC871" s="36"/>
      <c r="HCD871" s="36"/>
      <c r="HCE871" s="36"/>
      <c r="HCF871" s="36"/>
      <c r="HCG871" s="36"/>
      <c r="HCH871" s="36"/>
      <c r="HCI871" s="36"/>
      <c r="HCJ871" s="36"/>
      <c r="HCK871" s="36"/>
      <c r="HCL871" s="36"/>
      <c r="HCM871" s="36"/>
      <c r="HCN871" s="36"/>
      <c r="HCO871" s="36"/>
      <c r="HCP871" s="36"/>
      <c r="HCQ871" s="36"/>
      <c r="HCR871" s="36"/>
      <c r="HCS871" s="36"/>
      <c r="HCT871" s="36"/>
      <c r="HCU871" s="36"/>
      <c r="HCV871" s="36"/>
      <c r="HCW871" s="36"/>
      <c r="HCX871" s="36"/>
      <c r="HCY871" s="36"/>
      <c r="HCZ871" s="36"/>
      <c r="HDA871" s="36"/>
      <c r="HDB871" s="36"/>
      <c r="HDC871" s="36"/>
      <c r="HDD871" s="36"/>
      <c r="HDE871" s="36"/>
      <c r="HDF871" s="36"/>
      <c r="HDG871" s="36"/>
      <c r="HDH871" s="36"/>
      <c r="HDI871" s="36"/>
      <c r="HDJ871" s="36"/>
      <c r="HDK871" s="36"/>
      <c r="HDL871" s="36"/>
      <c r="HDM871" s="36"/>
      <c r="HDN871" s="36"/>
      <c r="HDO871" s="36"/>
      <c r="HDP871" s="36"/>
      <c r="HDQ871" s="36"/>
      <c r="HDR871" s="36"/>
      <c r="HDS871" s="36"/>
      <c r="HDT871" s="36"/>
      <c r="HDU871" s="36"/>
      <c r="HDV871" s="36"/>
      <c r="HDW871" s="36"/>
      <c r="HDX871" s="36"/>
      <c r="HDY871" s="36"/>
      <c r="HDZ871" s="36"/>
      <c r="HEA871" s="36"/>
      <c r="HEB871" s="36"/>
      <c r="HEC871" s="36"/>
      <c r="HED871" s="36"/>
      <c r="HEE871" s="36"/>
      <c r="HEF871" s="36"/>
      <c r="HEG871" s="36"/>
      <c r="HEH871" s="36"/>
      <c r="HEI871" s="36"/>
      <c r="HEJ871" s="36"/>
      <c r="HEK871" s="36"/>
      <c r="HEL871" s="36"/>
      <c r="HEM871" s="36"/>
      <c r="HEN871" s="36"/>
      <c r="HEO871" s="36"/>
      <c r="HEP871" s="36"/>
      <c r="HEQ871" s="36"/>
      <c r="HER871" s="36"/>
      <c r="HES871" s="36"/>
      <c r="HET871" s="36"/>
      <c r="HEU871" s="36"/>
      <c r="HEV871" s="36"/>
      <c r="HEW871" s="36"/>
      <c r="HEX871" s="36"/>
      <c r="HEY871" s="36"/>
      <c r="HEZ871" s="36"/>
      <c r="HFA871" s="36"/>
      <c r="HFB871" s="36"/>
      <c r="HFC871" s="36"/>
      <c r="HFD871" s="36"/>
      <c r="HFE871" s="36"/>
      <c r="HFF871" s="36"/>
      <c r="HFG871" s="36"/>
      <c r="HFH871" s="36"/>
      <c r="HFI871" s="36"/>
      <c r="HFJ871" s="36"/>
      <c r="HFK871" s="36"/>
      <c r="HFL871" s="36"/>
      <c r="HFM871" s="36"/>
      <c r="HFN871" s="36"/>
      <c r="HFO871" s="36"/>
      <c r="HFP871" s="36"/>
      <c r="HFQ871" s="36"/>
      <c r="HFR871" s="36"/>
      <c r="HFS871" s="36"/>
      <c r="HFT871" s="36"/>
      <c r="HFU871" s="36"/>
      <c r="HFV871" s="36"/>
      <c r="HFW871" s="36"/>
      <c r="HFX871" s="36"/>
      <c r="HFY871" s="36"/>
      <c r="HFZ871" s="36"/>
      <c r="HGA871" s="36"/>
      <c r="HGB871" s="36"/>
      <c r="HGC871" s="36"/>
      <c r="HGD871" s="36"/>
      <c r="HGE871" s="36"/>
      <c r="HGF871" s="36"/>
      <c r="HGG871" s="36"/>
      <c r="HGH871" s="36"/>
      <c r="HGI871" s="36"/>
      <c r="HGJ871" s="36"/>
      <c r="HGK871" s="36"/>
      <c r="HGL871" s="36"/>
      <c r="HGM871" s="36"/>
      <c r="HGN871" s="36"/>
      <c r="HGO871" s="36"/>
      <c r="HGP871" s="36"/>
      <c r="HGQ871" s="36"/>
      <c r="HGR871" s="36"/>
      <c r="HGS871" s="36"/>
      <c r="HGT871" s="36"/>
      <c r="HGU871" s="36"/>
      <c r="HGV871" s="36"/>
      <c r="HGW871" s="36"/>
      <c r="HGX871" s="36"/>
      <c r="HGY871" s="36"/>
      <c r="HGZ871" s="36"/>
      <c r="HHA871" s="36"/>
      <c r="HHB871" s="36"/>
      <c r="HHC871" s="36"/>
      <c r="HHD871" s="36"/>
      <c r="HHE871" s="36"/>
      <c r="HHF871" s="36"/>
      <c r="HHG871" s="36"/>
      <c r="HHH871" s="36"/>
      <c r="HHI871" s="36"/>
      <c r="HHJ871" s="36"/>
      <c r="HHK871" s="36"/>
      <c r="HHL871" s="36"/>
      <c r="HHM871" s="36"/>
      <c r="HHN871" s="36"/>
      <c r="HHO871" s="36"/>
      <c r="HHP871" s="36"/>
      <c r="HHQ871" s="36"/>
      <c r="HHR871" s="36"/>
      <c r="HHS871" s="36"/>
      <c r="HHT871" s="36"/>
      <c r="HHU871" s="36"/>
      <c r="HHV871" s="36"/>
      <c r="HHW871" s="36"/>
      <c r="HHX871" s="36"/>
      <c r="HHY871" s="36"/>
      <c r="HHZ871" s="36"/>
      <c r="HIA871" s="36"/>
      <c r="HIB871" s="36"/>
      <c r="HIC871" s="36"/>
      <c r="HID871" s="36"/>
      <c r="HIE871" s="36"/>
      <c r="HIF871" s="36"/>
      <c r="HIG871" s="36"/>
      <c r="HIH871" s="36"/>
      <c r="HII871" s="36"/>
      <c r="HIJ871" s="36"/>
      <c r="HIK871" s="36"/>
      <c r="HIL871" s="36"/>
      <c r="HIM871" s="36"/>
      <c r="HIN871" s="36"/>
      <c r="HIO871" s="36"/>
      <c r="HIP871" s="36"/>
      <c r="HIQ871" s="36"/>
      <c r="HIR871" s="36"/>
      <c r="HIS871" s="36"/>
      <c r="HIT871" s="36"/>
      <c r="HIU871" s="36"/>
      <c r="HIV871" s="36"/>
      <c r="HIW871" s="36"/>
      <c r="HIX871" s="36"/>
      <c r="HIY871" s="36"/>
      <c r="HIZ871" s="36"/>
      <c r="HJA871" s="36"/>
      <c r="HJB871" s="36"/>
      <c r="HJC871" s="36"/>
      <c r="HJD871" s="36"/>
      <c r="HJE871" s="36"/>
      <c r="HJF871" s="36"/>
      <c r="HJG871" s="36"/>
      <c r="HJH871" s="36"/>
      <c r="HJI871" s="36"/>
      <c r="HJJ871" s="36"/>
      <c r="HJK871" s="36"/>
      <c r="HJL871" s="36"/>
      <c r="HJM871" s="36"/>
      <c r="HJN871" s="36"/>
      <c r="HJO871" s="36"/>
      <c r="HJP871" s="36"/>
      <c r="HJQ871" s="36"/>
      <c r="HJR871" s="36"/>
      <c r="HJS871" s="36"/>
      <c r="HJT871" s="36"/>
      <c r="HJU871" s="36"/>
      <c r="HJV871" s="36"/>
      <c r="HJW871" s="36"/>
      <c r="HJX871" s="36"/>
      <c r="HJY871" s="36"/>
      <c r="HJZ871" s="36"/>
      <c r="HKA871" s="36"/>
      <c r="HKB871" s="36"/>
      <c r="HKC871" s="36"/>
      <c r="HKD871" s="36"/>
      <c r="HKE871" s="36"/>
      <c r="HKF871" s="36"/>
      <c r="HKG871" s="36"/>
      <c r="HKH871" s="36"/>
      <c r="HKI871" s="36"/>
      <c r="HKJ871" s="36"/>
      <c r="HKK871" s="36"/>
      <c r="HKL871" s="36"/>
      <c r="HKM871" s="36"/>
      <c r="HKN871" s="36"/>
      <c r="HKO871" s="36"/>
      <c r="HKP871" s="36"/>
      <c r="HKQ871" s="36"/>
      <c r="HKR871" s="36"/>
      <c r="HKS871" s="36"/>
      <c r="HKT871" s="36"/>
      <c r="HKU871" s="36"/>
      <c r="HKV871" s="36"/>
      <c r="HKW871" s="36"/>
      <c r="HKX871" s="36"/>
      <c r="HKY871" s="36"/>
      <c r="HKZ871" s="36"/>
      <c r="HLA871" s="36"/>
      <c r="HLB871" s="36"/>
      <c r="HLC871" s="36"/>
      <c r="HLD871" s="36"/>
      <c r="HLE871" s="36"/>
      <c r="HLF871" s="36"/>
      <c r="HLG871" s="36"/>
      <c r="HLH871" s="36"/>
      <c r="HLI871" s="36"/>
      <c r="HLJ871" s="36"/>
      <c r="HLK871" s="36"/>
      <c r="HLL871" s="36"/>
      <c r="HLM871" s="36"/>
      <c r="HLN871" s="36"/>
      <c r="HLO871" s="36"/>
      <c r="HLP871" s="36"/>
      <c r="HLQ871" s="36"/>
      <c r="HLR871" s="36"/>
      <c r="HLS871" s="36"/>
      <c r="HLT871" s="36"/>
      <c r="HLU871" s="36"/>
      <c r="HLV871" s="36"/>
      <c r="HLW871" s="36"/>
      <c r="HLX871" s="36"/>
      <c r="HLY871" s="36"/>
      <c r="HLZ871" s="36"/>
      <c r="HMA871" s="36"/>
      <c r="HMB871" s="36"/>
      <c r="HMC871" s="36"/>
      <c r="HMD871" s="36"/>
      <c r="HME871" s="36"/>
      <c r="HMF871" s="36"/>
      <c r="HMG871" s="36"/>
      <c r="HMH871" s="36"/>
      <c r="HMI871" s="36"/>
      <c r="HMJ871" s="36"/>
      <c r="HMK871" s="36"/>
      <c r="HML871" s="36"/>
      <c r="HMM871" s="36"/>
      <c r="HMN871" s="36"/>
      <c r="HMO871" s="36"/>
      <c r="HMP871" s="36"/>
      <c r="HMQ871" s="36"/>
      <c r="HMR871" s="36"/>
      <c r="HMS871" s="36"/>
      <c r="HMT871" s="36"/>
      <c r="HMU871" s="36"/>
      <c r="HMV871" s="36"/>
      <c r="HMW871" s="36"/>
      <c r="HMX871" s="36"/>
      <c r="HMY871" s="36"/>
      <c r="HMZ871" s="36"/>
      <c r="HNA871" s="36"/>
      <c r="HNB871" s="36"/>
      <c r="HNC871" s="36"/>
      <c r="HND871" s="36"/>
      <c r="HNE871" s="36"/>
      <c r="HNF871" s="36"/>
      <c r="HNG871" s="36"/>
      <c r="HNH871" s="36"/>
      <c r="HNI871" s="36"/>
      <c r="HNJ871" s="36"/>
      <c r="HNK871" s="36"/>
      <c r="HNL871" s="36"/>
      <c r="HNM871" s="36"/>
      <c r="HNN871" s="36"/>
      <c r="HNO871" s="36"/>
      <c r="HNP871" s="36"/>
      <c r="HNQ871" s="36"/>
      <c r="HNR871" s="36"/>
      <c r="HNS871" s="36"/>
      <c r="HNT871" s="36"/>
      <c r="HNU871" s="36"/>
      <c r="HNV871" s="36"/>
      <c r="HNW871" s="36"/>
      <c r="HNX871" s="36"/>
      <c r="HNY871" s="36"/>
      <c r="HNZ871" s="36"/>
      <c r="HOA871" s="36"/>
      <c r="HOB871" s="36"/>
      <c r="HOC871" s="36"/>
      <c r="HOD871" s="36"/>
      <c r="HOE871" s="36"/>
      <c r="HOF871" s="36"/>
      <c r="HOG871" s="36"/>
      <c r="HOH871" s="36"/>
      <c r="HOI871" s="36"/>
      <c r="HOJ871" s="36"/>
      <c r="HOK871" s="36"/>
      <c r="HOL871" s="36"/>
      <c r="HOM871" s="36"/>
      <c r="HON871" s="36"/>
      <c r="HOO871" s="36"/>
      <c r="HOP871" s="36"/>
      <c r="HOQ871" s="36"/>
      <c r="HOR871" s="36"/>
      <c r="HOS871" s="36"/>
      <c r="HOT871" s="36"/>
      <c r="HOU871" s="36"/>
      <c r="HOV871" s="36"/>
      <c r="HOW871" s="36"/>
      <c r="HOX871" s="36"/>
      <c r="HOY871" s="36"/>
      <c r="HOZ871" s="36"/>
      <c r="HPA871" s="36"/>
      <c r="HPB871" s="36"/>
      <c r="HPC871" s="36"/>
      <c r="HPD871" s="36"/>
      <c r="HPE871" s="36"/>
      <c r="HPF871" s="36"/>
      <c r="HPG871" s="36"/>
      <c r="HPH871" s="36"/>
      <c r="HPI871" s="36"/>
      <c r="HPJ871" s="36"/>
      <c r="HPK871" s="36"/>
      <c r="HPL871" s="36"/>
      <c r="HPM871" s="36"/>
      <c r="HPN871" s="36"/>
      <c r="HPO871" s="36"/>
      <c r="HPP871" s="36"/>
      <c r="HPQ871" s="36"/>
      <c r="HPR871" s="36"/>
      <c r="HPS871" s="36"/>
      <c r="HPT871" s="36"/>
      <c r="HPU871" s="36"/>
      <c r="HPV871" s="36"/>
      <c r="HPW871" s="36"/>
      <c r="HPX871" s="36"/>
      <c r="HPY871" s="36"/>
      <c r="HPZ871" s="36"/>
      <c r="HQA871" s="36"/>
      <c r="HQB871" s="36"/>
      <c r="HQC871" s="36"/>
      <c r="HQD871" s="36"/>
      <c r="HQE871" s="36"/>
      <c r="HQF871" s="36"/>
      <c r="HQG871" s="36"/>
      <c r="HQH871" s="36"/>
      <c r="HQI871" s="36"/>
      <c r="HQJ871" s="36"/>
      <c r="HQK871" s="36"/>
      <c r="HQL871" s="36"/>
      <c r="HQM871" s="36"/>
      <c r="HQN871" s="36"/>
      <c r="HQO871" s="36"/>
      <c r="HQP871" s="36"/>
      <c r="HQQ871" s="36"/>
      <c r="HQR871" s="36"/>
      <c r="HQS871" s="36"/>
      <c r="HQT871" s="36"/>
      <c r="HQU871" s="36"/>
      <c r="HQV871" s="36"/>
      <c r="HQW871" s="36"/>
      <c r="HQX871" s="36"/>
      <c r="HQY871" s="36"/>
      <c r="HQZ871" s="36"/>
      <c r="HRA871" s="36"/>
      <c r="HRB871" s="36"/>
      <c r="HRC871" s="36"/>
      <c r="HRD871" s="36"/>
      <c r="HRE871" s="36"/>
      <c r="HRF871" s="36"/>
      <c r="HRG871" s="36"/>
      <c r="HRH871" s="36"/>
      <c r="HRI871" s="36"/>
      <c r="HRJ871" s="36"/>
      <c r="HRK871" s="36"/>
      <c r="HRL871" s="36"/>
      <c r="HRM871" s="36"/>
      <c r="HRN871" s="36"/>
      <c r="HRO871" s="36"/>
      <c r="HRP871" s="36"/>
      <c r="HRQ871" s="36"/>
      <c r="HRR871" s="36"/>
      <c r="HRS871" s="36"/>
      <c r="HRT871" s="36"/>
      <c r="HRU871" s="36"/>
      <c r="HRV871" s="36"/>
      <c r="HRW871" s="36"/>
      <c r="HRX871" s="36"/>
      <c r="HRY871" s="36"/>
      <c r="HRZ871" s="36"/>
      <c r="HSA871" s="36"/>
      <c r="HSB871" s="36"/>
      <c r="HSC871" s="36"/>
      <c r="HSD871" s="36"/>
      <c r="HSE871" s="36"/>
      <c r="HSF871" s="36"/>
      <c r="HSG871" s="36"/>
      <c r="HSH871" s="36"/>
      <c r="HSI871" s="36"/>
      <c r="HSJ871" s="36"/>
      <c r="HSK871" s="36"/>
      <c r="HSL871" s="36"/>
      <c r="HSM871" s="36"/>
      <c r="HSN871" s="36"/>
      <c r="HSO871" s="36"/>
      <c r="HSP871" s="36"/>
      <c r="HSQ871" s="36"/>
      <c r="HSR871" s="36"/>
      <c r="HSS871" s="36"/>
      <c r="HST871" s="36"/>
      <c r="HSU871" s="36"/>
      <c r="HSV871" s="36"/>
      <c r="HSW871" s="36"/>
      <c r="HSX871" s="36"/>
      <c r="HSY871" s="36"/>
      <c r="HSZ871" s="36"/>
      <c r="HTA871" s="36"/>
      <c r="HTB871" s="36"/>
      <c r="HTC871" s="36"/>
      <c r="HTD871" s="36"/>
      <c r="HTE871" s="36"/>
      <c r="HTF871" s="36"/>
      <c r="HTG871" s="36"/>
      <c r="HTH871" s="36"/>
      <c r="HTI871" s="36"/>
      <c r="HTJ871" s="36"/>
      <c r="HTK871" s="36"/>
      <c r="HTL871" s="36"/>
      <c r="HTM871" s="36"/>
      <c r="HTN871" s="36"/>
      <c r="HTO871" s="36"/>
      <c r="HTP871" s="36"/>
      <c r="HTQ871" s="36"/>
      <c r="HTR871" s="36"/>
      <c r="HTS871" s="36"/>
      <c r="HTT871" s="36"/>
      <c r="HTU871" s="36"/>
      <c r="HTV871" s="36"/>
      <c r="HTW871" s="36"/>
      <c r="HTX871" s="36"/>
      <c r="HTY871" s="36"/>
      <c r="HTZ871" s="36"/>
      <c r="HUA871" s="36"/>
      <c r="HUB871" s="36"/>
      <c r="HUC871" s="36"/>
      <c r="HUD871" s="36"/>
      <c r="HUE871" s="36"/>
      <c r="HUF871" s="36"/>
      <c r="HUG871" s="36"/>
      <c r="HUH871" s="36"/>
      <c r="HUI871" s="36"/>
      <c r="HUJ871" s="36"/>
      <c r="HUK871" s="36"/>
      <c r="HUL871" s="36"/>
      <c r="HUM871" s="36"/>
      <c r="HUN871" s="36"/>
      <c r="HUO871" s="36"/>
      <c r="HUP871" s="36"/>
      <c r="HUQ871" s="36"/>
      <c r="HUR871" s="36"/>
      <c r="HUS871" s="36"/>
      <c r="HUT871" s="36"/>
      <c r="HUU871" s="36"/>
      <c r="HUV871" s="36"/>
      <c r="HUW871" s="36"/>
      <c r="HUX871" s="36"/>
      <c r="HUY871" s="36"/>
      <c r="HUZ871" s="36"/>
      <c r="HVA871" s="36"/>
      <c r="HVB871" s="36"/>
      <c r="HVC871" s="36"/>
      <c r="HVD871" s="36"/>
      <c r="HVE871" s="36"/>
      <c r="HVF871" s="36"/>
      <c r="HVG871" s="36"/>
      <c r="HVH871" s="36"/>
      <c r="HVI871" s="36"/>
      <c r="HVJ871" s="36"/>
      <c r="HVK871" s="36"/>
      <c r="HVL871" s="36"/>
      <c r="HVM871" s="36"/>
      <c r="HVN871" s="36"/>
      <c r="HVO871" s="36"/>
      <c r="HVP871" s="36"/>
      <c r="HVQ871" s="36"/>
      <c r="HVR871" s="36"/>
      <c r="HVS871" s="36"/>
      <c r="HVT871" s="36"/>
      <c r="HVU871" s="36"/>
      <c r="HVV871" s="36"/>
      <c r="HVW871" s="36"/>
      <c r="HVX871" s="36"/>
      <c r="HVY871" s="36"/>
      <c r="HVZ871" s="36"/>
      <c r="HWA871" s="36"/>
      <c r="HWB871" s="36"/>
      <c r="HWC871" s="36"/>
      <c r="HWD871" s="36"/>
      <c r="HWE871" s="36"/>
      <c r="HWF871" s="36"/>
      <c r="HWG871" s="36"/>
      <c r="HWH871" s="36"/>
      <c r="HWI871" s="36"/>
      <c r="HWJ871" s="36"/>
      <c r="HWK871" s="36"/>
      <c r="HWL871" s="36"/>
      <c r="HWM871" s="36"/>
      <c r="HWN871" s="36"/>
      <c r="HWO871" s="36"/>
      <c r="HWP871" s="36"/>
      <c r="HWQ871" s="36"/>
      <c r="HWR871" s="36"/>
      <c r="HWS871" s="36"/>
      <c r="HWT871" s="36"/>
      <c r="HWU871" s="36"/>
      <c r="HWV871" s="36"/>
      <c r="HWW871" s="36"/>
      <c r="HWX871" s="36"/>
      <c r="HWY871" s="36"/>
      <c r="HWZ871" s="36"/>
      <c r="HXA871" s="36"/>
      <c r="HXB871" s="36"/>
      <c r="HXC871" s="36"/>
      <c r="HXD871" s="36"/>
      <c r="HXE871" s="36"/>
      <c r="HXF871" s="36"/>
      <c r="HXG871" s="36"/>
      <c r="HXH871" s="36"/>
      <c r="HXI871" s="36"/>
      <c r="HXJ871" s="36"/>
      <c r="HXK871" s="36"/>
      <c r="HXL871" s="36"/>
      <c r="HXM871" s="36"/>
      <c r="HXN871" s="36"/>
      <c r="HXO871" s="36"/>
      <c r="HXP871" s="36"/>
      <c r="HXQ871" s="36"/>
      <c r="HXR871" s="36"/>
      <c r="HXS871" s="36"/>
      <c r="HXT871" s="36"/>
      <c r="HXU871" s="36"/>
      <c r="HXV871" s="36"/>
      <c r="HXW871" s="36"/>
      <c r="HXX871" s="36"/>
      <c r="HXY871" s="36"/>
      <c r="HXZ871" s="36"/>
      <c r="HYA871" s="36"/>
      <c r="HYB871" s="36"/>
      <c r="HYC871" s="36"/>
      <c r="HYD871" s="36"/>
      <c r="HYE871" s="36"/>
      <c r="HYF871" s="36"/>
      <c r="HYG871" s="36"/>
      <c r="HYH871" s="36"/>
      <c r="HYI871" s="36"/>
      <c r="HYJ871" s="36"/>
      <c r="HYK871" s="36"/>
      <c r="HYL871" s="36"/>
      <c r="HYM871" s="36"/>
      <c r="HYN871" s="36"/>
      <c r="HYO871" s="36"/>
      <c r="HYP871" s="36"/>
      <c r="HYQ871" s="36"/>
      <c r="HYR871" s="36"/>
      <c r="HYS871" s="36"/>
      <c r="HYT871" s="36"/>
      <c r="HYU871" s="36"/>
      <c r="HYV871" s="36"/>
      <c r="HYW871" s="36"/>
      <c r="HYX871" s="36"/>
      <c r="HYY871" s="36"/>
      <c r="HYZ871" s="36"/>
      <c r="HZA871" s="36"/>
      <c r="HZB871" s="36"/>
      <c r="HZC871" s="36"/>
      <c r="HZD871" s="36"/>
      <c r="HZE871" s="36"/>
      <c r="HZF871" s="36"/>
      <c r="HZG871" s="36"/>
      <c r="HZH871" s="36"/>
      <c r="HZI871" s="36"/>
      <c r="HZJ871" s="36"/>
      <c r="HZK871" s="36"/>
      <c r="HZL871" s="36"/>
      <c r="HZM871" s="36"/>
      <c r="HZN871" s="36"/>
      <c r="HZO871" s="36"/>
      <c r="HZP871" s="36"/>
      <c r="HZQ871" s="36"/>
      <c r="HZR871" s="36"/>
      <c r="HZS871" s="36"/>
      <c r="HZT871" s="36"/>
      <c r="HZU871" s="36"/>
      <c r="HZV871" s="36"/>
      <c r="HZW871" s="36"/>
      <c r="HZX871" s="36"/>
      <c r="HZY871" s="36"/>
      <c r="HZZ871" s="36"/>
      <c r="IAA871" s="36"/>
      <c r="IAB871" s="36"/>
      <c r="IAC871" s="36"/>
      <c r="IAD871" s="36"/>
      <c r="IAE871" s="36"/>
      <c r="IAF871" s="36"/>
      <c r="IAG871" s="36"/>
      <c r="IAH871" s="36"/>
      <c r="IAI871" s="36"/>
      <c r="IAJ871" s="36"/>
      <c r="IAK871" s="36"/>
      <c r="IAL871" s="36"/>
      <c r="IAM871" s="36"/>
      <c r="IAN871" s="36"/>
      <c r="IAO871" s="36"/>
      <c r="IAP871" s="36"/>
      <c r="IAQ871" s="36"/>
      <c r="IAR871" s="36"/>
      <c r="IAS871" s="36"/>
      <c r="IAT871" s="36"/>
      <c r="IAU871" s="36"/>
      <c r="IAV871" s="36"/>
      <c r="IAW871" s="36"/>
      <c r="IAX871" s="36"/>
      <c r="IAY871" s="36"/>
      <c r="IAZ871" s="36"/>
      <c r="IBA871" s="36"/>
      <c r="IBB871" s="36"/>
      <c r="IBC871" s="36"/>
      <c r="IBD871" s="36"/>
      <c r="IBE871" s="36"/>
      <c r="IBF871" s="36"/>
      <c r="IBG871" s="36"/>
      <c r="IBH871" s="36"/>
      <c r="IBI871" s="36"/>
      <c r="IBJ871" s="36"/>
      <c r="IBK871" s="36"/>
      <c r="IBL871" s="36"/>
      <c r="IBM871" s="36"/>
      <c r="IBN871" s="36"/>
      <c r="IBO871" s="36"/>
      <c r="IBP871" s="36"/>
      <c r="IBQ871" s="36"/>
      <c r="IBR871" s="36"/>
      <c r="IBS871" s="36"/>
      <c r="IBT871" s="36"/>
      <c r="IBU871" s="36"/>
      <c r="IBV871" s="36"/>
      <c r="IBW871" s="36"/>
      <c r="IBX871" s="36"/>
      <c r="IBY871" s="36"/>
      <c r="IBZ871" s="36"/>
      <c r="ICA871" s="36"/>
      <c r="ICB871" s="36"/>
      <c r="ICC871" s="36"/>
      <c r="ICD871" s="36"/>
      <c r="ICE871" s="36"/>
      <c r="ICF871" s="36"/>
      <c r="ICG871" s="36"/>
      <c r="ICH871" s="36"/>
      <c r="ICI871" s="36"/>
      <c r="ICJ871" s="36"/>
      <c r="ICK871" s="36"/>
      <c r="ICL871" s="36"/>
      <c r="ICM871" s="36"/>
      <c r="ICN871" s="36"/>
      <c r="ICO871" s="36"/>
      <c r="ICP871" s="36"/>
      <c r="ICQ871" s="36"/>
      <c r="ICR871" s="36"/>
      <c r="ICS871" s="36"/>
      <c r="ICT871" s="36"/>
      <c r="ICU871" s="36"/>
      <c r="ICV871" s="36"/>
      <c r="ICW871" s="36"/>
      <c r="ICX871" s="36"/>
      <c r="ICY871" s="36"/>
      <c r="ICZ871" s="36"/>
      <c r="IDA871" s="36"/>
      <c r="IDB871" s="36"/>
      <c r="IDC871" s="36"/>
      <c r="IDD871" s="36"/>
      <c r="IDE871" s="36"/>
      <c r="IDF871" s="36"/>
      <c r="IDG871" s="36"/>
      <c r="IDH871" s="36"/>
      <c r="IDI871" s="36"/>
      <c r="IDJ871" s="36"/>
      <c r="IDK871" s="36"/>
      <c r="IDL871" s="36"/>
      <c r="IDM871" s="36"/>
      <c r="IDN871" s="36"/>
      <c r="IDO871" s="36"/>
      <c r="IDP871" s="36"/>
      <c r="IDQ871" s="36"/>
      <c r="IDR871" s="36"/>
      <c r="IDS871" s="36"/>
      <c r="IDT871" s="36"/>
      <c r="IDU871" s="36"/>
      <c r="IDV871" s="36"/>
      <c r="IDW871" s="36"/>
      <c r="IDX871" s="36"/>
      <c r="IDY871" s="36"/>
      <c r="IDZ871" s="36"/>
      <c r="IEA871" s="36"/>
      <c r="IEB871" s="36"/>
      <c r="IEC871" s="36"/>
      <c r="IED871" s="36"/>
      <c r="IEE871" s="36"/>
      <c r="IEF871" s="36"/>
      <c r="IEG871" s="36"/>
      <c r="IEH871" s="36"/>
      <c r="IEI871" s="36"/>
      <c r="IEJ871" s="36"/>
      <c r="IEK871" s="36"/>
      <c r="IEL871" s="36"/>
      <c r="IEM871" s="36"/>
      <c r="IEN871" s="36"/>
      <c r="IEO871" s="36"/>
      <c r="IEP871" s="36"/>
      <c r="IEQ871" s="36"/>
      <c r="IER871" s="36"/>
      <c r="IES871" s="36"/>
      <c r="IET871" s="36"/>
      <c r="IEU871" s="36"/>
      <c r="IEV871" s="36"/>
      <c r="IEW871" s="36"/>
      <c r="IEX871" s="36"/>
      <c r="IEY871" s="36"/>
      <c r="IEZ871" s="36"/>
      <c r="IFA871" s="36"/>
      <c r="IFB871" s="36"/>
      <c r="IFC871" s="36"/>
      <c r="IFD871" s="36"/>
      <c r="IFE871" s="36"/>
      <c r="IFF871" s="36"/>
      <c r="IFG871" s="36"/>
      <c r="IFH871" s="36"/>
      <c r="IFI871" s="36"/>
      <c r="IFJ871" s="36"/>
      <c r="IFK871" s="36"/>
      <c r="IFL871" s="36"/>
      <c r="IFM871" s="36"/>
      <c r="IFN871" s="36"/>
      <c r="IFO871" s="36"/>
      <c r="IFP871" s="36"/>
      <c r="IFQ871" s="36"/>
      <c r="IFR871" s="36"/>
      <c r="IFS871" s="36"/>
      <c r="IFT871" s="36"/>
      <c r="IFU871" s="36"/>
      <c r="IFV871" s="36"/>
      <c r="IFW871" s="36"/>
      <c r="IFX871" s="36"/>
      <c r="IFY871" s="36"/>
      <c r="IFZ871" s="36"/>
      <c r="IGA871" s="36"/>
      <c r="IGB871" s="36"/>
      <c r="IGC871" s="36"/>
      <c r="IGD871" s="36"/>
      <c r="IGE871" s="36"/>
      <c r="IGF871" s="36"/>
      <c r="IGG871" s="36"/>
      <c r="IGH871" s="36"/>
      <c r="IGI871" s="36"/>
      <c r="IGJ871" s="36"/>
      <c r="IGK871" s="36"/>
      <c r="IGL871" s="36"/>
      <c r="IGM871" s="36"/>
      <c r="IGN871" s="36"/>
      <c r="IGO871" s="36"/>
      <c r="IGP871" s="36"/>
      <c r="IGQ871" s="36"/>
      <c r="IGR871" s="36"/>
      <c r="IGS871" s="36"/>
      <c r="IGT871" s="36"/>
      <c r="IGU871" s="36"/>
      <c r="IGV871" s="36"/>
      <c r="IGW871" s="36"/>
      <c r="IGX871" s="36"/>
      <c r="IGY871" s="36"/>
      <c r="IGZ871" s="36"/>
      <c r="IHA871" s="36"/>
      <c r="IHB871" s="36"/>
      <c r="IHC871" s="36"/>
      <c r="IHD871" s="36"/>
      <c r="IHE871" s="36"/>
      <c r="IHF871" s="36"/>
      <c r="IHG871" s="36"/>
      <c r="IHH871" s="36"/>
      <c r="IHI871" s="36"/>
      <c r="IHJ871" s="36"/>
      <c r="IHK871" s="36"/>
      <c r="IHL871" s="36"/>
      <c r="IHM871" s="36"/>
      <c r="IHN871" s="36"/>
      <c r="IHO871" s="36"/>
      <c r="IHP871" s="36"/>
      <c r="IHQ871" s="36"/>
      <c r="IHR871" s="36"/>
      <c r="IHS871" s="36"/>
      <c r="IHT871" s="36"/>
      <c r="IHU871" s="36"/>
      <c r="IHV871" s="36"/>
      <c r="IHW871" s="36"/>
      <c r="IHX871" s="36"/>
      <c r="IHY871" s="36"/>
      <c r="IHZ871" s="36"/>
      <c r="IIA871" s="36"/>
      <c r="IIB871" s="36"/>
      <c r="IIC871" s="36"/>
      <c r="IID871" s="36"/>
      <c r="IIE871" s="36"/>
      <c r="IIF871" s="36"/>
      <c r="IIG871" s="36"/>
      <c r="IIH871" s="36"/>
      <c r="III871" s="36"/>
      <c r="IIJ871" s="36"/>
      <c r="IIK871" s="36"/>
      <c r="IIL871" s="36"/>
      <c r="IIM871" s="36"/>
      <c r="IIN871" s="36"/>
      <c r="IIO871" s="36"/>
      <c r="IIP871" s="36"/>
      <c r="IIQ871" s="36"/>
      <c r="IIR871" s="36"/>
      <c r="IIS871" s="36"/>
      <c r="IIT871" s="36"/>
      <c r="IIU871" s="36"/>
      <c r="IIV871" s="36"/>
      <c r="IIW871" s="36"/>
      <c r="IIX871" s="36"/>
      <c r="IIY871" s="36"/>
      <c r="IIZ871" s="36"/>
      <c r="IJA871" s="36"/>
      <c r="IJB871" s="36"/>
      <c r="IJC871" s="36"/>
      <c r="IJD871" s="36"/>
      <c r="IJE871" s="36"/>
      <c r="IJF871" s="36"/>
      <c r="IJG871" s="36"/>
      <c r="IJH871" s="36"/>
      <c r="IJI871" s="36"/>
      <c r="IJJ871" s="36"/>
      <c r="IJK871" s="36"/>
      <c r="IJL871" s="36"/>
      <c r="IJM871" s="36"/>
      <c r="IJN871" s="36"/>
      <c r="IJO871" s="36"/>
      <c r="IJP871" s="36"/>
      <c r="IJQ871" s="36"/>
      <c r="IJR871" s="36"/>
      <c r="IJS871" s="36"/>
      <c r="IJT871" s="36"/>
      <c r="IJU871" s="36"/>
      <c r="IJV871" s="36"/>
      <c r="IJW871" s="36"/>
      <c r="IJX871" s="36"/>
      <c r="IJY871" s="36"/>
      <c r="IJZ871" s="36"/>
      <c r="IKA871" s="36"/>
      <c r="IKB871" s="36"/>
      <c r="IKC871" s="36"/>
      <c r="IKD871" s="36"/>
      <c r="IKE871" s="36"/>
      <c r="IKF871" s="36"/>
      <c r="IKG871" s="36"/>
      <c r="IKH871" s="36"/>
      <c r="IKI871" s="36"/>
      <c r="IKJ871" s="36"/>
      <c r="IKK871" s="36"/>
      <c r="IKL871" s="36"/>
      <c r="IKM871" s="36"/>
      <c r="IKN871" s="36"/>
      <c r="IKO871" s="36"/>
      <c r="IKP871" s="36"/>
      <c r="IKQ871" s="36"/>
      <c r="IKR871" s="36"/>
      <c r="IKS871" s="36"/>
      <c r="IKT871" s="36"/>
      <c r="IKU871" s="36"/>
      <c r="IKV871" s="36"/>
      <c r="IKW871" s="36"/>
      <c r="IKX871" s="36"/>
      <c r="IKY871" s="36"/>
      <c r="IKZ871" s="36"/>
      <c r="ILA871" s="36"/>
      <c r="ILB871" s="36"/>
      <c r="ILC871" s="36"/>
      <c r="ILD871" s="36"/>
      <c r="ILE871" s="36"/>
      <c r="ILF871" s="36"/>
      <c r="ILG871" s="36"/>
      <c r="ILH871" s="36"/>
      <c r="ILI871" s="36"/>
      <c r="ILJ871" s="36"/>
      <c r="ILK871" s="36"/>
      <c r="ILL871" s="36"/>
      <c r="ILM871" s="36"/>
      <c r="ILN871" s="36"/>
      <c r="ILO871" s="36"/>
      <c r="ILP871" s="36"/>
      <c r="ILQ871" s="36"/>
      <c r="ILR871" s="36"/>
      <c r="ILS871" s="36"/>
      <c r="ILT871" s="36"/>
      <c r="ILU871" s="36"/>
      <c r="ILV871" s="36"/>
      <c r="ILW871" s="36"/>
      <c r="ILX871" s="36"/>
      <c r="ILY871" s="36"/>
      <c r="ILZ871" s="36"/>
      <c r="IMA871" s="36"/>
      <c r="IMB871" s="36"/>
      <c r="IMC871" s="36"/>
      <c r="IMD871" s="36"/>
      <c r="IME871" s="36"/>
      <c r="IMF871" s="36"/>
      <c r="IMG871" s="36"/>
      <c r="IMH871" s="36"/>
      <c r="IMI871" s="36"/>
      <c r="IMJ871" s="36"/>
      <c r="IMK871" s="36"/>
      <c r="IML871" s="36"/>
      <c r="IMM871" s="36"/>
      <c r="IMN871" s="36"/>
      <c r="IMO871" s="36"/>
      <c r="IMP871" s="36"/>
      <c r="IMQ871" s="36"/>
      <c r="IMR871" s="36"/>
      <c r="IMS871" s="36"/>
      <c r="IMT871" s="36"/>
      <c r="IMU871" s="36"/>
      <c r="IMV871" s="36"/>
      <c r="IMW871" s="36"/>
      <c r="IMX871" s="36"/>
      <c r="IMY871" s="36"/>
      <c r="IMZ871" s="36"/>
      <c r="INA871" s="36"/>
      <c r="INB871" s="36"/>
      <c r="INC871" s="36"/>
      <c r="IND871" s="36"/>
      <c r="INE871" s="36"/>
      <c r="INF871" s="36"/>
      <c r="ING871" s="36"/>
      <c r="INH871" s="36"/>
      <c r="INI871" s="36"/>
      <c r="INJ871" s="36"/>
      <c r="INK871" s="36"/>
      <c r="INL871" s="36"/>
      <c r="INM871" s="36"/>
      <c r="INN871" s="36"/>
      <c r="INO871" s="36"/>
      <c r="INP871" s="36"/>
      <c r="INQ871" s="36"/>
      <c r="INR871" s="36"/>
      <c r="INS871" s="36"/>
      <c r="INT871" s="36"/>
      <c r="INU871" s="36"/>
      <c r="INV871" s="36"/>
      <c r="INW871" s="36"/>
      <c r="INX871" s="36"/>
      <c r="INY871" s="36"/>
      <c r="INZ871" s="36"/>
      <c r="IOA871" s="36"/>
      <c r="IOB871" s="36"/>
      <c r="IOC871" s="36"/>
      <c r="IOD871" s="36"/>
      <c r="IOE871" s="36"/>
      <c r="IOF871" s="36"/>
      <c r="IOG871" s="36"/>
      <c r="IOH871" s="36"/>
      <c r="IOI871" s="36"/>
      <c r="IOJ871" s="36"/>
      <c r="IOK871" s="36"/>
      <c r="IOL871" s="36"/>
      <c r="IOM871" s="36"/>
      <c r="ION871" s="36"/>
      <c r="IOO871" s="36"/>
      <c r="IOP871" s="36"/>
      <c r="IOQ871" s="36"/>
      <c r="IOR871" s="36"/>
      <c r="IOS871" s="36"/>
      <c r="IOT871" s="36"/>
      <c r="IOU871" s="36"/>
      <c r="IOV871" s="36"/>
      <c r="IOW871" s="36"/>
      <c r="IOX871" s="36"/>
      <c r="IOY871" s="36"/>
      <c r="IOZ871" s="36"/>
      <c r="IPA871" s="36"/>
      <c r="IPB871" s="36"/>
      <c r="IPC871" s="36"/>
      <c r="IPD871" s="36"/>
      <c r="IPE871" s="36"/>
      <c r="IPF871" s="36"/>
      <c r="IPG871" s="36"/>
      <c r="IPH871" s="36"/>
      <c r="IPI871" s="36"/>
      <c r="IPJ871" s="36"/>
      <c r="IPK871" s="36"/>
      <c r="IPL871" s="36"/>
      <c r="IPM871" s="36"/>
      <c r="IPN871" s="36"/>
      <c r="IPO871" s="36"/>
      <c r="IPP871" s="36"/>
      <c r="IPQ871" s="36"/>
      <c r="IPR871" s="36"/>
      <c r="IPS871" s="36"/>
      <c r="IPT871" s="36"/>
      <c r="IPU871" s="36"/>
      <c r="IPV871" s="36"/>
      <c r="IPW871" s="36"/>
      <c r="IPX871" s="36"/>
      <c r="IPY871" s="36"/>
      <c r="IPZ871" s="36"/>
      <c r="IQA871" s="36"/>
      <c r="IQB871" s="36"/>
      <c r="IQC871" s="36"/>
      <c r="IQD871" s="36"/>
      <c r="IQE871" s="36"/>
      <c r="IQF871" s="36"/>
      <c r="IQG871" s="36"/>
      <c r="IQH871" s="36"/>
      <c r="IQI871" s="36"/>
      <c r="IQJ871" s="36"/>
      <c r="IQK871" s="36"/>
      <c r="IQL871" s="36"/>
      <c r="IQM871" s="36"/>
      <c r="IQN871" s="36"/>
      <c r="IQO871" s="36"/>
      <c r="IQP871" s="36"/>
      <c r="IQQ871" s="36"/>
      <c r="IQR871" s="36"/>
      <c r="IQS871" s="36"/>
      <c r="IQT871" s="36"/>
      <c r="IQU871" s="36"/>
      <c r="IQV871" s="36"/>
      <c r="IQW871" s="36"/>
      <c r="IQX871" s="36"/>
      <c r="IQY871" s="36"/>
      <c r="IQZ871" s="36"/>
      <c r="IRA871" s="36"/>
      <c r="IRB871" s="36"/>
      <c r="IRC871" s="36"/>
      <c r="IRD871" s="36"/>
      <c r="IRE871" s="36"/>
      <c r="IRF871" s="36"/>
      <c r="IRG871" s="36"/>
      <c r="IRH871" s="36"/>
      <c r="IRI871" s="36"/>
      <c r="IRJ871" s="36"/>
      <c r="IRK871" s="36"/>
      <c r="IRL871" s="36"/>
      <c r="IRM871" s="36"/>
      <c r="IRN871" s="36"/>
      <c r="IRO871" s="36"/>
      <c r="IRP871" s="36"/>
      <c r="IRQ871" s="36"/>
      <c r="IRR871" s="36"/>
      <c r="IRS871" s="36"/>
      <c r="IRT871" s="36"/>
      <c r="IRU871" s="36"/>
      <c r="IRV871" s="36"/>
      <c r="IRW871" s="36"/>
      <c r="IRX871" s="36"/>
      <c r="IRY871" s="36"/>
      <c r="IRZ871" s="36"/>
      <c r="ISA871" s="36"/>
      <c r="ISB871" s="36"/>
      <c r="ISC871" s="36"/>
      <c r="ISD871" s="36"/>
      <c r="ISE871" s="36"/>
      <c r="ISF871" s="36"/>
      <c r="ISG871" s="36"/>
      <c r="ISH871" s="36"/>
      <c r="ISI871" s="36"/>
      <c r="ISJ871" s="36"/>
      <c r="ISK871" s="36"/>
      <c r="ISL871" s="36"/>
      <c r="ISM871" s="36"/>
      <c r="ISN871" s="36"/>
      <c r="ISO871" s="36"/>
      <c r="ISP871" s="36"/>
      <c r="ISQ871" s="36"/>
      <c r="ISR871" s="36"/>
      <c r="ISS871" s="36"/>
      <c r="IST871" s="36"/>
      <c r="ISU871" s="36"/>
      <c r="ISV871" s="36"/>
      <c r="ISW871" s="36"/>
      <c r="ISX871" s="36"/>
      <c r="ISY871" s="36"/>
      <c r="ISZ871" s="36"/>
      <c r="ITA871" s="36"/>
      <c r="ITB871" s="36"/>
      <c r="ITC871" s="36"/>
      <c r="ITD871" s="36"/>
      <c r="ITE871" s="36"/>
      <c r="ITF871" s="36"/>
      <c r="ITG871" s="36"/>
      <c r="ITH871" s="36"/>
      <c r="ITI871" s="36"/>
      <c r="ITJ871" s="36"/>
      <c r="ITK871" s="36"/>
      <c r="ITL871" s="36"/>
      <c r="ITM871" s="36"/>
      <c r="ITN871" s="36"/>
      <c r="ITO871" s="36"/>
      <c r="ITP871" s="36"/>
      <c r="ITQ871" s="36"/>
      <c r="ITR871" s="36"/>
      <c r="ITS871" s="36"/>
      <c r="ITT871" s="36"/>
      <c r="ITU871" s="36"/>
      <c r="ITV871" s="36"/>
      <c r="ITW871" s="36"/>
      <c r="ITX871" s="36"/>
      <c r="ITY871" s="36"/>
      <c r="ITZ871" s="36"/>
      <c r="IUA871" s="36"/>
      <c r="IUB871" s="36"/>
      <c r="IUC871" s="36"/>
      <c r="IUD871" s="36"/>
      <c r="IUE871" s="36"/>
      <c r="IUF871" s="36"/>
      <c r="IUG871" s="36"/>
      <c r="IUH871" s="36"/>
      <c r="IUI871" s="36"/>
      <c r="IUJ871" s="36"/>
      <c r="IUK871" s="36"/>
      <c r="IUL871" s="36"/>
      <c r="IUM871" s="36"/>
      <c r="IUN871" s="36"/>
      <c r="IUO871" s="36"/>
      <c r="IUP871" s="36"/>
      <c r="IUQ871" s="36"/>
      <c r="IUR871" s="36"/>
      <c r="IUS871" s="36"/>
      <c r="IUT871" s="36"/>
      <c r="IUU871" s="36"/>
      <c r="IUV871" s="36"/>
      <c r="IUW871" s="36"/>
      <c r="IUX871" s="36"/>
      <c r="IUY871" s="36"/>
      <c r="IUZ871" s="36"/>
      <c r="IVA871" s="36"/>
      <c r="IVB871" s="36"/>
      <c r="IVC871" s="36"/>
      <c r="IVD871" s="36"/>
      <c r="IVE871" s="36"/>
      <c r="IVF871" s="36"/>
      <c r="IVG871" s="36"/>
      <c r="IVH871" s="36"/>
      <c r="IVI871" s="36"/>
      <c r="IVJ871" s="36"/>
      <c r="IVK871" s="36"/>
      <c r="IVL871" s="36"/>
      <c r="IVM871" s="36"/>
      <c r="IVN871" s="36"/>
      <c r="IVO871" s="36"/>
      <c r="IVP871" s="36"/>
      <c r="IVQ871" s="36"/>
      <c r="IVR871" s="36"/>
      <c r="IVS871" s="36"/>
      <c r="IVT871" s="36"/>
      <c r="IVU871" s="36"/>
      <c r="IVV871" s="36"/>
      <c r="IVW871" s="36"/>
      <c r="IVX871" s="36"/>
      <c r="IVY871" s="36"/>
      <c r="IVZ871" s="36"/>
      <c r="IWA871" s="36"/>
      <c r="IWB871" s="36"/>
      <c r="IWC871" s="36"/>
      <c r="IWD871" s="36"/>
      <c r="IWE871" s="36"/>
      <c r="IWF871" s="36"/>
      <c r="IWG871" s="36"/>
      <c r="IWH871" s="36"/>
      <c r="IWI871" s="36"/>
      <c r="IWJ871" s="36"/>
      <c r="IWK871" s="36"/>
      <c r="IWL871" s="36"/>
      <c r="IWM871" s="36"/>
      <c r="IWN871" s="36"/>
      <c r="IWO871" s="36"/>
      <c r="IWP871" s="36"/>
      <c r="IWQ871" s="36"/>
      <c r="IWR871" s="36"/>
      <c r="IWS871" s="36"/>
      <c r="IWT871" s="36"/>
      <c r="IWU871" s="36"/>
      <c r="IWV871" s="36"/>
      <c r="IWW871" s="36"/>
      <c r="IWX871" s="36"/>
      <c r="IWY871" s="36"/>
      <c r="IWZ871" s="36"/>
      <c r="IXA871" s="36"/>
      <c r="IXB871" s="36"/>
      <c r="IXC871" s="36"/>
      <c r="IXD871" s="36"/>
      <c r="IXE871" s="36"/>
      <c r="IXF871" s="36"/>
      <c r="IXG871" s="36"/>
      <c r="IXH871" s="36"/>
      <c r="IXI871" s="36"/>
      <c r="IXJ871" s="36"/>
      <c r="IXK871" s="36"/>
      <c r="IXL871" s="36"/>
      <c r="IXM871" s="36"/>
      <c r="IXN871" s="36"/>
      <c r="IXO871" s="36"/>
      <c r="IXP871" s="36"/>
      <c r="IXQ871" s="36"/>
      <c r="IXR871" s="36"/>
      <c r="IXS871" s="36"/>
      <c r="IXT871" s="36"/>
      <c r="IXU871" s="36"/>
      <c r="IXV871" s="36"/>
      <c r="IXW871" s="36"/>
      <c r="IXX871" s="36"/>
      <c r="IXY871" s="36"/>
      <c r="IXZ871" s="36"/>
      <c r="IYA871" s="36"/>
      <c r="IYB871" s="36"/>
      <c r="IYC871" s="36"/>
      <c r="IYD871" s="36"/>
      <c r="IYE871" s="36"/>
      <c r="IYF871" s="36"/>
      <c r="IYG871" s="36"/>
      <c r="IYH871" s="36"/>
      <c r="IYI871" s="36"/>
      <c r="IYJ871" s="36"/>
      <c r="IYK871" s="36"/>
      <c r="IYL871" s="36"/>
      <c r="IYM871" s="36"/>
      <c r="IYN871" s="36"/>
      <c r="IYO871" s="36"/>
      <c r="IYP871" s="36"/>
      <c r="IYQ871" s="36"/>
      <c r="IYR871" s="36"/>
      <c r="IYS871" s="36"/>
      <c r="IYT871" s="36"/>
      <c r="IYU871" s="36"/>
      <c r="IYV871" s="36"/>
      <c r="IYW871" s="36"/>
      <c r="IYX871" s="36"/>
      <c r="IYY871" s="36"/>
      <c r="IYZ871" s="36"/>
      <c r="IZA871" s="36"/>
      <c r="IZB871" s="36"/>
      <c r="IZC871" s="36"/>
      <c r="IZD871" s="36"/>
      <c r="IZE871" s="36"/>
      <c r="IZF871" s="36"/>
      <c r="IZG871" s="36"/>
      <c r="IZH871" s="36"/>
      <c r="IZI871" s="36"/>
      <c r="IZJ871" s="36"/>
      <c r="IZK871" s="36"/>
      <c r="IZL871" s="36"/>
      <c r="IZM871" s="36"/>
      <c r="IZN871" s="36"/>
      <c r="IZO871" s="36"/>
      <c r="IZP871" s="36"/>
      <c r="IZQ871" s="36"/>
      <c r="IZR871" s="36"/>
      <c r="IZS871" s="36"/>
      <c r="IZT871" s="36"/>
      <c r="IZU871" s="36"/>
      <c r="IZV871" s="36"/>
      <c r="IZW871" s="36"/>
      <c r="IZX871" s="36"/>
      <c r="IZY871" s="36"/>
      <c r="IZZ871" s="36"/>
      <c r="JAA871" s="36"/>
      <c r="JAB871" s="36"/>
      <c r="JAC871" s="36"/>
      <c r="JAD871" s="36"/>
      <c r="JAE871" s="36"/>
      <c r="JAF871" s="36"/>
      <c r="JAG871" s="36"/>
      <c r="JAH871" s="36"/>
      <c r="JAI871" s="36"/>
      <c r="JAJ871" s="36"/>
      <c r="JAK871" s="36"/>
      <c r="JAL871" s="36"/>
      <c r="JAM871" s="36"/>
      <c r="JAN871" s="36"/>
      <c r="JAO871" s="36"/>
      <c r="JAP871" s="36"/>
      <c r="JAQ871" s="36"/>
      <c r="JAR871" s="36"/>
      <c r="JAS871" s="36"/>
      <c r="JAT871" s="36"/>
      <c r="JAU871" s="36"/>
      <c r="JAV871" s="36"/>
      <c r="JAW871" s="36"/>
      <c r="JAX871" s="36"/>
      <c r="JAY871" s="36"/>
      <c r="JAZ871" s="36"/>
      <c r="JBA871" s="36"/>
      <c r="JBB871" s="36"/>
      <c r="JBC871" s="36"/>
      <c r="JBD871" s="36"/>
      <c r="JBE871" s="36"/>
      <c r="JBF871" s="36"/>
      <c r="JBG871" s="36"/>
      <c r="JBH871" s="36"/>
      <c r="JBI871" s="36"/>
      <c r="JBJ871" s="36"/>
      <c r="JBK871" s="36"/>
      <c r="JBL871" s="36"/>
      <c r="JBM871" s="36"/>
      <c r="JBN871" s="36"/>
      <c r="JBO871" s="36"/>
      <c r="JBP871" s="36"/>
      <c r="JBQ871" s="36"/>
      <c r="JBR871" s="36"/>
      <c r="JBS871" s="36"/>
      <c r="JBT871" s="36"/>
      <c r="JBU871" s="36"/>
      <c r="JBV871" s="36"/>
      <c r="JBW871" s="36"/>
      <c r="JBX871" s="36"/>
      <c r="JBY871" s="36"/>
      <c r="JBZ871" s="36"/>
      <c r="JCA871" s="36"/>
      <c r="JCB871" s="36"/>
      <c r="JCC871" s="36"/>
      <c r="JCD871" s="36"/>
      <c r="JCE871" s="36"/>
      <c r="JCF871" s="36"/>
      <c r="JCG871" s="36"/>
      <c r="JCH871" s="36"/>
      <c r="JCI871" s="36"/>
      <c r="JCJ871" s="36"/>
      <c r="JCK871" s="36"/>
      <c r="JCL871" s="36"/>
      <c r="JCM871" s="36"/>
      <c r="JCN871" s="36"/>
      <c r="JCO871" s="36"/>
      <c r="JCP871" s="36"/>
      <c r="JCQ871" s="36"/>
      <c r="JCR871" s="36"/>
      <c r="JCS871" s="36"/>
      <c r="JCT871" s="36"/>
      <c r="JCU871" s="36"/>
      <c r="JCV871" s="36"/>
      <c r="JCW871" s="36"/>
      <c r="JCX871" s="36"/>
      <c r="JCY871" s="36"/>
      <c r="JCZ871" s="36"/>
      <c r="JDA871" s="36"/>
      <c r="JDB871" s="36"/>
      <c r="JDC871" s="36"/>
      <c r="JDD871" s="36"/>
      <c r="JDE871" s="36"/>
      <c r="JDF871" s="36"/>
      <c r="JDG871" s="36"/>
      <c r="JDH871" s="36"/>
      <c r="JDI871" s="36"/>
      <c r="JDJ871" s="36"/>
      <c r="JDK871" s="36"/>
      <c r="JDL871" s="36"/>
      <c r="JDM871" s="36"/>
      <c r="JDN871" s="36"/>
      <c r="JDO871" s="36"/>
      <c r="JDP871" s="36"/>
      <c r="JDQ871" s="36"/>
      <c r="JDR871" s="36"/>
      <c r="JDS871" s="36"/>
      <c r="JDT871" s="36"/>
      <c r="JDU871" s="36"/>
      <c r="JDV871" s="36"/>
      <c r="JDW871" s="36"/>
      <c r="JDX871" s="36"/>
      <c r="JDY871" s="36"/>
      <c r="JDZ871" s="36"/>
      <c r="JEA871" s="36"/>
      <c r="JEB871" s="36"/>
      <c r="JEC871" s="36"/>
      <c r="JED871" s="36"/>
      <c r="JEE871" s="36"/>
      <c r="JEF871" s="36"/>
      <c r="JEG871" s="36"/>
      <c r="JEH871" s="36"/>
      <c r="JEI871" s="36"/>
      <c r="JEJ871" s="36"/>
      <c r="JEK871" s="36"/>
      <c r="JEL871" s="36"/>
      <c r="JEM871" s="36"/>
      <c r="JEN871" s="36"/>
      <c r="JEO871" s="36"/>
      <c r="JEP871" s="36"/>
      <c r="JEQ871" s="36"/>
      <c r="JER871" s="36"/>
      <c r="JES871" s="36"/>
      <c r="JET871" s="36"/>
      <c r="JEU871" s="36"/>
      <c r="JEV871" s="36"/>
      <c r="JEW871" s="36"/>
      <c r="JEX871" s="36"/>
      <c r="JEY871" s="36"/>
      <c r="JEZ871" s="36"/>
      <c r="JFA871" s="36"/>
      <c r="JFB871" s="36"/>
      <c r="JFC871" s="36"/>
      <c r="JFD871" s="36"/>
      <c r="JFE871" s="36"/>
      <c r="JFF871" s="36"/>
      <c r="JFG871" s="36"/>
      <c r="JFH871" s="36"/>
      <c r="JFI871" s="36"/>
      <c r="JFJ871" s="36"/>
      <c r="JFK871" s="36"/>
      <c r="JFL871" s="36"/>
      <c r="JFM871" s="36"/>
      <c r="JFN871" s="36"/>
      <c r="JFO871" s="36"/>
      <c r="JFP871" s="36"/>
      <c r="JFQ871" s="36"/>
      <c r="JFR871" s="36"/>
      <c r="JFS871" s="36"/>
      <c r="JFT871" s="36"/>
      <c r="JFU871" s="36"/>
      <c r="JFV871" s="36"/>
      <c r="JFW871" s="36"/>
      <c r="JFX871" s="36"/>
      <c r="JFY871" s="36"/>
      <c r="JFZ871" s="36"/>
      <c r="JGA871" s="36"/>
      <c r="JGB871" s="36"/>
      <c r="JGC871" s="36"/>
      <c r="JGD871" s="36"/>
      <c r="JGE871" s="36"/>
      <c r="JGF871" s="36"/>
      <c r="JGG871" s="36"/>
      <c r="JGH871" s="36"/>
      <c r="JGI871" s="36"/>
      <c r="JGJ871" s="36"/>
      <c r="JGK871" s="36"/>
      <c r="JGL871" s="36"/>
      <c r="JGM871" s="36"/>
      <c r="JGN871" s="36"/>
      <c r="JGO871" s="36"/>
      <c r="JGP871" s="36"/>
      <c r="JGQ871" s="36"/>
      <c r="JGR871" s="36"/>
      <c r="JGS871" s="36"/>
      <c r="JGT871" s="36"/>
      <c r="JGU871" s="36"/>
      <c r="JGV871" s="36"/>
      <c r="JGW871" s="36"/>
      <c r="JGX871" s="36"/>
      <c r="JGY871" s="36"/>
      <c r="JGZ871" s="36"/>
      <c r="JHA871" s="36"/>
      <c r="JHB871" s="36"/>
      <c r="JHC871" s="36"/>
      <c r="JHD871" s="36"/>
      <c r="JHE871" s="36"/>
      <c r="JHF871" s="36"/>
      <c r="JHG871" s="36"/>
      <c r="JHH871" s="36"/>
      <c r="JHI871" s="36"/>
      <c r="JHJ871" s="36"/>
      <c r="JHK871" s="36"/>
      <c r="JHL871" s="36"/>
      <c r="JHM871" s="36"/>
      <c r="JHN871" s="36"/>
      <c r="JHO871" s="36"/>
      <c r="JHP871" s="36"/>
      <c r="JHQ871" s="36"/>
      <c r="JHR871" s="36"/>
      <c r="JHS871" s="36"/>
      <c r="JHT871" s="36"/>
      <c r="JHU871" s="36"/>
      <c r="JHV871" s="36"/>
      <c r="JHW871" s="36"/>
      <c r="JHX871" s="36"/>
      <c r="JHY871" s="36"/>
      <c r="JHZ871" s="36"/>
      <c r="JIA871" s="36"/>
      <c r="JIB871" s="36"/>
      <c r="JIC871" s="36"/>
      <c r="JID871" s="36"/>
      <c r="JIE871" s="36"/>
      <c r="JIF871" s="36"/>
      <c r="JIG871" s="36"/>
      <c r="JIH871" s="36"/>
      <c r="JII871" s="36"/>
      <c r="JIJ871" s="36"/>
      <c r="JIK871" s="36"/>
      <c r="JIL871" s="36"/>
      <c r="JIM871" s="36"/>
      <c r="JIN871" s="36"/>
      <c r="JIO871" s="36"/>
      <c r="JIP871" s="36"/>
      <c r="JIQ871" s="36"/>
      <c r="JIR871" s="36"/>
      <c r="JIS871" s="36"/>
      <c r="JIT871" s="36"/>
      <c r="JIU871" s="36"/>
      <c r="JIV871" s="36"/>
      <c r="JIW871" s="36"/>
      <c r="JIX871" s="36"/>
      <c r="JIY871" s="36"/>
      <c r="JIZ871" s="36"/>
      <c r="JJA871" s="36"/>
      <c r="JJB871" s="36"/>
      <c r="JJC871" s="36"/>
      <c r="JJD871" s="36"/>
      <c r="JJE871" s="36"/>
      <c r="JJF871" s="36"/>
      <c r="JJG871" s="36"/>
      <c r="JJH871" s="36"/>
      <c r="JJI871" s="36"/>
      <c r="JJJ871" s="36"/>
      <c r="JJK871" s="36"/>
      <c r="JJL871" s="36"/>
      <c r="JJM871" s="36"/>
      <c r="JJN871" s="36"/>
      <c r="JJO871" s="36"/>
      <c r="JJP871" s="36"/>
      <c r="JJQ871" s="36"/>
      <c r="JJR871" s="36"/>
      <c r="JJS871" s="36"/>
      <c r="JJT871" s="36"/>
      <c r="JJU871" s="36"/>
      <c r="JJV871" s="36"/>
      <c r="JJW871" s="36"/>
      <c r="JJX871" s="36"/>
      <c r="JJY871" s="36"/>
      <c r="JJZ871" s="36"/>
      <c r="JKA871" s="36"/>
      <c r="JKB871" s="36"/>
      <c r="JKC871" s="36"/>
      <c r="JKD871" s="36"/>
      <c r="JKE871" s="36"/>
      <c r="JKF871" s="36"/>
      <c r="JKG871" s="36"/>
      <c r="JKH871" s="36"/>
      <c r="JKI871" s="36"/>
      <c r="JKJ871" s="36"/>
      <c r="JKK871" s="36"/>
      <c r="JKL871" s="36"/>
      <c r="JKM871" s="36"/>
      <c r="JKN871" s="36"/>
      <c r="JKO871" s="36"/>
      <c r="JKP871" s="36"/>
      <c r="JKQ871" s="36"/>
      <c r="JKR871" s="36"/>
      <c r="JKS871" s="36"/>
      <c r="JKT871" s="36"/>
      <c r="JKU871" s="36"/>
      <c r="JKV871" s="36"/>
      <c r="JKW871" s="36"/>
      <c r="JKX871" s="36"/>
      <c r="JKY871" s="36"/>
      <c r="JKZ871" s="36"/>
      <c r="JLA871" s="36"/>
      <c r="JLB871" s="36"/>
      <c r="JLC871" s="36"/>
      <c r="JLD871" s="36"/>
      <c r="JLE871" s="36"/>
      <c r="JLF871" s="36"/>
      <c r="JLG871" s="36"/>
      <c r="JLH871" s="36"/>
      <c r="JLI871" s="36"/>
      <c r="JLJ871" s="36"/>
      <c r="JLK871" s="36"/>
      <c r="JLL871" s="36"/>
      <c r="JLM871" s="36"/>
      <c r="JLN871" s="36"/>
      <c r="JLO871" s="36"/>
      <c r="JLP871" s="36"/>
      <c r="JLQ871" s="36"/>
      <c r="JLR871" s="36"/>
      <c r="JLS871" s="36"/>
      <c r="JLT871" s="36"/>
      <c r="JLU871" s="36"/>
      <c r="JLV871" s="36"/>
      <c r="JLW871" s="36"/>
      <c r="JLX871" s="36"/>
      <c r="JLY871" s="36"/>
      <c r="JLZ871" s="36"/>
      <c r="JMA871" s="36"/>
      <c r="JMB871" s="36"/>
      <c r="JMC871" s="36"/>
      <c r="JMD871" s="36"/>
      <c r="JME871" s="36"/>
      <c r="JMF871" s="36"/>
      <c r="JMG871" s="36"/>
      <c r="JMH871" s="36"/>
      <c r="JMI871" s="36"/>
      <c r="JMJ871" s="36"/>
      <c r="JMK871" s="36"/>
      <c r="JML871" s="36"/>
      <c r="JMM871" s="36"/>
      <c r="JMN871" s="36"/>
      <c r="JMO871" s="36"/>
      <c r="JMP871" s="36"/>
      <c r="JMQ871" s="36"/>
      <c r="JMR871" s="36"/>
      <c r="JMS871" s="36"/>
      <c r="JMT871" s="36"/>
      <c r="JMU871" s="36"/>
      <c r="JMV871" s="36"/>
      <c r="JMW871" s="36"/>
      <c r="JMX871" s="36"/>
      <c r="JMY871" s="36"/>
      <c r="JMZ871" s="36"/>
      <c r="JNA871" s="36"/>
      <c r="JNB871" s="36"/>
      <c r="JNC871" s="36"/>
      <c r="JND871" s="36"/>
      <c r="JNE871" s="36"/>
      <c r="JNF871" s="36"/>
      <c r="JNG871" s="36"/>
      <c r="JNH871" s="36"/>
      <c r="JNI871" s="36"/>
      <c r="JNJ871" s="36"/>
      <c r="JNK871" s="36"/>
      <c r="JNL871" s="36"/>
      <c r="JNM871" s="36"/>
      <c r="JNN871" s="36"/>
      <c r="JNO871" s="36"/>
      <c r="JNP871" s="36"/>
      <c r="JNQ871" s="36"/>
      <c r="JNR871" s="36"/>
      <c r="JNS871" s="36"/>
      <c r="JNT871" s="36"/>
      <c r="JNU871" s="36"/>
      <c r="JNV871" s="36"/>
      <c r="JNW871" s="36"/>
      <c r="JNX871" s="36"/>
      <c r="JNY871" s="36"/>
      <c r="JNZ871" s="36"/>
      <c r="JOA871" s="36"/>
      <c r="JOB871" s="36"/>
      <c r="JOC871" s="36"/>
      <c r="JOD871" s="36"/>
      <c r="JOE871" s="36"/>
      <c r="JOF871" s="36"/>
      <c r="JOG871" s="36"/>
      <c r="JOH871" s="36"/>
      <c r="JOI871" s="36"/>
      <c r="JOJ871" s="36"/>
      <c r="JOK871" s="36"/>
      <c r="JOL871" s="36"/>
      <c r="JOM871" s="36"/>
      <c r="JON871" s="36"/>
      <c r="JOO871" s="36"/>
      <c r="JOP871" s="36"/>
      <c r="JOQ871" s="36"/>
      <c r="JOR871" s="36"/>
      <c r="JOS871" s="36"/>
      <c r="JOT871" s="36"/>
      <c r="JOU871" s="36"/>
      <c r="JOV871" s="36"/>
      <c r="JOW871" s="36"/>
      <c r="JOX871" s="36"/>
      <c r="JOY871" s="36"/>
      <c r="JOZ871" s="36"/>
      <c r="JPA871" s="36"/>
      <c r="JPB871" s="36"/>
      <c r="JPC871" s="36"/>
      <c r="JPD871" s="36"/>
      <c r="JPE871" s="36"/>
      <c r="JPF871" s="36"/>
      <c r="JPG871" s="36"/>
      <c r="JPH871" s="36"/>
      <c r="JPI871" s="36"/>
      <c r="JPJ871" s="36"/>
      <c r="JPK871" s="36"/>
      <c r="JPL871" s="36"/>
      <c r="JPM871" s="36"/>
      <c r="JPN871" s="36"/>
      <c r="JPO871" s="36"/>
      <c r="JPP871" s="36"/>
      <c r="JPQ871" s="36"/>
      <c r="JPR871" s="36"/>
      <c r="JPS871" s="36"/>
      <c r="JPT871" s="36"/>
      <c r="JPU871" s="36"/>
      <c r="JPV871" s="36"/>
      <c r="JPW871" s="36"/>
      <c r="JPX871" s="36"/>
      <c r="JPY871" s="36"/>
      <c r="JPZ871" s="36"/>
      <c r="JQA871" s="36"/>
      <c r="JQB871" s="36"/>
      <c r="JQC871" s="36"/>
      <c r="JQD871" s="36"/>
      <c r="JQE871" s="36"/>
      <c r="JQF871" s="36"/>
      <c r="JQG871" s="36"/>
      <c r="JQH871" s="36"/>
      <c r="JQI871" s="36"/>
      <c r="JQJ871" s="36"/>
      <c r="JQK871" s="36"/>
      <c r="JQL871" s="36"/>
      <c r="JQM871" s="36"/>
      <c r="JQN871" s="36"/>
      <c r="JQO871" s="36"/>
      <c r="JQP871" s="36"/>
      <c r="JQQ871" s="36"/>
      <c r="JQR871" s="36"/>
      <c r="JQS871" s="36"/>
      <c r="JQT871" s="36"/>
      <c r="JQU871" s="36"/>
      <c r="JQV871" s="36"/>
      <c r="JQW871" s="36"/>
      <c r="JQX871" s="36"/>
      <c r="JQY871" s="36"/>
      <c r="JQZ871" s="36"/>
      <c r="JRA871" s="36"/>
      <c r="JRB871" s="36"/>
      <c r="JRC871" s="36"/>
      <c r="JRD871" s="36"/>
      <c r="JRE871" s="36"/>
      <c r="JRF871" s="36"/>
      <c r="JRG871" s="36"/>
      <c r="JRH871" s="36"/>
      <c r="JRI871" s="36"/>
      <c r="JRJ871" s="36"/>
      <c r="JRK871" s="36"/>
      <c r="JRL871" s="36"/>
      <c r="JRM871" s="36"/>
      <c r="JRN871" s="36"/>
      <c r="JRO871" s="36"/>
      <c r="JRP871" s="36"/>
      <c r="JRQ871" s="36"/>
      <c r="JRR871" s="36"/>
      <c r="JRS871" s="36"/>
      <c r="JRT871" s="36"/>
      <c r="JRU871" s="36"/>
      <c r="JRV871" s="36"/>
      <c r="JRW871" s="36"/>
      <c r="JRX871" s="36"/>
      <c r="JRY871" s="36"/>
      <c r="JRZ871" s="36"/>
      <c r="JSA871" s="36"/>
      <c r="JSB871" s="36"/>
      <c r="JSC871" s="36"/>
      <c r="JSD871" s="36"/>
      <c r="JSE871" s="36"/>
      <c r="JSF871" s="36"/>
      <c r="JSG871" s="36"/>
      <c r="JSH871" s="36"/>
      <c r="JSI871" s="36"/>
      <c r="JSJ871" s="36"/>
      <c r="JSK871" s="36"/>
      <c r="JSL871" s="36"/>
      <c r="JSM871" s="36"/>
      <c r="JSN871" s="36"/>
      <c r="JSO871" s="36"/>
      <c r="JSP871" s="36"/>
      <c r="JSQ871" s="36"/>
      <c r="JSR871" s="36"/>
      <c r="JSS871" s="36"/>
      <c r="JST871" s="36"/>
      <c r="JSU871" s="36"/>
      <c r="JSV871" s="36"/>
      <c r="JSW871" s="36"/>
      <c r="JSX871" s="36"/>
      <c r="JSY871" s="36"/>
      <c r="JSZ871" s="36"/>
      <c r="JTA871" s="36"/>
      <c r="JTB871" s="36"/>
      <c r="JTC871" s="36"/>
      <c r="JTD871" s="36"/>
      <c r="JTE871" s="36"/>
      <c r="JTF871" s="36"/>
      <c r="JTG871" s="36"/>
      <c r="JTH871" s="36"/>
      <c r="JTI871" s="36"/>
      <c r="JTJ871" s="36"/>
      <c r="JTK871" s="36"/>
      <c r="JTL871" s="36"/>
      <c r="JTM871" s="36"/>
      <c r="JTN871" s="36"/>
      <c r="JTO871" s="36"/>
      <c r="JTP871" s="36"/>
      <c r="JTQ871" s="36"/>
      <c r="JTR871" s="36"/>
      <c r="JTS871" s="36"/>
      <c r="JTT871" s="36"/>
      <c r="JTU871" s="36"/>
      <c r="JTV871" s="36"/>
      <c r="JTW871" s="36"/>
      <c r="JTX871" s="36"/>
      <c r="JTY871" s="36"/>
      <c r="JTZ871" s="36"/>
      <c r="JUA871" s="36"/>
      <c r="JUB871" s="36"/>
      <c r="JUC871" s="36"/>
      <c r="JUD871" s="36"/>
      <c r="JUE871" s="36"/>
      <c r="JUF871" s="36"/>
      <c r="JUG871" s="36"/>
      <c r="JUH871" s="36"/>
      <c r="JUI871" s="36"/>
      <c r="JUJ871" s="36"/>
      <c r="JUK871" s="36"/>
      <c r="JUL871" s="36"/>
      <c r="JUM871" s="36"/>
      <c r="JUN871" s="36"/>
      <c r="JUO871" s="36"/>
      <c r="JUP871" s="36"/>
      <c r="JUQ871" s="36"/>
      <c r="JUR871" s="36"/>
      <c r="JUS871" s="36"/>
      <c r="JUT871" s="36"/>
      <c r="JUU871" s="36"/>
      <c r="JUV871" s="36"/>
      <c r="JUW871" s="36"/>
      <c r="JUX871" s="36"/>
      <c r="JUY871" s="36"/>
      <c r="JUZ871" s="36"/>
      <c r="JVA871" s="36"/>
      <c r="JVB871" s="36"/>
      <c r="JVC871" s="36"/>
      <c r="JVD871" s="36"/>
      <c r="JVE871" s="36"/>
      <c r="JVF871" s="36"/>
      <c r="JVG871" s="36"/>
      <c r="JVH871" s="36"/>
      <c r="JVI871" s="36"/>
      <c r="JVJ871" s="36"/>
      <c r="JVK871" s="36"/>
      <c r="JVL871" s="36"/>
      <c r="JVM871" s="36"/>
      <c r="JVN871" s="36"/>
      <c r="JVO871" s="36"/>
      <c r="JVP871" s="36"/>
      <c r="JVQ871" s="36"/>
      <c r="JVR871" s="36"/>
      <c r="JVS871" s="36"/>
      <c r="JVT871" s="36"/>
      <c r="JVU871" s="36"/>
      <c r="JVV871" s="36"/>
      <c r="JVW871" s="36"/>
      <c r="JVX871" s="36"/>
      <c r="JVY871" s="36"/>
      <c r="JVZ871" s="36"/>
      <c r="JWA871" s="36"/>
      <c r="JWB871" s="36"/>
      <c r="JWC871" s="36"/>
      <c r="JWD871" s="36"/>
      <c r="JWE871" s="36"/>
      <c r="JWF871" s="36"/>
      <c r="JWG871" s="36"/>
      <c r="JWH871" s="36"/>
      <c r="JWI871" s="36"/>
      <c r="JWJ871" s="36"/>
      <c r="JWK871" s="36"/>
      <c r="JWL871" s="36"/>
      <c r="JWM871" s="36"/>
      <c r="JWN871" s="36"/>
      <c r="JWO871" s="36"/>
      <c r="JWP871" s="36"/>
      <c r="JWQ871" s="36"/>
      <c r="JWR871" s="36"/>
      <c r="JWS871" s="36"/>
      <c r="JWT871" s="36"/>
      <c r="JWU871" s="36"/>
      <c r="JWV871" s="36"/>
      <c r="JWW871" s="36"/>
      <c r="JWX871" s="36"/>
      <c r="JWY871" s="36"/>
      <c r="JWZ871" s="36"/>
      <c r="JXA871" s="36"/>
      <c r="JXB871" s="36"/>
      <c r="JXC871" s="36"/>
      <c r="JXD871" s="36"/>
      <c r="JXE871" s="36"/>
      <c r="JXF871" s="36"/>
      <c r="JXG871" s="36"/>
      <c r="JXH871" s="36"/>
      <c r="JXI871" s="36"/>
      <c r="JXJ871" s="36"/>
      <c r="JXK871" s="36"/>
      <c r="JXL871" s="36"/>
      <c r="JXM871" s="36"/>
      <c r="JXN871" s="36"/>
      <c r="JXO871" s="36"/>
      <c r="JXP871" s="36"/>
      <c r="JXQ871" s="36"/>
      <c r="JXR871" s="36"/>
      <c r="JXS871" s="36"/>
      <c r="JXT871" s="36"/>
      <c r="JXU871" s="36"/>
      <c r="JXV871" s="36"/>
      <c r="JXW871" s="36"/>
      <c r="JXX871" s="36"/>
      <c r="JXY871" s="36"/>
      <c r="JXZ871" s="36"/>
      <c r="JYA871" s="36"/>
      <c r="JYB871" s="36"/>
      <c r="JYC871" s="36"/>
      <c r="JYD871" s="36"/>
      <c r="JYE871" s="36"/>
      <c r="JYF871" s="36"/>
      <c r="JYG871" s="36"/>
      <c r="JYH871" s="36"/>
      <c r="JYI871" s="36"/>
      <c r="JYJ871" s="36"/>
      <c r="JYK871" s="36"/>
      <c r="JYL871" s="36"/>
      <c r="JYM871" s="36"/>
      <c r="JYN871" s="36"/>
      <c r="JYO871" s="36"/>
      <c r="JYP871" s="36"/>
      <c r="JYQ871" s="36"/>
      <c r="JYR871" s="36"/>
      <c r="JYS871" s="36"/>
      <c r="JYT871" s="36"/>
      <c r="JYU871" s="36"/>
      <c r="JYV871" s="36"/>
      <c r="JYW871" s="36"/>
      <c r="JYX871" s="36"/>
      <c r="JYY871" s="36"/>
      <c r="JYZ871" s="36"/>
      <c r="JZA871" s="36"/>
      <c r="JZB871" s="36"/>
      <c r="JZC871" s="36"/>
      <c r="JZD871" s="36"/>
      <c r="JZE871" s="36"/>
      <c r="JZF871" s="36"/>
      <c r="JZG871" s="36"/>
      <c r="JZH871" s="36"/>
      <c r="JZI871" s="36"/>
      <c r="JZJ871" s="36"/>
      <c r="JZK871" s="36"/>
      <c r="JZL871" s="36"/>
      <c r="JZM871" s="36"/>
      <c r="JZN871" s="36"/>
      <c r="JZO871" s="36"/>
      <c r="JZP871" s="36"/>
      <c r="JZQ871" s="36"/>
      <c r="JZR871" s="36"/>
      <c r="JZS871" s="36"/>
      <c r="JZT871" s="36"/>
      <c r="JZU871" s="36"/>
      <c r="JZV871" s="36"/>
      <c r="JZW871" s="36"/>
      <c r="JZX871" s="36"/>
      <c r="JZY871" s="36"/>
      <c r="JZZ871" s="36"/>
      <c r="KAA871" s="36"/>
      <c r="KAB871" s="36"/>
      <c r="KAC871" s="36"/>
      <c r="KAD871" s="36"/>
      <c r="KAE871" s="36"/>
      <c r="KAF871" s="36"/>
      <c r="KAG871" s="36"/>
      <c r="KAH871" s="36"/>
      <c r="KAI871" s="36"/>
      <c r="KAJ871" s="36"/>
      <c r="KAK871" s="36"/>
      <c r="KAL871" s="36"/>
      <c r="KAM871" s="36"/>
      <c r="KAN871" s="36"/>
      <c r="KAO871" s="36"/>
      <c r="KAP871" s="36"/>
      <c r="KAQ871" s="36"/>
      <c r="KAR871" s="36"/>
      <c r="KAS871" s="36"/>
      <c r="KAT871" s="36"/>
      <c r="KAU871" s="36"/>
      <c r="KAV871" s="36"/>
      <c r="KAW871" s="36"/>
      <c r="KAX871" s="36"/>
      <c r="KAY871" s="36"/>
      <c r="KAZ871" s="36"/>
      <c r="KBA871" s="36"/>
      <c r="KBB871" s="36"/>
      <c r="KBC871" s="36"/>
      <c r="KBD871" s="36"/>
      <c r="KBE871" s="36"/>
      <c r="KBF871" s="36"/>
      <c r="KBG871" s="36"/>
      <c r="KBH871" s="36"/>
      <c r="KBI871" s="36"/>
      <c r="KBJ871" s="36"/>
      <c r="KBK871" s="36"/>
      <c r="KBL871" s="36"/>
      <c r="KBM871" s="36"/>
      <c r="KBN871" s="36"/>
      <c r="KBO871" s="36"/>
      <c r="KBP871" s="36"/>
      <c r="KBQ871" s="36"/>
      <c r="KBR871" s="36"/>
      <c r="KBS871" s="36"/>
      <c r="KBT871" s="36"/>
      <c r="KBU871" s="36"/>
      <c r="KBV871" s="36"/>
      <c r="KBW871" s="36"/>
      <c r="KBX871" s="36"/>
      <c r="KBY871" s="36"/>
      <c r="KBZ871" s="36"/>
      <c r="KCA871" s="36"/>
      <c r="KCB871" s="36"/>
      <c r="KCC871" s="36"/>
      <c r="KCD871" s="36"/>
      <c r="KCE871" s="36"/>
      <c r="KCF871" s="36"/>
      <c r="KCG871" s="36"/>
      <c r="KCH871" s="36"/>
      <c r="KCI871" s="36"/>
      <c r="KCJ871" s="36"/>
      <c r="KCK871" s="36"/>
      <c r="KCL871" s="36"/>
      <c r="KCM871" s="36"/>
      <c r="KCN871" s="36"/>
      <c r="KCO871" s="36"/>
      <c r="KCP871" s="36"/>
      <c r="KCQ871" s="36"/>
      <c r="KCR871" s="36"/>
      <c r="KCS871" s="36"/>
      <c r="KCT871" s="36"/>
      <c r="KCU871" s="36"/>
      <c r="KCV871" s="36"/>
      <c r="KCW871" s="36"/>
      <c r="KCX871" s="36"/>
      <c r="KCY871" s="36"/>
      <c r="KCZ871" s="36"/>
      <c r="KDA871" s="36"/>
      <c r="KDB871" s="36"/>
      <c r="KDC871" s="36"/>
      <c r="KDD871" s="36"/>
      <c r="KDE871" s="36"/>
      <c r="KDF871" s="36"/>
      <c r="KDG871" s="36"/>
      <c r="KDH871" s="36"/>
      <c r="KDI871" s="36"/>
      <c r="KDJ871" s="36"/>
      <c r="KDK871" s="36"/>
      <c r="KDL871" s="36"/>
      <c r="KDM871" s="36"/>
      <c r="KDN871" s="36"/>
      <c r="KDO871" s="36"/>
      <c r="KDP871" s="36"/>
      <c r="KDQ871" s="36"/>
      <c r="KDR871" s="36"/>
      <c r="KDS871" s="36"/>
      <c r="KDT871" s="36"/>
      <c r="KDU871" s="36"/>
      <c r="KDV871" s="36"/>
      <c r="KDW871" s="36"/>
      <c r="KDX871" s="36"/>
      <c r="KDY871" s="36"/>
      <c r="KDZ871" s="36"/>
      <c r="KEA871" s="36"/>
      <c r="KEB871" s="36"/>
      <c r="KEC871" s="36"/>
      <c r="KED871" s="36"/>
      <c r="KEE871" s="36"/>
      <c r="KEF871" s="36"/>
      <c r="KEG871" s="36"/>
      <c r="KEH871" s="36"/>
      <c r="KEI871" s="36"/>
      <c r="KEJ871" s="36"/>
      <c r="KEK871" s="36"/>
      <c r="KEL871" s="36"/>
      <c r="KEM871" s="36"/>
      <c r="KEN871" s="36"/>
      <c r="KEO871" s="36"/>
      <c r="KEP871" s="36"/>
      <c r="KEQ871" s="36"/>
      <c r="KER871" s="36"/>
      <c r="KES871" s="36"/>
      <c r="KET871" s="36"/>
      <c r="KEU871" s="36"/>
      <c r="KEV871" s="36"/>
      <c r="KEW871" s="36"/>
      <c r="KEX871" s="36"/>
      <c r="KEY871" s="36"/>
      <c r="KEZ871" s="36"/>
      <c r="KFA871" s="36"/>
      <c r="KFB871" s="36"/>
      <c r="KFC871" s="36"/>
      <c r="KFD871" s="36"/>
      <c r="KFE871" s="36"/>
      <c r="KFF871" s="36"/>
      <c r="KFG871" s="36"/>
      <c r="KFH871" s="36"/>
      <c r="KFI871" s="36"/>
      <c r="KFJ871" s="36"/>
      <c r="KFK871" s="36"/>
      <c r="KFL871" s="36"/>
      <c r="KFM871" s="36"/>
      <c r="KFN871" s="36"/>
      <c r="KFO871" s="36"/>
      <c r="KFP871" s="36"/>
      <c r="KFQ871" s="36"/>
      <c r="KFR871" s="36"/>
      <c r="KFS871" s="36"/>
      <c r="KFT871" s="36"/>
      <c r="KFU871" s="36"/>
      <c r="KFV871" s="36"/>
      <c r="KFW871" s="36"/>
      <c r="KFX871" s="36"/>
      <c r="KFY871" s="36"/>
      <c r="KFZ871" s="36"/>
      <c r="KGA871" s="36"/>
      <c r="KGB871" s="36"/>
      <c r="KGC871" s="36"/>
      <c r="KGD871" s="36"/>
      <c r="KGE871" s="36"/>
      <c r="KGF871" s="36"/>
      <c r="KGG871" s="36"/>
      <c r="KGH871" s="36"/>
      <c r="KGI871" s="36"/>
      <c r="KGJ871" s="36"/>
      <c r="KGK871" s="36"/>
      <c r="KGL871" s="36"/>
      <c r="KGM871" s="36"/>
      <c r="KGN871" s="36"/>
      <c r="KGO871" s="36"/>
      <c r="KGP871" s="36"/>
      <c r="KGQ871" s="36"/>
      <c r="KGR871" s="36"/>
      <c r="KGS871" s="36"/>
      <c r="KGT871" s="36"/>
      <c r="KGU871" s="36"/>
      <c r="KGV871" s="36"/>
      <c r="KGW871" s="36"/>
      <c r="KGX871" s="36"/>
      <c r="KGY871" s="36"/>
      <c r="KGZ871" s="36"/>
      <c r="KHA871" s="36"/>
      <c r="KHB871" s="36"/>
      <c r="KHC871" s="36"/>
      <c r="KHD871" s="36"/>
      <c r="KHE871" s="36"/>
      <c r="KHF871" s="36"/>
      <c r="KHG871" s="36"/>
      <c r="KHH871" s="36"/>
      <c r="KHI871" s="36"/>
      <c r="KHJ871" s="36"/>
      <c r="KHK871" s="36"/>
      <c r="KHL871" s="36"/>
      <c r="KHM871" s="36"/>
      <c r="KHN871" s="36"/>
      <c r="KHO871" s="36"/>
      <c r="KHP871" s="36"/>
      <c r="KHQ871" s="36"/>
      <c r="KHR871" s="36"/>
      <c r="KHS871" s="36"/>
      <c r="KHT871" s="36"/>
      <c r="KHU871" s="36"/>
      <c r="KHV871" s="36"/>
      <c r="KHW871" s="36"/>
      <c r="KHX871" s="36"/>
      <c r="KHY871" s="36"/>
      <c r="KHZ871" s="36"/>
      <c r="KIA871" s="36"/>
      <c r="KIB871" s="36"/>
      <c r="KIC871" s="36"/>
      <c r="KID871" s="36"/>
      <c r="KIE871" s="36"/>
      <c r="KIF871" s="36"/>
      <c r="KIG871" s="36"/>
      <c r="KIH871" s="36"/>
      <c r="KII871" s="36"/>
      <c r="KIJ871" s="36"/>
      <c r="KIK871" s="36"/>
      <c r="KIL871" s="36"/>
      <c r="KIM871" s="36"/>
      <c r="KIN871" s="36"/>
      <c r="KIO871" s="36"/>
      <c r="KIP871" s="36"/>
      <c r="KIQ871" s="36"/>
      <c r="KIR871" s="36"/>
      <c r="KIS871" s="36"/>
      <c r="KIT871" s="36"/>
      <c r="KIU871" s="36"/>
      <c r="KIV871" s="36"/>
      <c r="KIW871" s="36"/>
      <c r="KIX871" s="36"/>
      <c r="KIY871" s="36"/>
      <c r="KIZ871" s="36"/>
      <c r="KJA871" s="36"/>
      <c r="KJB871" s="36"/>
      <c r="KJC871" s="36"/>
      <c r="KJD871" s="36"/>
      <c r="KJE871" s="36"/>
      <c r="KJF871" s="36"/>
      <c r="KJG871" s="36"/>
      <c r="KJH871" s="36"/>
      <c r="KJI871" s="36"/>
      <c r="KJJ871" s="36"/>
      <c r="KJK871" s="36"/>
      <c r="KJL871" s="36"/>
      <c r="KJM871" s="36"/>
      <c r="KJN871" s="36"/>
      <c r="KJO871" s="36"/>
      <c r="KJP871" s="36"/>
      <c r="KJQ871" s="36"/>
      <c r="KJR871" s="36"/>
      <c r="KJS871" s="36"/>
      <c r="KJT871" s="36"/>
      <c r="KJU871" s="36"/>
      <c r="KJV871" s="36"/>
      <c r="KJW871" s="36"/>
      <c r="KJX871" s="36"/>
      <c r="KJY871" s="36"/>
      <c r="KJZ871" s="36"/>
      <c r="KKA871" s="36"/>
      <c r="KKB871" s="36"/>
      <c r="KKC871" s="36"/>
      <c r="KKD871" s="36"/>
      <c r="KKE871" s="36"/>
      <c r="KKF871" s="36"/>
      <c r="KKG871" s="36"/>
      <c r="KKH871" s="36"/>
      <c r="KKI871" s="36"/>
      <c r="KKJ871" s="36"/>
      <c r="KKK871" s="36"/>
      <c r="KKL871" s="36"/>
      <c r="KKM871" s="36"/>
      <c r="KKN871" s="36"/>
      <c r="KKO871" s="36"/>
      <c r="KKP871" s="36"/>
      <c r="KKQ871" s="36"/>
      <c r="KKR871" s="36"/>
      <c r="KKS871" s="36"/>
      <c r="KKT871" s="36"/>
      <c r="KKU871" s="36"/>
      <c r="KKV871" s="36"/>
      <c r="KKW871" s="36"/>
      <c r="KKX871" s="36"/>
      <c r="KKY871" s="36"/>
      <c r="KKZ871" s="36"/>
      <c r="KLA871" s="36"/>
      <c r="KLB871" s="36"/>
      <c r="KLC871" s="36"/>
      <c r="KLD871" s="36"/>
      <c r="KLE871" s="36"/>
      <c r="KLF871" s="36"/>
      <c r="KLG871" s="36"/>
      <c r="KLH871" s="36"/>
      <c r="KLI871" s="36"/>
      <c r="KLJ871" s="36"/>
      <c r="KLK871" s="36"/>
      <c r="KLL871" s="36"/>
      <c r="KLM871" s="36"/>
      <c r="KLN871" s="36"/>
      <c r="KLO871" s="36"/>
      <c r="KLP871" s="36"/>
      <c r="KLQ871" s="36"/>
      <c r="KLR871" s="36"/>
      <c r="KLS871" s="36"/>
      <c r="KLT871" s="36"/>
      <c r="KLU871" s="36"/>
      <c r="KLV871" s="36"/>
      <c r="KLW871" s="36"/>
      <c r="KLX871" s="36"/>
      <c r="KLY871" s="36"/>
      <c r="KLZ871" s="36"/>
      <c r="KMA871" s="36"/>
      <c r="KMB871" s="36"/>
      <c r="KMC871" s="36"/>
      <c r="KMD871" s="36"/>
      <c r="KME871" s="36"/>
      <c r="KMF871" s="36"/>
      <c r="KMG871" s="36"/>
      <c r="KMH871" s="36"/>
      <c r="KMI871" s="36"/>
      <c r="KMJ871" s="36"/>
      <c r="KMK871" s="36"/>
      <c r="KML871" s="36"/>
      <c r="KMM871" s="36"/>
      <c r="KMN871" s="36"/>
      <c r="KMO871" s="36"/>
      <c r="KMP871" s="36"/>
      <c r="KMQ871" s="36"/>
      <c r="KMR871" s="36"/>
      <c r="KMS871" s="36"/>
      <c r="KMT871" s="36"/>
      <c r="KMU871" s="36"/>
      <c r="KMV871" s="36"/>
      <c r="KMW871" s="36"/>
      <c r="KMX871" s="36"/>
      <c r="KMY871" s="36"/>
      <c r="KMZ871" s="36"/>
      <c r="KNA871" s="36"/>
      <c r="KNB871" s="36"/>
      <c r="KNC871" s="36"/>
      <c r="KND871" s="36"/>
      <c r="KNE871" s="36"/>
      <c r="KNF871" s="36"/>
      <c r="KNG871" s="36"/>
      <c r="KNH871" s="36"/>
      <c r="KNI871" s="36"/>
      <c r="KNJ871" s="36"/>
      <c r="KNK871" s="36"/>
      <c r="KNL871" s="36"/>
      <c r="KNM871" s="36"/>
      <c r="KNN871" s="36"/>
      <c r="KNO871" s="36"/>
      <c r="KNP871" s="36"/>
      <c r="KNQ871" s="36"/>
      <c r="KNR871" s="36"/>
      <c r="KNS871" s="36"/>
      <c r="KNT871" s="36"/>
      <c r="KNU871" s="36"/>
      <c r="KNV871" s="36"/>
      <c r="KNW871" s="36"/>
      <c r="KNX871" s="36"/>
      <c r="KNY871" s="36"/>
      <c r="KNZ871" s="36"/>
      <c r="KOA871" s="36"/>
      <c r="KOB871" s="36"/>
      <c r="KOC871" s="36"/>
      <c r="KOD871" s="36"/>
      <c r="KOE871" s="36"/>
      <c r="KOF871" s="36"/>
      <c r="KOG871" s="36"/>
      <c r="KOH871" s="36"/>
      <c r="KOI871" s="36"/>
      <c r="KOJ871" s="36"/>
      <c r="KOK871" s="36"/>
      <c r="KOL871" s="36"/>
      <c r="KOM871" s="36"/>
      <c r="KON871" s="36"/>
      <c r="KOO871" s="36"/>
      <c r="KOP871" s="36"/>
      <c r="KOQ871" s="36"/>
      <c r="KOR871" s="36"/>
      <c r="KOS871" s="36"/>
      <c r="KOT871" s="36"/>
      <c r="KOU871" s="36"/>
      <c r="KOV871" s="36"/>
      <c r="KOW871" s="36"/>
      <c r="KOX871" s="36"/>
      <c r="KOY871" s="36"/>
      <c r="KOZ871" s="36"/>
      <c r="KPA871" s="36"/>
      <c r="KPB871" s="36"/>
      <c r="KPC871" s="36"/>
      <c r="KPD871" s="36"/>
      <c r="KPE871" s="36"/>
      <c r="KPF871" s="36"/>
      <c r="KPG871" s="36"/>
      <c r="KPH871" s="36"/>
      <c r="KPI871" s="36"/>
      <c r="KPJ871" s="36"/>
      <c r="KPK871" s="36"/>
      <c r="KPL871" s="36"/>
      <c r="KPM871" s="36"/>
      <c r="KPN871" s="36"/>
      <c r="KPO871" s="36"/>
      <c r="KPP871" s="36"/>
      <c r="KPQ871" s="36"/>
      <c r="KPR871" s="36"/>
      <c r="KPS871" s="36"/>
      <c r="KPT871" s="36"/>
      <c r="KPU871" s="36"/>
      <c r="KPV871" s="36"/>
      <c r="KPW871" s="36"/>
      <c r="KPX871" s="36"/>
      <c r="KPY871" s="36"/>
      <c r="KPZ871" s="36"/>
      <c r="KQA871" s="36"/>
      <c r="KQB871" s="36"/>
      <c r="KQC871" s="36"/>
      <c r="KQD871" s="36"/>
      <c r="KQE871" s="36"/>
      <c r="KQF871" s="36"/>
      <c r="KQG871" s="36"/>
      <c r="KQH871" s="36"/>
      <c r="KQI871" s="36"/>
      <c r="KQJ871" s="36"/>
      <c r="KQK871" s="36"/>
      <c r="KQL871" s="36"/>
      <c r="KQM871" s="36"/>
      <c r="KQN871" s="36"/>
      <c r="KQO871" s="36"/>
      <c r="KQP871" s="36"/>
      <c r="KQQ871" s="36"/>
      <c r="KQR871" s="36"/>
      <c r="KQS871" s="36"/>
      <c r="KQT871" s="36"/>
      <c r="KQU871" s="36"/>
      <c r="KQV871" s="36"/>
      <c r="KQW871" s="36"/>
      <c r="KQX871" s="36"/>
      <c r="KQY871" s="36"/>
      <c r="KQZ871" s="36"/>
      <c r="KRA871" s="36"/>
      <c r="KRB871" s="36"/>
      <c r="KRC871" s="36"/>
      <c r="KRD871" s="36"/>
      <c r="KRE871" s="36"/>
      <c r="KRF871" s="36"/>
      <c r="KRG871" s="36"/>
      <c r="KRH871" s="36"/>
      <c r="KRI871" s="36"/>
      <c r="KRJ871" s="36"/>
      <c r="KRK871" s="36"/>
      <c r="KRL871" s="36"/>
      <c r="KRM871" s="36"/>
      <c r="KRN871" s="36"/>
      <c r="KRO871" s="36"/>
      <c r="KRP871" s="36"/>
      <c r="KRQ871" s="36"/>
      <c r="KRR871" s="36"/>
      <c r="KRS871" s="36"/>
      <c r="KRT871" s="36"/>
      <c r="KRU871" s="36"/>
      <c r="KRV871" s="36"/>
      <c r="KRW871" s="36"/>
      <c r="KRX871" s="36"/>
      <c r="KRY871" s="36"/>
      <c r="KRZ871" s="36"/>
      <c r="KSA871" s="36"/>
      <c r="KSB871" s="36"/>
      <c r="KSC871" s="36"/>
      <c r="KSD871" s="36"/>
      <c r="KSE871" s="36"/>
      <c r="KSF871" s="36"/>
      <c r="KSG871" s="36"/>
      <c r="KSH871" s="36"/>
      <c r="KSI871" s="36"/>
      <c r="KSJ871" s="36"/>
      <c r="KSK871" s="36"/>
      <c r="KSL871" s="36"/>
      <c r="KSM871" s="36"/>
      <c r="KSN871" s="36"/>
      <c r="KSO871" s="36"/>
      <c r="KSP871" s="36"/>
      <c r="KSQ871" s="36"/>
      <c r="KSR871" s="36"/>
      <c r="KSS871" s="36"/>
      <c r="KST871" s="36"/>
      <c r="KSU871" s="36"/>
      <c r="KSV871" s="36"/>
      <c r="KSW871" s="36"/>
      <c r="KSX871" s="36"/>
      <c r="KSY871" s="36"/>
      <c r="KSZ871" s="36"/>
      <c r="KTA871" s="36"/>
      <c r="KTB871" s="36"/>
      <c r="KTC871" s="36"/>
      <c r="KTD871" s="36"/>
      <c r="KTE871" s="36"/>
      <c r="KTF871" s="36"/>
      <c r="KTG871" s="36"/>
      <c r="KTH871" s="36"/>
      <c r="KTI871" s="36"/>
      <c r="KTJ871" s="36"/>
      <c r="KTK871" s="36"/>
      <c r="KTL871" s="36"/>
      <c r="KTM871" s="36"/>
      <c r="KTN871" s="36"/>
      <c r="KTO871" s="36"/>
      <c r="KTP871" s="36"/>
      <c r="KTQ871" s="36"/>
      <c r="KTR871" s="36"/>
      <c r="KTS871" s="36"/>
      <c r="KTT871" s="36"/>
      <c r="KTU871" s="36"/>
      <c r="KTV871" s="36"/>
      <c r="KTW871" s="36"/>
      <c r="KTX871" s="36"/>
      <c r="KTY871" s="36"/>
      <c r="KTZ871" s="36"/>
      <c r="KUA871" s="36"/>
      <c r="KUB871" s="36"/>
      <c r="KUC871" s="36"/>
      <c r="KUD871" s="36"/>
      <c r="KUE871" s="36"/>
      <c r="KUF871" s="36"/>
      <c r="KUG871" s="36"/>
      <c r="KUH871" s="36"/>
      <c r="KUI871" s="36"/>
      <c r="KUJ871" s="36"/>
      <c r="KUK871" s="36"/>
      <c r="KUL871" s="36"/>
      <c r="KUM871" s="36"/>
      <c r="KUN871" s="36"/>
      <c r="KUO871" s="36"/>
      <c r="KUP871" s="36"/>
      <c r="KUQ871" s="36"/>
      <c r="KUR871" s="36"/>
      <c r="KUS871" s="36"/>
      <c r="KUT871" s="36"/>
      <c r="KUU871" s="36"/>
      <c r="KUV871" s="36"/>
      <c r="KUW871" s="36"/>
      <c r="KUX871" s="36"/>
      <c r="KUY871" s="36"/>
      <c r="KUZ871" s="36"/>
      <c r="KVA871" s="36"/>
      <c r="KVB871" s="36"/>
      <c r="KVC871" s="36"/>
      <c r="KVD871" s="36"/>
      <c r="KVE871" s="36"/>
      <c r="KVF871" s="36"/>
      <c r="KVG871" s="36"/>
      <c r="KVH871" s="36"/>
      <c r="KVI871" s="36"/>
      <c r="KVJ871" s="36"/>
      <c r="KVK871" s="36"/>
      <c r="KVL871" s="36"/>
      <c r="KVM871" s="36"/>
      <c r="KVN871" s="36"/>
      <c r="KVO871" s="36"/>
      <c r="KVP871" s="36"/>
      <c r="KVQ871" s="36"/>
      <c r="KVR871" s="36"/>
      <c r="KVS871" s="36"/>
      <c r="KVT871" s="36"/>
      <c r="KVU871" s="36"/>
      <c r="KVV871" s="36"/>
      <c r="KVW871" s="36"/>
      <c r="KVX871" s="36"/>
      <c r="KVY871" s="36"/>
      <c r="KVZ871" s="36"/>
      <c r="KWA871" s="36"/>
      <c r="KWB871" s="36"/>
      <c r="KWC871" s="36"/>
      <c r="KWD871" s="36"/>
      <c r="KWE871" s="36"/>
      <c r="KWF871" s="36"/>
      <c r="KWG871" s="36"/>
      <c r="KWH871" s="36"/>
      <c r="KWI871" s="36"/>
      <c r="KWJ871" s="36"/>
      <c r="KWK871" s="36"/>
      <c r="KWL871" s="36"/>
      <c r="KWM871" s="36"/>
      <c r="KWN871" s="36"/>
      <c r="KWO871" s="36"/>
      <c r="KWP871" s="36"/>
      <c r="KWQ871" s="36"/>
      <c r="KWR871" s="36"/>
      <c r="KWS871" s="36"/>
      <c r="KWT871" s="36"/>
      <c r="KWU871" s="36"/>
      <c r="KWV871" s="36"/>
      <c r="KWW871" s="36"/>
      <c r="KWX871" s="36"/>
      <c r="KWY871" s="36"/>
      <c r="KWZ871" s="36"/>
      <c r="KXA871" s="36"/>
      <c r="KXB871" s="36"/>
      <c r="KXC871" s="36"/>
      <c r="KXD871" s="36"/>
      <c r="KXE871" s="36"/>
      <c r="KXF871" s="36"/>
      <c r="KXG871" s="36"/>
      <c r="KXH871" s="36"/>
      <c r="KXI871" s="36"/>
      <c r="KXJ871" s="36"/>
      <c r="KXK871" s="36"/>
      <c r="KXL871" s="36"/>
      <c r="KXM871" s="36"/>
      <c r="KXN871" s="36"/>
      <c r="KXO871" s="36"/>
      <c r="KXP871" s="36"/>
      <c r="KXQ871" s="36"/>
      <c r="KXR871" s="36"/>
      <c r="KXS871" s="36"/>
      <c r="KXT871" s="36"/>
      <c r="KXU871" s="36"/>
      <c r="KXV871" s="36"/>
      <c r="KXW871" s="36"/>
      <c r="KXX871" s="36"/>
      <c r="KXY871" s="36"/>
      <c r="KXZ871" s="36"/>
      <c r="KYA871" s="36"/>
      <c r="KYB871" s="36"/>
      <c r="KYC871" s="36"/>
      <c r="KYD871" s="36"/>
      <c r="KYE871" s="36"/>
      <c r="KYF871" s="36"/>
      <c r="KYG871" s="36"/>
      <c r="KYH871" s="36"/>
      <c r="KYI871" s="36"/>
      <c r="KYJ871" s="36"/>
      <c r="KYK871" s="36"/>
      <c r="KYL871" s="36"/>
      <c r="KYM871" s="36"/>
      <c r="KYN871" s="36"/>
      <c r="KYO871" s="36"/>
      <c r="KYP871" s="36"/>
      <c r="KYQ871" s="36"/>
      <c r="KYR871" s="36"/>
      <c r="KYS871" s="36"/>
      <c r="KYT871" s="36"/>
      <c r="KYU871" s="36"/>
      <c r="KYV871" s="36"/>
      <c r="KYW871" s="36"/>
      <c r="KYX871" s="36"/>
      <c r="KYY871" s="36"/>
      <c r="KYZ871" s="36"/>
      <c r="KZA871" s="36"/>
      <c r="KZB871" s="36"/>
      <c r="KZC871" s="36"/>
      <c r="KZD871" s="36"/>
      <c r="KZE871" s="36"/>
      <c r="KZF871" s="36"/>
      <c r="KZG871" s="36"/>
      <c r="KZH871" s="36"/>
      <c r="KZI871" s="36"/>
      <c r="KZJ871" s="36"/>
      <c r="KZK871" s="36"/>
      <c r="KZL871" s="36"/>
      <c r="KZM871" s="36"/>
      <c r="KZN871" s="36"/>
      <c r="KZO871" s="36"/>
      <c r="KZP871" s="36"/>
      <c r="KZQ871" s="36"/>
      <c r="KZR871" s="36"/>
      <c r="KZS871" s="36"/>
      <c r="KZT871" s="36"/>
      <c r="KZU871" s="36"/>
      <c r="KZV871" s="36"/>
      <c r="KZW871" s="36"/>
      <c r="KZX871" s="36"/>
      <c r="KZY871" s="36"/>
      <c r="KZZ871" s="36"/>
      <c r="LAA871" s="36"/>
      <c r="LAB871" s="36"/>
      <c r="LAC871" s="36"/>
      <c r="LAD871" s="36"/>
      <c r="LAE871" s="36"/>
      <c r="LAF871" s="36"/>
      <c r="LAG871" s="36"/>
      <c r="LAH871" s="36"/>
      <c r="LAI871" s="36"/>
      <c r="LAJ871" s="36"/>
      <c r="LAK871" s="36"/>
      <c r="LAL871" s="36"/>
      <c r="LAM871" s="36"/>
      <c r="LAN871" s="36"/>
      <c r="LAO871" s="36"/>
      <c r="LAP871" s="36"/>
      <c r="LAQ871" s="36"/>
      <c r="LAR871" s="36"/>
      <c r="LAS871" s="36"/>
      <c r="LAT871" s="36"/>
      <c r="LAU871" s="36"/>
      <c r="LAV871" s="36"/>
      <c r="LAW871" s="36"/>
      <c r="LAX871" s="36"/>
      <c r="LAY871" s="36"/>
      <c r="LAZ871" s="36"/>
      <c r="LBA871" s="36"/>
      <c r="LBB871" s="36"/>
      <c r="LBC871" s="36"/>
      <c r="LBD871" s="36"/>
      <c r="LBE871" s="36"/>
      <c r="LBF871" s="36"/>
      <c r="LBG871" s="36"/>
      <c r="LBH871" s="36"/>
      <c r="LBI871" s="36"/>
      <c r="LBJ871" s="36"/>
      <c r="LBK871" s="36"/>
      <c r="LBL871" s="36"/>
      <c r="LBM871" s="36"/>
      <c r="LBN871" s="36"/>
      <c r="LBO871" s="36"/>
      <c r="LBP871" s="36"/>
      <c r="LBQ871" s="36"/>
      <c r="LBR871" s="36"/>
      <c r="LBS871" s="36"/>
      <c r="LBT871" s="36"/>
      <c r="LBU871" s="36"/>
      <c r="LBV871" s="36"/>
      <c r="LBW871" s="36"/>
      <c r="LBX871" s="36"/>
      <c r="LBY871" s="36"/>
      <c r="LBZ871" s="36"/>
      <c r="LCA871" s="36"/>
      <c r="LCB871" s="36"/>
      <c r="LCC871" s="36"/>
      <c r="LCD871" s="36"/>
      <c r="LCE871" s="36"/>
      <c r="LCF871" s="36"/>
      <c r="LCG871" s="36"/>
      <c r="LCH871" s="36"/>
      <c r="LCI871" s="36"/>
      <c r="LCJ871" s="36"/>
      <c r="LCK871" s="36"/>
      <c r="LCL871" s="36"/>
      <c r="LCM871" s="36"/>
      <c r="LCN871" s="36"/>
      <c r="LCO871" s="36"/>
      <c r="LCP871" s="36"/>
      <c r="LCQ871" s="36"/>
      <c r="LCR871" s="36"/>
      <c r="LCS871" s="36"/>
      <c r="LCT871" s="36"/>
      <c r="LCU871" s="36"/>
      <c r="LCV871" s="36"/>
      <c r="LCW871" s="36"/>
      <c r="LCX871" s="36"/>
      <c r="LCY871" s="36"/>
      <c r="LCZ871" s="36"/>
      <c r="LDA871" s="36"/>
      <c r="LDB871" s="36"/>
      <c r="LDC871" s="36"/>
      <c r="LDD871" s="36"/>
      <c r="LDE871" s="36"/>
      <c r="LDF871" s="36"/>
      <c r="LDG871" s="36"/>
      <c r="LDH871" s="36"/>
      <c r="LDI871" s="36"/>
      <c r="LDJ871" s="36"/>
      <c r="LDK871" s="36"/>
      <c r="LDL871" s="36"/>
      <c r="LDM871" s="36"/>
      <c r="LDN871" s="36"/>
      <c r="LDO871" s="36"/>
      <c r="LDP871" s="36"/>
      <c r="LDQ871" s="36"/>
      <c r="LDR871" s="36"/>
      <c r="LDS871" s="36"/>
      <c r="LDT871" s="36"/>
      <c r="LDU871" s="36"/>
      <c r="LDV871" s="36"/>
      <c r="LDW871" s="36"/>
      <c r="LDX871" s="36"/>
      <c r="LDY871" s="36"/>
      <c r="LDZ871" s="36"/>
      <c r="LEA871" s="36"/>
      <c r="LEB871" s="36"/>
      <c r="LEC871" s="36"/>
      <c r="LED871" s="36"/>
      <c r="LEE871" s="36"/>
      <c r="LEF871" s="36"/>
      <c r="LEG871" s="36"/>
      <c r="LEH871" s="36"/>
      <c r="LEI871" s="36"/>
      <c r="LEJ871" s="36"/>
      <c r="LEK871" s="36"/>
      <c r="LEL871" s="36"/>
      <c r="LEM871" s="36"/>
      <c r="LEN871" s="36"/>
      <c r="LEO871" s="36"/>
      <c r="LEP871" s="36"/>
      <c r="LEQ871" s="36"/>
      <c r="LER871" s="36"/>
      <c r="LES871" s="36"/>
      <c r="LET871" s="36"/>
      <c r="LEU871" s="36"/>
      <c r="LEV871" s="36"/>
      <c r="LEW871" s="36"/>
      <c r="LEX871" s="36"/>
      <c r="LEY871" s="36"/>
      <c r="LEZ871" s="36"/>
      <c r="LFA871" s="36"/>
      <c r="LFB871" s="36"/>
      <c r="LFC871" s="36"/>
      <c r="LFD871" s="36"/>
      <c r="LFE871" s="36"/>
      <c r="LFF871" s="36"/>
      <c r="LFG871" s="36"/>
      <c r="LFH871" s="36"/>
      <c r="LFI871" s="36"/>
      <c r="LFJ871" s="36"/>
      <c r="LFK871" s="36"/>
      <c r="LFL871" s="36"/>
      <c r="LFM871" s="36"/>
      <c r="LFN871" s="36"/>
      <c r="LFO871" s="36"/>
      <c r="LFP871" s="36"/>
      <c r="LFQ871" s="36"/>
      <c r="LFR871" s="36"/>
      <c r="LFS871" s="36"/>
      <c r="LFT871" s="36"/>
      <c r="LFU871" s="36"/>
      <c r="LFV871" s="36"/>
      <c r="LFW871" s="36"/>
      <c r="LFX871" s="36"/>
      <c r="LFY871" s="36"/>
      <c r="LFZ871" s="36"/>
      <c r="LGA871" s="36"/>
      <c r="LGB871" s="36"/>
      <c r="LGC871" s="36"/>
      <c r="LGD871" s="36"/>
      <c r="LGE871" s="36"/>
      <c r="LGF871" s="36"/>
      <c r="LGG871" s="36"/>
      <c r="LGH871" s="36"/>
      <c r="LGI871" s="36"/>
      <c r="LGJ871" s="36"/>
      <c r="LGK871" s="36"/>
      <c r="LGL871" s="36"/>
      <c r="LGM871" s="36"/>
      <c r="LGN871" s="36"/>
      <c r="LGO871" s="36"/>
      <c r="LGP871" s="36"/>
      <c r="LGQ871" s="36"/>
      <c r="LGR871" s="36"/>
      <c r="LGS871" s="36"/>
      <c r="LGT871" s="36"/>
      <c r="LGU871" s="36"/>
      <c r="LGV871" s="36"/>
      <c r="LGW871" s="36"/>
      <c r="LGX871" s="36"/>
      <c r="LGY871" s="36"/>
      <c r="LGZ871" s="36"/>
      <c r="LHA871" s="36"/>
      <c r="LHB871" s="36"/>
      <c r="LHC871" s="36"/>
      <c r="LHD871" s="36"/>
      <c r="LHE871" s="36"/>
      <c r="LHF871" s="36"/>
      <c r="LHG871" s="36"/>
      <c r="LHH871" s="36"/>
      <c r="LHI871" s="36"/>
      <c r="LHJ871" s="36"/>
      <c r="LHK871" s="36"/>
      <c r="LHL871" s="36"/>
      <c r="LHM871" s="36"/>
      <c r="LHN871" s="36"/>
      <c r="LHO871" s="36"/>
      <c r="LHP871" s="36"/>
      <c r="LHQ871" s="36"/>
      <c r="LHR871" s="36"/>
      <c r="LHS871" s="36"/>
      <c r="LHT871" s="36"/>
      <c r="LHU871" s="36"/>
      <c r="LHV871" s="36"/>
      <c r="LHW871" s="36"/>
      <c r="LHX871" s="36"/>
      <c r="LHY871" s="36"/>
      <c r="LHZ871" s="36"/>
      <c r="LIA871" s="36"/>
      <c r="LIB871" s="36"/>
      <c r="LIC871" s="36"/>
      <c r="LID871" s="36"/>
      <c r="LIE871" s="36"/>
      <c r="LIF871" s="36"/>
      <c r="LIG871" s="36"/>
      <c r="LIH871" s="36"/>
      <c r="LII871" s="36"/>
      <c r="LIJ871" s="36"/>
      <c r="LIK871" s="36"/>
      <c r="LIL871" s="36"/>
      <c r="LIM871" s="36"/>
      <c r="LIN871" s="36"/>
      <c r="LIO871" s="36"/>
      <c r="LIP871" s="36"/>
      <c r="LIQ871" s="36"/>
      <c r="LIR871" s="36"/>
      <c r="LIS871" s="36"/>
      <c r="LIT871" s="36"/>
      <c r="LIU871" s="36"/>
      <c r="LIV871" s="36"/>
      <c r="LIW871" s="36"/>
      <c r="LIX871" s="36"/>
      <c r="LIY871" s="36"/>
      <c r="LIZ871" s="36"/>
      <c r="LJA871" s="36"/>
      <c r="LJB871" s="36"/>
      <c r="LJC871" s="36"/>
      <c r="LJD871" s="36"/>
      <c r="LJE871" s="36"/>
      <c r="LJF871" s="36"/>
      <c r="LJG871" s="36"/>
      <c r="LJH871" s="36"/>
      <c r="LJI871" s="36"/>
      <c r="LJJ871" s="36"/>
      <c r="LJK871" s="36"/>
      <c r="LJL871" s="36"/>
      <c r="LJM871" s="36"/>
      <c r="LJN871" s="36"/>
      <c r="LJO871" s="36"/>
      <c r="LJP871" s="36"/>
      <c r="LJQ871" s="36"/>
      <c r="LJR871" s="36"/>
      <c r="LJS871" s="36"/>
      <c r="LJT871" s="36"/>
      <c r="LJU871" s="36"/>
      <c r="LJV871" s="36"/>
      <c r="LJW871" s="36"/>
      <c r="LJX871" s="36"/>
      <c r="LJY871" s="36"/>
      <c r="LJZ871" s="36"/>
      <c r="LKA871" s="36"/>
      <c r="LKB871" s="36"/>
      <c r="LKC871" s="36"/>
      <c r="LKD871" s="36"/>
      <c r="LKE871" s="36"/>
      <c r="LKF871" s="36"/>
      <c r="LKG871" s="36"/>
      <c r="LKH871" s="36"/>
      <c r="LKI871" s="36"/>
      <c r="LKJ871" s="36"/>
      <c r="LKK871" s="36"/>
      <c r="LKL871" s="36"/>
      <c r="LKM871" s="36"/>
      <c r="LKN871" s="36"/>
      <c r="LKO871" s="36"/>
      <c r="LKP871" s="36"/>
      <c r="LKQ871" s="36"/>
      <c r="LKR871" s="36"/>
      <c r="LKS871" s="36"/>
      <c r="LKT871" s="36"/>
      <c r="LKU871" s="36"/>
      <c r="LKV871" s="36"/>
      <c r="LKW871" s="36"/>
      <c r="LKX871" s="36"/>
      <c r="LKY871" s="36"/>
      <c r="LKZ871" s="36"/>
      <c r="LLA871" s="36"/>
      <c r="LLB871" s="36"/>
      <c r="LLC871" s="36"/>
      <c r="LLD871" s="36"/>
      <c r="LLE871" s="36"/>
      <c r="LLF871" s="36"/>
      <c r="LLG871" s="36"/>
      <c r="LLH871" s="36"/>
      <c r="LLI871" s="36"/>
      <c r="LLJ871" s="36"/>
      <c r="LLK871" s="36"/>
      <c r="LLL871" s="36"/>
      <c r="LLM871" s="36"/>
      <c r="LLN871" s="36"/>
      <c r="LLO871" s="36"/>
      <c r="LLP871" s="36"/>
      <c r="LLQ871" s="36"/>
      <c r="LLR871" s="36"/>
      <c r="LLS871" s="36"/>
      <c r="LLT871" s="36"/>
      <c r="LLU871" s="36"/>
      <c r="LLV871" s="36"/>
      <c r="LLW871" s="36"/>
      <c r="LLX871" s="36"/>
      <c r="LLY871" s="36"/>
      <c r="LLZ871" s="36"/>
      <c r="LMA871" s="36"/>
      <c r="LMB871" s="36"/>
      <c r="LMC871" s="36"/>
      <c r="LMD871" s="36"/>
      <c r="LME871" s="36"/>
      <c r="LMF871" s="36"/>
      <c r="LMG871" s="36"/>
      <c r="LMH871" s="36"/>
      <c r="LMI871" s="36"/>
      <c r="LMJ871" s="36"/>
      <c r="LMK871" s="36"/>
      <c r="LML871" s="36"/>
      <c r="LMM871" s="36"/>
      <c r="LMN871" s="36"/>
      <c r="LMO871" s="36"/>
      <c r="LMP871" s="36"/>
      <c r="LMQ871" s="36"/>
      <c r="LMR871" s="36"/>
      <c r="LMS871" s="36"/>
      <c r="LMT871" s="36"/>
      <c r="LMU871" s="36"/>
      <c r="LMV871" s="36"/>
      <c r="LMW871" s="36"/>
      <c r="LMX871" s="36"/>
      <c r="LMY871" s="36"/>
      <c r="LMZ871" s="36"/>
      <c r="LNA871" s="36"/>
      <c r="LNB871" s="36"/>
      <c r="LNC871" s="36"/>
      <c r="LND871" s="36"/>
      <c r="LNE871" s="36"/>
      <c r="LNF871" s="36"/>
      <c r="LNG871" s="36"/>
      <c r="LNH871" s="36"/>
      <c r="LNI871" s="36"/>
      <c r="LNJ871" s="36"/>
      <c r="LNK871" s="36"/>
      <c r="LNL871" s="36"/>
      <c r="LNM871" s="36"/>
      <c r="LNN871" s="36"/>
      <c r="LNO871" s="36"/>
      <c r="LNP871" s="36"/>
      <c r="LNQ871" s="36"/>
      <c r="LNR871" s="36"/>
      <c r="LNS871" s="36"/>
      <c r="LNT871" s="36"/>
      <c r="LNU871" s="36"/>
      <c r="LNV871" s="36"/>
      <c r="LNW871" s="36"/>
      <c r="LNX871" s="36"/>
      <c r="LNY871" s="36"/>
      <c r="LNZ871" s="36"/>
      <c r="LOA871" s="36"/>
      <c r="LOB871" s="36"/>
      <c r="LOC871" s="36"/>
      <c r="LOD871" s="36"/>
      <c r="LOE871" s="36"/>
      <c r="LOF871" s="36"/>
      <c r="LOG871" s="36"/>
      <c r="LOH871" s="36"/>
      <c r="LOI871" s="36"/>
      <c r="LOJ871" s="36"/>
      <c r="LOK871" s="36"/>
      <c r="LOL871" s="36"/>
      <c r="LOM871" s="36"/>
      <c r="LON871" s="36"/>
      <c r="LOO871" s="36"/>
      <c r="LOP871" s="36"/>
      <c r="LOQ871" s="36"/>
      <c r="LOR871" s="36"/>
      <c r="LOS871" s="36"/>
      <c r="LOT871" s="36"/>
      <c r="LOU871" s="36"/>
      <c r="LOV871" s="36"/>
      <c r="LOW871" s="36"/>
      <c r="LOX871" s="36"/>
      <c r="LOY871" s="36"/>
      <c r="LOZ871" s="36"/>
      <c r="LPA871" s="36"/>
      <c r="LPB871" s="36"/>
      <c r="LPC871" s="36"/>
      <c r="LPD871" s="36"/>
      <c r="LPE871" s="36"/>
      <c r="LPF871" s="36"/>
      <c r="LPG871" s="36"/>
      <c r="LPH871" s="36"/>
      <c r="LPI871" s="36"/>
      <c r="LPJ871" s="36"/>
      <c r="LPK871" s="36"/>
      <c r="LPL871" s="36"/>
      <c r="LPM871" s="36"/>
      <c r="LPN871" s="36"/>
      <c r="LPO871" s="36"/>
      <c r="LPP871" s="36"/>
      <c r="LPQ871" s="36"/>
      <c r="LPR871" s="36"/>
      <c r="LPS871" s="36"/>
      <c r="LPT871" s="36"/>
      <c r="LPU871" s="36"/>
      <c r="LPV871" s="36"/>
      <c r="LPW871" s="36"/>
      <c r="LPX871" s="36"/>
      <c r="LPY871" s="36"/>
      <c r="LPZ871" s="36"/>
      <c r="LQA871" s="36"/>
      <c r="LQB871" s="36"/>
      <c r="LQC871" s="36"/>
      <c r="LQD871" s="36"/>
      <c r="LQE871" s="36"/>
      <c r="LQF871" s="36"/>
      <c r="LQG871" s="36"/>
      <c r="LQH871" s="36"/>
      <c r="LQI871" s="36"/>
      <c r="LQJ871" s="36"/>
      <c r="LQK871" s="36"/>
      <c r="LQL871" s="36"/>
      <c r="LQM871" s="36"/>
      <c r="LQN871" s="36"/>
      <c r="LQO871" s="36"/>
      <c r="LQP871" s="36"/>
      <c r="LQQ871" s="36"/>
      <c r="LQR871" s="36"/>
      <c r="LQS871" s="36"/>
      <c r="LQT871" s="36"/>
      <c r="LQU871" s="36"/>
      <c r="LQV871" s="36"/>
      <c r="LQW871" s="36"/>
      <c r="LQX871" s="36"/>
      <c r="LQY871" s="36"/>
      <c r="LQZ871" s="36"/>
      <c r="LRA871" s="36"/>
      <c r="LRB871" s="36"/>
      <c r="LRC871" s="36"/>
      <c r="LRD871" s="36"/>
      <c r="LRE871" s="36"/>
      <c r="LRF871" s="36"/>
      <c r="LRG871" s="36"/>
      <c r="LRH871" s="36"/>
      <c r="LRI871" s="36"/>
      <c r="LRJ871" s="36"/>
      <c r="LRK871" s="36"/>
      <c r="LRL871" s="36"/>
      <c r="LRM871" s="36"/>
      <c r="LRN871" s="36"/>
      <c r="LRO871" s="36"/>
      <c r="LRP871" s="36"/>
      <c r="LRQ871" s="36"/>
      <c r="LRR871" s="36"/>
      <c r="LRS871" s="36"/>
      <c r="LRT871" s="36"/>
      <c r="LRU871" s="36"/>
      <c r="LRV871" s="36"/>
      <c r="LRW871" s="36"/>
      <c r="LRX871" s="36"/>
      <c r="LRY871" s="36"/>
      <c r="LRZ871" s="36"/>
      <c r="LSA871" s="36"/>
      <c r="LSB871" s="36"/>
      <c r="LSC871" s="36"/>
      <c r="LSD871" s="36"/>
      <c r="LSE871" s="36"/>
      <c r="LSF871" s="36"/>
      <c r="LSG871" s="36"/>
      <c r="LSH871" s="36"/>
      <c r="LSI871" s="36"/>
      <c r="LSJ871" s="36"/>
      <c r="LSK871" s="36"/>
      <c r="LSL871" s="36"/>
      <c r="LSM871" s="36"/>
      <c r="LSN871" s="36"/>
      <c r="LSO871" s="36"/>
      <c r="LSP871" s="36"/>
      <c r="LSQ871" s="36"/>
      <c r="LSR871" s="36"/>
      <c r="LSS871" s="36"/>
      <c r="LST871" s="36"/>
      <c r="LSU871" s="36"/>
      <c r="LSV871" s="36"/>
      <c r="LSW871" s="36"/>
      <c r="LSX871" s="36"/>
      <c r="LSY871" s="36"/>
      <c r="LSZ871" s="36"/>
      <c r="LTA871" s="36"/>
      <c r="LTB871" s="36"/>
      <c r="LTC871" s="36"/>
      <c r="LTD871" s="36"/>
      <c r="LTE871" s="36"/>
      <c r="LTF871" s="36"/>
      <c r="LTG871" s="36"/>
      <c r="LTH871" s="36"/>
      <c r="LTI871" s="36"/>
      <c r="LTJ871" s="36"/>
      <c r="LTK871" s="36"/>
      <c r="LTL871" s="36"/>
      <c r="LTM871" s="36"/>
      <c r="LTN871" s="36"/>
      <c r="LTO871" s="36"/>
      <c r="LTP871" s="36"/>
      <c r="LTQ871" s="36"/>
      <c r="LTR871" s="36"/>
      <c r="LTS871" s="36"/>
      <c r="LTT871" s="36"/>
      <c r="LTU871" s="36"/>
      <c r="LTV871" s="36"/>
      <c r="LTW871" s="36"/>
      <c r="LTX871" s="36"/>
      <c r="LTY871" s="36"/>
      <c r="LTZ871" s="36"/>
      <c r="LUA871" s="36"/>
      <c r="LUB871" s="36"/>
      <c r="LUC871" s="36"/>
      <c r="LUD871" s="36"/>
      <c r="LUE871" s="36"/>
      <c r="LUF871" s="36"/>
      <c r="LUG871" s="36"/>
      <c r="LUH871" s="36"/>
      <c r="LUI871" s="36"/>
      <c r="LUJ871" s="36"/>
      <c r="LUK871" s="36"/>
      <c r="LUL871" s="36"/>
      <c r="LUM871" s="36"/>
      <c r="LUN871" s="36"/>
      <c r="LUO871" s="36"/>
      <c r="LUP871" s="36"/>
      <c r="LUQ871" s="36"/>
      <c r="LUR871" s="36"/>
      <c r="LUS871" s="36"/>
      <c r="LUT871" s="36"/>
      <c r="LUU871" s="36"/>
      <c r="LUV871" s="36"/>
      <c r="LUW871" s="36"/>
      <c r="LUX871" s="36"/>
      <c r="LUY871" s="36"/>
      <c r="LUZ871" s="36"/>
      <c r="LVA871" s="36"/>
      <c r="LVB871" s="36"/>
      <c r="LVC871" s="36"/>
      <c r="LVD871" s="36"/>
      <c r="LVE871" s="36"/>
      <c r="LVF871" s="36"/>
      <c r="LVG871" s="36"/>
      <c r="LVH871" s="36"/>
      <c r="LVI871" s="36"/>
      <c r="LVJ871" s="36"/>
      <c r="LVK871" s="36"/>
      <c r="LVL871" s="36"/>
      <c r="LVM871" s="36"/>
      <c r="LVN871" s="36"/>
      <c r="LVO871" s="36"/>
      <c r="LVP871" s="36"/>
      <c r="LVQ871" s="36"/>
      <c r="LVR871" s="36"/>
      <c r="LVS871" s="36"/>
      <c r="LVT871" s="36"/>
      <c r="LVU871" s="36"/>
      <c r="LVV871" s="36"/>
      <c r="LVW871" s="36"/>
      <c r="LVX871" s="36"/>
      <c r="LVY871" s="36"/>
      <c r="LVZ871" s="36"/>
      <c r="LWA871" s="36"/>
      <c r="LWB871" s="36"/>
      <c r="LWC871" s="36"/>
      <c r="LWD871" s="36"/>
      <c r="LWE871" s="36"/>
      <c r="LWF871" s="36"/>
      <c r="LWG871" s="36"/>
      <c r="LWH871" s="36"/>
      <c r="LWI871" s="36"/>
      <c r="LWJ871" s="36"/>
      <c r="LWK871" s="36"/>
      <c r="LWL871" s="36"/>
      <c r="LWM871" s="36"/>
      <c r="LWN871" s="36"/>
      <c r="LWO871" s="36"/>
      <c r="LWP871" s="36"/>
      <c r="LWQ871" s="36"/>
      <c r="LWR871" s="36"/>
      <c r="LWS871" s="36"/>
      <c r="LWT871" s="36"/>
      <c r="LWU871" s="36"/>
      <c r="LWV871" s="36"/>
      <c r="LWW871" s="36"/>
      <c r="LWX871" s="36"/>
      <c r="LWY871" s="36"/>
      <c r="LWZ871" s="36"/>
      <c r="LXA871" s="36"/>
      <c r="LXB871" s="36"/>
      <c r="LXC871" s="36"/>
      <c r="LXD871" s="36"/>
      <c r="LXE871" s="36"/>
      <c r="LXF871" s="36"/>
      <c r="LXG871" s="36"/>
      <c r="LXH871" s="36"/>
      <c r="LXI871" s="36"/>
      <c r="LXJ871" s="36"/>
      <c r="LXK871" s="36"/>
      <c r="LXL871" s="36"/>
      <c r="LXM871" s="36"/>
      <c r="LXN871" s="36"/>
      <c r="LXO871" s="36"/>
      <c r="LXP871" s="36"/>
      <c r="LXQ871" s="36"/>
      <c r="LXR871" s="36"/>
      <c r="LXS871" s="36"/>
      <c r="LXT871" s="36"/>
      <c r="LXU871" s="36"/>
      <c r="LXV871" s="36"/>
      <c r="LXW871" s="36"/>
      <c r="LXX871" s="36"/>
      <c r="LXY871" s="36"/>
      <c r="LXZ871" s="36"/>
      <c r="LYA871" s="36"/>
      <c r="LYB871" s="36"/>
      <c r="LYC871" s="36"/>
      <c r="LYD871" s="36"/>
      <c r="LYE871" s="36"/>
      <c r="LYF871" s="36"/>
      <c r="LYG871" s="36"/>
      <c r="LYH871" s="36"/>
      <c r="LYI871" s="36"/>
      <c r="LYJ871" s="36"/>
      <c r="LYK871" s="36"/>
      <c r="LYL871" s="36"/>
      <c r="LYM871" s="36"/>
      <c r="LYN871" s="36"/>
      <c r="LYO871" s="36"/>
      <c r="LYP871" s="36"/>
      <c r="LYQ871" s="36"/>
      <c r="LYR871" s="36"/>
      <c r="LYS871" s="36"/>
      <c r="LYT871" s="36"/>
      <c r="LYU871" s="36"/>
      <c r="LYV871" s="36"/>
      <c r="LYW871" s="36"/>
      <c r="LYX871" s="36"/>
      <c r="LYY871" s="36"/>
      <c r="LYZ871" s="36"/>
      <c r="LZA871" s="36"/>
      <c r="LZB871" s="36"/>
      <c r="LZC871" s="36"/>
      <c r="LZD871" s="36"/>
      <c r="LZE871" s="36"/>
      <c r="LZF871" s="36"/>
      <c r="LZG871" s="36"/>
      <c r="LZH871" s="36"/>
      <c r="LZI871" s="36"/>
      <c r="LZJ871" s="36"/>
      <c r="LZK871" s="36"/>
      <c r="LZL871" s="36"/>
      <c r="LZM871" s="36"/>
      <c r="LZN871" s="36"/>
      <c r="LZO871" s="36"/>
      <c r="LZP871" s="36"/>
      <c r="LZQ871" s="36"/>
      <c r="LZR871" s="36"/>
      <c r="LZS871" s="36"/>
      <c r="LZT871" s="36"/>
      <c r="LZU871" s="36"/>
      <c r="LZV871" s="36"/>
      <c r="LZW871" s="36"/>
      <c r="LZX871" s="36"/>
      <c r="LZY871" s="36"/>
      <c r="LZZ871" s="36"/>
      <c r="MAA871" s="36"/>
      <c r="MAB871" s="36"/>
      <c r="MAC871" s="36"/>
      <c r="MAD871" s="36"/>
      <c r="MAE871" s="36"/>
      <c r="MAF871" s="36"/>
      <c r="MAG871" s="36"/>
      <c r="MAH871" s="36"/>
      <c r="MAI871" s="36"/>
      <c r="MAJ871" s="36"/>
      <c r="MAK871" s="36"/>
      <c r="MAL871" s="36"/>
      <c r="MAM871" s="36"/>
      <c r="MAN871" s="36"/>
      <c r="MAO871" s="36"/>
      <c r="MAP871" s="36"/>
      <c r="MAQ871" s="36"/>
      <c r="MAR871" s="36"/>
      <c r="MAS871" s="36"/>
      <c r="MAT871" s="36"/>
      <c r="MAU871" s="36"/>
      <c r="MAV871" s="36"/>
      <c r="MAW871" s="36"/>
      <c r="MAX871" s="36"/>
      <c r="MAY871" s="36"/>
      <c r="MAZ871" s="36"/>
      <c r="MBA871" s="36"/>
      <c r="MBB871" s="36"/>
      <c r="MBC871" s="36"/>
      <c r="MBD871" s="36"/>
      <c r="MBE871" s="36"/>
      <c r="MBF871" s="36"/>
      <c r="MBG871" s="36"/>
      <c r="MBH871" s="36"/>
      <c r="MBI871" s="36"/>
      <c r="MBJ871" s="36"/>
      <c r="MBK871" s="36"/>
      <c r="MBL871" s="36"/>
      <c r="MBM871" s="36"/>
      <c r="MBN871" s="36"/>
      <c r="MBO871" s="36"/>
      <c r="MBP871" s="36"/>
      <c r="MBQ871" s="36"/>
      <c r="MBR871" s="36"/>
      <c r="MBS871" s="36"/>
      <c r="MBT871" s="36"/>
      <c r="MBU871" s="36"/>
      <c r="MBV871" s="36"/>
      <c r="MBW871" s="36"/>
      <c r="MBX871" s="36"/>
      <c r="MBY871" s="36"/>
      <c r="MBZ871" s="36"/>
      <c r="MCA871" s="36"/>
      <c r="MCB871" s="36"/>
      <c r="MCC871" s="36"/>
      <c r="MCD871" s="36"/>
      <c r="MCE871" s="36"/>
      <c r="MCF871" s="36"/>
      <c r="MCG871" s="36"/>
      <c r="MCH871" s="36"/>
      <c r="MCI871" s="36"/>
      <c r="MCJ871" s="36"/>
      <c r="MCK871" s="36"/>
      <c r="MCL871" s="36"/>
      <c r="MCM871" s="36"/>
      <c r="MCN871" s="36"/>
      <c r="MCO871" s="36"/>
      <c r="MCP871" s="36"/>
      <c r="MCQ871" s="36"/>
      <c r="MCR871" s="36"/>
      <c r="MCS871" s="36"/>
      <c r="MCT871" s="36"/>
      <c r="MCU871" s="36"/>
      <c r="MCV871" s="36"/>
      <c r="MCW871" s="36"/>
      <c r="MCX871" s="36"/>
      <c r="MCY871" s="36"/>
      <c r="MCZ871" s="36"/>
      <c r="MDA871" s="36"/>
      <c r="MDB871" s="36"/>
      <c r="MDC871" s="36"/>
      <c r="MDD871" s="36"/>
      <c r="MDE871" s="36"/>
      <c r="MDF871" s="36"/>
      <c r="MDG871" s="36"/>
      <c r="MDH871" s="36"/>
      <c r="MDI871" s="36"/>
      <c r="MDJ871" s="36"/>
      <c r="MDK871" s="36"/>
      <c r="MDL871" s="36"/>
      <c r="MDM871" s="36"/>
      <c r="MDN871" s="36"/>
      <c r="MDO871" s="36"/>
      <c r="MDP871" s="36"/>
      <c r="MDQ871" s="36"/>
      <c r="MDR871" s="36"/>
      <c r="MDS871" s="36"/>
      <c r="MDT871" s="36"/>
      <c r="MDU871" s="36"/>
      <c r="MDV871" s="36"/>
      <c r="MDW871" s="36"/>
      <c r="MDX871" s="36"/>
      <c r="MDY871" s="36"/>
      <c r="MDZ871" s="36"/>
      <c r="MEA871" s="36"/>
      <c r="MEB871" s="36"/>
      <c r="MEC871" s="36"/>
      <c r="MED871" s="36"/>
      <c r="MEE871" s="36"/>
      <c r="MEF871" s="36"/>
      <c r="MEG871" s="36"/>
      <c r="MEH871" s="36"/>
      <c r="MEI871" s="36"/>
      <c r="MEJ871" s="36"/>
      <c r="MEK871" s="36"/>
      <c r="MEL871" s="36"/>
      <c r="MEM871" s="36"/>
      <c r="MEN871" s="36"/>
      <c r="MEO871" s="36"/>
      <c r="MEP871" s="36"/>
      <c r="MEQ871" s="36"/>
      <c r="MER871" s="36"/>
      <c r="MES871" s="36"/>
      <c r="MET871" s="36"/>
      <c r="MEU871" s="36"/>
      <c r="MEV871" s="36"/>
      <c r="MEW871" s="36"/>
      <c r="MEX871" s="36"/>
      <c r="MEY871" s="36"/>
      <c r="MEZ871" s="36"/>
      <c r="MFA871" s="36"/>
      <c r="MFB871" s="36"/>
      <c r="MFC871" s="36"/>
      <c r="MFD871" s="36"/>
      <c r="MFE871" s="36"/>
      <c r="MFF871" s="36"/>
      <c r="MFG871" s="36"/>
      <c r="MFH871" s="36"/>
      <c r="MFI871" s="36"/>
      <c r="MFJ871" s="36"/>
      <c r="MFK871" s="36"/>
      <c r="MFL871" s="36"/>
      <c r="MFM871" s="36"/>
      <c r="MFN871" s="36"/>
      <c r="MFO871" s="36"/>
      <c r="MFP871" s="36"/>
      <c r="MFQ871" s="36"/>
      <c r="MFR871" s="36"/>
      <c r="MFS871" s="36"/>
      <c r="MFT871" s="36"/>
      <c r="MFU871" s="36"/>
      <c r="MFV871" s="36"/>
      <c r="MFW871" s="36"/>
      <c r="MFX871" s="36"/>
      <c r="MFY871" s="36"/>
      <c r="MFZ871" s="36"/>
      <c r="MGA871" s="36"/>
      <c r="MGB871" s="36"/>
      <c r="MGC871" s="36"/>
      <c r="MGD871" s="36"/>
      <c r="MGE871" s="36"/>
      <c r="MGF871" s="36"/>
      <c r="MGG871" s="36"/>
      <c r="MGH871" s="36"/>
      <c r="MGI871" s="36"/>
      <c r="MGJ871" s="36"/>
      <c r="MGK871" s="36"/>
      <c r="MGL871" s="36"/>
      <c r="MGM871" s="36"/>
      <c r="MGN871" s="36"/>
      <c r="MGO871" s="36"/>
      <c r="MGP871" s="36"/>
      <c r="MGQ871" s="36"/>
      <c r="MGR871" s="36"/>
      <c r="MGS871" s="36"/>
      <c r="MGT871" s="36"/>
      <c r="MGU871" s="36"/>
      <c r="MGV871" s="36"/>
      <c r="MGW871" s="36"/>
      <c r="MGX871" s="36"/>
      <c r="MGY871" s="36"/>
      <c r="MGZ871" s="36"/>
      <c r="MHA871" s="36"/>
      <c r="MHB871" s="36"/>
      <c r="MHC871" s="36"/>
      <c r="MHD871" s="36"/>
      <c r="MHE871" s="36"/>
      <c r="MHF871" s="36"/>
      <c r="MHG871" s="36"/>
      <c r="MHH871" s="36"/>
      <c r="MHI871" s="36"/>
      <c r="MHJ871" s="36"/>
      <c r="MHK871" s="36"/>
      <c r="MHL871" s="36"/>
      <c r="MHM871" s="36"/>
      <c r="MHN871" s="36"/>
      <c r="MHO871" s="36"/>
      <c r="MHP871" s="36"/>
      <c r="MHQ871" s="36"/>
      <c r="MHR871" s="36"/>
      <c r="MHS871" s="36"/>
      <c r="MHT871" s="36"/>
      <c r="MHU871" s="36"/>
      <c r="MHV871" s="36"/>
      <c r="MHW871" s="36"/>
      <c r="MHX871" s="36"/>
      <c r="MHY871" s="36"/>
      <c r="MHZ871" s="36"/>
      <c r="MIA871" s="36"/>
      <c r="MIB871" s="36"/>
      <c r="MIC871" s="36"/>
      <c r="MID871" s="36"/>
      <c r="MIE871" s="36"/>
      <c r="MIF871" s="36"/>
      <c r="MIG871" s="36"/>
      <c r="MIH871" s="36"/>
      <c r="MII871" s="36"/>
      <c r="MIJ871" s="36"/>
      <c r="MIK871" s="36"/>
      <c r="MIL871" s="36"/>
      <c r="MIM871" s="36"/>
      <c r="MIN871" s="36"/>
      <c r="MIO871" s="36"/>
      <c r="MIP871" s="36"/>
      <c r="MIQ871" s="36"/>
      <c r="MIR871" s="36"/>
      <c r="MIS871" s="36"/>
      <c r="MIT871" s="36"/>
      <c r="MIU871" s="36"/>
      <c r="MIV871" s="36"/>
      <c r="MIW871" s="36"/>
      <c r="MIX871" s="36"/>
      <c r="MIY871" s="36"/>
      <c r="MIZ871" s="36"/>
      <c r="MJA871" s="36"/>
      <c r="MJB871" s="36"/>
      <c r="MJC871" s="36"/>
      <c r="MJD871" s="36"/>
      <c r="MJE871" s="36"/>
      <c r="MJF871" s="36"/>
      <c r="MJG871" s="36"/>
      <c r="MJH871" s="36"/>
      <c r="MJI871" s="36"/>
      <c r="MJJ871" s="36"/>
      <c r="MJK871" s="36"/>
      <c r="MJL871" s="36"/>
      <c r="MJM871" s="36"/>
      <c r="MJN871" s="36"/>
      <c r="MJO871" s="36"/>
      <c r="MJP871" s="36"/>
      <c r="MJQ871" s="36"/>
      <c r="MJR871" s="36"/>
      <c r="MJS871" s="36"/>
      <c r="MJT871" s="36"/>
      <c r="MJU871" s="36"/>
      <c r="MJV871" s="36"/>
      <c r="MJW871" s="36"/>
      <c r="MJX871" s="36"/>
      <c r="MJY871" s="36"/>
      <c r="MJZ871" s="36"/>
      <c r="MKA871" s="36"/>
      <c r="MKB871" s="36"/>
      <c r="MKC871" s="36"/>
      <c r="MKD871" s="36"/>
      <c r="MKE871" s="36"/>
      <c r="MKF871" s="36"/>
      <c r="MKG871" s="36"/>
      <c r="MKH871" s="36"/>
      <c r="MKI871" s="36"/>
      <c r="MKJ871" s="36"/>
      <c r="MKK871" s="36"/>
      <c r="MKL871" s="36"/>
      <c r="MKM871" s="36"/>
      <c r="MKN871" s="36"/>
      <c r="MKO871" s="36"/>
      <c r="MKP871" s="36"/>
      <c r="MKQ871" s="36"/>
      <c r="MKR871" s="36"/>
      <c r="MKS871" s="36"/>
      <c r="MKT871" s="36"/>
      <c r="MKU871" s="36"/>
      <c r="MKV871" s="36"/>
      <c r="MKW871" s="36"/>
      <c r="MKX871" s="36"/>
      <c r="MKY871" s="36"/>
      <c r="MKZ871" s="36"/>
      <c r="MLA871" s="36"/>
      <c r="MLB871" s="36"/>
      <c r="MLC871" s="36"/>
      <c r="MLD871" s="36"/>
      <c r="MLE871" s="36"/>
      <c r="MLF871" s="36"/>
      <c r="MLG871" s="36"/>
      <c r="MLH871" s="36"/>
      <c r="MLI871" s="36"/>
      <c r="MLJ871" s="36"/>
      <c r="MLK871" s="36"/>
      <c r="MLL871" s="36"/>
      <c r="MLM871" s="36"/>
      <c r="MLN871" s="36"/>
      <c r="MLO871" s="36"/>
      <c r="MLP871" s="36"/>
      <c r="MLQ871" s="36"/>
      <c r="MLR871" s="36"/>
      <c r="MLS871" s="36"/>
      <c r="MLT871" s="36"/>
      <c r="MLU871" s="36"/>
      <c r="MLV871" s="36"/>
      <c r="MLW871" s="36"/>
      <c r="MLX871" s="36"/>
      <c r="MLY871" s="36"/>
      <c r="MLZ871" s="36"/>
      <c r="MMA871" s="36"/>
      <c r="MMB871" s="36"/>
      <c r="MMC871" s="36"/>
      <c r="MMD871" s="36"/>
      <c r="MME871" s="36"/>
      <c r="MMF871" s="36"/>
      <c r="MMG871" s="36"/>
      <c r="MMH871" s="36"/>
      <c r="MMI871" s="36"/>
      <c r="MMJ871" s="36"/>
      <c r="MMK871" s="36"/>
      <c r="MML871" s="36"/>
      <c r="MMM871" s="36"/>
      <c r="MMN871" s="36"/>
      <c r="MMO871" s="36"/>
      <c r="MMP871" s="36"/>
      <c r="MMQ871" s="36"/>
      <c r="MMR871" s="36"/>
      <c r="MMS871" s="36"/>
      <c r="MMT871" s="36"/>
      <c r="MMU871" s="36"/>
      <c r="MMV871" s="36"/>
      <c r="MMW871" s="36"/>
      <c r="MMX871" s="36"/>
      <c r="MMY871" s="36"/>
      <c r="MMZ871" s="36"/>
      <c r="MNA871" s="36"/>
      <c r="MNB871" s="36"/>
      <c r="MNC871" s="36"/>
      <c r="MND871" s="36"/>
      <c r="MNE871" s="36"/>
      <c r="MNF871" s="36"/>
      <c r="MNG871" s="36"/>
      <c r="MNH871" s="36"/>
      <c r="MNI871" s="36"/>
      <c r="MNJ871" s="36"/>
      <c r="MNK871" s="36"/>
      <c r="MNL871" s="36"/>
      <c r="MNM871" s="36"/>
      <c r="MNN871" s="36"/>
      <c r="MNO871" s="36"/>
      <c r="MNP871" s="36"/>
      <c r="MNQ871" s="36"/>
      <c r="MNR871" s="36"/>
      <c r="MNS871" s="36"/>
      <c r="MNT871" s="36"/>
      <c r="MNU871" s="36"/>
      <c r="MNV871" s="36"/>
      <c r="MNW871" s="36"/>
      <c r="MNX871" s="36"/>
      <c r="MNY871" s="36"/>
      <c r="MNZ871" s="36"/>
      <c r="MOA871" s="36"/>
      <c r="MOB871" s="36"/>
      <c r="MOC871" s="36"/>
      <c r="MOD871" s="36"/>
      <c r="MOE871" s="36"/>
      <c r="MOF871" s="36"/>
      <c r="MOG871" s="36"/>
      <c r="MOH871" s="36"/>
      <c r="MOI871" s="36"/>
      <c r="MOJ871" s="36"/>
      <c r="MOK871" s="36"/>
      <c r="MOL871" s="36"/>
      <c r="MOM871" s="36"/>
      <c r="MON871" s="36"/>
      <c r="MOO871" s="36"/>
      <c r="MOP871" s="36"/>
      <c r="MOQ871" s="36"/>
      <c r="MOR871" s="36"/>
      <c r="MOS871" s="36"/>
      <c r="MOT871" s="36"/>
      <c r="MOU871" s="36"/>
      <c r="MOV871" s="36"/>
      <c r="MOW871" s="36"/>
      <c r="MOX871" s="36"/>
      <c r="MOY871" s="36"/>
      <c r="MOZ871" s="36"/>
      <c r="MPA871" s="36"/>
      <c r="MPB871" s="36"/>
      <c r="MPC871" s="36"/>
      <c r="MPD871" s="36"/>
      <c r="MPE871" s="36"/>
      <c r="MPF871" s="36"/>
      <c r="MPG871" s="36"/>
      <c r="MPH871" s="36"/>
      <c r="MPI871" s="36"/>
      <c r="MPJ871" s="36"/>
      <c r="MPK871" s="36"/>
      <c r="MPL871" s="36"/>
      <c r="MPM871" s="36"/>
      <c r="MPN871" s="36"/>
      <c r="MPO871" s="36"/>
      <c r="MPP871" s="36"/>
      <c r="MPQ871" s="36"/>
      <c r="MPR871" s="36"/>
      <c r="MPS871" s="36"/>
      <c r="MPT871" s="36"/>
      <c r="MPU871" s="36"/>
      <c r="MPV871" s="36"/>
      <c r="MPW871" s="36"/>
      <c r="MPX871" s="36"/>
      <c r="MPY871" s="36"/>
      <c r="MPZ871" s="36"/>
      <c r="MQA871" s="36"/>
      <c r="MQB871" s="36"/>
      <c r="MQC871" s="36"/>
      <c r="MQD871" s="36"/>
      <c r="MQE871" s="36"/>
      <c r="MQF871" s="36"/>
      <c r="MQG871" s="36"/>
      <c r="MQH871" s="36"/>
      <c r="MQI871" s="36"/>
      <c r="MQJ871" s="36"/>
      <c r="MQK871" s="36"/>
      <c r="MQL871" s="36"/>
      <c r="MQM871" s="36"/>
      <c r="MQN871" s="36"/>
      <c r="MQO871" s="36"/>
      <c r="MQP871" s="36"/>
      <c r="MQQ871" s="36"/>
      <c r="MQR871" s="36"/>
      <c r="MQS871" s="36"/>
      <c r="MQT871" s="36"/>
      <c r="MQU871" s="36"/>
      <c r="MQV871" s="36"/>
      <c r="MQW871" s="36"/>
      <c r="MQX871" s="36"/>
      <c r="MQY871" s="36"/>
      <c r="MQZ871" s="36"/>
      <c r="MRA871" s="36"/>
      <c r="MRB871" s="36"/>
      <c r="MRC871" s="36"/>
      <c r="MRD871" s="36"/>
      <c r="MRE871" s="36"/>
      <c r="MRF871" s="36"/>
      <c r="MRG871" s="36"/>
      <c r="MRH871" s="36"/>
      <c r="MRI871" s="36"/>
      <c r="MRJ871" s="36"/>
      <c r="MRK871" s="36"/>
      <c r="MRL871" s="36"/>
      <c r="MRM871" s="36"/>
      <c r="MRN871" s="36"/>
      <c r="MRO871" s="36"/>
      <c r="MRP871" s="36"/>
      <c r="MRQ871" s="36"/>
      <c r="MRR871" s="36"/>
      <c r="MRS871" s="36"/>
      <c r="MRT871" s="36"/>
      <c r="MRU871" s="36"/>
      <c r="MRV871" s="36"/>
      <c r="MRW871" s="36"/>
      <c r="MRX871" s="36"/>
      <c r="MRY871" s="36"/>
      <c r="MRZ871" s="36"/>
      <c r="MSA871" s="36"/>
      <c r="MSB871" s="36"/>
      <c r="MSC871" s="36"/>
      <c r="MSD871" s="36"/>
      <c r="MSE871" s="36"/>
      <c r="MSF871" s="36"/>
      <c r="MSG871" s="36"/>
      <c r="MSH871" s="36"/>
      <c r="MSI871" s="36"/>
      <c r="MSJ871" s="36"/>
      <c r="MSK871" s="36"/>
      <c r="MSL871" s="36"/>
      <c r="MSM871" s="36"/>
      <c r="MSN871" s="36"/>
      <c r="MSO871" s="36"/>
      <c r="MSP871" s="36"/>
      <c r="MSQ871" s="36"/>
      <c r="MSR871" s="36"/>
      <c r="MSS871" s="36"/>
      <c r="MST871" s="36"/>
      <c r="MSU871" s="36"/>
      <c r="MSV871" s="36"/>
      <c r="MSW871" s="36"/>
      <c r="MSX871" s="36"/>
      <c r="MSY871" s="36"/>
      <c r="MSZ871" s="36"/>
      <c r="MTA871" s="36"/>
      <c r="MTB871" s="36"/>
      <c r="MTC871" s="36"/>
      <c r="MTD871" s="36"/>
      <c r="MTE871" s="36"/>
      <c r="MTF871" s="36"/>
      <c r="MTG871" s="36"/>
      <c r="MTH871" s="36"/>
      <c r="MTI871" s="36"/>
      <c r="MTJ871" s="36"/>
      <c r="MTK871" s="36"/>
      <c r="MTL871" s="36"/>
      <c r="MTM871" s="36"/>
      <c r="MTN871" s="36"/>
      <c r="MTO871" s="36"/>
      <c r="MTP871" s="36"/>
      <c r="MTQ871" s="36"/>
      <c r="MTR871" s="36"/>
      <c r="MTS871" s="36"/>
      <c r="MTT871" s="36"/>
      <c r="MTU871" s="36"/>
      <c r="MTV871" s="36"/>
      <c r="MTW871" s="36"/>
      <c r="MTX871" s="36"/>
      <c r="MTY871" s="36"/>
      <c r="MTZ871" s="36"/>
      <c r="MUA871" s="36"/>
      <c r="MUB871" s="36"/>
      <c r="MUC871" s="36"/>
      <c r="MUD871" s="36"/>
      <c r="MUE871" s="36"/>
      <c r="MUF871" s="36"/>
      <c r="MUG871" s="36"/>
      <c r="MUH871" s="36"/>
      <c r="MUI871" s="36"/>
      <c r="MUJ871" s="36"/>
      <c r="MUK871" s="36"/>
      <c r="MUL871" s="36"/>
      <c r="MUM871" s="36"/>
      <c r="MUN871" s="36"/>
      <c r="MUO871" s="36"/>
      <c r="MUP871" s="36"/>
      <c r="MUQ871" s="36"/>
      <c r="MUR871" s="36"/>
      <c r="MUS871" s="36"/>
      <c r="MUT871" s="36"/>
      <c r="MUU871" s="36"/>
      <c r="MUV871" s="36"/>
      <c r="MUW871" s="36"/>
      <c r="MUX871" s="36"/>
      <c r="MUY871" s="36"/>
      <c r="MUZ871" s="36"/>
      <c r="MVA871" s="36"/>
      <c r="MVB871" s="36"/>
      <c r="MVC871" s="36"/>
      <c r="MVD871" s="36"/>
      <c r="MVE871" s="36"/>
      <c r="MVF871" s="36"/>
      <c r="MVG871" s="36"/>
      <c r="MVH871" s="36"/>
      <c r="MVI871" s="36"/>
      <c r="MVJ871" s="36"/>
      <c r="MVK871" s="36"/>
      <c r="MVL871" s="36"/>
      <c r="MVM871" s="36"/>
      <c r="MVN871" s="36"/>
      <c r="MVO871" s="36"/>
      <c r="MVP871" s="36"/>
      <c r="MVQ871" s="36"/>
      <c r="MVR871" s="36"/>
      <c r="MVS871" s="36"/>
      <c r="MVT871" s="36"/>
      <c r="MVU871" s="36"/>
      <c r="MVV871" s="36"/>
      <c r="MVW871" s="36"/>
      <c r="MVX871" s="36"/>
      <c r="MVY871" s="36"/>
      <c r="MVZ871" s="36"/>
      <c r="MWA871" s="36"/>
      <c r="MWB871" s="36"/>
      <c r="MWC871" s="36"/>
      <c r="MWD871" s="36"/>
      <c r="MWE871" s="36"/>
      <c r="MWF871" s="36"/>
      <c r="MWG871" s="36"/>
      <c r="MWH871" s="36"/>
      <c r="MWI871" s="36"/>
      <c r="MWJ871" s="36"/>
      <c r="MWK871" s="36"/>
      <c r="MWL871" s="36"/>
      <c r="MWM871" s="36"/>
      <c r="MWN871" s="36"/>
      <c r="MWO871" s="36"/>
      <c r="MWP871" s="36"/>
      <c r="MWQ871" s="36"/>
      <c r="MWR871" s="36"/>
      <c r="MWS871" s="36"/>
      <c r="MWT871" s="36"/>
      <c r="MWU871" s="36"/>
      <c r="MWV871" s="36"/>
      <c r="MWW871" s="36"/>
      <c r="MWX871" s="36"/>
      <c r="MWY871" s="36"/>
      <c r="MWZ871" s="36"/>
      <c r="MXA871" s="36"/>
      <c r="MXB871" s="36"/>
      <c r="MXC871" s="36"/>
      <c r="MXD871" s="36"/>
      <c r="MXE871" s="36"/>
      <c r="MXF871" s="36"/>
      <c r="MXG871" s="36"/>
      <c r="MXH871" s="36"/>
      <c r="MXI871" s="36"/>
      <c r="MXJ871" s="36"/>
      <c r="MXK871" s="36"/>
      <c r="MXL871" s="36"/>
      <c r="MXM871" s="36"/>
      <c r="MXN871" s="36"/>
      <c r="MXO871" s="36"/>
      <c r="MXP871" s="36"/>
      <c r="MXQ871" s="36"/>
      <c r="MXR871" s="36"/>
      <c r="MXS871" s="36"/>
      <c r="MXT871" s="36"/>
      <c r="MXU871" s="36"/>
      <c r="MXV871" s="36"/>
      <c r="MXW871" s="36"/>
      <c r="MXX871" s="36"/>
      <c r="MXY871" s="36"/>
      <c r="MXZ871" s="36"/>
      <c r="MYA871" s="36"/>
      <c r="MYB871" s="36"/>
      <c r="MYC871" s="36"/>
      <c r="MYD871" s="36"/>
      <c r="MYE871" s="36"/>
      <c r="MYF871" s="36"/>
      <c r="MYG871" s="36"/>
      <c r="MYH871" s="36"/>
      <c r="MYI871" s="36"/>
      <c r="MYJ871" s="36"/>
      <c r="MYK871" s="36"/>
      <c r="MYL871" s="36"/>
      <c r="MYM871" s="36"/>
      <c r="MYN871" s="36"/>
      <c r="MYO871" s="36"/>
      <c r="MYP871" s="36"/>
      <c r="MYQ871" s="36"/>
      <c r="MYR871" s="36"/>
      <c r="MYS871" s="36"/>
      <c r="MYT871" s="36"/>
      <c r="MYU871" s="36"/>
      <c r="MYV871" s="36"/>
      <c r="MYW871" s="36"/>
      <c r="MYX871" s="36"/>
      <c r="MYY871" s="36"/>
      <c r="MYZ871" s="36"/>
      <c r="MZA871" s="36"/>
      <c r="MZB871" s="36"/>
      <c r="MZC871" s="36"/>
      <c r="MZD871" s="36"/>
      <c r="MZE871" s="36"/>
      <c r="MZF871" s="36"/>
      <c r="MZG871" s="36"/>
      <c r="MZH871" s="36"/>
      <c r="MZI871" s="36"/>
      <c r="MZJ871" s="36"/>
      <c r="MZK871" s="36"/>
      <c r="MZL871" s="36"/>
      <c r="MZM871" s="36"/>
      <c r="MZN871" s="36"/>
      <c r="MZO871" s="36"/>
      <c r="MZP871" s="36"/>
      <c r="MZQ871" s="36"/>
      <c r="MZR871" s="36"/>
      <c r="MZS871" s="36"/>
      <c r="MZT871" s="36"/>
      <c r="MZU871" s="36"/>
      <c r="MZV871" s="36"/>
      <c r="MZW871" s="36"/>
      <c r="MZX871" s="36"/>
      <c r="MZY871" s="36"/>
      <c r="MZZ871" s="36"/>
      <c r="NAA871" s="36"/>
      <c r="NAB871" s="36"/>
      <c r="NAC871" s="36"/>
      <c r="NAD871" s="36"/>
      <c r="NAE871" s="36"/>
      <c r="NAF871" s="36"/>
      <c r="NAG871" s="36"/>
      <c r="NAH871" s="36"/>
      <c r="NAI871" s="36"/>
      <c r="NAJ871" s="36"/>
      <c r="NAK871" s="36"/>
      <c r="NAL871" s="36"/>
      <c r="NAM871" s="36"/>
      <c r="NAN871" s="36"/>
      <c r="NAO871" s="36"/>
      <c r="NAP871" s="36"/>
      <c r="NAQ871" s="36"/>
      <c r="NAR871" s="36"/>
      <c r="NAS871" s="36"/>
      <c r="NAT871" s="36"/>
      <c r="NAU871" s="36"/>
      <c r="NAV871" s="36"/>
      <c r="NAW871" s="36"/>
      <c r="NAX871" s="36"/>
      <c r="NAY871" s="36"/>
      <c r="NAZ871" s="36"/>
      <c r="NBA871" s="36"/>
      <c r="NBB871" s="36"/>
      <c r="NBC871" s="36"/>
      <c r="NBD871" s="36"/>
      <c r="NBE871" s="36"/>
      <c r="NBF871" s="36"/>
      <c r="NBG871" s="36"/>
      <c r="NBH871" s="36"/>
      <c r="NBI871" s="36"/>
      <c r="NBJ871" s="36"/>
      <c r="NBK871" s="36"/>
      <c r="NBL871" s="36"/>
      <c r="NBM871" s="36"/>
      <c r="NBN871" s="36"/>
      <c r="NBO871" s="36"/>
      <c r="NBP871" s="36"/>
      <c r="NBQ871" s="36"/>
      <c r="NBR871" s="36"/>
      <c r="NBS871" s="36"/>
      <c r="NBT871" s="36"/>
      <c r="NBU871" s="36"/>
      <c r="NBV871" s="36"/>
      <c r="NBW871" s="36"/>
      <c r="NBX871" s="36"/>
      <c r="NBY871" s="36"/>
      <c r="NBZ871" s="36"/>
      <c r="NCA871" s="36"/>
      <c r="NCB871" s="36"/>
      <c r="NCC871" s="36"/>
      <c r="NCD871" s="36"/>
      <c r="NCE871" s="36"/>
      <c r="NCF871" s="36"/>
      <c r="NCG871" s="36"/>
      <c r="NCH871" s="36"/>
      <c r="NCI871" s="36"/>
      <c r="NCJ871" s="36"/>
      <c r="NCK871" s="36"/>
      <c r="NCL871" s="36"/>
      <c r="NCM871" s="36"/>
      <c r="NCN871" s="36"/>
      <c r="NCO871" s="36"/>
      <c r="NCP871" s="36"/>
      <c r="NCQ871" s="36"/>
      <c r="NCR871" s="36"/>
      <c r="NCS871" s="36"/>
      <c r="NCT871" s="36"/>
      <c r="NCU871" s="36"/>
      <c r="NCV871" s="36"/>
      <c r="NCW871" s="36"/>
      <c r="NCX871" s="36"/>
      <c r="NCY871" s="36"/>
      <c r="NCZ871" s="36"/>
      <c r="NDA871" s="36"/>
      <c r="NDB871" s="36"/>
      <c r="NDC871" s="36"/>
      <c r="NDD871" s="36"/>
      <c r="NDE871" s="36"/>
      <c r="NDF871" s="36"/>
      <c r="NDG871" s="36"/>
      <c r="NDH871" s="36"/>
      <c r="NDI871" s="36"/>
      <c r="NDJ871" s="36"/>
      <c r="NDK871" s="36"/>
      <c r="NDL871" s="36"/>
      <c r="NDM871" s="36"/>
      <c r="NDN871" s="36"/>
      <c r="NDO871" s="36"/>
      <c r="NDP871" s="36"/>
      <c r="NDQ871" s="36"/>
      <c r="NDR871" s="36"/>
      <c r="NDS871" s="36"/>
      <c r="NDT871" s="36"/>
      <c r="NDU871" s="36"/>
      <c r="NDV871" s="36"/>
      <c r="NDW871" s="36"/>
      <c r="NDX871" s="36"/>
      <c r="NDY871" s="36"/>
      <c r="NDZ871" s="36"/>
      <c r="NEA871" s="36"/>
      <c r="NEB871" s="36"/>
      <c r="NEC871" s="36"/>
      <c r="NED871" s="36"/>
      <c r="NEE871" s="36"/>
      <c r="NEF871" s="36"/>
      <c r="NEG871" s="36"/>
      <c r="NEH871" s="36"/>
      <c r="NEI871" s="36"/>
      <c r="NEJ871" s="36"/>
      <c r="NEK871" s="36"/>
      <c r="NEL871" s="36"/>
      <c r="NEM871" s="36"/>
      <c r="NEN871" s="36"/>
      <c r="NEO871" s="36"/>
      <c r="NEP871" s="36"/>
      <c r="NEQ871" s="36"/>
      <c r="NER871" s="36"/>
      <c r="NES871" s="36"/>
      <c r="NET871" s="36"/>
      <c r="NEU871" s="36"/>
      <c r="NEV871" s="36"/>
      <c r="NEW871" s="36"/>
      <c r="NEX871" s="36"/>
      <c r="NEY871" s="36"/>
      <c r="NEZ871" s="36"/>
      <c r="NFA871" s="36"/>
      <c r="NFB871" s="36"/>
      <c r="NFC871" s="36"/>
      <c r="NFD871" s="36"/>
      <c r="NFE871" s="36"/>
      <c r="NFF871" s="36"/>
      <c r="NFG871" s="36"/>
      <c r="NFH871" s="36"/>
      <c r="NFI871" s="36"/>
      <c r="NFJ871" s="36"/>
      <c r="NFK871" s="36"/>
      <c r="NFL871" s="36"/>
      <c r="NFM871" s="36"/>
      <c r="NFN871" s="36"/>
      <c r="NFO871" s="36"/>
      <c r="NFP871" s="36"/>
      <c r="NFQ871" s="36"/>
      <c r="NFR871" s="36"/>
      <c r="NFS871" s="36"/>
      <c r="NFT871" s="36"/>
      <c r="NFU871" s="36"/>
      <c r="NFV871" s="36"/>
      <c r="NFW871" s="36"/>
      <c r="NFX871" s="36"/>
      <c r="NFY871" s="36"/>
      <c r="NFZ871" s="36"/>
      <c r="NGA871" s="36"/>
      <c r="NGB871" s="36"/>
      <c r="NGC871" s="36"/>
      <c r="NGD871" s="36"/>
      <c r="NGE871" s="36"/>
      <c r="NGF871" s="36"/>
      <c r="NGG871" s="36"/>
      <c r="NGH871" s="36"/>
      <c r="NGI871" s="36"/>
      <c r="NGJ871" s="36"/>
      <c r="NGK871" s="36"/>
      <c r="NGL871" s="36"/>
      <c r="NGM871" s="36"/>
      <c r="NGN871" s="36"/>
      <c r="NGO871" s="36"/>
      <c r="NGP871" s="36"/>
      <c r="NGQ871" s="36"/>
      <c r="NGR871" s="36"/>
      <c r="NGS871" s="36"/>
      <c r="NGT871" s="36"/>
      <c r="NGU871" s="36"/>
      <c r="NGV871" s="36"/>
      <c r="NGW871" s="36"/>
      <c r="NGX871" s="36"/>
      <c r="NGY871" s="36"/>
      <c r="NGZ871" s="36"/>
      <c r="NHA871" s="36"/>
      <c r="NHB871" s="36"/>
      <c r="NHC871" s="36"/>
      <c r="NHD871" s="36"/>
      <c r="NHE871" s="36"/>
      <c r="NHF871" s="36"/>
      <c r="NHG871" s="36"/>
      <c r="NHH871" s="36"/>
      <c r="NHI871" s="36"/>
      <c r="NHJ871" s="36"/>
      <c r="NHK871" s="36"/>
      <c r="NHL871" s="36"/>
      <c r="NHM871" s="36"/>
      <c r="NHN871" s="36"/>
      <c r="NHO871" s="36"/>
      <c r="NHP871" s="36"/>
      <c r="NHQ871" s="36"/>
      <c r="NHR871" s="36"/>
      <c r="NHS871" s="36"/>
      <c r="NHT871" s="36"/>
      <c r="NHU871" s="36"/>
      <c r="NHV871" s="36"/>
      <c r="NHW871" s="36"/>
      <c r="NHX871" s="36"/>
      <c r="NHY871" s="36"/>
      <c r="NHZ871" s="36"/>
      <c r="NIA871" s="36"/>
      <c r="NIB871" s="36"/>
      <c r="NIC871" s="36"/>
      <c r="NID871" s="36"/>
      <c r="NIE871" s="36"/>
      <c r="NIF871" s="36"/>
      <c r="NIG871" s="36"/>
      <c r="NIH871" s="36"/>
      <c r="NII871" s="36"/>
      <c r="NIJ871" s="36"/>
      <c r="NIK871" s="36"/>
      <c r="NIL871" s="36"/>
      <c r="NIM871" s="36"/>
      <c r="NIN871" s="36"/>
      <c r="NIO871" s="36"/>
      <c r="NIP871" s="36"/>
      <c r="NIQ871" s="36"/>
      <c r="NIR871" s="36"/>
      <c r="NIS871" s="36"/>
      <c r="NIT871" s="36"/>
      <c r="NIU871" s="36"/>
      <c r="NIV871" s="36"/>
      <c r="NIW871" s="36"/>
      <c r="NIX871" s="36"/>
      <c r="NIY871" s="36"/>
      <c r="NIZ871" s="36"/>
      <c r="NJA871" s="36"/>
      <c r="NJB871" s="36"/>
      <c r="NJC871" s="36"/>
      <c r="NJD871" s="36"/>
      <c r="NJE871" s="36"/>
      <c r="NJF871" s="36"/>
      <c r="NJG871" s="36"/>
      <c r="NJH871" s="36"/>
      <c r="NJI871" s="36"/>
      <c r="NJJ871" s="36"/>
      <c r="NJK871" s="36"/>
      <c r="NJL871" s="36"/>
      <c r="NJM871" s="36"/>
      <c r="NJN871" s="36"/>
      <c r="NJO871" s="36"/>
      <c r="NJP871" s="36"/>
      <c r="NJQ871" s="36"/>
      <c r="NJR871" s="36"/>
      <c r="NJS871" s="36"/>
      <c r="NJT871" s="36"/>
      <c r="NJU871" s="36"/>
      <c r="NJV871" s="36"/>
      <c r="NJW871" s="36"/>
      <c r="NJX871" s="36"/>
      <c r="NJY871" s="36"/>
      <c r="NJZ871" s="36"/>
      <c r="NKA871" s="36"/>
      <c r="NKB871" s="36"/>
      <c r="NKC871" s="36"/>
      <c r="NKD871" s="36"/>
      <c r="NKE871" s="36"/>
      <c r="NKF871" s="36"/>
      <c r="NKG871" s="36"/>
      <c r="NKH871" s="36"/>
      <c r="NKI871" s="36"/>
      <c r="NKJ871" s="36"/>
      <c r="NKK871" s="36"/>
      <c r="NKL871" s="36"/>
      <c r="NKM871" s="36"/>
      <c r="NKN871" s="36"/>
      <c r="NKO871" s="36"/>
      <c r="NKP871" s="36"/>
      <c r="NKQ871" s="36"/>
      <c r="NKR871" s="36"/>
      <c r="NKS871" s="36"/>
      <c r="NKT871" s="36"/>
      <c r="NKU871" s="36"/>
      <c r="NKV871" s="36"/>
      <c r="NKW871" s="36"/>
      <c r="NKX871" s="36"/>
      <c r="NKY871" s="36"/>
      <c r="NKZ871" s="36"/>
      <c r="NLA871" s="36"/>
      <c r="NLB871" s="36"/>
      <c r="NLC871" s="36"/>
      <c r="NLD871" s="36"/>
      <c r="NLE871" s="36"/>
      <c r="NLF871" s="36"/>
      <c r="NLG871" s="36"/>
      <c r="NLH871" s="36"/>
      <c r="NLI871" s="36"/>
      <c r="NLJ871" s="36"/>
      <c r="NLK871" s="36"/>
      <c r="NLL871" s="36"/>
      <c r="NLM871" s="36"/>
      <c r="NLN871" s="36"/>
      <c r="NLO871" s="36"/>
      <c r="NLP871" s="36"/>
      <c r="NLQ871" s="36"/>
      <c r="NLR871" s="36"/>
      <c r="NLS871" s="36"/>
      <c r="NLT871" s="36"/>
      <c r="NLU871" s="36"/>
      <c r="NLV871" s="36"/>
      <c r="NLW871" s="36"/>
      <c r="NLX871" s="36"/>
      <c r="NLY871" s="36"/>
      <c r="NLZ871" s="36"/>
      <c r="NMA871" s="36"/>
      <c r="NMB871" s="36"/>
      <c r="NMC871" s="36"/>
      <c r="NMD871" s="36"/>
      <c r="NME871" s="36"/>
      <c r="NMF871" s="36"/>
      <c r="NMG871" s="36"/>
      <c r="NMH871" s="36"/>
      <c r="NMI871" s="36"/>
      <c r="NMJ871" s="36"/>
      <c r="NMK871" s="36"/>
      <c r="NML871" s="36"/>
      <c r="NMM871" s="36"/>
      <c r="NMN871" s="36"/>
      <c r="NMO871" s="36"/>
      <c r="NMP871" s="36"/>
      <c r="NMQ871" s="36"/>
      <c r="NMR871" s="36"/>
      <c r="NMS871" s="36"/>
      <c r="NMT871" s="36"/>
      <c r="NMU871" s="36"/>
      <c r="NMV871" s="36"/>
      <c r="NMW871" s="36"/>
      <c r="NMX871" s="36"/>
      <c r="NMY871" s="36"/>
      <c r="NMZ871" s="36"/>
      <c r="NNA871" s="36"/>
      <c r="NNB871" s="36"/>
      <c r="NNC871" s="36"/>
      <c r="NND871" s="36"/>
      <c r="NNE871" s="36"/>
      <c r="NNF871" s="36"/>
      <c r="NNG871" s="36"/>
      <c r="NNH871" s="36"/>
      <c r="NNI871" s="36"/>
      <c r="NNJ871" s="36"/>
      <c r="NNK871" s="36"/>
      <c r="NNL871" s="36"/>
      <c r="NNM871" s="36"/>
      <c r="NNN871" s="36"/>
      <c r="NNO871" s="36"/>
      <c r="NNP871" s="36"/>
      <c r="NNQ871" s="36"/>
      <c r="NNR871" s="36"/>
      <c r="NNS871" s="36"/>
      <c r="NNT871" s="36"/>
      <c r="NNU871" s="36"/>
      <c r="NNV871" s="36"/>
      <c r="NNW871" s="36"/>
      <c r="NNX871" s="36"/>
      <c r="NNY871" s="36"/>
      <c r="NNZ871" s="36"/>
      <c r="NOA871" s="36"/>
      <c r="NOB871" s="36"/>
      <c r="NOC871" s="36"/>
      <c r="NOD871" s="36"/>
      <c r="NOE871" s="36"/>
      <c r="NOF871" s="36"/>
      <c r="NOG871" s="36"/>
      <c r="NOH871" s="36"/>
      <c r="NOI871" s="36"/>
      <c r="NOJ871" s="36"/>
      <c r="NOK871" s="36"/>
      <c r="NOL871" s="36"/>
      <c r="NOM871" s="36"/>
      <c r="NON871" s="36"/>
      <c r="NOO871" s="36"/>
      <c r="NOP871" s="36"/>
      <c r="NOQ871" s="36"/>
      <c r="NOR871" s="36"/>
      <c r="NOS871" s="36"/>
      <c r="NOT871" s="36"/>
      <c r="NOU871" s="36"/>
      <c r="NOV871" s="36"/>
      <c r="NOW871" s="36"/>
      <c r="NOX871" s="36"/>
      <c r="NOY871" s="36"/>
      <c r="NOZ871" s="36"/>
      <c r="NPA871" s="36"/>
      <c r="NPB871" s="36"/>
      <c r="NPC871" s="36"/>
      <c r="NPD871" s="36"/>
      <c r="NPE871" s="36"/>
      <c r="NPF871" s="36"/>
      <c r="NPG871" s="36"/>
      <c r="NPH871" s="36"/>
      <c r="NPI871" s="36"/>
      <c r="NPJ871" s="36"/>
      <c r="NPK871" s="36"/>
      <c r="NPL871" s="36"/>
      <c r="NPM871" s="36"/>
      <c r="NPN871" s="36"/>
      <c r="NPO871" s="36"/>
      <c r="NPP871" s="36"/>
      <c r="NPQ871" s="36"/>
      <c r="NPR871" s="36"/>
      <c r="NPS871" s="36"/>
      <c r="NPT871" s="36"/>
      <c r="NPU871" s="36"/>
      <c r="NPV871" s="36"/>
      <c r="NPW871" s="36"/>
      <c r="NPX871" s="36"/>
      <c r="NPY871" s="36"/>
      <c r="NPZ871" s="36"/>
      <c r="NQA871" s="36"/>
      <c r="NQB871" s="36"/>
      <c r="NQC871" s="36"/>
      <c r="NQD871" s="36"/>
      <c r="NQE871" s="36"/>
      <c r="NQF871" s="36"/>
      <c r="NQG871" s="36"/>
      <c r="NQH871" s="36"/>
      <c r="NQI871" s="36"/>
      <c r="NQJ871" s="36"/>
      <c r="NQK871" s="36"/>
      <c r="NQL871" s="36"/>
      <c r="NQM871" s="36"/>
      <c r="NQN871" s="36"/>
      <c r="NQO871" s="36"/>
      <c r="NQP871" s="36"/>
      <c r="NQQ871" s="36"/>
      <c r="NQR871" s="36"/>
      <c r="NQS871" s="36"/>
      <c r="NQT871" s="36"/>
      <c r="NQU871" s="36"/>
      <c r="NQV871" s="36"/>
      <c r="NQW871" s="36"/>
      <c r="NQX871" s="36"/>
      <c r="NQY871" s="36"/>
      <c r="NQZ871" s="36"/>
      <c r="NRA871" s="36"/>
      <c r="NRB871" s="36"/>
      <c r="NRC871" s="36"/>
      <c r="NRD871" s="36"/>
      <c r="NRE871" s="36"/>
      <c r="NRF871" s="36"/>
      <c r="NRG871" s="36"/>
      <c r="NRH871" s="36"/>
      <c r="NRI871" s="36"/>
      <c r="NRJ871" s="36"/>
      <c r="NRK871" s="36"/>
      <c r="NRL871" s="36"/>
      <c r="NRM871" s="36"/>
      <c r="NRN871" s="36"/>
      <c r="NRO871" s="36"/>
      <c r="NRP871" s="36"/>
      <c r="NRQ871" s="36"/>
      <c r="NRR871" s="36"/>
      <c r="NRS871" s="36"/>
      <c r="NRT871" s="36"/>
      <c r="NRU871" s="36"/>
      <c r="NRV871" s="36"/>
      <c r="NRW871" s="36"/>
      <c r="NRX871" s="36"/>
      <c r="NRY871" s="36"/>
      <c r="NRZ871" s="36"/>
      <c r="NSA871" s="36"/>
      <c r="NSB871" s="36"/>
      <c r="NSC871" s="36"/>
      <c r="NSD871" s="36"/>
      <c r="NSE871" s="36"/>
      <c r="NSF871" s="36"/>
      <c r="NSG871" s="36"/>
      <c r="NSH871" s="36"/>
      <c r="NSI871" s="36"/>
      <c r="NSJ871" s="36"/>
      <c r="NSK871" s="36"/>
      <c r="NSL871" s="36"/>
      <c r="NSM871" s="36"/>
      <c r="NSN871" s="36"/>
      <c r="NSO871" s="36"/>
      <c r="NSP871" s="36"/>
      <c r="NSQ871" s="36"/>
      <c r="NSR871" s="36"/>
      <c r="NSS871" s="36"/>
      <c r="NST871" s="36"/>
      <c r="NSU871" s="36"/>
      <c r="NSV871" s="36"/>
      <c r="NSW871" s="36"/>
      <c r="NSX871" s="36"/>
      <c r="NSY871" s="36"/>
      <c r="NSZ871" s="36"/>
      <c r="NTA871" s="36"/>
      <c r="NTB871" s="36"/>
      <c r="NTC871" s="36"/>
      <c r="NTD871" s="36"/>
      <c r="NTE871" s="36"/>
      <c r="NTF871" s="36"/>
      <c r="NTG871" s="36"/>
      <c r="NTH871" s="36"/>
      <c r="NTI871" s="36"/>
      <c r="NTJ871" s="36"/>
      <c r="NTK871" s="36"/>
      <c r="NTL871" s="36"/>
      <c r="NTM871" s="36"/>
      <c r="NTN871" s="36"/>
      <c r="NTO871" s="36"/>
      <c r="NTP871" s="36"/>
      <c r="NTQ871" s="36"/>
      <c r="NTR871" s="36"/>
      <c r="NTS871" s="36"/>
      <c r="NTT871" s="36"/>
      <c r="NTU871" s="36"/>
      <c r="NTV871" s="36"/>
      <c r="NTW871" s="36"/>
      <c r="NTX871" s="36"/>
      <c r="NTY871" s="36"/>
      <c r="NTZ871" s="36"/>
      <c r="NUA871" s="36"/>
      <c r="NUB871" s="36"/>
      <c r="NUC871" s="36"/>
      <c r="NUD871" s="36"/>
      <c r="NUE871" s="36"/>
      <c r="NUF871" s="36"/>
      <c r="NUG871" s="36"/>
      <c r="NUH871" s="36"/>
      <c r="NUI871" s="36"/>
      <c r="NUJ871" s="36"/>
      <c r="NUK871" s="36"/>
      <c r="NUL871" s="36"/>
      <c r="NUM871" s="36"/>
      <c r="NUN871" s="36"/>
      <c r="NUO871" s="36"/>
      <c r="NUP871" s="36"/>
      <c r="NUQ871" s="36"/>
      <c r="NUR871" s="36"/>
      <c r="NUS871" s="36"/>
      <c r="NUT871" s="36"/>
      <c r="NUU871" s="36"/>
      <c r="NUV871" s="36"/>
      <c r="NUW871" s="36"/>
      <c r="NUX871" s="36"/>
      <c r="NUY871" s="36"/>
      <c r="NUZ871" s="36"/>
      <c r="NVA871" s="36"/>
      <c r="NVB871" s="36"/>
      <c r="NVC871" s="36"/>
      <c r="NVD871" s="36"/>
      <c r="NVE871" s="36"/>
      <c r="NVF871" s="36"/>
      <c r="NVG871" s="36"/>
      <c r="NVH871" s="36"/>
      <c r="NVI871" s="36"/>
      <c r="NVJ871" s="36"/>
      <c r="NVK871" s="36"/>
      <c r="NVL871" s="36"/>
      <c r="NVM871" s="36"/>
      <c r="NVN871" s="36"/>
      <c r="NVO871" s="36"/>
      <c r="NVP871" s="36"/>
      <c r="NVQ871" s="36"/>
      <c r="NVR871" s="36"/>
      <c r="NVS871" s="36"/>
      <c r="NVT871" s="36"/>
      <c r="NVU871" s="36"/>
      <c r="NVV871" s="36"/>
      <c r="NVW871" s="36"/>
      <c r="NVX871" s="36"/>
      <c r="NVY871" s="36"/>
      <c r="NVZ871" s="36"/>
      <c r="NWA871" s="36"/>
      <c r="NWB871" s="36"/>
      <c r="NWC871" s="36"/>
      <c r="NWD871" s="36"/>
      <c r="NWE871" s="36"/>
      <c r="NWF871" s="36"/>
      <c r="NWG871" s="36"/>
      <c r="NWH871" s="36"/>
      <c r="NWI871" s="36"/>
      <c r="NWJ871" s="36"/>
      <c r="NWK871" s="36"/>
      <c r="NWL871" s="36"/>
      <c r="NWM871" s="36"/>
      <c r="NWN871" s="36"/>
      <c r="NWO871" s="36"/>
      <c r="NWP871" s="36"/>
      <c r="NWQ871" s="36"/>
      <c r="NWR871" s="36"/>
      <c r="NWS871" s="36"/>
      <c r="NWT871" s="36"/>
      <c r="NWU871" s="36"/>
      <c r="NWV871" s="36"/>
      <c r="NWW871" s="36"/>
      <c r="NWX871" s="36"/>
      <c r="NWY871" s="36"/>
      <c r="NWZ871" s="36"/>
      <c r="NXA871" s="36"/>
      <c r="NXB871" s="36"/>
      <c r="NXC871" s="36"/>
      <c r="NXD871" s="36"/>
      <c r="NXE871" s="36"/>
      <c r="NXF871" s="36"/>
      <c r="NXG871" s="36"/>
      <c r="NXH871" s="36"/>
      <c r="NXI871" s="36"/>
      <c r="NXJ871" s="36"/>
      <c r="NXK871" s="36"/>
      <c r="NXL871" s="36"/>
      <c r="NXM871" s="36"/>
      <c r="NXN871" s="36"/>
      <c r="NXO871" s="36"/>
      <c r="NXP871" s="36"/>
      <c r="NXQ871" s="36"/>
      <c r="NXR871" s="36"/>
      <c r="NXS871" s="36"/>
      <c r="NXT871" s="36"/>
      <c r="NXU871" s="36"/>
      <c r="NXV871" s="36"/>
      <c r="NXW871" s="36"/>
      <c r="NXX871" s="36"/>
      <c r="NXY871" s="36"/>
      <c r="NXZ871" s="36"/>
      <c r="NYA871" s="36"/>
      <c r="NYB871" s="36"/>
      <c r="NYC871" s="36"/>
      <c r="NYD871" s="36"/>
      <c r="NYE871" s="36"/>
      <c r="NYF871" s="36"/>
      <c r="NYG871" s="36"/>
      <c r="NYH871" s="36"/>
      <c r="NYI871" s="36"/>
      <c r="NYJ871" s="36"/>
      <c r="NYK871" s="36"/>
      <c r="NYL871" s="36"/>
      <c r="NYM871" s="36"/>
      <c r="NYN871" s="36"/>
      <c r="NYO871" s="36"/>
      <c r="NYP871" s="36"/>
      <c r="NYQ871" s="36"/>
      <c r="NYR871" s="36"/>
      <c r="NYS871" s="36"/>
      <c r="NYT871" s="36"/>
      <c r="NYU871" s="36"/>
      <c r="NYV871" s="36"/>
      <c r="NYW871" s="36"/>
      <c r="NYX871" s="36"/>
      <c r="NYY871" s="36"/>
      <c r="NYZ871" s="36"/>
      <c r="NZA871" s="36"/>
      <c r="NZB871" s="36"/>
      <c r="NZC871" s="36"/>
      <c r="NZD871" s="36"/>
      <c r="NZE871" s="36"/>
      <c r="NZF871" s="36"/>
      <c r="NZG871" s="36"/>
      <c r="NZH871" s="36"/>
      <c r="NZI871" s="36"/>
      <c r="NZJ871" s="36"/>
      <c r="NZK871" s="36"/>
      <c r="NZL871" s="36"/>
      <c r="NZM871" s="36"/>
      <c r="NZN871" s="36"/>
      <c r="NZO871" s="36"/>
      <c r="NZP871" s="36"/>
      <c r="NZQ871" s="36"/>
      <c r="NZR871" s="36"/>
      <c r="NZS871" s="36"/>
      <c r="NZT871" s="36"/>
      <c r="NZU871" s="36"/>
      <c r="NZV871" s="36"/>
      <c r="NZW871" s="36"/>
      <c r="NZX871" s="36"/>
      <c r="NZY871" s="36"/>
      <c r="NZZ871" s="36"/>
      <c r="OAA871" s="36"/>
      <c r="OAB871" s="36"/>
      <c r="OAC871" s="36"/>
      <c r="OAD871" s="36"/>
      <c r="OAE871" s="36"/>
      <c r="OAF871" s="36"/>
      <c r="OAG871" s="36"/>
      <c r="OAH871" s="36"/>
      <c r="OAI871" s="36"/>
      <c r="OAJ871" s="36"/>
      <c r="OAK871" s="36"/>
      <c r="OAL871" s="36"/>
      <c r="OAM871" s="36"/>
      <c r="OAN871" s="36"/>
      <c r="OAO871" s="36"/>
      <c r="OAP871" s="36"/>
      <c r="OAQ871" s="36"/>
      <c r="OAR871" s="36"/>
      <c r="OAS871" s="36"/>
      <c r="OAT871" s="36"/>
      <c r="OAU871" s="36"/>
      <c r="OAV871" s="36"/>
      <c r="OAW871" s="36"/>
      <c r="OAX871" s="36"/>
      <c r="OAY871" s="36"/>
      <c r="OAZ871" s="36"/>
      <c r="OBA871" s="36"/>
      <c r="OBB871" s="36"/>
      <c r="OBC871" s="36"/>
      <c r="OBD871" s="36"/>
      <c r="OBE871" s="36"/>
      <c r="OBF871" s="36"/>
      <c r="OBG871" s="36"/>
      <c r="OBH871" s="36"/>
      <c r="OBI871" s="36"/>
      <c r="OBJ871" s="36"/>
      <c r="OBK871" s="36"/>
      <c r="OBL871" s="36"/>
      <c r="OBM871" s="36"/>
      <c r="OBN871" s="36"/>
      <c r="OBO871" s="36"/>
      <c r="OBP871" s="36"/>
      <c r="OBQ871" s="36"/>
      <c r="OBR871" s="36"/>
      <c r="OBS871" s="36"/>
      <c r="OBT871" s="36"/>
      <c r="OBU871" s="36"/>
      <c r="OBV871" s="36"/>
      <c r="OBW871" s="36"/>
      <c r="OBX871" s="36"/>
      <c r="OBY871" s="36"/>
      <c r="OBZ871" s="36"/>
      <c r="OCA871" s="36"/>
      <c r="OCB871" s="36"/>
      <c r="OCC871" s="36"/>
      <c r="OCD871" s="36"/>
      <c r="OCE871" s="36"/>
      <c r="OCF871" s="36"/>
      <c r="OCG871" s="36"/>
      <c r="OCH871" s="36"/>
      <c r="OCI871" s="36"/>
      <c r="OCJ871" s="36"/>
      <c r="OCK871" s="36"/>
      <c r="OCL871" s="36"/>
      <c r="OCM871" s="36"/>
      <c r="OCN871" s="36"/>
      <c r="OCO871" s="36"/>
      <c r="OCP871" s="36"/>
      <c r="OCQ871" s="36"/>
      <c r="OCR871" s="36"/>
      <c r="OCS871" s="36"/>
      <c r="OCT871" s="36"/>
      <c r="OCU871" s="36"/>
      <c r="OCV871" s="36"/>
      <c r="OCW871" s="36"/>
      <c r="OCX871" s="36"/>
      <c r="OCY871" s="36"/>
      <c r="OCZ871" s="36"/>
      <c r="ODA871" s="36"/>
      <c r="ODB871" s="36"/>
      <c r="ODC871" s="36"/>
      <c r="ODD871" s="36"/>
      <c r="ODE871" s="36"/>
      <c r="ODF871" s="36"/>
      <c r="ODG871" s="36"/>
      <c r="ODH871" s="36"/>
      <c r="ODI871" s="36"/>
      <c r="ODJ871" s="36"/>
      <c r="ODK871" s="36"/>
      <c r="ODL871" s="36"/>
      <c r="ODM871" s="36"/>
      <c r="ODN871" s="36"/>
      <c r="ODO871" s="36"/>
      <c r="ODP871" s="36"/>
      <c r="ODQ871" s="36"/>
      <c r="ODR871" s="36"/>
      <c r="ODS871" s="36"/>
      <c r="ODT871" s="36"/>
      <c r="ODU871" s="36"/>
      <c r="ODV871" s="36"/>
      <c r="ODW871" s="36"/>
      <c r="ODX871" s="36"/>
      <c r="ODY871" s="36"/>
      <c r="ODZ871" s="36"/>
      <c r="OEA871" s="36"/>
      <c r="OEB871" s="36"/>
      <c r="OEC871" s="36"/>
      <c r="OED871" s="36"/>
      <c r="OEE871" s="36"/>
      <c r="OEF871" s="36"/>
      <c r="OEG871" s="36"/>
      <c r="OEH871" s="36"/>
      <c r="OEI871" s="36"/>
      <c r="OEJ871" s="36"/>
      <c r="OEK871" s="36"/>
      <c r="OEL871" s="36"/>
      <c r="OEM871" s="36"/>
      <c r="OEN871" s="36"/>
      <c r="OEO871" s="36"/>
      <c r="OEP871" s="36"/>
      <c r="OEQ871" s="36"/>
      <c r="OER871" s="36"/>
      <c r="OES871" s="36"/>
      <c r="OET871" s="36"/>
      <c r="OEU871" s="36"/>
      <c r="OEV871" s="36"/>
      <c r="OEW871" s="36"/>
      <c r="OEX871" s="36"/>
      <c r="OEY871" s="36"/>
      <c r="OEZ871" s="36"/>
      <c r="OFA871" s="36"/>
      <c r="OFB871" s="36"/>
      <c r="OFC871" s="36"/>
      <c r="OFD871" s="36"/>
      <c r="OFE871" s="36"/>
      <c r="OFF871" s="36"/>
      <c r="OFG871" s="36"/>
      <c r="OFH871" s="36"/>
      <c r="OFI871" s="36"/>
      <c r="OFJ871" s="36"/>
      <c r="OFK871" s="36"/>
      <c r="OFL871" s="36"/>
      <c r="OFM871" s="36"/>
      <c r="OFN871" s="36"/>
      <c r="OFO871" s="36"/>
      <c r="OFP871" s="36"/>
      <c r="OFQ871" s="36"/>
      <c r="OFR871" s="36"/>
      <c r="OFS871" s="36"/>
      <c r="OFT871" s="36"/>
      <c r="OFU871" s="36"/>
      <c r="OFV871" s="36"/>
      <c r="OFW871" s="36"/>
      <c r="OFX871" s="36"/>
      <c r="OFY871" s="36"/>
      <c r="OFZ871" s="36"/>
      <c r="OGA871" s="36"/>
      <c r="OGB871" s="36"/>
      <c r="OGC871" s="36"/>
      <c r="OGD871" s="36"/>
      <c r="OGE871" s="36"/>
      <c r="OGF871" s="36"/>
      <c r="OGG871" s="36"/>
      <c r="OGH871" s="36"/>
      <c r="OGI871" s="36"/>
      <c r="OGJ871" s="36"/>
      <c r="OGK871" s="36"/>
      <c r="OGL871" s="36"/>
      <c r="OGM871" s="36"/>
      <c r="OGN871" s="36"/>
      <c r="OGO871" s="36"/>
      <c r="OGP871" s="36"/>
      <c r="OGQ871" s="36"/>
      <c r="OGR871" s="36"/>
      <c r="OGS871" s="36"/>
      <c r="OGT871" s="36"/>
      <c r="OGU871" s="36"/>
      <c r="OGV871" s="36"/>
      <c r="OGW871" s="36"/>
      <c r="OGX871" s="36"/>
      <c r="OGY871" s="36"/>
      <c r="OGZ871" s="36"/>
      <c r="OHA871" s="36"/>
      <c r="OHB871" s="36"/>
      <c r="OHC871" s="36"/>
      <c r="OHD871" s="36"/>
      <c r="OHE871" s="36"/>
      <c r="OHF871" s="36"/>
      <c r="OHG871" s="36"/>
      <c r="OHH871" s="36"/>
      <c r="OHI871" s="36"/>
      <c r="OHJ871" s="36"/>
      <c r="OHK871" s="36"/>
      <c r="OHL871" s="36"/>
      <c r="OHM871" s="36"/>
      <c r="OHN871" s="36"/>
      <c r="OHO871" s="36"/>
      <c r="OHP871" s="36"/>
      <c r="OHQ871" s="36"/>
      <c r="OHR871" s="36"/>
      <c r="OHS871" s="36"/>
      <c r="OHT871" s="36"/>
      <c r="OHU871" s="36"/>
      <c r="OHV871" s="36"/>
      <c r="OHW871" s="36"/>
      <c r="OHX871" s="36"/>
      <c r="OHY871" s="36"/>
      <c r="OHZ871" s="36"/>
      <c r="OIA871" s="36"/>
      <c r="OIB871" s="36"/>
      <c r="OIC871" s="36"/>
      <c r="OID871" s="36"/>
      <c r="OIE871" s="36"/>
      <c r="OIF871" s="36"/>
      <c r="OIG871" s="36"/>
      <c r="OIH871" s="36"/>
      <c r="OII871" s="36"/>
      <c r="OIJ871" s="36"/>
      <c r="OIK871" s="36"/>
      <c r="OIL871" s="36"/>
      <c r="OIM871" s="36"/>
      <c r="OIN871" s="36"/>
      <c r="OIO871" s="36"/>
      <c r="OIP871" s="36"/>
      <c r="OIQ871" s="36"/>
      <c r="OIR871" s="36"/>
      <c r="OIS871" s="36"/>
      <c r="OIT871" s="36"/>
      <c r="OIU871" s="36"/>
      <c r="OIV871" s="36"/>
      <c r="OIW871" s="36"/>
      <c r="OIX871" s="36"/>
      <c r="OIY871" s="36"/>
      <c r="OIZ871" s="36"/>
      <c r="OJA871" s="36"/>
      <c r="OJB871" s="36"/>
      <c r="OJC871" s="36"/>
      <c r="OJD871" s="36"/>
      <c r="OJE871" s="36"/>
      <c r="OJF871" s="36"/>
      <c r="OJG871" s="36"/>
      <c r="OJH871" s="36"/>
      <c r="OJI871" s="36"/>
      <c r="OJJ871" s="36"/>
      <c r="OJK871" s="36"/>
      <c r="OJL871" s="36"/>
      <c r="OJM871" s="36"/>
      <c r="OJN871" s="36"/>
      <c r="OJO871" s="36"/>
      <c r="OJP871" s="36"/>
      <c r="OJQ871" s="36"/>
      <c r="OJR871" s="36"/>
      <c r="OJS871" s="36"/>
      <c r="OJT871" s="36"/>
      <c r="OJU871" s="36"/>
      <c r="OJV871" s="36"/>
      <c r="OJW871" s="36"/>
      <c r="OJX871" s="36"/>
      <c r="OJY871" s="36"/>
      <c r="OJZ871" s="36"/>
      <c r="OKA871" s="36"/>
      <c r="OKB871" s="36"/>
      <c r="OKC871" s="36"/>
      <c r="OKD871" s="36"/>
      <c r="OKE871" s="36"/>
      <c r="OKF871" s="36"/>
      <c r="OKG871" s="36"/>
      <c r="OKH871" s="36"/>
      <c r="OKI871" s="36"/>
      <c r="OKJ871" s="36"/>
      <c r="OKK871" s="36"/>
      <c r="OKL871" s="36"/>
      <c r="OKM871" s="36"/>
      <c r="OKN871" s="36"/>
      <c r="OKO871" s="36"/>
      <c r="OKP871" s="36"/>
      <c r="OKQ871" s="36"/>
      <c r="OKR871" s="36"/>
      <c r="OKS871" s="36"/>
      <c r="OKT871" s="36"/>
      <c r="OKU871" s="36"/>
      <c r="OKV871" s="36"/>
      <c r="OKW871" s="36"/>
      <c r="OKX871" s="36"/>
      <c r="OKY871" s="36"/>
      <c r="OKZ871" s="36"/>
      <c r="OLA871" s="36"/>
      <c r="OLB871" s="36"/>
      <c r="OLC871" s="36"/>
      <c r="OLD871" s="36"/>
      <c r="OLE871" s="36"/>
      <c r="OLF871" s="36"/>
      <c r="OLG871" s="36"/>
      <c r="OLH871" s="36"/>
      <c r="OLI871" s="36"/>
      <c r="OLJ871" s="36"/>
      <c r="OLK871" s="36"/>
      <c r="OLL871" s="36"/>
      <c r="OLM871" s="36"/>
      <c r="OLN871" s="36"/>
      <c r="OLO871" s="36"/>
      <c r="OLP871" s="36"/>
      <c r="OLQ871" s="36"/>
      <c r="OLR871" s="36"/>
      <c r="OLS871" s="36"/>
      <c r="OLT871" s="36"/>
      <c r="OLU871" s="36"/>
      <c r="OLV871" s="36"/>
      <c r="OLW871" s="36"/>
      <c r="OLX871" s="36"/>
      <c r="OLY871" s="36"/>
      <c r="OLZ871" s="36"/>
      <c r="OMA871" s="36"/>
      <c r="OMB871" s="36"/>
      <c r="OMC871" s="36"/>
      <c r="OMD871" s="36"/>
      <c r="OME871" s="36"/>
      <c r="OMF871" s="36"/>
      <c r="OMG871" s="36"/>
      <c r="OMH871" s="36"/>
      <c r="OMI871" s="36"/>
      <c r="OMJ871" s="36"/>
      <c r="OMK871" s="36"/>
      <c r="OML871" s="36"/>
      <c r="OMM871" s="36"/>
      <c r="OMN871" s="36"/>
      <c r="OMO871" s="36"/>
      <c r="OMP871" s="36"/>
      <c r="OMQ871" s="36"/>
      <c r="OMR871" s="36"/>
      <c r="OMS871" s="36"/>
      <c r="OMT871" s="36"/>
      <c r="OMU871" s="36"/>
      <c r="OMV871" s="36"/>
      <c r="OMW871" s="36"/>
      <c r="OMX871" s="36"/>
      <c r="OMY871" s="36"/>
      <c r="OMZ871" s="36"/>
      <c r="ONA871" s="36"/>
      <c r="ONB871" s="36"/>
      <c r="ONC871" s="36"/>
      <c r="OND871" s="36"/>
      <c r="ONE871" s="36"/>
      <c r="ONF871" s="36"/>
      <c r="ONG871" s="36"/>
      <c r="ONH871" s="36"/>
      <c r="ONI871" s="36"/>
      <c r="ONJ871" s="36"/>
      <c r="ONK871" s="36"/>
      <c r="ONL871" s="36"/>
      <c r="ONM871" s="36"/>
      <c r="ONN871" s="36"/>
      <c r="ONO871" s="36"/>
      <c r="ONP871" s="36"/>
      <c r="ONQ871" s="36"/>
      <c r="ONR871" s="36"/>
      <c r="ONS871" s="36"/>
      <c r="ONT871" s="36"/>
      <c r="ONU871" s="36"/>
      <c r="ONV871" s="36"/>
      <c r="ONW871" s="36"/>
      <c r="ONX871" s="36"/>
      <c r="ONY871" s="36"/>
      <c r="ONZ871" s="36"/>
      <c r="OOA871" s="36"/>
      <c r="OOB871" s="36"/>
      <c r="OOC871" s="36"/>
      <c r="OOD871" s="36"/>
      <c r="OOE871" s="36"/>
      <c r="OOF871" s="36"/>
      <c r="OOG871" s="36"/>
      <c r="OOH871" s="36"/>
      <c r="OOI871" s="36"/>
      <c r="OOJ871" s="36"/>
      <c r="OOK871" s="36"/>
      <c r="OOL871" s="36"/>
      <c r="OOM871" s="36"/>
      <c r="OON871" s="36"/>
      <c r="OOO871" s="36"/>
      <c r="OOP871" s="36"/>
      <c r="OOQ871" s="36"/>
      <c r="OOR871" s="36"/>
      <c r="OOS871" s="36"/>
      <c r="OOT871" s="36"/>
      <c r="OOU871" s="36"/>
      <c r="OOV871" s="36"/>
      <c r="OOW871" s="36"/>
      <c r="OOX871" s="36"/>
      <c r="OOY871" s="36"/>
      <c r="OOZ871" s="36"/>
      <c r="OPA871" s="36"/>
      <c r="OPB871" s="36"/>
      <c r="OPC871" s="36"/>
      <c r="OPD871" s="36"/>
      <c r="OPE871" s="36"/>
      <c r="OPF871" s="36"/>
      <c r="OPG871" s="36"/>
      <c r="OPH871" s="36"/>
      <c r="OPI871" s="36"/>
      <c r="OPJ871" s="36"/>
      <c r="OPK871" s="36"/>
      <c r="OPL871" s="36"/>
      <c r="OPM871" s="36"/>
      <c r="OPN871" s="36"/>
      <c r="OPO871" s="36"/>
      <c r="OPP871" s="36"/>
      <c r="OPQ871" s="36"/>
      <c r="OPR871" s="36"/>
      <c r="OPS871" s="36"/>
      <c r="OPT871" s="36"/>
      <c r="OPU871" s="36"/>
      <c r="OPV871" s="36"/>
      <c r="OPW871" s="36"/>
      <c r="OPX871" s="36"/>
      <c r="OPY871" s="36"/>
      <c r="OPZ871" s="36"/>
      <c r="OQA871" s="36"/>
      <c r="OQB871" s="36"/>
      <c r="OQC871" s="36"/>
      <c r="OQD871" s="36"/>
      <c r="OQE871" s="36"/>
      <c r="OQF871" s="36"/>
      <c r="OQG871" s="36"/>
      <c r="OQH871" s="36"/>
      <c r="OQI871" s="36"/>
      <c r="OQJ871" s="36"/>
      <c r="OQK871" s="36"/>
      <c r="OQL871" s="36"/>
      <c r="OQM871" s="36"/>
      <c r="OQN871" s="36"/>
      <c r="OQO871" s="36"/>
      <c r="OQP871" s="36"/>
      <c r="OQQ871" s="36"/>
      <c r="OQR871" s="36"/>
      <c r="OQS871" s="36"/>
      <c r="OQT871" s="36"/>
      <c r="OQU871" s="36"/>
      <c r="OQV871" s="36"/>
      <c r="OQW871" s="36"/>
      <c r="OQX871" s="36"/>
      <c r="OQY871" s="36"/>
      <c r="OQZ871" s="36"/>
      <c r="ORA871" s="36"/>
      <c r="ORB871" s="36"/>
      <c r="ORC871" s="36"/>
      <c r="ORD871" s="36"/>
      <c r="ORE871" s="36"/>
      <c r="ORF871" s="36"/>
      <c r="ORG871" s="36"/>
      <c r="ORH871" s="36"/>
      <c r="ORI871" s="36"/>
      <c r="ORJ871" s="36"/>
      <c r="ORK871" s="36"/>
      <c r="ORL871" s="36"/>
      <c r="ORM871" s="36"/>
      <c r="ORN871" s="36"/>
      <c r="ORO871" s="36"/>
      <c r="ORP871" s="36"/>
      <c r="ORQ871" s="36"/>
      <c r="ORR871" s="36"/>
      <c r="ORS871" s="36"/>
      <c r="ORT871" s="36"/>
      <c r="ORU871" s="36"/>
      <c r="ORV871" s="36"/>
      <c r="ORW871" s="36"/>
      <c r="ORX871" s="36"/>
      <c r="ORY871" s="36"/>
      <c r="ORZ871" s="36"/>
      <c r="OSA871" s="36"/>
      <c r="OSB871" s="36"/>
      <c r="OSC871" s="36"/>
      <c r="OSD871" s="36"/>
      <c r="OSE871" s="36"/>
      <c r="OSF871" s="36"/>
      <c r="OSG871" s="36"/>
      <c r="OSH871" s="36"/>
      <c r="OSI871" s="36"/>
      <c r="OSJ871" s="36"/>
      <c r="OSK871" s="36"/>
      <c r="OSL871" s="36"/>
      <c r="OSM871" s="36"/>
      <c r="OSN871" s="36"/>
      <c r="OSO871" s="36"/>
      <c r="OSP871" s="36"/>
      <c r="OSQ871" s="36"/>
      <c r="OSR871" s="36"/>
      <c r="OSS871" s="36"/>
      <c r="OST871" s="36"/>
      <c r="OSU871" s="36"/>
      <c r="OSV871" s="36"/>
      <c r="OSW871" s="36"/>
      <c r="OSX871" s="36"/>
      <c r="OSY871" s="36"/>
      <c r="OSZ871" s="36"/>
      <c r="OTA871" s="36"/>
      <c r="OTB871" s="36"/>
      <c r="OTC871" s="36"/>
      <c r="OTD871" s="36"/>
      <c r="OTE871" s="36"/>
      <c r="OTF871" s="36"/>
      <c r="OTG871" s="36"/>
      <c r="OTH871" s="36"/>
      <c r="OTI871" s="36"/>
      <c r="OTJ871" s="36"/>
      <c r="OTK871" s="36"/>
      <c r="OTL871" s="36"/>
      <c r="OTM871" s="36"/>
      <c r="OTN871" s="36"/>
      <c r="OTO871" s="36"/>
      <c r="OTP871" s="36"/>
      <c r="OTQ871" s="36"/>
      <c r="OTR871" s="36"/>
      <c r="OTS871" s="36"/>
      <c r="OTT871" s="36"/>
      <c r="OTU871" s="36"/>
      <c r="OTV871" s="36"/>
      <c r="OTW871" s="36"/>
      <c r="OTX871" s="36"/>
      <c r="OTY871" s="36"/>
      <c r="OTZ871" s="36"/>
      <c r="OUA871" s="36"/>
      <c r="OUB871" s="36"/>
      <c r="OUC871" s="36"/>
      <c r="OUD871" s="36"/>
      <c r="OUE871" s="36"/>
      <c r="OUF871" s="36"/>
      <c r="OUG871" s="36"/>
      <c r="OUH871" s="36"/>
      <c r="OUI871" s="36"/>
      <c r="OUJ871" s="36"/>
      <c r="OUK871" s="36"/>
      <c r="OUL871" s="36"/>
      <c r="OUM871" s="36"/>
      <c r="OUN871" s="36"/>
      <c r="OUO871" s="36"/>
      <c r="OUP871" s="36"/>
      <c r="OUQ871" s="36"/>
      <c r="OUR871" s="36"/>
      <c r="OUS871" s="36"/>
      <c r="OUT871" s="36"/>
      <c r="OUU871" s="36"/>
      <c r="OUV871" s="36"/>
      <c r="OUW871" s="36"/>
      <c r="OUX871" s="36"/>
      <c r="OUY871" s="36"/>
      <c r="OUZ871" s="36"/>
      <c r="OVA871" s="36"/>
      <c r="OVB871" s="36"/>
      <c r="OVC871" s="36"/>
      <c r="OVD871" s="36"/>
      <c r="OVE871" s="36"/>
      <c r="OVF871" s="36"/>
      <c r="OVG871" s="36"/>
      <c r="OVH871" s="36"/>
      <c r="OVI871" s="36"/>
      <c r="OVJ871" s="36"/>
      <c r="OVK871" s="36"/>
      <c r="OVL871" s="36"/>
      <c r="OVM871" s="36"/>
      <c r="OVN871" s="36"/>
      <c r="OVO871" s="36"/>
      <c r="OVP871" s="36"/>
      <c r="OVQ871" s="36"/>
      <c r="OVR871" s="36"/>
      <c r="OVS871" s="36"/>
      <c r="OVT871" s="36"/>
      <c r="OVU871" s="36"/>
      <c r="OVV871" s="36"/>
      <c r="OVW871" s="36"/>
      <c r="OVX871" s="36"/>
      <c r="OVY871" s="36"/>
      <c r="OVZ871" s="36"/>
      <c r="OWA871" s="36"/>
      <c r="OWB871" s="36"/>
      <c r="OWC871" s="36"/>
      <c r="OWD871" s="36"/>
      <c r="OWE871" s="36"/>
      <c r="OWF871" s="36"/>
      <c r="OWG871" s="36"/>
      <c r="OWH871" s="36"/>
      <c r="OWI871" s="36"/>
      <c r="OWJ871" s="36"/>
      <c r="OWK871" s="36"/>
      <c r="OWL871" s="36"/>
      <c r="OWM871" s="36"/>
      <c r="OWN871" s="36"/>
      <c r="OWO871" s="36"/>
      <c r="OWP871" s="36"/>
      <c r="OWQ871" s="36"/>
      <c r="OWR871" s="36"/>
      <c r="OWS871" s="36"/>
      <c r="OWT871" s="36"/>
      <c r="OWU871" s="36"/>
      <c r="OWV871" s="36"/>
      <c r="OWW871" s="36"/>
      <c r="OWX871" s="36"/>
      <c r="OWY871" s="36"/>
      <c r="OWZ871" s="36"/>
      <c r="OXA871" s="36"/>
      <c r="OXB871" s="36"/>
      <c r="OXC871" s="36"/>
      <c r="OXD871" s="36"/>
      <c r="OXE871" s="36"/>
      <c r="OXF871" s="36"/>
      <c r="OXG871" s="36"/>
      <c r="OXH871" s="36"/>
      <c r="OXI871" s="36"/>
      <c r="OXJ871" s="36"/>
      <c r="OXK871" s="36"/>
      <c r="OXL871" s="36"/>
      <c r="OXM871" s="36"/>
      <c r="OXN871" s="36"/>
      <c r="OXO871" s="36"/>
      <c r="OXP871" s="36"/>
      <c r="OXQ871" s="36"/>
      <c r="OXR871" s="36"/>
      <c r="OXS871" s="36"/>
      <c r="OXT871" s="36"/>
      <c r="OXU871" s="36"/>
      <c r="OXV871" s="36"/>
      <c r="OXW871" s="36"/>
      <c r="OXX871" s="36"/>
      <c r="OXY871" s="36"/>
      <c r="OXZ871" s="36"/>
      <c r="OYA871" s="36"/>
      <c r="OYB871" s="36"/>
      <c r="OYC871" s="36"/>
      <c r="OYD871" s="36"/>
      <c r="OYE871" s="36"/>
      <c r="OYF871" s="36"/>
      <c r="OYG871" s="36"/>
      <c r="OYH871" s="36"/>
      <c r="OYI871" s="36"/>
      <c r="OYJ871" s="36"/>
      <c r="OYK871" s="36"/>
      <c r="OYL871" s="36"/>
      <c r="OYM871" s="36"/>
      <c r="OYN871" s="36"/>
      <c r="OYO871" s="36"/>
      <c r="OYP871" s="36"/>
      <c r="OYQ871" s="36"/>
      <c r="OYR871" s="36"/>
      <c r="OYS871" s="36"/>
      <c r="OYT871" s="36"/>
      <c r="OYU871" s="36"/>
      <c r="OYV871" s="36"/>
      <c r="OYW871" s="36"/>
      <c r="OYX871" s="36"/>
      <c r="OYY871" s="36"/>
      <c r="OYZ871" s="36"/>
      <c r="OZA871" s="36"/>
      <c r="OZB871" s="36"/>
      <c r="OZC871" s="36"/>
      <c r="OZD871" s="36"/>
      <c r="OZE871" s="36"/>
      <c r="OZF871" s="36"/>
      <c r="OZG871" s="36"/>
      <c r="OZH871" s="36"/>
      <c r="OZI871" s="36"/>
      <c r="OZJ871" s="36"/>
      <c r="OZK871" s="36"/>
      <c r="OZL871" s="36"/>
      <c r="OZM871" s="36"/>
      <c r="OZN871" s="36"/>
      <c r="OZO871" s="36"/>
      <c r="OZP871" s="36"/>
      <c r="OZQ871" s="36"/>
      <c r="OZR871" s="36"/>
      <c r="OZS871" s="36"/>
      <c r="OZT871" s="36"/>
      <c r="OZU871" s="36"/>
      <c r="OZV871" s="36"/>
      <c r="OZW871" s="36"/>
      <c r="OZX871" s="36"/>
      <c r="OZY871" s="36"/>
      <c r="OZZ871" s="36"/>
      <c r="PAA871" s="36"/>
      <c r="PAB871" s="36"/>
      <c r="PAC871" s="36"/>
      <c r="PAD871" s="36"/>
      <c r="PAE871" s="36"/>
      <c r="PAF871" s="36"/>
      <c r="PAG871" s="36"/>
      <c r="PAH871" s="36"/>
      <c r="PAI871" s="36"/>
      <c r="PAJ871" s="36"/>
      <c r="PAK871" s="36"/>
      <c r="PAL871" s="36"/>
      <c r="PAM871" s="36"/>
      <c r="PAN871" s="36"/>
      <c r="PAO871" s="36"/>
      <c r="PAP871" s="36"/>
      <c r="PAQ871" s="36"/>
      <c r="PAR871" s="36"/>
      <c r="PAS871" s="36"/>
      <c r="PAT871" s="36"/>
      <c r="PAU871" s="36"/>
      <c r="PAV871" s="36"/>
      <c r="PAW871" s="36"/>
      <c r="PAX871" s="36"/>
      <c r="PAY871" s="36"/>
      <c r="PAZ871" s="36"/>
      <c r="PBA871" s="36"/>
      <c r="PBB871" s="36"/>
      <c r="PBC871" s="36"/>
      <c r="PBD871" s="36"/>
      <c r="PBE871" s="36"/>
      <c r="PBF871" s="36"/>
      <c r="PBG871" s="36"/>
      <c r="PBH871" s="36"/>
      <c r="PBI871" s="36"/>
      <c r="PBJ871" s="36"/>
      <c r="PBK871" s="36"/>
      <c r="PBL871" s="36"/>
      <c r="PBM871" s="36"/>
      <c r="PBN871" s="36"/>
      <c r="PBO871" s="36"/>
      <c r="PBP871" s="36"/>
      <c r="PBQ871" s="36"/>
      <c r="PBR871" s="36"/>
      <c r="PBS871" s="36"/>
      <c r="PBT871" s="36"/>
      <c r="PBU871" s="36"/>
      <c r="PBV871" s="36"/>
      <c r="PBW871" s="36"/>
      <c r="PBX871" s="36"/>
      <c r="PBY871" s="36"/>
      <c r="PBZ871" s="36"/>
      <c r="PCA871" s="36"/>
      <c r="PCB871" s="36"/>
      <c r="PCC871" s="36"/>
      <c r="PCD871" s="36"/>
      <c r="PCE871" s="36"/>
      <c r="PCF871" s="36"/>
      <c r="PCG871" s="36"/>
      <c r="PCH871" s="36"/>
      <c r="PCI871" s="36"/>
      <c r="PCJ871" s="36"/>
      <c r="PCK871" s="36"/>
      <c r="PCL871" s="36"/>
      <c r="PCM871" s="36"/>
      <c r="PCN871" s="36"/>
      <c r="PCO871" s="36"/>
      <c r="PCP871" s="36"/>
      <c r="PCQ871" s="36"/>
      <c r="PCR871" s="36"/>
      <c r="PCS871" s="36"/>
      <c r="PCT871" s="36"/>
      <c r="PCU871" s="36"/>
      <c r="PCV871" s="36"/>
      <c r="PCW871" s="36"/>
      <c r="PCX871" s="36"/>
      <c r="PCY871" s="36"/>
      <c r="PCZ871" s="36"/>
      <c r="PDA871" s="36"/>
      <c r="PDB871" s="36"/>
      <c r="PDC871" s="36"/>
      <c r="PDD871" s="36"/>
      <c r="PDE871" s="36"/>
      <c r="PDF871" s="36"/>
      <c r="PDG871" s="36"/>
      <c r="PDH871" s="36"/>
      <c r="PDI871" s="36"/>
      <c r="PDJ871" s="36"/>
      <c r="PDK871" s="36"/>
      <c r="PDL871" s="36"/>
      <c r="PDM871" s="36"/>
      <c r="PDN871" s="36"/>
      <c r="PDO871" s="36"/>
      <c r="PDP871" s="36"/>
      <c r="PDQ871" s="36"/>
      <c r="PDR871" s="36"/>
      <c r="PDS871" s="36"/>
      <c r="PDT871" s="36"/>
      <c r="PDU871" s="36"/>
      <c r="PDV871" s="36"/>
      <c r="PDW871" s="36"/>
      <c r="PDX871" s="36"/>
      <c r="PDY871" s="36"/>
      <c r="PDZ871" s="36"/>
      <c r="PEA871" s="36"/>
      <c r="PEB871" s="36"/>
      <c r="PEC871" s="36"/>
      <c r="PED871" s="36"/>
      <c r="PEE871" s="36"/>
      <c r="PEF871" s="36"/>
      <c r="PEG871" s="36"/>
      <c r="PEH871" s="36"/>
      <c r="PEI871" s="36"/>
      <c r="PEJ871" s="36"/>
      <c r="PEK871" s="36"/>
      <c r="PEL871" s="36"/>
      <c r="PEM871" s="36"/>
      <c r="PEN871" s="36"/>
      <c r="PEO871" s="36"/>
      <c r="PEP871" s="36"/>
      <c r="PEQ871" s="36"/>
      <c r="PER871" s="36"/>
      <c r="PES871" s="36"/>
      <c r="PET871" s="36"/>
      <c r="PEU871" s="36"/>
      <c r="PEV871" s="36"/>
      <c r="PEW871" s="36"/>
      <c r="PEX871" s="36"/>
      <c r="PEY871" s="36"/>
      <c r="PEZ871" s="36"/>
      <c r="PFA871" s="36"/>
      <c r="PFB871" s="36"/>
      <c r="PFC871" s="36"/>
      <c r="PFD871" s="36"/>
      <c r="PFE871" s="36"/>
      <c r="PFF871" s="36"/>
      <c r="PFG871" s="36"/>
      <c r="PFH871" s="36"/>
      <c r="PFI871" s="36"/>
      <c r="PFJ871" s="36"/>
      <c r="PFK871" s="36"/>
      <c r="PFL871" s="36"/>
      <c r="PFM871" s="36"/>
      <c r="PFN871" s="36"/>
      <c r="PFO871" s="36"/>
      <c r="PFP871" s="36"/>
      <c r="PFQ871" s="36"/>
      <c r="PFR871" s="36"/>
      <c r="PFS871" s="36"/>
      <c r="PFT871" s="36"/>
      <c r="PFU871" s="36"/>
      <c r="PFV871" s="36"/>
      <c r="PFW871" s="36"/>
      <c r="PFX871" s="36"/>
      <c r="PFY871" s="36"/>
      <c r="PFZ871" s="36"/>
      <c r="PGA871" s="36"/>
      <c r="PGB871" s="36"/>
      <c r="PGC871" s="36"/>
      <c r="PGD871" s="36"/>
      <c r="PGE871" s="36"/>
      <c r="PGF871" s="36"/>
      <c r="PGG871" s="36"/>
      <c r="PGH871" s="36"/>
      <c r="PGI871" s="36"/>
      <c r="PGJ871" s="36"/>
      <c r="PGK871" s="36"/>
      <c r="PGL871" s="36"/>
      <c r="PGM871" s="36"/>
      <c r="PGN871" s="36"/>
      <c r="PGO871" s="36"/>
      <c r="PGP871" s="36"/>
      <c r="PGQ871" s="36"/>
      <c r="PGR871" s="36"/>
      <c r="PGS871" s="36"/>
      <c r="PGT871" s="36"/>
      <c r="PGU871" s="36"/>
      <c r="PGV871" s="36"/>
      <c r="PGW871" s="36"/>
      <c r="PGX871" s="36"/>
      <c r="PGY871" s="36"/>
      <c r="PGZ871" s="36"/>
      <c r="PHA871" s="36"/>
      <c r="PHB871" s="36"/>
      <c r="PHC871" s="36"/>
      <c r="PHD871" s="36"/>
      <c r="PHE871" s="36"/>
      <c r="PHF871" s="36"/>
      <c r="PHG871" s="36"/>
      <c r="PHH871" s="36"/>
      <c r="PHI871" s="36"/>
      <c r="PHJ871" s="36"/>
      <c r="PHK871" s="36"/>
      <c r="PHL871" s="36"/>
      <c r="PHM871" s="36"/>
      <c r="PHN871" s="36"/>
      <c r="PHO871" s="36"/>
      <c r="PHP871" s="36"/>
      <c r="PHQ871" s="36"/>
      <c r="PHR871" s="36"/>
      <c r="PHS871" s="36"/>
      <c r="PHT871" s="36"/>
      <c r="PHU871" s="36"/>
      <c r="PHV871" s="36"/>
      <c r="PHW871" s="36"/>
      <c r="PHX871" s="36"/>
      <c r="PHY871" s="36"/>
      <c r="PHZ871" s="36"/>
      <c r="PIA871" s="36"/>
      <c r="PIB871" s="36"/>
      <c r="PIC871" s="36"/>
      <c r="PID871" s="36"/>
      <c r="PIE871" s="36"/>
      <c r="PIF871" s="36"/>
      <c r="PIG871" s="36"/>
      <c r="PIH871" s="36"/>
      <c r="PII871" s="36"/>
      <c r="PIJ871" s="36"/>
      <c r="PIK871" s="36"/>
      <c r="PIL871" s="36"/>
      <c r="PIM871" s="36"/>
      <c r="PIN871" s="36"/>
      <c r="PIO871" s="36"/>
      <c r="PIP871" s="36"/>
      <c r="PIQ871" s="36"/>
      <c r="PIR871" s="36"/>
      <c r="PIS871" s="36"/>
      <c r="PIT871" s="36"/>
      <c r="PIU871" s="36"/>
      <c r="PIV871" s="36"/>
      <c r="PIW871" s="36"/>
      <c r="PIX871" s="36"/>
      <c r="PIY871" s="36"/>
      <c r="PIZ871" s="36"/>
      <c r="PJA871" s="36"/>
      <c r="PJB871" s="36"/>
      <c r="PJC871" s="36"/>
      <c r="PJD871" s="36"/>
      <c r="PJE871" s="36"/>
      <c r="PJF871" s="36"/>
      <c r="PJG871" s="36"/>
      <c r="PJH871" s="36"/>
      <c r="PJI871" s="36"/>
      <c r="PJJ871" s="36"/>
      <c r="PJK871" s="36"/>
      <c r="PJL871" s="36"/>
      <c r="PJM871" s="36"/>
      <c r="PJN871" s="36"/>
      <c r="PJO871" s="36"/>
      <c r="PJP871" s="36"/>
      <c r="PJQ871" s="36"/>
      <c r="PJR871" s="36"/>
      <c r="PJS871" s="36"/>
      <c r="PJT871" s="36"/>
      <c r="PJU871" s="36"/>
      <c r="PJV871" s="36"/>
      <c r="PJW871" s="36"/>
      <c r="PJX871" s="36"/>
      <c r="PJY871" s="36"/>
      <c r="PJZ871" s="36"/>
      <c r="PKA871" s="36"/>
      <c r="PKB871" s="36"/>
      <c r="PKC871" s="36"/>
      <c r="PKD871" s="36"/>
      <c r="PKE871" s="36"/>
      <c r="PKF871" s="36"/>
      <c r="PKG871" s="36"/>
      <c r="PKH871" s="36"/>
      <c r="PKI871" s="36"/>
      <c r="PKJ871" s="36"/>
      <c r="PKK871" s="36"/>
      <c r="PKL871" s="36"/>
      <c r="PKM871" s="36"/>
      <c r="PKN871" s="36"/>
      <c r="PKO871" s="36"/>
      <c r="PKP871" s="36"/>
      <c r="PKQ871" s="36"/>
      <c r="PKR871" s="36"/>
      <c r="PKS871" s="36"/>
      <c r="PKT871" s="36"/>
      <c r="PKU871" s="36"/>
      <c r="PKV871" s="36"/>
      <c r="PKW871" s="36"/>
      <c r="PKX871" s="36"/>
      <c r="PKY871" s="36"/>
      <c r="PKZ871" s="36"/>
      <c r="PLA871" s="36"/>
      <c r="PLB871" s="36"/>
      <c r="PLC871" s="36"/>
      <c r="PLD871" s="36"/>
      <c r="PLE871" s="36"/>
      <c r="PLF871" s="36"/>
      <c r="PLG871" s="36"/>
      <c r="PLH871" s="36"/>
      <c r="PLI871" s="36"/>
      <c r="PLJ871" s="36"/>
      <c r="PLK871" s="36"/>
      <c r="PLL871" s="36"/>
      <c r="PLM871" s="36"/>
      <c r="PLN871" s="36"/>
      <c r="PLO871" s="36"/>
      <c r="PLP871" s="36"/>
      <c r="PLQ871" s="36"/>
      <c r="PLR871" s="36"/>
      <c r="PLS871" s="36"/>
      <c r="PLT871" s="36"/>
      <c r="PLU871" s="36"/>
      <c r="PLV871" s="36"/>
      <c r="PLW871" s="36"/>
      <c r="PLX871" s="36"/>
      <c r="PLY871" s="36"/>
      <c r="PLZ871" s="36"/>
      <c r="PMA871" s="36"/>
      <c r="PMB871" s="36"/>
      <c r="PMC871" s="36"/>
      <c r="PMD871" s="36"/>
      <c r="PME871" s="36"/>
      <c r="PMF871" s="36"/>
      <c r="PMG871" s="36"/>
      <c r="PMH871" s="36"/>
      <c r="PMI871" s="36"/>
      <c r="PMJ871" s="36"/>
      <c r="PMK871" s="36"/>
      <c r="PML871" s="36"/>
      <c r="PMM871" s="36"/>
      <c r="PMN871" s="36"/>
      <c r="PMO871" s="36"/>
      <c r="PMP871" s="36"/>
      <c r="PMQ871" s="36"/>
      <c r="PMR871" s="36"/>
      <c r="PMS871" s="36"/>
      <c r="PMT871" s="36"/>
      <c r="PMU871" s="36"/>
      <c r="PMV871" s="36"/>
      <c r="PMW871" s="36"/>
      <c r="PMX871" s="36"/>
      <c r="PMY871" s="36"/>
      <c r="PMZ871" s="36"/>
      <c r="PNA871" s="36"/>
      <c r="PNB871" s="36"/>
      <c r="PNC871" s="36"/>
      <c r="PND871" s="36"/>
      <c r="PNE871" s="36"/>
      <c r="PNF871" s="36"/>
      <c r="PNG871" s="36"/>
      <c r="PNH871" s="36"/>
      <c r="PNI871" s="36"/>
      <c r="PNJ871" s="36"/>
      <c r="PNK871" s="36"/>
      <c r="PNL871" s="36"/>
      <c r="PNM871" s="36"/>
      <c r="PNN871" s="36"/>
      <c r="PNO871" s="36"/>
      <c r="PNP871" s="36"/>
      <c r="PNQ871" s="36"/>
      <c r="PNR871" s="36"/>
      <c r="PNS871" s="36"/>
      <c r="PNT871" s="36"/>
      <c r="PNU871" s="36"/>
      <c r="PNV871" s="36"/>
      <c r="PNW871" s="36"/>
      <c r="PNX871" s="36"/>
      <c r="PNY871" s="36"/>
      <c r="PNZ871" s="36"/>
      <c r="POA871" s="36"/>
      <c r="POB871" s="36"/>
      <c r="POC871" s="36"/>
      <c r="POD871" s="36"/>
      <c r="POE871" s="36"/>
      <c r="POF871" s="36"/>
      <c r="POG871" s="36"/>
      <c r="POH871" s="36"/>
      <c r="POI871" s="36"/>
      <c r="POJ871" s="36"/>
      <c r="POK871" s="36"/>
      <c r="POL871" s="36"/>
      <c r="POM871" s="36"/>
      <c r="PON871" s="36"/>
      <c r="POO871" s="36"/>
      <c r="POP871" s="36"/>
      <c r="POQ871" s="36"/>
      <c r="POR871" s="36"/>
      <c r="POS871" s="36"/>
      <c r="POT871" s="36"/>
      <c r="POU871" s="36"/>
      <c r="POV871" s="36"/>
      <c r="POW871" s="36"/>
      <c r="POX871" s="36"/>
      <c r="POY871" s="36"/>
      <c r="POZ871" s="36"/>
      <c r="PPA871" s="36"/>
      <c r="PPB871" s="36"/>
      <c r="PPC871" s="36"/>
      <c r="PPD871" s="36"/>
      <c r="PPE871" s="36"/>
      <c r="PPF871" s="36"/>
      <c r="PPG871" s="36"/>
      <c r="PPH871" s="36"/>
      <c r="PPI871" s="36"/>
      <c r="PPJ871" s="36"/>
      <c r="PPK871" s="36"/>
      <c r="PPL871" s="36"/>
      <c r="PPM871" s="36"/>
      <c r="PPN871" s="36"/>
      <c r="PPO871" s="36"/>
      <c r="PPP871" s="36"/>
      <c r="PPQ871" s="36"/>
      <c r="PPR871" s="36"/>
      <c r="PPS871" s="36"/>
      <c r="PPT871" s="36"/>
      <c r="PPU871" s="36"/>
      <c r="PPV871" s="36"/>
      <c r="PPW871" s="36"/>
      <c r="PPX871" s="36"/>
      <c r="PPY871" s="36"/>
      <c r="PPZ871" s="36"/>
      <c r="PQA871" s="36"/>
      <c r="PQB871" s="36"/>
      <c r="PQC871" s="36"/>
      <c r="PQD871" s="36"/>
      <c r="PQE871" s="36"/>
      <c r="PQF871" s="36"/>
      <c r="PQG871" s="36"/>
      <c r="PQH871" s="36"/>
      <c r="PQI871" s="36"/>
      <c r="PQJ871" s="36"/>
      <c r="PQK871" s="36"/>
      <c r="PQL871" s="36"/>
      <c r="PQM871" s="36"/>
      <c r="PQN871" s="36"/>
      <c r="PQO871" s="36"/>
      <c r="PQP871" s="36"/>
      <c r="PQQ871" s="36"/>
      <c r="PQR871" s="36"/>
      <c r="PQS871" s="36"/>
      <c r="PQT871" s="36"/>
      <c r="PQU871" s="36"/>
      <c r="PQV871" s="36"/>
      <c r="PQW871" s="36"/>
      <c r="PQX871" s="36"/>
      <c r="PQY871" s="36"/>
      <c r="PQZ871" s="36"/>
      <c r="PRA871" s="36"/>
      <c r="PRB871" s="36"/>
      <c r="PRC871" s="36"/>
      <c r="PRD871" s="36"/>
      <c r="PRE871" s="36"/>
      <c r="PRF871" s="36"/>
      <c r="PRG871" s="36"/>
      <c r="PRH871" s="36"/>
      <c r="PRI871" s="36"/>
      <c r="PRJ871" s="36"/>
      <c r="PRK871" s="36"/>
      <c r="PRL871" s="36"/>
      <c r="PRM871" s="36"/>
      <c r="PRN871" s="36"/>
      <c r="PRO871" s="36"/>
      <c r="PRP871" s="36"/>
      <c r="PRQ871" s="36"/>
      <c r="PRR871" s="36"/>
      <c r="PRS871" s="36"/>
      <c r="PRT871" s="36"/>
      <c r="PRU871" s="36"/>
      <c r="PRV871" s="36"/>
      <c r="PRW871" s="36"/>
      <c r="PRX871" s="36"/>
      <c r="PRY871" s="36"/>
      <c r="PRZ871" s="36"/>
      <c r="PSA871" s="36"/>
      <c r="PSB871" s="36"/>
      <c r="PSC871" s="36"/>
      <c r="PSD871" s="36"/>
      <c r="PSE871" s="36"/>
      <c r="PSF871" s="36"/>
      <c r="PSG871" s="36"/>
      <c r="PSH871" s="36"/>
      <c r="PSI871" s="36"/>
      <c r="PSJ871" s="36"/>
      <c r="PSK871" s="36"/>
      <c r="PSL871" s="36"/>
      <c r="PSM871" s="36"/>
      <c r="PSN871" s="36"/>
      <c r="PSO871" s="36"/>
      <c r="PSP871" s="36"/>
      <c r="PSQ871" s="36"/>
      <c r="PSR871" s="36"/>
      <c r="PSS871" s="36"/>
      <c r="PST871" s="36"/>
      <c r="PSU871" s="36"/>
      <c r="PSV871" s="36"/>
      <c r="PSW871" s="36"/>
      <c r="PSX871" s="36"/>
      <c r="PSY871" s="36"/>
      <c r="PSZ871" s="36"/>
      <c r="PTA871" s="36"/>
      <c r="PTB871" s="36"/>
      <c r="PTC871" s="36"/>
      <c r="PTD871" s="36"/>
      <c r="PTE871" s="36"/>
      <c r="PTF871" s="36"/>
      <c r="PTG871" s="36"/>
      <c r="PTH871" s="36"/>
      <c r="PTI871" s="36"/>
      <c r="PTJ871" s="36"/>
      <c r="PTK871" s="36"/>
      <c r="PTL871" s="36"/>
      <c r="PTM871" s="36"/>
      <c r="PTN871" s="36"/>
      <c r="PTO871" s="36"/>
      <c r="PTP871" s="36"/>
      <c r="PTQ871" s="36"/>
      <c r="PTR871" s="36"/>
      <c r="PTS871" s="36"/>
      <c r="PTT871" s="36"/>
      <c r="PTU871" s="36"/>
      <c r="PTV871" s="36"/>
      <c r="PTW871" s="36"/>
      <c r="PTX871" s="36"/>
      <c r="PTY871" s="36"/>
      <c r="PTZ871" s="36"/>
      <c r="PUA871" s="36"/>
      <c r="PUB871" s="36"/>
      <c r="PUC871" s="36"/>
      <c r="PUD871" s="36"/>
      <c r="PUE871" s="36"/>
      <c r="PUF871" s="36"/>
      <c r="PUG871" s="36"/>
      <c r="PUH871" s="36"/>
      <c r="PUI871" s="36"/>
      <c r="PUJ871" s="36"/>
      <c r="PUK871" s="36"/>
      <c r="PUL871" s="36"/>
      <c r="PUM871" s="36"/>
      <c r="PUN871" s="36"/>
      <c r="PUO871" s="36"/>
      <c r="PUP871" s="36"/>
      <c r="PUQ871" s="36"/>
      <c r="PUR871" s="36"/>
      <c r="PUS871" s="36"/>
      <c r="PUT871" s="36"/>
      <c r="PUU871" s="36"/>
      <c r="PUV871" s="36"/>
      <c r="PUW871" s="36"/>
      <c r="PUX871" s="36"/>
      <c r="PUY871" s="36"/>
      <c r="PUZ871" s="36"/>
      <c r="PVA871" s="36"/>
      <c r="PVB871" s="36"/>
      <c r="PVC871" s="36"/>
      <c r="PVD871" s="36"/>
      <c r="PVE871" s="36"/>
      <c r="PVF871" s="36"/>
      <c r="PVG871" s="36"/>
      <c r="PVH871" s="36"/>
      <c r="PVI871" s="36"/>
      <c r="PVJ871" s="36"/>
      <c r="PVK871" s="36"/>
      <c r="PVL871" s="36"/>
      <c r="PVM871" s="36"/>
      <c r="PVN871" s="36"/>
      <c r="PVO871" s="36"/>
      <c r="PVP871" s="36"/>
      <c r="PVQ871" s="36"/>
      <c r="PVR871" s="36"/>
      <c r="PVS871" s="36"/>
      <c r="PVT871" s="36"/>
      <c r="PVU871" s="36"/>
      <c r="PVV871" s="36"/>
      <c r="PVW871" s="36"/>
      <c r="PVX871" s="36"/>
      <c r="PVY871" s="36"/>
      <c r="PVZ871" s="36"/>
      <c r="PWA871" s="36"/>
      <c r="PWB871" s="36"/>
      <c r="PWC871" s="36"/>
      <c r="PWD871" s="36"/>
      <c r="PWE871" s="36"/>
      <c r="PWF871" s="36"/>
      <c r="PWG871" s="36"/>
      <c r="PWH871" s="36"/>
      <c r="PWI871" s="36"/>
      <c r="PWJ871" s="36"/>
      <c r="PWK871" s="36"/>
      <c r="PWL871" s="36"/>
      <c r="PWM871" s="36"/>
      <c r="PWN871" s="36"/>
      <c r="PWO871" s="36"/>
      <c r="PWP871" s="36"/>
      <c r="PWQ871" s="36"/>
      <c r="PWR871" s="36"/>
      <c r="PWS871" s="36"/>
      <c r="PWT871" s="36"/>
      <c r="PWU871" s="36"/>
      <c r="PWV871" s="36"/>
      <c r="PWW871" s="36"/>
      <c r="PWX871" s="36"/>
      <c r="PWY871" s="36"/>
      <c r="PWZ871" s="36"/>
      <c r="PXA871" s="36"/>
      <c r="PXB871" s="36"/>
      <c r="PXC871" s="36"/>
      <c r="PXD871" s="36"/>
      <c r="PXE871" s="36"/>
      <c r="PXF871" s="36"/>
      <c r="PXG871" s="36"/>
      <c r="PXH871" s="36"/>
      <c r="PXI871" s="36"/>
      <c r="PXJ871" s="36"/>
      <c r="PXK871" s="36"/>
      <c r="PXL871" s="36"/>
      <c r="PXM871" s="36"/>
      <c r="PXN871" s="36"/>
      <c r="PXO871" s="36"/>
      <c r="PXP871" s="36"/>
      <c r="PXQ871" s="36"/>
      <c r="PXR871" s="36"/>
      <c r="PXS871" s="36"/>
      <c r="PXT871" s="36"/>
      <c r="PXU871" s="36"/>
      <c r="PXV871" s="36"/>
      <c r="PXW871" s="36"/>
      <c r="PXX871" s="36"/>
      <c r="PXY871" s="36"/>
      <c r="PXZ871" s="36"/>
      <c r="PYA871" s="36"/>
      <c r="PYB871" s="36"/>
      <c r="PYC871" s="36"/>
      <c r="PYD871" s="36"/>
      <c r="PYE871" s="36"/>
      <c r="PYF871" s="36"/>
      <c r="PYG871" s="36"/>
      <c r="PYH871" s="36"/>
      <c r="PYI871" s="36"/>
      <c r="PYJ871" s="36"/>
      <c r="PYK871" s="36"/>
      <c r="PYL871" s="36"/>
      <c r="PYM871" s="36"/>
      <c r="PYN871" s="36"/>
      <c r="PYO871" s="36"/>
      <c r="PYP871" s="36"/>
      <c r="PYQ871" s="36"/>
      <c r="PYR871" s="36"/>
      <c r="PYS871" s="36"/>
      <c r="PYT871" s="36"/>
      <c r="PYU871" s="36"/>
      <c r="PYV871" s="36"/>
      <c r="PYW871" s="36"/>
      <c r="PYX871" s="36"/>
      <c r="PYY871" s="36"/>
      <c r="PYZ871" s="36"/>
      <c r="PZA871" s="36"/>
      <c r="PZB871" s="36"/>
      <c r="PZC871" s="36"/>
      <c r="PZD871" s="36"/>
      <c r="PZE871" s="36"/>
      <c r="PZF871" s="36"/>
      <c r="PZG871" s="36"/>
      <c r="PZH871" s="36"/>
      <c r="PZI871" s="36"/>
      <c r="PZJ871" s="36"/>
      <c r="PZK871" s="36"/>
      <c r="PZL871" s="36"/>
      <c r="PZM871" s="36"/>
      <c r="PZN871" s="36"/>
      <c r="PZO871" s="36"/>
      <c r="PZP871" s="36"/>
      <c r="PZQ871" s="36"/>
      <c r="PZR871" s="36"/>
      <c r="PZS871" s="36"/>
      <c r="PZT871" s="36"/>
      <c r="PZU871" s="36"/>
      <c r="PZV871" s="36"/>
      <c r="PZW871" s="36"/>
      <c r="PZX871" s="36"/>
      <c r="PZY871" s="36"/>
      <c r="PZZ871" s="36"/>
      <c r="QAA871" s="36"/>
      <c r="QAB871" s="36"/>
      <c r="QAC871" s="36"/>
      <c r="QAD871" s="36"/>
      <c r="QAE871" s="36"/>
      <c r="QAF871" s="36"/>
      <c r="QAG871" s="36"/>
      <c r="QAH871" s="36"/>
      <c r="QAI871" s="36"/>
      <c r="QAJ871" s="36"/>
      <c r="QAK871" s="36"/>
      <c r="QAL871" s="36"/>
      <c r="QAM871" s="36"/>
      <c r="QAN871" s="36"/>
      <c r="QAO871" s="36"/>
      <c r="QAP871" s="36"/>
      <c r="QAQ871" s="36"/>
      <c r="QAR871" s="36"/>
      <c r="QAS871" s="36"/>
      <c r="QAT871" s="36"/>
      <c r="QAU871" s="36"/>
      <c r="QAV871" s="36"/>
      <c r="QAW871" s="36"/>
      <c r="QAX871" s="36"/>
      <c r="QAY871" s="36"/>
      <c r="QAZ871" s="36"/>
      <c r="QBA871" s="36"/>
      <c r="QBB871" s="36"/>
      <c r="QBC871" s="36"/>
      <c r="QBD871" s="36"/>
      <c r="QBE871" s="36"/>
      <c r="QBF871" s="36"/>
      <c r="QBG871" s="36"/>
      <c r="QBH871" s="36"/>
      <c r="QBI871" s="36"/>
      <c r="QBJ871" s="36"/>
      <c r="QBK871" s="36"/>
      <c r="QBL871" s="36"/>
      <c r="QBM871" s="36"/>
      <c r="QBN871" s="36"/>
      <c r="QBO871" s="36"/>
      <c r="QBP871" s="36"/>
      <c r="QBQ871" s="36"/>
      <c r="QBR871" s="36"/>
      <c r="QBS871" s="36"/>
      <c r="QBT871" s="36"/>
      <c r="QBU871" s="36"/>
      <c r="QBV871" s="36"/>
      <c r="QBW871" s="36"/>
      <c r="QBX871" s="36"/>
      <c r="QBY871" s="36"/>
      <c r="QBZ871" s="36"/>
      <c r="QCA871" s="36"/>
      <c r="QCB871" s="36"/>
      <c r="QCC871" s="36"/>
      <c r="QCD871" s="36"/>
      <c r="QCE871" s="36"/>
      <c r="QCF871" s="36"/>
      <c r="QCG871" s="36"/>
      <c r="QCH871" s="36"/>
      <c r="QCI871" s="36"/>
      <c r="QCJ871" s="36"/>
      <c r="QCK871" s="36"/>
      <c r="QCL871" s="36"/>
      <c r="QCM871" s="36"/>
      <c r="QCN871" s="36"/>
      <c r="QCO871" s="36"/>
      <c r="QCP871" s="36"/>
      <c r="QCQ871" s="36"/>
      <c r="QCR871" s="36"/>
      <c r="QCS871" s="36"/>
      <c r="QCT871" s="36"/>
      <c r="QCU871" s="36"/>
      <c r="QCV871" s="36"/>
      <c r="QCW871" s="36"/>
      <c r="QCX871" s="36"/>
      <c r="QCY871" s="36"/>
      <c r="QCZ871" s="36"/>
      <c r="QDA871" s="36"/>
      <c r="QDB871" s="36"/>
      <c r="QDC871" s="36"/>
      <c r="QDD871" s="36"/>
      <c r="QDE871" s="36"/>
      <c r="QDF871" s="36"/>
      <c r="QDG871" s="36"/>
      <c r="QDH871" s="36"/>
      <c r="QDI871" s="36"/>
      <c r="QDJ871" s="36"/>
      <c r="QDK871" s="36"/>
      <c r="QDL871" s="36"/>
      <c r="QDM871" s="36"/>
      <c r="QDN871" s="36"/>
      <c r="QDO871" s="36"/>
      <c r="QDP871" s="36"/>
      <c r="QDQ871" s="36"/>
      <c r="QDR871" s="36"/>
      <c r="QDS871" s="36"/>
      <c r="QDT871" s="36"/>
      <c r="QDU871" s="36"/>
      <c r="QDV871" s="36"/>
      <c r="QDW871" s="36"/>
      <c r="QDX871" s="36"/>
      <c r="QDY871" s="36"/>
      <c r="QDZ871" s="36"/>
      <c r="QEA871" s="36"/>
      <c r="QEB871" s="36"/>
      <c r="QEC871" s="36"/>
      <c r="QED871" s="36"/>
      <c r="QEE871" s="36"/>
      <c r="QEF871" s="36"/>
      <c r="QEG871" s="36"/>
      <c r="QEH871" s="36"/>
      <c r="QEI871" s="36"/>
      <c r="QEJ871" s="36"/>
      <c r="QEK871" s="36"/>
      <c r="QEL871" s="36"/>
      <c r="QEM871" s="36"/>
      <c r="QEN871" s="36"/>
      <c r="QEO871" s="36"/>
      <c r="QEP871" s="36"/>
      <c r="QEQ871" s="36"/>
      <c r="QER871" s="36"/>
      <c r="QES871" s="36"/>
      <c r="QET871" s="36"/>
      <c r="QEU871" s="36"/>
      <c r="QEV871" s="36"/>
      <c r="QEW871" s="36"/>
      <c r="QEX871" s="36"/>
      <c r="QEY871" s="36"/>
      <c r="QEZ871" s="36"/>
      <c r="QFA871" s="36"/>
      <c r="QFB871" s="36"/>
      <c r="QFC871" s="36"/>
      <c r="QFD871" s="36"/>
      <c r="QFE871" s="36"/>
      <c r="QFF871" s="36"/>
      <c r="QFG871" s="36"/>
      <c r="QFH871" s="36"/>
      <c r="QFI871" s="36"/>
      <c r="QFJ871" s="36"/>
      <c r="QFK871" s="36"/>
      <c r="QFL871" s="36"/>
      <c r="QFM871" s="36"/>
      <c r="QFN871" s="36"/>
      <c r="QFO871" s="36"/>
      <c r="QFP871" s="36"/>
      <c r="QFQ871" s="36"/>
      <c r="QFR871" s="36"/>
      <c r="QFS871" s="36"/>
      <c r="QFT871" s="36"/>
      <c r="QFU871" s="36"/>
      <c r="QFV871" s="36"/>
      <c r="QFW871" s="36"/>
      <c r="QFX871" s="36"/>
      <c r="QFY871" s="36"/>
      <c r="QFZ871" s="36"/>
      <c r="QGA871" s="36"/>
      <c r="QGB871" s="36"/>
      <c r="QGC871" s="36"/>
      <c r="QGD871" s="36"/>
      <c r="QGE871" s="36"/>
      <c r="QGF871" s="36"/>
      <c r="QGG871" s="36"/>
      <c r="QGH871" s="36"/>
      <c r="QGI871" s="36"/>
      <c r="QGJ871" s="36"/>
      <c r="QGK871" s="36"/>
      <c r="QGL871" s="36"/>
      <c r="QGM871" s="36"/>
      <c r="QGN871" s="36"/>
      <c r="QGO871" s="36"/>
      <c r="QGP871" s="36"/>
      <c r="QGQ871" s="36"/>
      <c r="QGR871" s="36"/>
      <c r="QGS871" s="36"/>
      <c r="QGT871" s="36"/>
      <c r="QGU871" s="36"/>
      <c r="QGV871" s="36"/>
      <c r="QGW871" s="36"/>
      <c r="QGX871" s="36"/>
      <c r="QGY871" s="36"/>
      <c r="QGZ871" s="36"/>
      <c r="QHA871" s="36"/>
      <c r="QHB871" s="36"/>
      <c r="QHC871" s="36"/>
      <c r="QHD871" s="36"/>
      <c r="QHE871" s="36"/>
      <c r="QHF871" s="36"/>
      <c r="QHG871" s="36"/>
      <c r="QHH871" s="36"/>
      <c r="QHI871" s="36"/>
      <c r="QHJ871" s="36"/>
      <c r="QHK871" s="36"/>
      <c r="QHL871" s="36"/>
      <c r="QHM871" s="36"/>
      <c r="QHN871" s="36"/>
      <c r="QHO871" s="36"/>
      <c r="QHP871" s="36"/>
      <c r="QHQ871" s="36"/>
      <c r="QHR871" s="36"/>
      <c r="QHS871" s="36"/>
      <c r="QHT871" s="36"/>
      <c r="QHU871" s="36"/>
      <c r="QHV871" s="36"/>
      <c r="QHW871" s="36"/>
      <c r="QHX871" s="36"/>
      <c r="QHY871" s="36"/>
      <c r="QHZ871" s="36"/>
      <c r="QIA871" s="36"/>
      <c r="QIB871" s="36"/>
      <c r="QIC871" s="36"/>
      <c r="QID871" s="36"/>
      <c r="QIE871" s="36"/>
      <c r="QIF871" s="36"/>
      <c r="QIG871" s="36"/>
      <c r="QIH871" s="36"/>
      <c r="QII871" s="36"/>
      <c r="QIJ871" s="36"/>
      <c r="QIK871" s="36"/>
      <c r="QIL871" s="36"/>
      <c r="QIM871" s="36"/>
      <c r="QIN871" s="36"/>
      <c r="QIO871" s="36"/>
      <c r="QIP871" s="36"/>
      <c r="QIQ871" s="36"/>
      <c r="QIR871" s="36"/>
      <c r="QIS871" s="36"/>
      <c r="QIT871" s="36"/>
      <c r="QIU871" s="36"/>
      <c r="QIV871" s="36"/>
      <c r="QIW871" s="36"/>
      <c r="QIX871" s="36"/>
      <c r="QIY871" s="36"/>
      <c r="QIZ871" s="36"/>
      <c r="QJA871" s="36"/>
      <c r="QJB871" s="36"/>
      <c r="QJC871" s="36"/>
      <c r="QJD871" s="36"/>
      <c r="QJE871" s="36"/>
      <c r="QJF871" s="36"/>
      <c r="QJG871" s="36"/>
      <c r="QJH871" s="36"/>
      <c r="QJI871" s="36"/>
      <c r="QJJ871" s="36"/>
      <c r="QJK871" s="36"/>
      <c r="QJL871" s="36"/>
      <c r="QJM871" s="36"/>
      <c r="QJN871" s="36"/>
      <c r="QJO871" s="36"/>
      <c r="QJP871" s="36"/>
      <c r="QJQ871" s="36"/>
      <c r="QJR871" s="36"/>
      <c r="QJS871" s="36"/>
      <c r="QJT871" s="36"/>
      <c r="QJU871" s="36"/>
      <c r="QJV871" s="36"/>
      <c r="QJW871" s="36"/>
      <c r="QJX871" s="36"/>
      <c r="QJY871" s="36"/>
      <c r="QJZ871" s="36"/>
      <c r="QKA871" s="36"/>
      <c r="QKB871" s="36"/>
      <c r="QKC871" s="36"/>
      <c r="QKD871" s="36"/>
      <c r="QKE871" s="36"/>
      <c r="QKF871" s="36"/>
      <c r="QKG871" s="36"/>
      <c r="QKH871" s="36"/>
      <c r="QKI871" s="36"/>
      <c r="QKJ871" s="36"/>
      <c r="QKK871" s="36"/>
      <c r="QKL871" s="36"/>
      <c r="QKM871" s="36"/>
      <c r="QKN871" s="36"/>
      <c r="QKO871" s="36"/>
      <c r="QKP871" s="36"/>
      <c r="QKQ871" s="36"/>
      <c r="QKR871" s="36"/>
      <c r="QKS871" s="36"/>
      <c r="QKT871" s="36"/>
      <c r="QKU871" s="36"/>
      <c r="QKV871" s="36"/>
      <c r="QKW871" s="36"/>
      <c r="QKX871" s="36"/>
      <c r="QKY871" s="36"/>
      <c r="QKZ871" s="36"/>
      <c r="QLA871" s="36"/>
      <c r="QLB871" s="36"/>
      <c r="QLC871" s="36"/>
      <c r="QLD871" s="36"/>
      <c r="QLE871" s="36"/>
      <c r="QLF871" s="36"/>
      <c r="QLG871" s="36"/>
      <c r="QLH871" s="36"/>
      <c r="QLI871" s="36"/>
      <c r="QLJ871" s="36"/>
      <c r="QLK871" s="36"/>
      <c r="QLL871" s="36"/>
      <c r="QLM871" s="36"/>
      <c r="QLN871" s="36"/>
      <c r="QLO871" s="36"/>
      <c r="QLP871" s="36"/>
      <c r="QLQ871" s="36"/>
      <c r="QLR871" s="36"/>
      <c r="QLS871" s="36"/>
      <c r="QLT871" s="36"/>
      <c r="QLU871" s="36"/>
      <c r="QLV871" s="36"/>
      <c r="QLW871" s="36"/>
      <c r="QLX871" s="36"/>
      <c r="QLY871" s="36"/>
      <c r="QLZ871" s="36"/>
      <c r="QMA871" s="36"/>
      <c r="QMB871" s="36"/>
      <c r="QMC871" s="36"/>
      <c r="QMD871" s="36"/>
      <c r="QME871" s="36"/>
      <c r="QMF871" s="36"/>
      <c r="QMG871" s="36"/>
      <c r="QMH871" s="36"/>
      <c r="QMI871" s="36"/>
      <c r="QMJ871" s="36"/>
      <c r="QMK871" s="36"/>
      <c r="QML871" s="36"/>
      <c r="QMM871" s="36"/>
      <c r="QMN871" s="36"/>
      <c r="QMO871" s="36"/>
      <c r="QMP871" s="36"/>
      <c r="QMQ871" s="36"/>
      <c r="QMR871" s="36"/>
      <c r="QMS871" s="36"/>
      <c r="QMT871" s="36"/>
      <c r="QMU871" s="36"/>
      <c r="QMV871" s="36"/>
      <c r="QMW871" s="36"/>
      <c r="QMX871" s="36"/>
      <c r="QMY871" s="36"/>
      <c r="QMZ871" s="36"/>
      <c r="QNA871" s="36"/>
      <c r="QNB871" s="36"/>
      <c r="QNC871" s="36"/>
      <c r="QND871" s="36"/>
      <c r="QNE871" s="36"/>
      <c r="QNF871" s="36"/>
      <c r="QNG871" s="36"/>
      <c r="QNH871" s="36"/>
      <c r="QNI871" s="36"/>
      <c r="QNJ871" s="36"/>
      <c r="QNK871" s="36"/>
      <c r="QNL871" s="36"/>
      <c r="QNM871" s="36"/>
      <c r="QNN871" s="36"/>
      <c r="QNO871" s="36"/>
      <c r="QNP871" s="36"/>
      <c r="QNQ871" s="36"/>
      <c r="QNR871" s="36"/>
      <c r="QNS871" s="36"/>
      <c r="QNT871" s="36"/>
      <c r="QNU871" s="36"/>
      <c r="QNV871" s="36"/>
      <c r="QNW871" s="36"/>
      <c r="QNX871" s="36"/>
      <c r="QNY871" s="36"/>
      <c r="QNZ871" s="36"/>
      <c r="QOA871" s="36"/>
      <c r="QOB871" s="36"/>
      <c r="QOC871" s="36"/>
      <c r="QOD871" s="36"/>
      <c r="QOE871" s="36"/>
      <c r="QOF871" s="36"/>
      <c r="QOG871" s="36"/>
      <c r="QOH871" s="36"/>
      <c r="QOI871" s="36"/>
      <c r="QOJ871" s="36"/>
      <c r="QOK871" s="36"/>
      <c r="QOL871" s="36"/>
      <c r="QOM871" s="36"/>
      <c r="QON871" s="36"/>
      <c r="QOO871" s="36"/>
      <c r="QOP871" s="36"/>
      <c r="QOQ871" s="36"/>
      <c r="QOR871" s="36"/>
      <c r="QOS871" s="36"/>
      <c r="QOT871" s="36"/>
      <c r="QOU871" s="36"/>
      <c r="QOV871" s="36"/>
      <c r="QOW871" s="36"/>
      <c r="QOX871" s="36"/>
      <c r="QOY871" s="36"/>
      <c r="QOZ871" s="36"/>
      <c r="QPA871" s="36"/>
      <c r="QPB871" s="36"/>
      <c r="QPC871" s="36"/>
      <c r="QPD871" s="36"/>
      <c r="QPE871" s="36"/>
      <c r="QPF871" s="36"/>
      <c r="QPG871" s="36"/>
      <c r="QPH871" s="36"/>
      <c r="QPI871" s="36"/>
      <c r="QPJ871" s="36"/>
      <c r="QPK871" s="36"/>
      <c r="QPL871" s="36"/>
      <c r="QPM871" s="36"/>
      <c r="QPN871" s="36"/>
      <c r="QPO871" s="36"/>
      <c r="QPP871" s="36"/>
      <c r="QPQ871" s="36"/>
      <c r="QPR871" s="36"/>
      <c r="QPS871" s="36"/>
      <c r="QPT871" s="36"/>
      <c r="QPU871" s="36"/>
      <c r="QPV871" s="36"/>
      <c r="QPW871" s="36"/>
      <c r="QPX871" s="36"/>
      <c r="QPY871" s="36"/>
      <c r="QPZ871" s="36"/>
      <c r="QQA871" s="36"/>
      <c r="QQB871" s="36"/>
      <c r="QQC871" s="36"/>
      <c r="QQD871" s="36"/>
      <c r="QQE871" s="36"/>
      <c r="QQF871" s="36"/>
      <c r="QQG871" s="36"/>
      <c r="QQH871" s="36"/>
      <c r="QQI871" s="36"/>
      <c r="QQJ871" s="36"/>
      <c r="QQK871" s="36"/>
      <c r="QQL871" s="36"/>
      <c r="QQM871" s="36"/>
      <c r="QQN871" s="36"/>
      <c r="QQO871" s="36"/>
      <c r="QQP871" s="36"/>
      <c r="QQQ871" s="36"/>
      <c r="QQR871" s="36"/>
      <c r="QQS871" s="36"/>
      <c r="QQT871" s="36"/>
      <c r="QQU871" s="36"/>
      <c r="QQV871" s="36"/>
      <c r="QQW871" s="36"/>
      <c r="QQX871" s="36"/>
      <c r="QQY871" s="36"/>
      <c r="QQZ871" s="36"/>
      <c r="QRA871" s="36"/>
      <c r="QRB871" s="36"/>
      <c r="QRC871" s="36"/>
      <c r="QRD871" s="36"/>
      <c r="QRE871" s="36"/>
      <c r="QRF871" s="36"/>
      <c r="QRG871" s="36"/>
      <c r="QRH871" s="36"/>
      <c r="QRI871" s="36"/>
      <c r="QRJ871" s="36"/>
      <c r="QRK871" s="36"/>
      <c r="QRL871" s="36"/>
      <c r="QRM871" s="36"/>
      <c r="QRN871" s="36"/>
      <c r="QRO871" s="36"/>
      <c r="QRP871" s="36"/>
      <c r="QRQ871" s="36"/>
      <c r="QRR871" s="36"/>
      <c r="QRS871" s="36"/>
      <c r="QRT871" s="36"/>
      <c r="QRU871" s="36"/>
      <c r="QRV871" s="36"/>
      <c r="QRW871" s="36"/>
      <c r="QRX871" s="36"/>
      <c r="QRY871" s="36"/>
      <c r="QRZ871" s="36"/>
      <c r="QSA871" s="36"/>
      <c r="QSB871" s="36"/>
      <c r="QSC871" s="36"/>
      <c r="QSD871" s="36"/>
      <c r="QSE871" s="36"/>
      <c r="QSF871" s="36"/>
      <c r="QSG871" s="36"/>
      <c r="QSH871" s="36"/>
      <c r="QSI871" s="36"/>
      <c r="QSJ871" s="36"/>
      <c r="QSK871" s="36"/>
      <c r="QSL871" s="36"/>
      <c r="QSM871" s="36"/>
      <c r="QSN871" s="36"/>
      <c r="QSO871" s="36"/>
      <c r="QSP871" s="36"/>
      <c r="QSQ871" s="36"/>
      <c r="QSR871" s="36"/>
      <c r="QSS871" s="36"/>
      <c r="QST871" s="36"/>
      <c r="QSU871" s="36"/>
      <c r="QSV871" s="36"/>
      <c r="QSW871" s="36"/>
      <c r="QSX871" s="36"/>
      <c r="QSY871" s="36"/>
      <c r="QSZ871" s="36"/>
      <c r="QTA871" s="36"/>
      <c r="QTB871" s="36"/>
      <c r="QTC871" s="36"/>
      <c r="QTD871" s="36"/>
      <c r="QTE871" s="36"/>
      <c r="QTF871" s="36"/>
      <c r="QTG871" s="36"/>
      <c r="QTH871" s="36"/>
      <c r="QTI871" s="36"/>
      <c r="QTJ871" s="36"/>
      <c r="QTK871" s="36"/>
      <c r="QTL871" s="36"/>
      <c r="QTM871" s="36"/>
      <c r="QTN871" s="36"/>
      <c r="QTO871" s="36"/>
      <c r="QTP871" s="36"/>
      <c r="QTQ871" s="36"/>
      <c r="QTR871" s="36"/>
      <c r="QTS871" s="36"/>
      <c r="QTT871" s="36"/>
      <c r="QTU871" s="36"/>
      <c r="QTV871" s="36"/>
      <c r="QTW871" s="36"/>
      <c r="QTX871" s="36"/>
      <c r="QTY871" s="36"/>
      <c r="QTZ871" s="36"/>
      <c r="QUA871" s="36"/>
      <c r="QUB871" s="36"/>
      <c r="QUC871" s="36"/>
      <c r="QUD871" s="36"/>
      <c r="QUE871" s="36"/>
      <c r="QUF871" s="36"/>
      <c r="QUG871" s="36"/>
      <c r="QUH871" s="36"/>
      <c r="QUI871" s="36"/>
      <c r="QUJ871" s="36"/>
      <c r="QUK871" s="36"/>
      <c r="QUL871" s="36"/>
      <c r="QUM871" s="36"/>
      <c r="QUN871" s="36"/>
      <c r="QUO871" s="36"/>
      <c r="QUP871" s="36"/>
      <c r="QUQ871" s="36"/>
      <c r="QUR871" s="36"/>
      <c r="QUS871" s="36"/>
      <c r="QUT871" s="36"/>
      <c r="QUU871" s="36"/>
      <c r="QUV871" s="36"/>
      <c r="QUW871" s="36"/>
      <c r="QUX871" s="36"/>
      <c r="QUY871" s="36"/>
      <c r="QUZ871" s="36"/>
      <c r="QVA871" s="36"/>
      <c r="QVB871" s="36"/>
      <c r="QVC871" s="36"/>
      <c r="QVD871" s="36"/>
      <c r="QVE871" s="36"/>
      <c r="QVF871" s="36"/>
      <c r="QVG871" s="36"/>
      <c r="QVH871" s="36"/>
      <c r="QVI871" s="36"/>
      <c r="QVJ871" s="36"/>
      <c r="QVK871" s="36"/>
      <c r="QVL871" s="36"/>
      <c r="QVM871" s="36"/>
      <c r="QVN871" s="36"/>
      <c r="QVO871" s="36"/>
      <c r="QVP871" s="36"/>
      <c r="QVQ871" s="36"/>
      <c r="QVR871" s="36"/>
      <c r="QVS871" s="36"/>
      <c r="QVT871" s="36"/>
      <c r="QVU871" s="36"/>
      <c r="QVV871" s="36"/>
      <c r="QVW871" s="36"/>
      <c r="QVX871" s="36"/>
      <c r="QVY871" s="36"/>
      <c r="QVZ871" s="36"/>
      <c r="QWA871" s="36"/>
      <c r="QWB871" s="36"/>
      <c r="QWC871" s="36"/>
      <c r="QWD871" s="36"/>
      <c r="QWE871" s="36"/>
      <c r="QWF871" s="36"/>
      <c r="QWG871" s="36"/>
      <c r="QWH871" s="36"/>
      <c r="QWI871" s="36"/>
      <c r="QWJ871" s="36"/>
      <c r="QWK871" s="36"/>
      <c r="QWL871" s="36"/>
      <c r="QWM871" s="36"/>
      <c r="QWN871" s="36"/>
      <c r="QWO871" s="36"/>
      <c r="QWP871" s="36"/>
      <c r="QWQ871" s="36"/>
      <c r="QWR871" s="36"/>
      <c r="QWS871" s="36"/>
      <c r="QWT871" s="36"/>
      <c r="QWU871" s="36"/>
      <c r="QWV871" s="36"/>
      <c r="QWW871" s="36"/>
      <c r="QWX871" s="36"/>
      <c r="QWY871" s="36"/>
      <c r="QWZ871" s="36"/>
      <c r="QXA871" s="36"/>
      <c r="QXB871" s="36"/>
      <c r="QXC871" s="36"/>
      <c r="QXD871" s="36"/>
      <c r="QXE871" s="36"/>
      <c r="QXF871" s="36"/>
      <c r="QXG871" s="36"/>
      <c r="QXH871" s="36"/>
      <c r="QXI871" s="36"/>
      <c r="QXJ871" s="36"/>
      <c r="QXK871" s="36"/>
      <c r="QXL871" s="36"/>
      <c r="QXM871" s="36"/>
      <c r="QXN871" s="36"/>
      <c r="QXO871" s="36"/>
      <c r="QXP871" s="36"/>
      <c r="QXQ871" s="36"/>
      <c r="QXR871" s="36"/>
      <c r="QXS871" s="36"/>
      <c r="QXT871" s="36"/>
      <c r="QXU871" s="36"/>
      <c r="QXV871" s="36"/>
      <c r="QXW871" s="36"/>
      <c r="QXX871" s="36"/>
      <c r="QXY871" s="36"/>
      <c r="QXZ871" s="36"/>
      <c r="QYA871" s="36"/>
      <c r="QYB871" s="36"/>
      <c r="QYC871" s="36"/>
      <c r="QYD871" s="36"/>
      <c r="QYE871" s="36"/>
      <c r="QYF871" s="36"/>
      <c r="QYG871" s="36"/>
      <c r="QYH871" s="36"/>
      <c r="QYI871" s="36"/>
      <c r="QYJ871" s="36"/>
      <c r="QYK871" s="36"/>
      <c r="QYL871" s="36"/>
      <c r="QYM871" s="36"/>
      <c r="QYN871" s="36"/>
      <c r="QYO871" s="36"/>
      <c r="QYP871" s="36"/>
      <c r="QYQ871" s="36"/>
      <c r="QYR871" s="36"/>
      <c r="QYS871" s="36"/>
      <c r="QYT871" s="36"/>
      <c r="QYU871" s="36"/>
      <c r="QYV871" s="36"/>
      <c r="QYW871" s="36"/>
      <c r="QYX871" s="36"/>
      <c r="QYY871" s="36"/>
      <c r="QYZ871" s="36"/>
      <c r="QZA871" s="36"/>
      <c r="QZB871" s="36"/>
      <c r="QZC871" s="36"/>
      <c r="QZD871" s="36"/>
      <c r="QZE871" s="36"/>
      <c r="QZF871" s="36"/>
      <c r="QZG871" s="36"/>
      <c r="QZH871" s="36"/>
      <c r="QZI871" s="36"/>
      <c r="QZJ871" s="36"/>
      <c r="QZK871" s="36"/>
      <c r="QZL871" s="36"/>
      <c r="QZM871" s="36"/>
      <c r="QZN871" s="36"/>
      <c r="QZO871" s="36"/>
      <c r="QZP871" s="36"/>
      <c r="QZQ871" s="36"/>
      <c r="QZR871" s="36"/>
      <c r="QZS871" s="36"/>
      <c r="QZT871" s="36"/>
      <c r="QZU871" s="36"/>
      <c r="QZV871" s="36"/>
      <c r="QZW871" s="36"/>
      <c r="QZX871" s="36"/>
      <c r="QZY871" s="36"/>
      <c r="QZZ871" s="36"/>
      <c r="RAA871" s="36"/>
      <c r="RAB871" s="36"/>
      <c r="RAC871" s="36"/>
      <c r="RAD871" s="36"/>
      <c r="RAE871" s="36"/>
      <c r="RAF871" s="36"/>
      <c r="RAG871" s="36"/>
      <c r="RAH871" s="36"/>
      <c r="RAI871" s="36"/>
      <c r="RAJ871" s="36"/>
      <c r="RAK871" s="36"/>
      <c r="RAL871" s="36"/>
      <c r="RAM871" s="36"/>
      <c r="RAN871" s="36"/>
      <c r="RAO871" s="36"/>
      <c r="RAP871" s="36"/>
      <c r="RAQ871" s="36"/>
      <c r="RAR871" s="36"/>
      <c r="RAS871" s="36"/>
      <c r="RAT871" s="36"/>
      <c r="RAU871" s="36"/>
      <c r="RAV871" s="36"/>
      <c r="RAW871" s="36"/>
      <c r="RAX871" s="36"/>
      <c r="RAY871" s="36"/>
      <c r="RAZ871" s="36"/>
      <c r="RBA871" s="36"/>
      <c r="RBB871" s="36"/>
      <c r="RBC871" s="36"/>
      <c r="RBD871" s="36"/>
      <c r="RBE871" s="36"/>
      <c r="RBF871" s="36"/>
      <c r="RBG871" s="36"/>
      <c r="RBH871" s="36"/>
      <c r="RBI871" s="36"/>
      <c r="RBJ871" s="36"/>
      <c r="RBK871" s="36"/>
      <c r="RBL871" s="36"/>
      <c r="RBM871" s="36"/>
      <c r="RBN871" s="36"/>
      <c r="RBO871" s="36"/>
      <c r="RBP871" s="36"/>
      <c r="RBQ871" s="36"/>
      <c r="RBR871" s="36"/>
      <c r="RBS871" s="36"/>
      <c r="RBT871" s="36"/>
      <c r="RBU871" s="36"/>
      <c r="RBV871" s="36"/>
      <c r="RBW871" s="36"/>
      <c r="RBX871" s="36"/>
      <c r="RBY871" s="36"/>
      <c r="RBZ871" s="36"/>
      <c r="RCA871" s="36"/>
      <c r="RCB871" s="36"/>
      <c r="RCC871" s="36"/>
      <c r="RCD871" s="36"/>
      <c r="RCE871" s="36"/>
      <c r="RCF871" s="36"/>
      <c r="RCG871" s="36"/>
      <c r="RCH871" s="36"/>
      <c r="RCI871" s="36"/>
      <c r="RCJ871" s="36"/>
      <c r="RCK871" s="36"/>
      <c r="RCL871" s="36"/>
      <c r="RCM871" s="36"/>
      <c r="RCN871" s="36"/>
      <c r="RCO871" s="36"/>
      <c r="RCP871" s="36"/>
      <c r="RCQ871" s="36"/>
      <c r="RCR871" s="36"/>
      <c r="RCS871" s="36"/>
      <c r="RCT871" s="36"/>
      <c r="RCU871" s="36"/>
      <c r="RCV871" s="36"/>
      <c r="RCW871" s="36"/>
      <c r="RCX871" s="36"/>
      <c r="RCY871" s="36"/>
      <c r="RCZ871" s="36"/>
      <c r="RDA871" s="36"/>
      <c r="RDB871" s="36"/>
      <c r="RDC871" s="36"/>
      <c r="RDD871" s="36"/>
      <c r="RDE871" s="36"/>
      <c r="RDF871" s="36"/>
      <c r="RDG871" s="36"/>
      <c r="RDH871" s="36"/>
      <c r="RDI871" s="36"/>
      <c r="RDJ871" s="36"/>
      <c r="RDK871" s="36"/>
      <c r="RDL871" s="36"/>
      <c r="RDM871" s="36"/>
      <c r="RDN871" s="36"/>
      <c r="RDO871" s="36"/>
      <c r="RDP871" s="36"/>
      <c r="RDQ871" s="36"/>
      <c r="RDR871" s="36"/>
      <c r="RDS871" s="36"/>
      <c r="RDT871" s="36"/>
      <c r="RDU871" s="36"/>
      <c r="RDV871" s="36"/>
      <c r="RDW871" s="36"/>
      <c r="RDX871" s="36"/>
      <c r="RDY871" s="36"/>
      <c r="RDZ871" s="36"/>
      <c r="REA871" s="36"/>
      <c r="REB871" s="36"/>
      <c r="REC871" s="36"/>
      <c r="RED871" s="36"/>
      <c r="REE871" s="36"/>
      <c r="REF871" s="36"/>
      <c r="REG871" s="36"/>
      <c r="REH871" s="36"/>
      <c r="REI871" s="36"/>
      <c r="REJ871" s="36"/>
      <c r="REK871" s="36"/>
      <c r="REL871" s="36"/>
      <c r="REM871" s="36"/>
      <c r="REN871" s="36"/>
      <c r="REO871" s="36"/>
      <c r="REP871" s="36"/>
      <c r="REQ871" s="36"/>
      <c r="RER871" s="36"/>
      <c r="RES871" s="36"/>
      <c r="RET871" s="36"/>
      <c r="REU871" s="36"/>
      <c r="REV871" s="36"/>
      <c r="REW871" s="36"/>
      <c r="REX871" s="36"/>
      <c r="REY871" s="36"/>
      <c r="REZ871" s="36"/>
      <c r="RFA871" s="36"/>
      <c r="RFB871" s="36"/>
      <c r="RFC871" s="36"/>
      <c r="RFD871" s="36"/>
      <c r="RFE871" s="36"/>
      <c r="RFF871" s="36"/>
      <c r="RFG871" s="36"/>
      <c r="RFH871" s="36"/>
      <c r="RFI871" s="36"/>
      <c r="RFJ871" s="36"/>
      <c r="RFK871" s="36"/>
      <c r="RFL871" s="36"/>
      <c r="RFM871" s="36"/>
      <c r="RFN871" s="36"/>
      <c r="RFO871" s="36"/>
      <c r="RFP871" s="36"/>
      <c r="RFQ871" s="36"/>
      <c r="RFR871" s="36"/>
      <c r="RFS871" s="36"/>
      <c r="RFT871" s="36"/>
      <c r="RFU871" s="36"/>
      <c r="RFV871" s="36"/>
      <c r="RFW871" s="36"/>
      <c r="RFX871" s="36"/>
      <c r="RFY871" s="36"/>
      <c r="RFZ871" s="36"/>
      <c r="RGA871" s="36"/>
      <c r="RGB871" s="36"/>
      <c r="RGC871" s="36"/>
      <c r="RGD871" s="36"/>
      <c r="RGE871" s="36"/>
      <c r="RGF871" s="36"/>
      <c r="RGG871" s="36"/>
      <c r="RGH871" s="36"/>
      <c r="RGI871" s="36"/>
      <c r="RGJ871" s="36"/>
      <c r="RGK871" s="36"/>
      <c r="RGL871" s="36"/>
      <c r="RGM871" s="36"/>
      <c r="RGN871" s="36"/>
      <c r="RGO871" s="36"/>
      <c r="RGP871" s="36"/>
      <c r="RGQ871" s="36"/>
      <c r="RGR871" s="36"/>
      <c r="RGS871" s="36"/>
      <c r="RGT871" s="36"/>
      <c r="RGU871" s="36"/>
      <c r="RGV871" s="36"/>
      <c r="RGW871" s="36"/>
      <c r="RGX871" s="36"/>
      <c r="RGY871" s="36"/>
      <c r="RGZ871" s="36"/>
      <c r="RHA871" s="36"/>
      <c r="RHB871" s="36"/>
      <c r="RHC871" s="36"/>
      <c r="RHD871" s="36"/>
      <c r="RHE871" s="36"/>
      <c r="RHF871" s="36"/>
      <c r="RHG871" s="36"/>
      <c r="RHH871" s="36"/>
      <c r="RHI871" s="36"/>
      <c r="RHJ871" s="36"/>
      <c r="RHK871" s="36"/>
      <c r="RHL871" s="36"/>
      <c r="RHM871" s="36"/>
      <c r="RHN871" s="36"/>
      <c r="RHO871" s="36"/>
      <c r="RHP871" s="36"/>
      <c r="RHQ871" s="36"/>
      <c r="RHR871" s="36"/>
      <c r="RHS871" s="36"/>
      <c r="RHT871" s="36"/>
      <c r="RHU871" s="36"/>
      <c r="RHV871" s="36"/>
      <c r="RHW871" s="36"/>
      <c r="RHX871" s="36"/>
      <c r="RHY871" s="36"/>
      <c r="RHZ871" s="36"/>
      <c r="RIA871" s="36"/>
      <c r="RIB871" s="36"/>
      <c r="RIC871" s="36"/>
      <c r="RID871" s="36"/>
      <c r="RIE871" s="36"/>
      <c r="RIF871" s="36"/>
      <c r="RIG871" s="36"/>
      <c r="RIH871" s="36"/>
      <c r="RII871" s="36"/>
      <c r="RIJ871" s="36"/>
      <c r="RIK871" s="36"/>
      <c r="RIL871" s="36"/>
      <c r="RIM871" s="36"/>
      <c r="RIN871" s="36"/>
      <c r="RIO871" s="36"/>
      <c r="RIP871" s="36"/>
      <c r="RIQ871" s="36"/>
      <c r="RIR871" s="36"/>
      <c r="RIS871" s="36"/>
      <c r="RIT871" s="36"/>
      <c r="RIU871" s="36"/>
      <c r="RIV871" s="36"/>
      <c r="RIW871" s="36"/>
      <c r="RIX871" s="36"/>
      <c r="RIY871" s="36"/>
      <c r="RIZ871" s="36"/>
      <c r="RJA871" s="36"/>
      <c r="RJB871" s="36"/>
      <c r="RJC871" s="36"/>
      <c r="RJD871" s="36"/>
      <c r="RJE871" s="36"/>
      <c r="RJF871" s="36"/>
      <c r="RJG871" s="36"/>
      <c r="RJH871" s="36"/>
      <c r="RJI871" s="36"/>
      <c r="RJJ871" s="36"/>
      <c r="RJK871" s="36"/>
      <c r="RJL871" s="36"/>
      <c r="RJM871" s="36"/>
      <c r="RJN871" s="36"/>
      <c r="RJO871" s="36"/>
      <c r="RJP871" s="36"/>
      <c r="RJQ871" s="36"/>
      <c r="RJR871" s="36"/>
      <c r="RJS871" s="36"/>
      <c r="RJT871" s="36"/>
      <c r="RJU871" s="36"/>
      <c r="RJV871" s="36"/>
      <c r="RJW871" s="36"/>
      <c r="RJX871" s="36"/>
      <c r="RJY871" s="36"/>
      <c r="RJZ871" s="36"/>
      <c r="RKA871" s="36"/>
      <c r="RKB871" s="36"/>
      <c r="RKC871" s="36"/>
      <c r="RKD871" s="36"/>
      <c r="RKE871" s="36"/>
      <c r="RKF871" s="36"/>
      <c r="RKG871" s="36"/>
      <c r="RKH871" s="36"/>
      <c r="RKI871" s="36"/>
      <c r="RKJ871" s="36"/>
      <c r="RKK871" s="36"/>
      <c r="RKL871" s="36"/>
      <c r="RKM871" s="36"/>
      <c r="RKN871" s="36"/>
      <c r="RKO871" s="36"/>
      <c r="RKP871" s="36"/>
      <c r="RKQ871" s="36"/>
      <c r="RKR871" s="36"/>
      <c r="RKS871" s="36"/>
      <c r="RKT871" s="36"/>
      <c r="RKU871" s="36"/>
      <c r="RKV871" s="36"/>
      <c r="RKW871" s="36"/>
      <c r="RKX871" s="36"/>
      <c r="RKY871" s="36"/>
      <c r="RKZ871" s="36"/>
      <c r="RLA871" s="36"/>
      <c r="RLB871" s="36"/>
      <c r="RLC871" s="36"/>
      <c r="RLD871" s="36"/>
      <c r="RLE871" s="36"/>
      <c r="RLF871" s="36"/>
      <c r="RLG871" s="36"/>
      <c r="RLH871" s="36"/>
      <c r="RLI871" s="36"/>
      <c r="RLJ871" s="36"/>
      <c r="RLK871" s="36"/>
      <c r="RLL871" s="36"/>
      <c r="RLM871" s="36"/>
      <c r="RLN871" s="36"/>
      <c r="RLO871" s="36"/>
      <c r="RLP871" s="36"/>
      <c r="RLQ871" s="36"/>
      <c r="RLR871" s="36"/>
      <c r="RLS871" s="36"/>
      <c r="RLT871" s="36"/>
      <c r="RLU871" s="36"/>
      <c r="RLV871" s="36"/>
      <c r="RLW871" s="36"/>
      <c r="RLX871" s="36"/>
      <c r="RLY871" s="36"/>
      <c r="RLZ871" s="36"/>
      <c r="RMA871" s="36"/>
      <c r="RMB871" s="36"/>
      <c r="RMC871" s="36"/>
      <c r="RMD871" s="36"/>
      <c r="RME871" s="36"/>
      <c r="RMF871" s="36"/>
      <c r="RMG871" s="36"/>
      <c r="RMH871" s="36"/>
      <c r="RMI871" s="36"/>
      <c r="RMJ871" s="36"/>
      <c r="RMK871" s="36"/>
      <c r="RML871" s="36"/>
      <c r="RMM871" s="36"/>
      <c r="RMN871" s="36"/>
      <c r="RMO871" s="36"/>
      <c r="RMP871" s="36"/>
      <c r="RMQ871" s="36"/>
      <c r="RMR871" s="36"/>
      <c r="RMS871" s="36"/>
      <c r="RMT871" s="36"/>
      <c r="RMU871" s="36"/>
      <c r="RMV871" s="36"/>
      <c r="RMW871" s="36"/>
      <c r="RMX871" s="36"/>
      <c r="RMY871" s="36"/>
      <c r="RMZ871" s="36"/>
      <c r="RNA871" s="36"/>
      <c r="RNB871" s="36"/>
      <c r="RNC871" s="36"/>
      <c r="RND871" s="36"/>
      <c r="RNE871" s="36"/>
      <c r="RNF871" s="36"/>
      <c r="RNG871" s="36"/>
      <c r="RNH871" s="36"/>
      <c r="RNI871" s="36"/>
      <c r="RNJ871" s="36"/>
      <c r="RNK871" s="36"/>
      <c r="RNL871" s="36"/>
      <c r="RNM871" s="36"/>
      <c r="RNN871" s="36"/>
      <c r="RNO871" s="36"/>
      <c r="RNP871" s="36"/>
      <c r="RNQ871" s="36"/>
      <c r="RNR871" s="36"/>
      <c r="RNS871" s="36"/>
      <c r="RNT871" s="36"/>
      <c r="RNU871" s="36"/>
      <c r="RNV871" s="36"/>
      <c r="RNW871" s="36"/>
      <c r="RNX871" s="36"/>
      <c r="RNY871" s="36"/>
      <c r="RNZ871" s="36"/>
      <c r="ROA871" s="36"/>
      <c r="ROB871" s="36"/>
      <c r="ROC871" s="36"/>
      <c r="ROD871" s="36"/>
      <c r="ROE871" s="36"/>
      <c r="ROF871" s="36"/>
      <c r="ROG871" s="36"/>
      <c r="ROH871" s="36"/>
      <c r="ROI871" s="36"/>
      <c r="ROJ871" s="36"/>
      <c r="ROK871" s="36"/>
      <c r="ROL871" s="36"/>
      <c r="ROM871" s="36"/>
      <c r="RON871" s="36"/>
      <c r="ROO871" s="36"/>
      <c r="ROP871" s="36"/>
      <c r="ROQ871" s="36"/>
      <c r="ROR871" s="36"/>
      <c r="ROS871" s="36"/>
      <c r="ROT871" s="36"/>
      <c r="ROU871" s="36"/>
      <c r="ROV871" s="36"/>
      <c r="ROW871" s="36"/>
      <c r="ROX871" s="36"/>
      <c r="ROY871" s="36"/>
      <c r="ROZ871" s="36"/>
      <c r="RPA871" s="36"/>
      <c r="RPB871" s="36"/>
      <c r="RPC871" s="36"/>
      <c r="RPD871" s="36"/>
      <c r="RPE871" s="36"/>
      <c r="RPF871" s="36"/>
      <c r="RPG871" s="36"/>
      <c r="RPH871" s="36"/>
      <c r="RPI871" s="36"/>
      <c r="RPJ871" s="36"/>
      <c r="RPK871" s="36"/>
      <c r="RPL871" s="36"/>
      <c r="RPM871" s="36"/>
      <c r="RPN871" s="36"/>
      <c r="RPO871" s="36"/>
      <c r="RPP871" s="36"/>
      <c r="RPQ871" s="36"/>
      <c r="RPR871" s="36"/>
      <c r="RPS871" s="36"/>
      <c r="RPT871" s="36"/>
      <c r="RPU871" s="36"/>
      <c r="RPV871" s="36"/>
      <c r="RPW871" s="36"/>
      <c r="RPX871" s="36"/>
      <c r="RPY871" s="36"/>
      <c r="RPZ871" s="36"/>
      <c r="RQA871" s="36"/>
      <c r="RQB871" s="36"/>
      <c r="RQC871" s="36"/>
      <c r="RQD871" s="36"/>
      <c r="RQE871" s="36"/>
      <c r="RQF871" s="36"/>
      <c r="RQG871" s="36"/>
      <c r="RQH871" s="36"/>
      <c r="RQI871" s="36"/>
      <c r="RQJ871" s="36"/>
      <c r="RQK871" s="36"/>
      <c r="RQL871" s="36"/>
      <c r="RQM871" s="36"/>
      <c r="RQN871" s="36"/>
      <c r="RQO871" s="36"/>
      <c r="RQP871" s="36"/>
      <c r="RQQ871" s="36"/>
      <c r="RQR871" s="36"/>
      <c r="RQS871" s="36"/>
      <c r="RQT871" s="36"/>
      <c r="RQU871" s="36"/>
      <c r="RQV871" s="36"/>
      <c r="RQW871" s="36"/>
      <c r="RQX871" s="36"/>
      <c r="RQY871" s="36"/>
      <c r="RQZ871" s="36"/>
      <c r="RRA871" s="36"/>
      <c r="RRB871" s="36"/>
      <c r="RRC871" s="36"/>
      <c r="RRD871" s="36"/>
      <c r="RRE871" s="36"/>
      <c r="RRF871" s="36"/>
      <c r="RRG871" s="36"/>
      <c r="RRH871" s="36"/>
      <c r="RRI871" s="36"/>
      <c r="RRJ871" s="36"/>
      <c r="RRK871" s="36"/>
      <c r="RRL871" s="36"/>
      <c r="RRM871" s="36"/>
      <c r="RRN871" s="36"/>
      <c r="RRO871" s="36"/>
      <c r="RRP871" s="36"/>
      <c r="RRQ871" s="36"/>
      <c r="RRR871" s="36"/>
      <c r="RRS871" s="36"/>
      <c r="RRT871" s="36"/>
      <c r="RRU871" s="36"/>
      <c r="RRV871" s="36"/>
      <c r="RRW871" s="36"/>
      <c r="RRX871" s="36"/>
      <c r="RRY871" s="36"/>
      <c r="RRZ871" s="36"/>
      <c r="RSA871" s="36"/>
      <c r="RSB871" s="36"/>
      <c r="RSC871" s="36"/>
      <c r="RSD871" s="36"/>
      <c r="RSE871" s="36"/>
      <c r="RSF871" s="36"/>
      <c r="RSG871" s="36"/>
      <c r="RSH871" s="36"/>
      <c r="RSI871" s="36"/>
      <c r="RSJ871" s="36"/>
      <c r="RSK871" s="36"/>
      <c r="RSL871" s="36"/>
      <c r="RSM871" s="36"/>
      <c r="RSN871" s="36"/>
      <c r="RSO871" s="36"/>
      <c r="RSP871" s="36"/>
      <c r="RSQ871" s="36"/>
      <c r="RSR871" s="36"/>
      <c r="RSS871" s="36"/>
      <c r="RST871" s="36"/>
      <c r="RSU871" s="36"/>
      <c r="RSV871" s="36"/>
      <c r="RSW871" s="36"/>
      <c r="RSX871" s="36"/>
      <c r="RSY871" s="36"/>
      <c r="RSZ871" s="36"/>
      <c r="RTA871" s="36"/>
      <c r="RTB871" s="36"/>
      <c r="RTC871" s="36"/>
      <c r="RTD871" s="36"/>
      <c r="RTE871" s="36"/>
      <c r="RTF871" s="36"/>
      <c r="RTG871" s="36"/>
      <c r="RTH871" s="36"/>
      <c r="RTI871" s="36"/>
      <c r="RTJ871" s="36"/>
      <c r="RTK871" s="36"/>
      <c r="RTL871" s="36"/>
      <c r="RTM871" s="36"/>
      <c r="RTN871" s="36"/>
      <c r="RTO871" s="36"/>
      <c r="RTP871" s="36"/>
      <c r="RTQ871" s="36"/>
      <c r="RTR871" s="36"/>
      <c r="RTS871" s="36"/>
      <c r="RTT871" s="36"/>
      <c r="RTU871" s="36"/>
      <c r="RTV871" s="36"/>
      <c r="RTW871" s="36"/>
      <c r="RTX871" s="36"/>
      <c r="RTY871" s="36"/>
      <c r="RTZ871" s="36"/>
      <c r="RUA871" s="36"/>
      <c r="RUB871" s="36"/>
      <c r="RUC871" s="36"/>
      <c r="RUD871" s="36"/>
      <c r="RUE871" s="36"/>
      <c r="RUF871" s="36"/>
      <c r="RUG871" s="36"/>
      <c r="RUH871" s="36"/>
      <c r="RUI871" s="36"/>
      <c r="RUJ871" s="36"/>
      <c r="RUK871" s="36"/>
      <c r="RUL871" s="36"/>
      <c r="RUM871" s="36"/>
      <c r="RUN871" s="36"/>
      <c r="RUO871" s="36"/>
      <c r="RUP871" s="36"/>
      <c r="RUQ871" s="36"/>
      <c r="RUR871" s="36"/>
      <c r="RUS871" s="36"/>
      <c r="RUT871" s="36"/>
      <c r="RUU871" s="36"/>
      <c r="RUV871" s="36"/>
      <c r="RUW871" s="36"/>
      <c r="RUX871" s="36"/>
      <c r="RUY871" s="36"/>
      <c r="RUZ871" s="36"/>
      <c r="RVA871" s="36"/>
      <c r="RVB871" s="36"/>
      <c r="RVC871" s="36"/>
      <c r="RVD871" s="36"/>
      <c r="RVE871" s="36"/>
      <c r="RVF871" s="36"/>
      <c r="RVG871" s="36"/>
      <c r="RVH871" s="36"/>
      <c r="RVI871" s="36"/>
      <c r="RVJ871" s="36"/>
      <c r="RVK871" s="36"/>
      <c r="RVL871" s="36"/>
      <c r="RVM871" s="36"/>
      <c r="RVN871" s="36"/>
      <c r="RVO871" s="36"/>
      <c r="RVP871" s="36"/>
      <c r="RVQ871" s="36"/>
      <c r="RVR871" s="36"/>
      <c r="RVS871" s="36"/>
      <c r="RVT871" s="36"/>
      <c r="RVU871" s="36"/>
      <c r="RVV871" s="36"/>
      <c r="RVW871" s="36"/>
      <c r="RVX871" s="36"/>
      <c r="RVY871" s="36"/>
      <c r="RVZ871" s="36"/>
      <c r="RWA871" s="36"/>
      <c r="RWB871" s="36"/>
      <c r="RWC871" s="36"/>
      <c r="RWD871" s="36"/>
      <c r="RWE871" s="36"/>
      <c r="RWF871" s="36"/>
      <c r="RWG871" s="36"/>
      <c r="RWH871" s="36"/>
      <c r="RWI871" s="36"/>
      <c r="RWJ871" s="36"/>
      <c r="RWK871" s="36"/>
      <c r="RWL871" s="36"/>
      <c r="RWM871" s="36"/>
      <c r="RWN871" s="36"/>
      <c r="RWO871" s="36"/>
      <c r="RWP871" s="36"/>
      <c r="RWQ871" s="36"/>
      <c r="RWR871" s="36"/>
      <c r="RWS871" s="36"/>
      <c r="RWT871" s="36"/>
      <c r="RWU871" s="36"/>
      <c r="RWV871" s="36"/>
      <c r="RWW871" s="36"/>
      <c r="RWX871" s="36"/>
      <c r="RWY871" s="36"/>
      <c r="RWZ871" s="36"/>
      <c r="RXA871" s="36"/>
      <c r="RXB871" s="36"/>
      <c r="RXC871" s="36"/>
      <c r="RXD871" s="36"/>
      <c r="RXE871" s="36"/>
      <c r="RXF871" s="36"/>
      <c r="RXG871" s="36"/>
      <c r="RXH871" s="36"/>
      <c r="RXI871" s="36"/>
      <c r="RXJ871" s="36"/>
      <c r="RXK871" s="36"/>
      <c r="RXL871" s="36"/>
      <c r="RXM871" s="36"/>
      <c r="RXN871" s="36"/>
      <c r="RXO871" s="36"/>
      <c r="RXP871" s="36"/>
      <c r="RXQ871" s="36"/>
      <c r="RXR871" s="36"/>
      <c r="RXS871" s="36"/>
      <c r="RXT871" s="36"/>
      <c r="RXU871" s="36"/>
      <c r="RXV871" s="36"/>
      <c r="RXW871" s="36"/>
      <c r="RXX871" s="36"/>
      <c r="RXY871" s="36"/>
      <c r="RXZ871" s="36"/>
      <c r="RYA871" s="36"/>
      <c r="RYB871" s="36"/>
      <c r="RYC871" s="36"/>
      <c r="RYD871" s="36"/>
      <c r="RYE871" s="36"/>
      <c r="RYF871" s="36"/>
      <c r="RYG871" s="36"/>
      <c r="RYH871" s="36"/>
      <c r="RYI871" s="36"/>
      <c r="RYJ871" s="36"/>
      <c r="RYK871" s="36"/>
      <c r="RYL871" s="36"/>
      <c r="RYM871" s="36"/>
      <c r="RYN871" s="36"/>
      <c r="RYO871" s="36"/>
      <c r="RYP871" s="36"/>
      <c r="RYQ871" s="36"/>
      <c r="RYR871" s="36"/>
      <c r="RYS871" s="36"/>
      <c r="RYT871" s="36"/>
      <c r="RYU871" s="36"/>
      <c r="RYV871" s="36"/>
      <c r="RYW871" s="36"/>
      <c r="RYX871" s="36"/>
      <c r="RYY871" s="36"/>
      <c r="RYZ871" s="36"/>
      <c r="RZA871" s="36"/>
      <c r="RZB871" s="36"/>
      <c r="RZC871" s="36"/>
      <c r="RZD871" s="36"/>
      <c r="RZE871" s="36"/>
      <c r="RZF871" s="36"/>
      <c r="RZG871" s="36"/>
      <c r="RZH871" s="36"/>
      <c r="RZI871" s="36"/>
      <c r="RZJ871" s="36"/>
      <c r="RZK871" s="36"/>
      <c r="RZL871" s="36"/>
      <c r="RZM871" s="36"/>
      <c r="RZN871" s="36"/>
      <c r="RZO871" s="36"/>
      <c r="RZP871" s="36"/>
      <c r="RZQ871" s="36"/>
      <c r="RZR871" s="36"/>
      <c r="RZS871" s="36"/>
      <c r="RZT871" s="36"/>
      <c r="RZU871" s="36"/>
      <c r="RZV871" s="36"/>
      <c r="RZW871" s="36"/>
      <c r="RZX871" s="36"/>
      <c r="RZY871" s="36"/>
      <c r="RZZ871" s="36"/>
      <c r="SAA871" s="36"/>
      <c r="SAB871" s="36"/>
      <c r="SAC871" s="36"/>
      <c r="SAD871" s="36"/>
      <c r="SAE871" s="36"/>
      <c r="SAF871" s="36"/>
      <c r="SAG871" s="36"/>
      <c r="SAH871" s="36"/>
      <c r="SAI871" s="36"/>
      <c r="SAJ871" s="36"/>
      <c r="SAK871" s="36"/>
      <c r="SAL871" s="36"/>
      <c r="SAM871" s="36"/>
      <c r="SAN871" s="36"/>
      <c r="SAO871" s="36"/>
      <c r="SAP871" s="36"/>
      <c r="SAQ871" s="36"/>
      <c r="SAR871" s="36"/>
      <c r="SAS871" s="36"/>
      <c r="SAT871" s="36"/>
      <c r="SAU871" s="36"/>
      <c r="SAV871" s="36"/>
      <c r="SAW871" s="36"/>
      <c r="SAX871" s="36"/>
      <c r="SAY871" s="36"/>
      <c r="SAZ871" s="36"/>
      <c r="SBA871" s="36"/>
      <c r="SBB871" s="36"/>
      <c r="SBC871" s="36"/>
      <c r="SBD871" s="36"/>
      <c r="SBE871" s="36"/>
      <c r="SBF871" s="36"/>
      <c r="SBG871" s="36"/>
      <c r="SBH871" s="36"/>
      <c r="SBI871" s="36"/>
      <c r="SBJ871" s="36"/>
      <c r="SBK871" s="36"/>
      <c r="SBL871" s="36"/>
      <c r="SBM871" s="36"/>
      <c r="SBN871" s="36"/>
      <c r="SBO871" s="36"/>
      <c r="SBP871" s="36"/>
      <c r="SBQ871" s="36"/>
      <c r="SBR871" s="36"/>
      <c r="SBS871" s="36"/>
      <c r="SBT871" s="36"/>
      <c r="SBU871" s="36"/>
      <c r="SBV871" s="36"/>
      <c r="SBW871" s="36"/>
      <c r="SBX871" s="36"/>
      <c r="SBY871" s="36"/>
      <c r="SBZ871" s="36"/>
      <c r="SCA871" s="36"/>
      <c r="SCB871" s="36"/>
      <c r="SCC871" s="36"/>
      <c r="SCD871" s="36"/>
      <c r="SCE871" s="36"/>
      <c r="SCF871" s="36"/>
      <c r="SCG871" s="36"/>
      <c r="SCH871" s="36"/>
      <c r="SCI871" s="36"/>
      <c r="SCJ871" s="36"/>
      <c r="SCK871" s="36"/>
      <c r="SCL871" s="36"/>
      <c r="SCM871" s="36"/>
      <c r="SCN871" s="36"/>
      <c r="SCO871" s="36"/>
      <c r="SCP871" s="36"/>
      <c r="SCQ871" s="36"/>
      <c r="SCR871" s="36"/>
      <c r="SCS871" s="36"/>
      <c r="SCT871" s="36"/>
      <c r="SCU871" s="36"/>
      <c r="SCV871" s="36"/>
      <c r="SCW871" s="36"/>
      <c r="SCX871" s="36"/>
      <c r="SCY871" s="36"/>
      <c r="SCZ871" s="36"/>
      <c r="SDA871" s="36"/>
      <c r="SDB871" s="36"/>
      <c r="SDC871" s="36"/>
      <c r="SDD871" s="36"/>
      <c r="SDE871" s="36"/>
      <c r="SDF871" s="36"/>
      <c r="SDG871" s="36"/>
      <c r="SDH871" s="36"/>
      <c r="SDI871" s="36"/>
      <c r="SDJ871" s="36"/>
      <c r="SDK871" s="36"/>
      <c r="SDL871" s="36"/>
      <c r="SDM871" s="36"/>
      <c r="SDN871" s="36"/>
      <c r="SDO871" s="36"/>
      <c r="SDP871" s="36"/>
      <c r="SDQ871" s="36"/>
      <c r="SDR871" s="36"/>
      <c r="SDS871" s="36"/>
      <c r="SDT871" s="36"/>
      <c r="SDU871" s="36"/>
      <c r="SDV871" s="36"/>
      <c r="SDW871" s="36"/>
      <c r="SDX871" s="36"/>
      <c r="SDY871" s="36"/>
      <c r="SDZ871" s="36"/>
      <c r="SEA871" s="36"/>
      <c r="SEB871" s="36"/>
      <c r="SEC871" s="36"/>
      <c r="SED871" s="36"/>
      <c r="SEE871" s="36"/>
      <c r="SEF871" s="36"/>
      <c r="SEG871" s="36"/>
      <c r="SEH871" s="36"/>
      <c r="SEI871" s="36"/>
      <c r="SEJ871" s="36"/>
      <c r="SEK871" s="36"/>
      <c r="SEL871" s="36"/>
      <c r="SEM871" s="36"/>
      <c r="SEN871" s="36"/>
      <c r="SEO871" s="36"/>
      <c r="SEP871" s="36"/>
      <c r="SEQ871" s="36"/>
      <c r="SER871" s="36"/>
      <c r="SES871" s="36"/>
      <c r="SET871" s="36"/>
      <c r="SEU871" s="36"/>
      <c r="SEV871" s="36"/>
      <c r="SEW871" s="36"/>
      <c r="SEX871" s="36"/>
      <c r="SEY871" s="36"/>
      <c r="SEZ871" s="36"/>
      <c r="SFA871" s="36"/>
      <c r="SFB871" s="36"/>
      <c r="SFC871" s="36"/>
      <c r="SFD871" s="36"/>
      <c r="SFE871" s="36"/>
      <c r="SFF871" s="36"/>
      <c r="SFG871" s="36"/>
      <c r="SFH871" s="36"/>
      <c r="SFI871" s="36"/>
      <c r="SFJ871" s="36"/>
      <c r="SFK871" s="36"/>
      <c r="SFL871" s="36"/>
      <c r="SFM871" s="36"/>
      <c r="SFN871" s="36"/>
      <c r="SFO871" s="36"/>
      <c r="SFP871" s="36"/>
      <c r="SFQ871" s="36"/>
      <c r="SFR871" s="36"/>
      <c r="SFS871" s="36"/>
      <c r="SFT871" s="36"/>
      <c r="SFU871" s="36"/>
      <c r="SFV871" s="36"/>
      <c r="SFW871" s="36"/>
      <c r="SFX871" s="36"/>
      <c r="SFY871" s="36"/>
      <c r="SFZ871" s="36"/>
      <c r="SGA871" s="36"/>
      <c r="SGB871" s="36"/>
      <c r="SGC871" s="36"/>
      <c r="SGD871" s="36"/>
      <c r="SGE871" s="36"/>
      <c r="SGF871" s="36"/>
      <c r="SGG871" s="36"/>
      <c r="SGH871" s="36"/>
      <c r="SGI871" s="36"/>
      <c r="SGJ871" s="36"/>
      <c r="SGK871" s="36"/>
      <c r="SGL871" s="36"/>
      <c r="SGM871" s="36"/>
      <c r="SGN871" s="36"/>
      <c r="SGO871" s="36"/>
      <c r="SGP871" s="36"/>
      <c r="SGQ871" s="36"/>
      <c r="SGR871" s="36"/>
      <c r="SGS871" s="36"/>
      <c r="SGT871" s="36"/>
      <c r="SGU871" s="36"/>
      <c r="SGV871" s="36"/>
      <c r="SGW871" s="36"/>
      <c r="SGX871" s="36"/>
      <c r="SGY871" s="36"/>
      <c r="SGZ871" s="36"/>
      <c r="SHA871" s="36"/>
      <c r="SHB871" s="36"/>
      <c r="SHC871" s="36"/>
      <c r="SHD871" s="36"/>
      <c r="SHE871" s="36"/>
      <c r="SHF871" s="36"/>
      <c r="SHG871" s="36"/>
      <c r="SHH871" s="36"/>
      <c r="SHI871" s="36"/>
      <c r="SHJ871" s="36"/>
      <c r="SHK871" s="36"/>
      <c r="SHL871" s="36"/>
      <c r="SHM871" s="36"/>
      <c r="SHN871" s="36"/>
      <c r="SHO871" s="36"/>
      <c r="SHP871" s="36"/>
      <c r="SHQ871" s="36"/>
      <c r="SHR871" s="36"/>
      <c r="SHS871" s="36"/>
      <c r="SHT871" s="36"/>
      <c r="SHU871" s="36"/>
      <c r="SHV871" s="36"/>
      <c r="SHW871" s="36"/>
      <c r="SHX871" s="36"/>
      <c r="SHY871" s="36"/>
      <c r="SHZ871" s="36"/>
      <c r="SIA871" s="36"/>
      <c r="SIB871" s="36"/>
      <c r="SIC871" s="36"/>
      <c r="SID871" s="36"/>
      <c r="SIE871" s="36"/>
      <c r="SIF871" s="36"/>
      <c r="SIG871" s="36"/>
      <c r="SIH871" s="36"/>
      <c r="SII871" s="36"/>
      <c r="SIJ871" s="36"/>
      <c r="SIK871" s="36"/>
      <c r="SIL871" s="36"/>
      <c r="SIM871" s="36"/>
      <c r="SIN871" s="36"/>
      <c r="SIO871" s="36"/>
      <c r="SIP871" s="36"/>
      <c r="SIQ871" s="36"/>
      <c r="SIR871" s="36"/>
      <c r="SIS871" s="36"/>
      <c r="SIT871" s="36"/>
      <c r="SIU871" s="36"/>
      <c r="SIV871" s="36"/>
      <c r="SIW871" s="36"/>
      <c r="SIX871" s="36"/>
      <c r="SIY871" s="36"/>
      <c r="SIZ871" s="36"/>
      <c r="SJA871" s="36"/>
      <c r="SJB871" s="36"/>
      <c r="SJC871" s="36"/>
      <c r="SJD871" s="36"/>
      <c r="SJE871" s="36"/>
      <c r="SJF871" s="36"/>
      <c r="SJG871" s="36"/>
      <c r="SJH871" s="36"/>
      <c r="SJI871" s="36"/>
      <c r="SJJ871" s="36"/>
      <c r="SJK871" s="36"/>
      <c r="SJL871" s="36"/>
      <c r="SJM871" s="36"/>
      <c r="SJN871" s="36"/>
      <c r="SJO871" s="36"/>
      <c r="SJP871" s="36"/>
      <c r="SJQ871" s="36"/>
      <c r="SJR871" s="36"/>
      <c r="SJS871" s="36"/>
      <c r="SJT871" s="36"/>
      <c r="SJU871" s="36"/>
      <c r="SJV871" s="36"/>
      <c r="SJW871" s="36"/>
      <c r="SJX871" s="36"/>
      <c r="SJY871" s="36"/>
      <c r="SJZ871" s="36"/>
      <c r="SKA871" s="36"/>
      <c r="SKB871" s="36"/>
      <c r="SKC871" s="36"/>
      <c r="SKD871" s="36"/>
      <c r="SKE871" s="36"/>
      <c r="SKF871" s="36"/>
      <c r="SKG871" s="36"/>
      <c r="SKH871" s="36"/>
      <c r="SKI871" s="36"/>
      <c r="SKJ871" s="36"/>
      <c r="SKK871" s="36"/>
      <c r="SKL871" s="36"/>
      <c r="SKM871" s="36"/>
      <c r="SKN871" s="36"/>
      <c r="SKO871" s="36"/>
      <c r="SKP871" s="36"/>
      <c r="SKQ871" s="36"/>
      <c r="SKR871" s="36"/>
      <c r="SKS871" s="36"/>
      <c r="SKT871" s="36"/>
      <c r="SKU871" s="36"/>
      <c r="SKV871" s="36"/>
      <c r="SKW871" s="36"/>
      <c r="SKX871" s="36"/>
      <c r="SKY871" s="36"/>
      <c r="SKZ871" s="36"/>
      <c r="SLA871" s="36"/>
      <c r="SLB871" s="36"/>
      <c r="SLC871" s="36"/>
      <c r="SLD871" s="36"/>
      <c r="SLE871" s="36"/>
      <c r="SLF871" s="36"/>
      <c r="SLG871" s="36"/>
      <c r="SLH871" s="36"/>
      <c r="SLI871" s="36"/>
      <c r="SLJ871" s="36"/>
      <c r="SLK871" s="36"/>
      <c r="SLL871" s="36"/>
      <c r="SLM871" s="36"/>
      <c r="SLN871" s="36"/>
      <c r="SLO871" s="36"/>
      <c r="SLP871" s="36"/>
      <c r="SLQ871" s="36"/>
      <c r="SLR871" s="36"/>
      <c r="SLS871" s="36"/>
      <c r="SLT871" s="36"/>
      <c r="SLU871" s="36"/>
      <c r="SLV871" s="36"/>
      <c r="SLW871" s="36"/>
      <c r="SLX871" s="36"/>
      <c r="SLY871" s="36"/>
      <c r="SLZ871" s="36"/>
      <c r="SMA871" s="36"/>
      <c r="SMB871" s="36"/>
      <c r="SMC871" s="36"/>
      <c r="SMD871" s="36"/>
      <c r="SME871" s="36"/>
      <c r="SMF871" s="36"/>
      <c r="SMG871" s="36"/>
      <c r="SMH871" s="36"/>
      <c r="SMI871" s="36"/>
      <c r="SMJ871" s="36"/>
      <c r="SMK871" s="36"/>
      <c r="SML871" s="36"/>
      <c r="SMM871" s="36"/>
      <c r="SMN871" s="36"/>
      <c r="SMO871" s="36"/>
      <c r="SMP871" s="36"/>
      <c r="SMQ871" s="36"/>
      <c r="SMR871" s="36"/>
      <c r="SMS871" s="36"/>
      <c r="SMT871" s="36"/>
      <c r="SMU871" s="36"/>
      <c r="SMV871" s="36"/>
      <c r="SMW871" s="36"/>
      <c r="SMX871" s="36"/>
      <c r="SMY871" s="36"/>
      <c r="SMZ871" s="36"/>
      <c r="SNA871" s="36"/>
      <c r="SNB871" s="36"/>
      <c r="SNC871" s="36"/>
      <c r="SND871" s="36"/>
      <c r="SNE871" s="36"/>
      <c r="SNF871" s="36"/>
      <c r="SNG871" s="36"/>
      <c r="SNH871" s="36"/>
      <c r="SNI871" s="36"/>
      <c r="SNJ871" s="36"/>
      <c r="SNK871" s="36"/>
      <c r="SNL871" s="36"/>
      <c r="SNM871" s="36"/>
      <c r="SNN871" s="36"/>
      <c r="SNO871" s="36"/>
      <c r="SNP871" s="36"/>
      <c r="SNQ871" s="36"/>
      <c r="SNR871" s="36"/>
      <c r="SNS871" s="36"/>
      <c r="SNT871" s="36"/>
      <c r="SNU871" s="36"/>
      <c r="SNV871" s="36"/>
      <c r="SNW871" s="36"/>
      <c r="SNX871" s="36"/>
      <c r="SNY871" s="36"/>
      <c r="SNZ871" s="36"/>
      <c r="SOA871" s="36"/>
      <c r="SOB871" s="36"/>
      <c r="SOC871" s="36"/>
      <c r="SOD871" s="36"/>
      <c r="SOE871" s="36"/>
      <c r="SOF871" s="36"/>
      <c r="SOG871" s="36"/>
      <c r="SOH871" s="36"/>
      <c r="SOI871" s="36"/>
      <c r="SOJ871" s="36"/>
      <c r="SOK871" s="36"/>
      <c r="SOL871" s="36"/>
      <c r="SOM871" s="36"/>
      <c r="SON871" s="36"/>
      <c r="SOO871" s="36"/>
      <c r="SOP871" s="36"/>
      <c r="SOQ871" s="36"/>
      <c r="SOR871" s="36"/>
      <c r="SOS871" s="36"/>
      <c r="SOT871" s="36"/>
      <c r="SOU871" s="36"/>
      <c r="SOV871" s="36"/>
      <c r="SOW871" s="36"/>
      <c r="SOX871" s="36"/>
      <c r="SOY871" s="36"/>
      <c r="SOZ871" s="36"/>
      <c r="SPA871" s="36"/>
      <c r="SPB871" s="36"/>
      <c r="SPC871" s="36"/>
      <c r="SPD871" s="36"/>
      <c r="SPE871" s="36"/>
      <c r="SPF871" s="36"/>
      <c r="SPG871" s="36"/>
      <c r="SPH871" s="36"/>
      <c r="SPI871" s="36"/>
      <c r="SPJ871" s="36"/>
      <c r="SPK871" s="36"/>
      <c r="SPL871" s="36"/>
      <c r="SPM871" s="36"/>
      <c r="SPN871" s="36"/>
      <c r="SPO871" s="36"/>
      <c r="SPP871" s="36"/>
      <c r="SPQ871" s="36"/>
      <c r="SPR871" s="36"/>
      <c r="SPS871" s="36"/>
      <c r="SPT871" s="36"/>
      <c r="SPU871" s="36"/>
      <c r="SPV871" s="36"/>
      <c r="SPW871" s="36"/>
      <c r="SPX871" s="36"/>
      <c r="SPY871" s="36"/>
      <c r="SPZ871" s="36"/>
      <c r="SQA871" s="36"/>
      <c r="SQB871" s="36"/>
      <c r="SQC871" s="36"/>
      <c r="SQD871" s="36"/>
      <c r="SQE871" s="36"/>
      <c r="SQF871" s="36"/>
      <c r="SQG871" s="36"/>
      <c r="SQH871" s="36"/>
      <c r="SQI871" s="36"/>
      <c r="SQJ871" s="36"/>
      <c r="SQK871" s="36"/>
      <c r="SQL871" s="36"/>
      <c r="SQM871" s="36"/>
      <c r="SQN871" s="36"/>
      <c r="SQO871" s="36"/>
      <c r="SQP871" s="36"/>
      <c r="SQQ871" s="36"/>
      <c r="SQR871" s="36"/>
      <c r="SQS871" s="36"/>
      <c r="SQT871" s="36"/>
      <c r="SQU871" s="36"/>
      <c r="SQV871" s="36"/>
      <c r="SQW871" s="36"/>
      <c r="SQX871" s="36"/>
      <c r="SQY871" s="36"/>
      <c r="SQZ871" s="36"/>
      <c r="SRA871" s="36"/>
      <c r="SRB871" s="36"/>
      <c r="SRC871" s="36"/>
      <c r="SRD871" s="36"/>
      <c r="SRE871" s="36"/>
      <c r="SRF871" s="36"/>
      <c r="SRG871" s="36"/>
      <c r="SRH871" s="36"/>
      <c r="SRI871" s="36"/>
      <c r="SRJ871" s="36"/>
      <c r="SRK871" s="36"/>
      <c r="SRL871" s="36"/>
      <c r="SRM871" s="36"/>
      <c r="SRN871" s="36"/>
      <c r="SRO871" s="36"/>
      <c r="SRP871" s="36"/>
      <c r="SRQ871" s="36"/>
      <c r="SRR871" s="36"/>
      <c r="SRS871" s="36"/>
      <c r="SRT871" s="36"/>
      <c r="SRU871" s="36"/>
      <c r="SRV871" s="36"/>
      <c r="SRW871" s="36"/>
      <c r="SRX871" s="36"/>
      <c r="SRY871" s="36"/>
      <c r="SRZ871" s="36"/>
      <c r="SSA871" s="36"/>
      <c r="SSB871" s="36"/>
      <c r="SSC871" s="36"/>
      <c r="SSD871" s="36"/>
      <c r="SSE871" s="36"/>
      <c r="SSF871" s="36"/>
      <c r="SSG871" s="36"/>
      <c r="SSH871" s="36"/>
      <c r="SSI871" s="36"/>
      <c r="SSJ871" s="36"/>
      <c r="SSK871" s="36"/>
      <c r="SSL871" s="36"/>
      <c r="SSM871" s="36"/>
      <c r="SSN871" s="36"/>
      <c r="SSO871" s="36"/>
      <c r="SSP871" s="36"/>
      <c r="SSQ871" s="36"/>
      <c r="SSR871" s="36"/>
      <c r="SSS871" s="36"/>
      <c r="SST871" s="36"/>
      <c r="SSU871" s="36"/>
      <c r="SSV871" s="36"/>
      <c r="SSW871" s="36"/>
      <c r="SSX871" s="36"/>
      <c r="SSY871" s="36"/>
      <c r="SSZ871" s="36"/>
      <c r="STA871" s="36"/>
      <c r="STB871" s="36"/>
      <c r="STC871" s="36"/>
      <c r="STD871" s="36"/>
      <c r="STE871" s="36"/>
      <c r="STF871" s="36"/>
      <c r="STG871" s="36"/>
      <c r="STH871" s="36"/>
      <c r="STI871" s="36"/>
      <c r="STJ871" s="36"/>
      <c r="STK871" s="36"/>
      <c r="STL871" s="36"/>
      <c r="STM871" s="36"/>
      <c r="STN871" s="36"/>
      <c r="STO871" s="36"/>
      <c r="STP871" s="36"/>
      <c r="STQ871" s="36"/>
      <c r="STR871" s="36"/>
      <c r="STS871" s="36"/>
      <c r="STT871" s="36"/>
      <c r="STU871" s="36"/>
      <c r="STV871" s="36"/>
      <c r="STW871" s="36"/>
      <c r="STX871" s="36"/>
      <c r="STY871" s="36"/>
      <c r="STZ871" s="36"/>
      <c r="SUA871" s="36"/>
      <c r="SUB871" s="36"/>
      <c r="SUC871" s="36"/>
      <c r="SUD871" s="36"/>
      <c r="SUE871" s="36"/>
      <c r="SUF871" s="36"/>
      <c r="SUG871" s="36"/>
      <c r="SUH871" s="36"/>
      <c r="SUI871" s="36"/>
      <c r="SUJ871" s="36"/>
      <c r="SUK871" s="36"/>
      <c r="SUL871" s="36"/>
      <c r="SUM871" s="36"/>
      <c r="SUN871" s="36"/>
      <c r="SUO871" s="36"/>
      <c r="SUP871" s="36"/>
      <c r="SUQ871" s="36"/>
      <c r="SUR871" s="36"/>
      <c r="SUS871" s="36"/>
      <c r="SUT871" s="36"/>
      <c r="SUU871" s="36"/>
      <c r="SUV871" s="36"/>
      <c r="SUW871" s="36"/>
      <c r="SUX871" s="36"/>
      <c r="SUY871" s="36"/>
      <c r="SUZ871" s="36"/>
      <c r="SVA871" s="36"/>
      <c r="SVB871" s="36"/>
      <c r="SVC871" s="36"/>
      <c r="SVD871" s="36"/>
      <c r="SVE871" s="36"/>
      <c r="SVF871" s="36"/>
      <c r="SVG871" s="36"/>
      <c r="SVH871" s="36"/>
      <c r="SVI871" s="36"/>
      <c r="SVJ871" s="36"/>
      <c r="SVK871" s="36"/>
      <c r="SVL871" s="36"/>
      <c r="SVM871" s="36"/>
      <c r="SVN871" s="36"/>
      <c r="SVO871" s="36"/>
      <c r="SVP871" s="36"/>
      <c r="SVQ871" s="36"/>
      <c r="SVR871" s="36"/>
      <c r="SVS871" s="36"/>
      <c r="SVT871" s="36"/>
      <c r="SVU871" s="36"/>
      <c r="SVV871" s="36"/>
      <c r="SVW871" s="36"/>
      <c r="SVX871" s="36"/>
      <c r="SVY871" s="36"/>
      <c r="SVZ871" s="36"/>
      <c r="SWA871" s="36"/>
      <c r="SWB871" s="36"/>
      <c r="SWC871" s="36"/>
      <c r="SWD871" s="36"/>
      <c r="SWE871" s="36"/>
      <c r="SWF871" s="36"/>
      <c r="SWG871" s="36"/>
      <c r="SWH871" s="36"/>
      <c r="SWI871" s="36"/>
      <c r="SWJ871" s="36"/>
      <c r="SWK871" s="36"/>
      <c r="SWL871" s="36"/>
      <c r="SWM871" s="36"/>
      <c r="SWN871" s="36"/>
      <c r="SWO871" s="36"/>
      <c r="SWP871" s="36"/>
      <c r="SWQ871" s="36"/>
      <c r="SWR871" s="36"/>
      <c r="SWS871" s="36"/>
      <c r="SWT871" s="36"/>
      <c r="SWU871" s="36"/>
      <c r="SWV871" s="36"/>
      <c r="SWW871" s="36"/>
      <c r="SWX871" s="36"/>
      <c r="SWY871" s="36"/>
      <c r="SWZ871" s="36"/>
      <c r="SXA871" s="36"/>
      <c r="SXB871" s="36"/>
      <c r="SXC871" s="36"/>
      <c r="SXD871" s="36"/>
      <c r="SXE871" s="36"/>
      <c r="SXF871" s="36"/>
      <c r="SXG871" s="36"/>
      <c r="SXH871" s="36"/>
      <c r="SXI871" s="36"/>
      <c r="SXJ871" s="36"/>
      <c r="SXK871" s="36"/>
      <c r="SXL871" s="36"/>
      <c r="SXM871" s="36"/>
      <c r="SXN871" s="36"/>
      <c r="SXO871" s="36"/>
      <c r="SXP871" s="36"/>
      <c r="SXQ871" s="36"/>
      <c r="SXR871" s="36"/>
      <c r="SXS871" s="36"/>
      <c r="SXT871" s="36"/>
      <c r="SXU871" s="36"/>
      <c r="SXV871" s="36"/>
      <c r="SXW871" s="36"/>
      <c r="SXX871" s="36"/>
      <c r="SXY871" s="36"/>
      <c r="SXZ871" s="36"/>
      <c r="SYA871" s="36"/>
      <c r="SYB871" s="36"/>
      <c r="SYC871" s="36"/>
      <c r="SYD871" s="36"/>
      <c r="SYE871" s="36"/>
      <c r="SYF871" s="36"/>
      <c r="SYG871" s="36"/>
      <c r="SYH871" s="36"/>
      <c r="SYI871" s="36"/>
      <c r="SYJ871" s="36"/>
      <c r="SYK871" s="36"/>
      <c r="SYL871" s="36"/>
      <c r="SYM871" s="36"/>
      <c r="SYN871" s="36"/>
      <c r="SYO871" s="36"/>
      <c r="SYP871" s="36"/>
      <c r="SYQ871" s="36"/>
      <c r="SYR871" s="36"/>
      <c r="SYS871" s="36"/>
      <c r="SYT871" s="36"/>
      <c r="SYU871" s="36"/>
      <c r="SYV871" s="36"/>
      <c r="SYW871" s="36"/>
      <c r="SYX871" s="36"/>
      <c r="SYY871" s="36"/>
      <c r="SYZ871" s="36"/>
      <c r="SZA871" s="36"/>
      <c r="SZB871" s="36"/>
      <c r="SZC871" s="36"/>
      <c r="SZD871" s="36"/>
      <c r="SZE871" s="36"/>
      <c r="SZF871" s="36"/>
      <c r="SZG871" s="36"/>
      <c r="SZH871" s="36"/>
      <c r="SZI871" s="36"/>
      <c r="SZJ871" s="36"/>
      <c r="SZK871" s="36"/>
      <c r="SZL871" s="36"/>
      <c r="SZM871" s="36"/>
      <c r="SZN871" s="36"/>
      <c r="SZO871" s="36"/>
      <c r="SZP871" s="36"/>
      <c r="SZQ871" s="36"/>
      <c r="SZR871" s="36"/>
      <c r="SZS871" s="36"/>
      <c r="SZT871" s="36"/>
      <c r="SZU871" s="36"/>
      <c r="SZV871" s="36"/>
      <c r="SZW871" s="36"/>
      <c r="SZX871" s="36"/>
      <c r="SZY871" s="36"/>
      <c r="SZZ871" s="36"/>
      <c r="TAA871" s="36"/>
      <c r="TAB871" s="36"/>
      <c r="TAC871" s="36"/>
      <c r="TAD871" s="36"/>
      <c r="TAE871" s="36"/>
      <c r="TAF871" s="36"/>
      <c r="TAG871" s="36"/>
      <c r="TAH871" s="36"/>
      <c r="TAI871" s="36"/>
      <c r="TAJ871" s="36"/>
      <c r="TAK871" s="36"/>
      <c r="TAL871" s="36"/>
      <c r="TAM871" s="36"/>
      <c r="TAN871" s="36"/>
      <c r="TAO871" s="36"/>
      <c r="TAP871" s="36"/>
      <c r="TAQ871" s="36"/>
      <c r="TAR871" s="36"/>
      <c r="TAS871" s="36"/>
      <c r="TAT871" s="36"/>
      <c r="TAU871" s="36"/>
      <c r="TAV871" s="36"/>
      <c r="TAW871" s="36"/>
      <c r="TAX871" s="36"/>
      <c r="TAY871" s="36"/>
      <c r="TAZ871" s="36"/>
      <c r="TBA871" s="36"/>
      <c r="TBB871" s="36"/>
      <c r="TBC871" s="36"/>
      <c r="TBD871" s="36"/>
      <c r="TBE871" s="36"/>
      <c r="TBF871" s="36"/>
      <c r="TBG871" s="36"/>
      <c r="TBH871" s="36"/>
      <c r="TBI871" s="36"/>
      <c r="TBJ871" s="36"/>
      <c r="TBK871" s="36"/>
      <c r="TBL871" s="36"/>
      <c r="TBM871" s="36"/>
      <c r="TBN871" s="36"/>
      <c r="TBO871" s="36"/>
      <c r="TBP871" s="36"/>
      <c r="TBQ871" s="36"/>
      <c r="TBR871" s="36"/>
      <c r="TBS871" s="36"/>
      <c r="TBT871" s="36"/>
      <c r="TBU871" s="36"/>
      <c r="TBV871" s="36"/>
      <c r="TBW871" s="36"/>
      <c r="TBX871" s="36"/>
      <c r="TBY871" s="36"/>
      <c r="TBZ871" s="36"/>
      <c r="TCA871" s="36"/>
      <c r="TCB871" s="36"/>
      <c r="TCC871" s="36"/>
      <c r="TCD871" s="36"/>
      <c r="TCE871" s="36"/>
      <c r="TCF871" s="36"/>
      <c r="TCG871" s="36"/>
      <c r="TCH871" s="36"/>
      <c r="TCI871" s="36"/>
      <c r="TCJ871" s="36"/>
      <c r="TCK871" s="36"/>
      <c r="TCL871" s="36"/>
      <c r="TCM871" s="36"/>
      <c r="TCN871" s="36"/>
      <c r="TCO871" s="36"/>
      <c r="TCP871" s="36"/>
      <c r="TCQ871" s="36"/>
      <c r="TCR871" s="36"/>
      <c r="TCS871" s="36"/>
      <c r="TCT871" s="36"/>
      <c r="TCU871" s="36"/>
      <c r="TCV871" s="36"/>
      <c r="TCW871" s="36"/>
      <c r="TCX871" s="36"/>
      <c r="TCY871" s="36"/>
      <c r="TCZ871" s="36"/>
      <c r="TDA871" s="36"/>
      <c r="TDB871" s="36"/>
      <c r="TDC871" s="36"/>
      <c r="TDD871" s="36"/>
      <c r="TDE871" s="36"/>
      <c r="TDF871" s="36"/>
      <c r="TDG871" s="36"/>
      <c r="TDH871" s="36"/>
      <c r="TDI871" s="36"/>
      <c r="TDJ871" s="36"/>
      <c r="TDK871" s="36"/>
      <c r="TDL871" s="36"/>
      <c r="TDM871" s="36"/>
      <c r="TDN871" s="36"/>
      <c r="TDO871" s="36"/>
      <c r="TDP871" s="36"/>
      <c r="TDQ871" s="36"/>
      <c r="TDR871" s="36"/>
      <c r="TDS871" s="36"/>
      <c r="TDT871" s="36"/>
      <c r="TDU871" s="36"/>
      <c r="TDV871" s="36"/>
      <c r="TDW871" s="36"/>
      <c r="TDX871" s="36"/>
      <c r="TDY871" s="36"/>
      <c r="TDZ871" s="36"/>
      <c r="TEA871" s="36"/>
      <c r="TEB871" s="36"/>
      <c r="TEC871" s="36"/>
      <c r="TED871" s="36"/>
      <c r="TEE871" s="36"/>
      <c r="TEF871" s="36"/>
      <c r="TEG871" s="36"/>
      <c r="TEH871" s="36"/>
      <c r="TEI871" s="36"/>
      <c r="TEJ871" s="36"/>
      <c r="TEK871" s="36"/>
      <c r="TEL871" s="36"/>
      <c r="TEM871" s="36"/>
      <c r="TEN871" s="36"/>
      <c r="TEO871" s="36"/>
      <c r="TEP871" s="36"/>
      <c r="TEQ871" s="36"/>
      <c r="TER871" s="36"/>
      <c r="TES871" s="36"/>
      <c r="TET871" s="36"/>
      <c r="TEU871" s="36"/>
      <c r="TEV871" s="36"/>
      <c r="TEW871" s="36"/>
      <c r="TEX871" s="36"/>
      <c r="TEY871" s="36"/>
      <c r="TEZ871" s="36"/>
      <c r="TFA871" s="36"/>
      <c r="TFB871" s="36"/>
      <c r="TFC871" s="36"/>
      <c r="TFD871" s="36"/>
      <c r="TFE871" s="36"/>
      <c r="TFF871" s="36"/>
      <c r="TFG871" s="36"/>
      <c r="TFH871" s="36"/>
      <c r="TFI871" s="36"/>
      <c r="TFJ871" s="36"/>
      <c r="TFK871" s="36"/>
      <c r="TFL871" s="36"/>
      <c r="TFM871" s="36"/>
      <c r="TFN871" s="36"/>
      <c r="TFO871" s="36"/>
      <c r="TFP871" s="36"/>
      <c r="TFQ871" s="36"/>
      <c r="TFR871" s="36"/>
      <c r="TFS871" s="36"/>
      <c r="TFT871" s="36"/>
      <c r="TFU871" s="36"/>
      <c r="TFV871" s="36"/>
      <c r="TFW871" s="36"/>
      <c r="TFX871" s="36"/>
      <c r="TFY871" s="36"/>
      <c r="TFZ871" s="36"/>
      <c r="TGA871" s="36"/>
      <c r="TGB871" s="36"/>
      <c r="TGC871" s="36"/>
      <c r="TGD871" s="36"/>
      <c r="TGE871" s="36"/>
      <c r="TGF871" s="36"/>
      <c r="TGG871" s="36"/>
      <c r="TGH871" s="36"/>
      <c r="TGI871" s="36"/>
      <c r="TGJ871" s="36"/>
      <c r="TGK871" s="36"/>
      <c r="TGL871" s="36"/>
      <c r="TGM871" s="36"/>
      <c r="TGN871" s="36"/>
      <c r="TGO871" s="36"/>
      <c r="TGP871" s="36"/>
      <c r="TGQ871" s="36"/>
      <c r="TGR871" s="36"/>
      <c r="TGS871" s="36"/>
      <c r="TGT871" s="36"/>
      <c r="TGU871" s="36"/>
      <c r="TGV871" s="36"/>
      <c r="TGW871" s="36"/>
      <c r="TGX871" s="36"/>
      <c r="TGY871" s="36"/>
      <c r="TGZ871" s="36"/>
      <c r="THA871" s="36"/>
      <c r="THB871" s="36"/>
      <c r="THC871" s="36"/>
      <c r="THD871" s="36"/>
      <c r="THE871" s="36"/>
      <c r="THF871" s="36"/>
      <c r="THG871" s="36"/>
      <c r="THH871" s="36"/>
      <c r="THI871" s="36"/>
      <c r="THJ871" s="36"/>
      <c r="THK871" s="36"/>
      <c r="THL871" s="36"/>
      <c r="THM871" s="36"/>
      <c r="THN871" s="36"/>
      <c r="THO871" s="36"/>
      <c r="THP871" s="36"/>
      <c r="THQ871" s="36"/>
      <c r="THR871" s="36"/>
      <c r="THS871" s="36"/>
      <c r="THT871" s="36"/>
      <c r="THU871" s="36"/>
      <c r="THV871" s="36"/>
      <c r="THW871" s="36"/>
      <c r="THX871" s="36"/>
      <c r="THY871" s="36"/>
      <c r="THZ871" s="36"/>
      <c r="TIA871" s="36"/>
      <c r="TIB871" s="36"/>
      <c r="TIC871" s="36"/>
      <c r="TID871" s="36"/>
      <c r="TIE871" s="36"/>
      <c r="TIF871" s="36"/>
      <c r="TIG871" s="36"/>
      <c r="TIH871" s="36"/>
      <c r="TII871" s="36"/>
      <c r="TIJ871" s="36"/>
      <c r="TIK871" s="36"/>
      <c r="TIL871" s="36"/>
      <c r="TIM871" s="36"/>
      <c r="TIN871" s="36"/>
      <c r="TIO871" s="36"/>
      <c r="TIP871" s="36"/>
      <c r="TIQ871" s="36"/>
      <c r="TIR871" s="36"/>
      <c r="TIS871" s="36"/>
      <c r="TIT871" s="36"/>
      <c r="TIU871" s="36"/>
      <c r="TIV871" s="36"/>
      <c r="TIW871" s="36"/>
      <c r="TIX871" s="36"/>
      <c r="TIY871" s="36"/>
      <c r="TIZ871" s="36"/>
      <c r="TJA871" s="36"/>
      <c r="TJB871" s="36"/>
      <c r="TJC871" s="36"/>
      <c r="TJD871" s="36"/>
      <c r="TJE871" s="36"/>
      <c r="TJF871" s="36"/>
      <c r="TJG871" s="36"/>
      <c r="TJH871" s="36"/>
      <c r="TJI871" s="36"/>
      <c r="TJJ871" s="36"/>
      <c r="TJK871" s="36"/>
      <c r="TJL871" s="36"/>
      <c r="TJM871" s="36"/>
      <c r="TJN871" s="36"/>
      <c r="TJO871" s="36"/>
      <c r="TJP871" s="36"/>
      <c r="TJQ871" s="36"/>
      <c r="TJR871" s="36"/>
      <c r="TJS871" s="36"/>
      <c r="TJT871" s="36"/>
      <c r="TJU871" s="36"/>
      <c r="TJV871" s="36"/>
      <c r="TJW871" s="36"/>
      <c r="TJX871" s="36"/>
      <c r="TJY871" s="36"/>
      <c r="TJZ871" s="36"/>
      <c r="TKA871" s="36"/>
      <c r="TKB871" s="36"/>
      <c r="TKC871" s="36"/>
      <c r="TKD871" s="36"/>
      <c r="TKE871" s="36"/>
      <c r="TKF871" s="36"/>
      <c r="TKG871" s="36"/>
      <c r="TKH871" s="36"/>
      <c r="TKI871" s="36"/>
      <c r="TKJ871" s="36"/>
      <c r="TKK871" s="36"/>
      <c r="TKL871" s="36"/>
      <c r="TKM871" s="36"/>
      <c r="TKN871" s="36"/>
      <c r="TKO871" s="36"/>
      <c r="TKP871" s="36"/>
      <c r="TKQ871" s="36"/>
      <c r="TKR871" s="36"/>
      <c r="TKS871" s="36"/>
      <c r="TKT871" s="36"/>
      <c r="TKU871" s="36"/>
      <c r="TKV871" s="36"/>
      <c r="TKW871" s="36"/>
      <c r="TKX871" s="36"/>
      <c r="TKY871" s="36"/>
      <c r="TKZ871" s="36"/>
      <c r="TLA871" s="36"/>
      <c r="TLB871" s="36"/>
      <c r="TLC871" s="36"/>
      <c r="TLD871" s="36"/>
      <c r="TLE871" s="36"/>
      <c r="TLF871" s="36"/>
      <c r="TLG871" s="36"/>
      <c r="TLH871" s="36"/>
      <c r="TLI871" s="36"/>
      <c r="TLJ871" s="36"/>
      <c r="TLK871" s="36"/>
      <c r="TLL871" s="36"/>
      <c r="TLM871" s="36"/>
      <c r="TLN871" s="36"/>
      <c r="TLO871" s="36"/>
      <c r="TLP871" s="36"/>
      <c r="TLQ871" s="36"/>
      <c r="TLR871" s="36"/>
      <c r="TLS871" s="36"/>
      <c r="TLT871" s="36"/>
      <c r="TLU871" s="36"/>
      <c r="TLV871" s="36"/>
      <c r="TLW871" s="36"/>
      <c r="TLX871" s="36"/>
      <c r="TLY871" s="36"/>
      <c r="TLZ871" s="36"/>
      <c r="TMA871" s="36"/>
      <c r="TMB871" s="36"/>
      <c r="TMC871" s="36"/>
      <c r="TMD871" s="36"/>
      <c r="TME871" s="36"/>
      <c r="TMF871" s="36"/>
      <c r="TMG871" s="36"/>
      <c r="TMH871" s="36"/>
      <c r="TMI871" s="36"/>
      <c r="TMJ871" s="36"/>
      <c r="TMK871" s="36"/>
      <c r="TML871" s="36"/>
      <c r="TMM871" s="36"/>
      <c r="TMN871" s="36"/>
      <c r="TMO871" s="36"/>
      <c r="TMP871" s="36"/>
      <c r="TMQ871" s="36"/>
      <c r="TMR871" s="36"/>
      <c r="TMS871" s="36"/>
      <c r="TMT871" s="36"/>
      <c r="TMU871" s="36"/>
      <c r="TMV871" s="36"/>
      <c r="TMW871" s="36"/>
      <c r="TMX871" s="36"/>
      <c r="TMY871" s="36"/>
      <c r="TMZ871" s="36"/>
      <c r="TNA871" s="36"/>
      <c r="TNB871" s="36"/>
      <c r="TNC871" s="36"/>
      <c r="TND871" s="36"/>
      <c r="TNE871" s="36"/>
      <c r="TNF871" s="36"/>
      <c r="TNG871" s="36"/>
      <c r="TNH871" s="36"/>
      <c r="TNI871" s="36"/>
      <c r="TNJ871" s="36"/>
      <c r="TNK871" s="36"/>
      <c r="TNL871" s="36"/>
      <c r="TNM871" s="36"/>
      <c r="TNN871" s="36"/>
      <c r="TNO871" s="36"/>
      <c r="TNP871" s="36"/>
      <c r="TNQ871" s="36"/>
      <c r="TNR871" s="36"/>
      <c r="TNS871" s="36"/>
      <c r="TNT871" s="36"/>
      <c r="TNU871" s="36"/>
      <c r="TNV871" s="36"/>
      <c r="TNW871" s="36"/>
      <c r="TNX871" s="36"/>
      <c r="TNY871" s="36"/>
      <c r="TNZ871" s="36"/>
      <c r="TOA871" s="36"/>
      <c r="TOB871" s="36"/>
      <c r="TOC871" s="36"/>
      <c r="TOD871" s="36"/>
      <c r="TOE871" s="36"/>
      <c r="TOF871" s="36"/>
      <c r="TOG871" s="36"/>
      <c r="TOH871" s="36"/>
      <c r="TOI871" s="36"/>
      <c r="TOJ871" s="36"/>
      <c r="TOK871" s="36"/>
      <c r="TOL871" s="36"/>
      <c r="TOM871" s="36"/>
      <c r="TON871" s="36"/>
      <c r="TOO871" s="36"/>
      <c r="TOP871" s="36"/>
      <c r="TOQ871" s="36"/>
      <c r="TOR871" s="36"/>
      <c r="TOS871" s="36"/>
      <c r="TOT871" s="36"/>
      <c r="TOU871" s="36"/>
      <c r="TOV871" s="36"/>
      <c r="TOW871" s="36"/>
      <c r="TOX871" s="36"/>
      <c r="TOY871" s="36"/>
      <c r="TOZ871" s="36"/>
      <c r="TPA871" s="36"/>
      <c r="TPB871" s="36"/>
      <c r="TPC871" s="36"/>
      <c r="TPD871" s="36"/>
      <c r="TPE871" s="36"/>
      <c r="TPF871" s="36"/>
      <c r="TPG871" s="36"/>
      <c r="TPH871" s="36"/>
      <c r="TPI871" s="36"/>
      <c r="TPJ871" s="36"/>
      <c r="TPK871" s="36"/>
      <c r="TPL871" s="36"/>
      <c r="TPM871" s="36"/>
      <c r="TPN871" s="36"/>
      <c r="TPO871" s="36"/>
      <c r="TPP871" s="36"/>
      <c r="TPQ871" s="36"/>
      <c r="TPR871" s="36"/>
      <c r="TPS871" s="36"/>
      <c r="TPT871" s="36"/>
      <c r="TPU871" s="36"/>
      <c r="TPV871" s="36"/>
      <c r="TPW871" s="36"/>
      <c r="TPX871" s="36"/>
      <c r="TPY871" s="36"/>
      <c r="TPZ871" s="36"/>
      <c r="TQA871" s="36"/>
      <c r="TQB871" s="36"/>
      <c r="TQC871" s="36"/>
      <c r="TQD871" s="36"/>
      <c r="TQE871" s="36"/>
      <c r="TQF871" s="36"/>
      <c r="TQG871" s="36"/>
      <c r="TQH871" s="36"/>
      <c r="TQI871" s="36"/>
      <c r="TQJ871" s="36"/>
      <c r="TQK871" s="36"/>
      <c r="TQL871" s="36"/>
      <c r="TQM871" s="36"/>
      <c r="TQN871" s="36"/>
      <c r="TQO871" s="36"/>
      <c r="TQP871" s="36"/>
      <c r="TQQ871" s="36"/>
      <c r="TQR871" s="36"/>
      <c r="TQS871" s="36"/>
      <c r="TQT871" s="36"/>
      <c r="TQU871" s="36"/>
      <c r="TQV871" s="36"/>
      <c r="TQW871" s="36"/>
      <c r="TQX871" s="36"/>
      <c r="TQY871" s="36"/>
      <c r="TQZ871" s="36"/>
      <c r="TRA871" s="36"/>
      <c r="TRB871" s="36"/>
      <c r="TRC871" s="36"/>
      <c r="TRD871" s="36"/>
      <c r="TRE871" s="36"/>
      <c r="TRF871" s="36"/>
      <c r="TRG871" s="36"/>
      <c r="TRH871" s="36"/>
      <c r="TRI871" s="36"/>
      <c r="TRJ871" s="36"/>
      <c r="TRK871" s="36"/>
      <c r="TRL871" s="36"/>
      <c r="TRM871" s="36"/>
      <c r="TRN871" s="36"/>
      <c r="TRO871" s="36"/>
      <c r="TRP871" s="36"/>
      <c r="TRQ871" s="36"/>
      <c r="TRR871" s="36"/>
      <c r="TRS871" s="36"/>
      <c r="TRT871" s="36"/>
      <c r="TRU871" s="36"/>
      <c r="TRV871" s="36"/>
      <c r="TRW871" s="36"/>
      <c r="TRX871" s="36"/>
      <c r="TRY871" s="36"/>
      <c r="TRZ871" s="36"/>
      <c r="TSA871" s="36"/>
      <c r="TSB871" s="36"/>
      <c r="TSC871" s="36"/>
      <c r="TSD871" s="36"/>
      <c r="TSE871" s="36"/>
      <c r="TSF871" s="36"/>
      <c r="TSG871" s="36"/>
      <c r="TSH871" s="36"/>
      <c r="TSI871" s="36"/>
      <c r="TSJ871" s="36"/>
      <c r="TSK871" s="36"/>
      <c r="TSL871" s="36"/>
      <c r="TSM871" s="36"/>
      <c r="TSN871" s="36"/>
      <c r="TSO871" s="36"/>
      <c r="TSP871" s="36"/>
      <c r="TSQ871" s="36"/>
      <c r="TSR871" s="36"/>
      <c r="TSS871" s="36"/>
      <c r="TST871" s="36"/>
      <c r="TSU871" s="36"/>
      <c r="TSV871" s="36"/>
      <c r="TSW871" s="36"/>
      <c r="TSX871" s="36"/>
      <c r="TSY871" s="36"/>
      <c r="TSZ871" s="36"/>
      <c r="TTA871" s="36"/>
      <c r="TTB871" s="36"/>
      <c r="TTC871" s="36"/>
      <c r="TTD871" s="36"/>
      <c r="TTE871" s="36"/>
      <c r="TTF871" s="36"/>
      <c r="TTG871" s="36"/>
      <c r="TTH871" s="36"/>
      <c r="TTI871" s="36"/>
      <c r="TTJ871" s="36"/>
      <c r="TTK871" s="36"/>
      <c r="TTL871" s="36"/>
      <c r="TTM871" s="36"/>
      <c r="TTN871" s="36"/>
      <c r="TTO871" s="36"/>
      <c r="TTP871" s="36"/>
      <c r="TTQ871" s="36"/>
      <c r="TTR871" s="36"/>
      <c r="TTS871" s="36"/>
      <c r="TTT871" s="36"/>
      <c r="TTU871" s="36"/>
      <c r="TTV871" s="36"/>
      <c r="TTW871" s="36"/>
      <c r="TTX871" s="36"/>
      <c r="TTY871" s="36"/>
      <c r="TTZ871" s="36"/>
      <c r="TUA871" s="36"/>
      <c r="TUB871" s="36"/>
      <c r="TUC871" s="36"/>
      <c r="TUD871" s="36"/>
      <c r="TUE871" s="36"/>
      <c r="TUF871" s="36"/>
      <c r="TUG871" s="36"/>
      <c r="TUH871" s="36"/>
      <c r="TUI871" s="36"/>
      <c r="TUJ871" s="36"/>
      <c r="TUK871" s="36"/>
      <c r="TUL871" s="36"/>
      <c r="TUM871" s="36"/>
      <c r="TUN871" s="36"/>
      <c r="TUO871" s="36"/>
      <c r="TUP871" s="36"/>
      <c r="TUQ871" s="36"/>
      <c r="TUR871" s="36"/>
      <c r="TUS871" s="36"/>
      <c r="TUT871" s="36"/>
      <c r="TUU871" s="36"/>
      <c r="TUV871" s="36"/>
      <c r="TUW871" s="36"/>
      <c r="TUX871" s="36"/>
      <c r="TUY871" s="36"/>
      <c r="TUZ871" s="36"/>
      <c r="TVA871" s="36"/>
      <c r="TVB871" s="36"/>
      <c r="TVC871" s="36"/>
      <c r="TVD871" s="36"/>
      <c r="TVE871" s="36"/>
      <c r="TVF871" s="36"/>
      <c r="TVG871" s="36"/>
      <c r="TVH871" s="36"/>
      <c r="TVI871" s="36"/>
      <c r="TVJ871" s="36"/>
      <c r="TVK871" s="36"/>
      <c r="TVL871" s="36"/>
      <c r="TVM871" s="36"/>
      <c r="TVN871" s="36"/>
      <c r="TVO871" s="36"/>
      <c r="TVP871" s="36"/>
      <c r="TVQ871" s="36"/>
      <c r="TVR871" s="36"/>
      <c r="TVS871" s="36"/>
      <c r="TVT871" s="36"/>
      <c r="TVU871" s="36"/>
      <c r="TVV871" s="36"/>
      <c r="TVW871" s="36"/>
      <c r="TVX871" s="36"/>
      <c r="TVY871" s="36"/>
      <c r="TVZ871" s="36"/>
      <c r="TWA871" s="36"/>
      <c r="TWB871" s="36"/>
      <c r="TWC871" s="36"/>
      <c r="TWD871" s="36"/>
      <c r="TWE871" s="36"/>
      <c r="TWF871" s="36"/>
      <c r="TWG871" s="36"/>
      <c r="TWH871" s="36"/>
      <c r="TWI871" s="36"/>
      <c r="TWJ871" s="36"/>
      <c r="TWK871" s="36"/>
      <c r="TWL871" s="36"/>
      <c r="TWM871" s="36"/>
      <c r="TWN871" s="36"/>
      <c r="TWO871" s="36"/>
      <c r="TWP871" s="36"/>
      <c r="TWQ871" s="36"/>
      <c r="TWR871" s="36"/>
      <c r="TWS871" s="36"/>
      <c r="TWT871" s="36"/>
      <c r="TWU871" s="36"/>
      <c r="TWV871" s="36"/>
      <c r="TWW871" s="36"/>
      <c r="TWX871" s="36"/>
      <c r="TWY871" s="36"/>
      <c r="TWZ871" s="36"/>
      <c r="TXA871" s="36"/>
      <c r="TXB871" s="36"/>
      <c r="TXC871" s="36"/>
      <c r="TXD871" s="36"/>
      <c r="TXE871" s="36"/>
      <c r="TXF871" s="36"/>
      <c r="TXG871" s="36"/>
      <c r="TXH871" s="36"/>
      <c r="TXI871" s="36"/>
      <c r="TXJ871" s="36"/>
      <c r="TXK871" s="36"/>
      <c r="TXL871" s="36"/>
      <c r="TXM871" s="36"/>
      <c r="TXN871" s="36"/>
      <c r="TXO871" s="36"/>
      <c r="TXP871" s="36"/>
      <c r="TXQ871" s="36"/>
      <c r="TXR871" s="36"/>
      <c r="TXS871" s="36"/>
      <c r="TXT871" s="36"/>
      <c r="TXU871" s="36"/>
      <c r="TXV871" s="36"/>
      <c r="TXW871" s="36"/>
      <c r="TXX871" s="36"/>
      <c r="TXY871" s="36"/>
      <c r="TXZ871" s="36"/>
      <c r="TYA871" s="36"/>
      <c r="TYB871" s="36"/>
      <c r="TYC871" s="36"/>
      <c r="TYD871" s="36"/>
      <c r="TYE871" s="36"/>
      <c r="TYF871" s="36"/>
      <c r="TYG871" s="36"/>
      <c r="TYH871" s="36"/>
      <c r="TYI871" s="36"/>
      <c r="TYJ871" s="36"/>
      <c r="TYK871" s="36"/>
      <c r="TYL871" s="36"/>
      <c r="TYM871" s="36"/>
      <c r="TYN871" s="36"/>
      <c r="TYO871" s="36"/>
      <c r="TYP871" s="36"/>
      <c r="TYQ871" s="36"/>
      <c r="TYR871" s="36"/>
      <c r="TYS871" s="36"/>
      <c r="TYT871" s="36"/>
      <c r="TYU871" s="36"/>
      <c r="TYV871" s="36"/>
      <c r="TYW871" s="36"/>
      <c r="TYX871" s="36"/>
      <c r="TYY871" s="36"/>
      <c r="TYZ871" s="36"/>
      <c r="TZA871" s="36"/>
      <c r="TZB871" s="36"/>
      <c r="TZC871" s="36"/>
      <c r="TZD871" s="36"/>
      <c r="TZE871" s="36"/>
      <c r="TZF871" s="36"/>
      <c r="TZG871" s="36"/>
      <c r="TZH871" s="36"/>
      <c r="TZI871" s="36"/>
      <c r="TZJ871" s="36"/>
      <c r="TZK871" s="36"/>
      <c r="TZL871" s="36"/>
      <c r="TZM871" s="36"/>
      <c r="TZN871" s="36"/>
      <c r="TZO871" s="36"/>
      <c r="TZP871" s="36"/>
      <c r="TZQ871" s="36"/>
      <c r="TZR871" s="36"/>
      <c r="TZS871" s="36"/>
      <c r="TZT871" s="36"/>
      <c r="TZU871" s="36"/>
      <c r="TZV871" s="36"/>
      <c r="TZW871" s="36"/>
      <c r="TZX871" s="36"/>
      <c r="TZY871" s="36"/>
      <c r="TZZ871" s="36"/>
      <c r="UAA871" s="36"/>
      <c r="UAB871" s="36"/>
      <c r="UAC871" s="36"/>
      <c r="UAD871" s="36"/>
      <c r="UAE871" s="36"/>
      <c r="UAF871" s="36"/>
      <c r="UAG871" s="36"/>
      <c r="UAH871" s="36"/>
      <c r="UAI871" s="36"/>
      <c r="UAJ871" s="36"/>
      <c r="UAK871" s="36"/>
      <c r="UAL871" s="36"/>
      <c r="UAM871" s="36"/>
      <c r="UAN871" s="36"/>
      <c r="UAO871" s="36"/>
      <c r="UAP871" s="36"/>
      <c r="UAQ871" s="36"/>
      <c r="UAR871" s="36"/>
      <c r="UAS871" s="36"/>
      <c r="UAT871" s="36"/>
      <c r="UAU871" s="36"/>
      <c r="UAV871" s="36"/>
      <c r="UAW871" s="36"/>
      <c r="UAX871" s="36"/>
      <c r="UAY871" s="36"/>
      <c r="UAZ871" s="36"/>
      <c r="UBA871" s="36"/>
      <c r="UBB871" s="36"/>
      <c r="UBC871" s="36"/>
      <c r="UBD871" s="36"/>
      <c r="UBE871" s="36"/>
      <c r="UBF871" s="36"/>
      <c r="UBG871" s="36"/>
      <c r="UBH871" s="36"/>
      <c r="UBI871" s="36"/>
      <c r="UBJ871" s="36"/>
      <c r="UBK871" s="36"/>
      <c r="UBL871" s="36"/>
      <c r="UBM871" s="36"/>
      <c r="UBN871" s="36"/>
      <c r="UBO871" s="36"/>
      <c r="UBP871" s="36"/>
      <c r="UBQ871" s="36"/>
      <c r="UBR871" s="36"/>
      <c r="UBS871" s="36"/>
      <c r="UBT871" s="36"/>
      <c r="UBU871" s="36"/>
      <c r="UBV871" s="36"/>
      <c r="UBW871" s="36"/>
      <c r="UBX871" s="36"/>
      <c r="UBY871" s="36"/>
      <c r="UBZ871" s="36"/>
      <c r="UCA871" s="36"/>
      <c r="UCB871" s="36"/>
      <c r="UCC871" s="36"/>
      <c r="UCD871" s="36"/>
      <c r="UCE871" s="36"/>
      <c r="UCF871" s="36"/>
      <c r="UCG871" s="36"/>
      <c r="UCH871" s="36"/>
      <c r="UCI871" s="36"/>
      <c r="UCJ871" s="36"/>
      <c r="UCK871" s="36"/>
      <c r="UCL871" s="36"/>
      <c r="UCM871" s="36"/>
      <c r="UCN871" s="36"/>
      <c r="UCO871" s="36"/>
      <c r="UCP871" s="36"/>
      <c r="UCQ871" s="36"/>
      <c r="UCR871" s="36"/>
      <c r="UCS871" s="36"/>
      <c r="UCT871" s="36"/>
      <c r="UCU871" s="36"/>
      <c r="UCV871" s="36"/>
      <c r="UCW871" s="36"/>
      <c r="UCX871" s="36"/>
      <c r="UCY871" s="36"/>
      <c r="UCZ871" s="36"/>
      <c r="UDA871" s="36"/>
      <c r="UDB871" s="36"/>
      <c r="UDC871" s="36"/>
      <c r="UDD871" s="36"/>
      <c r="UDE871" s="36"/>
      <c r="UDF871" s="36"/>
      <c r="UDG871" s="36"/>
      <c r="UDH871" s="36"/>
      <c r="UDI871" s="36"/>
      <c r="UDJ871" s="36"/>
      <c r="UDK871" s="36"/>
      <c r="UDL871" s="36"/>
      <c r="UDM871" s="36"/>
      <c r="UDN871" s="36"/>
      <c r="UDO871" s="36"/>
      <c r="UDP871" s="36"/>
      <c r="UDQ871" s="36"/>
      <c r="UDR871" s="36"/>
      <c r="UDS871" s="36"/>
      <c r="UDT871" s="36"/>
      <c r="UDU871" s="36"/>
      <c r="UDV871" s="36"/>
      <c r="UDW871" s="36"/>
      <c r="UDX871" s="36"/>
      <c r="UDY871" s="36"/>
      <c r="UDZ871" s="36"/>
      <c r="UEA871" s="36"/>
      <c r="UEB871" s="36"/>
      <c r="UEC871" s="36"/>
      <c r="UED871" s="36"/>
      <c r="UEE871" s="36"/>
      <c r="UEF871" s="36"/>
      <c r="UEG871" s="36"/>
      <c r="UEH871" s="36"/>
      <c r="UEI871" s="36"/>
      <c r="UEJ871" s="36"/>
      <c r="UEK871" s="36"/>
      <c r="UEL871" s="36"/>
      <c r="UEM871" s="36"/>
      <c r="UEN871" s="36"/>
      <c r="UEO871" s="36"/>
      <c r="UEP871" s="36"/>
      <c r="UEQ871" s="36"/>
      <c r="UER871" s="36"/>
      <c r="UES871" s="36"/>
      <c r="UET871" s="36"/>
      <c r="UEU871" s="36"/>
      <c r="UEV871" s="36"/>
      <c r="UEW871" s="36"/>
      <c r="UEX871" s="36"/>
      <c r="UEY871" s="36"/>
      <c r="UEZ871" s="36"/>
      <c r="UFA871" s="36"/>
      <c r="UFB871" s="36"/>
      <c r="UFC871" s="36"/>
      <c r="UFD871" s="36"/>
      <c r="UFE871" s="36"/>
      <c r="UFF871" s="36"/>
      <c r="UFG871" s="36"/>
      <c r="UFH871" s="36"/>
      <c r="UFI871" s="36"/>
      <c r="UFJ871" s="36"/>
      <c r="UFK871" s="36"/>
      <c r="UFL871" s="36"/>
      <c r="UFM871" s="36"/>
      <c r="UFN871" s="36"/>
      <c r="UFO871" s="36"/>
      <c r="UFP871" s="36"/>
      <c r="UFQ871" s="36"/>
      <c r="UFR871" s="36"/>
      <c r="UFS871" s="36"/>
      <c r="UFT871" s="36"/>
      <c r="UFU871" s="36"/>
      <c r="UFV871" s="36"/>
      <c r="UFW871" s="36"/>
      <c r="UFX871" s="36"/>
      <c r="UFY871" s="36"/>
      <c r="UFZ871" s="36"/>
      <c r="UGA871" s="36"/>
      <c r="UGB871" s="36"/>
      <c r="UGC871" s="36"/>
      <c r="UGD871" s="36"/>
      <c r="UGE871" s="36"/>
      <c r="UGF871" s="36"/>
      <c r="UGG871" s="36"/>
      <c r="UGH871" s="36"/>
      <c r="UGI871" s="36"/>
      <c r="UGJ871" s="36"/>
      <c r="UGK871" s="36"/>
      <c r="UGL871" s="36"/>
      <c r="UGM871" s="36"/>
      <c r="UGN871" s="36"/>
      <c r="UGO871" s="36"/>
      <c r="UGP871" s="36"/>
      <c r="UGQ871" s="36"/>
      <c r="UGR871" s="36"/>
      <c r="UGS871" s="36"/>
      <c r="UGT871" s="36"/>
      <c r="UGU871" s="36"/>
      <c r="UGV871" s="36"/>
      <c r="UGW871" s="36"/>
      <c r="UGX871" s="36"/>
      <c r="UGY871" s="36"/>
      <c r="UGZ871" s="36"/>
      <c r="UHA871" s="36"/>
      <c r="UHB871" s="36"/>
      <c r="UHC871" s="36"/>
      <c r="UHD871" s="36"/>
      <c r="UHE871" s="36"/>
      <c r="UHF871" s="36"/>
      <c r="UHG871" s="36"/>
      <c r="UHH871" s="36"/>
      <c r="UHI871" s="36"/>
      <c r="UHJ871" s="36"/>
      <c r="UHK871" s="36"/>
      <c r="UHL871" s="36"/>
      <c r="UHM871" s="36"/>
      <c r="UHN871" s="36"/>
      <c r="UHO871" s="36"/>
      <c r="UHP871" s="36"/>
      <c r="UHQ871" s="36"/>
      <c r="UHR871" s="36"/>
      <c r="UHS871" s="36"/>
      <c r="UHT871" s="36"/>
      <c r="UHU871" s="36"/>
      <c r="UHV871" s="36"/>
      <c r="UHW871" s="36"/>
      <c r="UHX871" s="36"/>
      <c r="UHY871" s="36"/>
      <c r="UHZ871" s="36"/>
      <c r="UIA871" s="36"/>
      <c r="UIB871" s="36"/>
      <c r="UIC871" s="36"/>
      <c r="UID871" s="36"/>
      <c r="UIE871" s="36"/>
      <c r="UIF871" s="36"/>
      <c r="UIG871" s="36"/>
      <c r="UIH871" s="36"/>
      <c r="UII871" s="36"/>
      <c r="UIJ871" s="36"/>
      <c r="UIK871" s="36"/>
      <c r="UIL871" s="36"/>
      <c r="UIM871" s="36"/>
      <c r="UIN871" s="36"/>
      <c r="UIO871" s="36"/>
      <c r="UIP871" s="36"/>
      <c r="UIQ871" s="36"/>
      <c r="UIR871" s="36"/>
      <c r="UIS871" s="36"/>
      <c r="UIT871" s="36"/>
      <c r="UIU871" s="36"/>
      <c r="UIV871" s="36"/>
      <c r="UIW871" s="36"/>
      <c r="UIX871" s="36"/>
      <c r="UIY871" s="36"/>
      <c r="UIZ871" s="36"/>
      <c r="UJA871" s="36"/>
      <c r="UJB871" s="36"/>
      <c r="UJC871" s="36"/>
      <c r="UJD871" s="36"/>
      <c r="UJE871" s="36"/>
      <c r="UJF871" s="36"/>
      <c r="UJG871" s="36"/>
      <c r="UJH871" s="36"/>
      <c r="UJI871" s="36"/>
      <c r="UJJ871" s="36"/>
      <c r="UJK871" s="36"/>
      <c r="UJL871" s="36"/>
      <c r="UJM871" s="36"/>
      <c r="UJN871" s="36"/>
      <c r="UJO871" s="36"/>
      <c r="UJP871" s="36"/>
      <c r="UJQ871" s="36"/>
      <c r="UJR871" s="36"/>
      <c r="UJS871" s="36"/>
      <c r="UJT871" s="36"/>
      <c r="UJU871" s="36"/>
      <c r="UJV871" s="36"/>
      <c r="UJW871" s="36"/>
      <c r="UJX871" s="36"/>
      <c r="UJY871" s="36"/>
      <c r="UJZ871" s="36"/>
      <c r="UKA871" s="36"/>
      <c r="UKB871" s="36"/>
      <c r="UKC871" s="36"/>
      <c r="UKD871" s="36"/>
      <c r="UKE871" s="36"/>
      <c r="UKF871" s="36"/>
      <c r="UKG871" s="36"/>
      <c r="UKH871" s="36"/>
      <c r="UKI871" s="36"/>
      <c r="UKJ871" s="36"/>
      <c r="UKK871" s="36"/>
      <c r="UKL871" s="36"/>
      <c r="UKM871" s="36"/>
      <c r="UKN871" s="36"/>
      <c r="UKO871" s="36"/>
      <c r="UKP871" s="36"/>
      <c r="UKQ871" s="36"/>
      <c r="UKR871" s="36"/>
      <c r="UKS871" s="36"/>
      <c r="UKT871" s="36"/>
      <c r="UKU871" s="36"/>
      <c r="UKV871" s="36"/>
      <c r="UKW871" s="36"/>
      <c r="UKX871" s="36"/>
      <c r="UKY871" s="36"/>
      <c r="UKZ871" s="36"/>
      <c r="ULA871" s="36"/>
      <c r="ULB871" s="36"/>
      <c r="ULC871" s="36"/>
      <c r="ULD871" s="36"/>
      <c r="ULE871" s="36"/>
      <c r="ULF871" s="36"/>
      <c r="ULG871" s="36"/>
      <c r="ULH871" s="36"/>
      <c r="ULI871" s="36"/>
      <c r="ULJ871" s="36"/>
      <c r="ULK871" s="36"/>
      <c r="ULL871" s="36"/>
      <c r="ULM871" s="36"/>
      <c r="ULN871" s="36"/>
      <c r="ULO871" s="36"/>
      <c r="ULP871" s="36"/>
      <c r="ULQ871" s="36"/>
      <c r="ULR871" s="36"/>
      <c r="ULS871" s="36"/>
      <c r="ULT871" s="36"/>
      <c r="ULU871" s="36"/>
      <c r="ULV871" s="36"/>
      <c r="ULW871" s="36"/>
      <c r="ULX871" s="36"/>
      <c r="ULY871" s="36"/>
      <c r="ULZ871" s="36"/>
      <c r="UMA871" s="36"/>
      <c r="UMB871" s="36"/>
      <c r="UMC871" s="36"/>
      <c r="UMD871" s="36"/>
      <c r="UME871" s="36"/>
      <c r="UMF871" s="36"/>
      <c r="UMG871" s="36"/>
      <c r="UMH871" s="36"/>
      <c r="UMI871" s="36"/>
      <c r="UMJ871" s="36"/>
      <c r="UMK871" s="36"/>
      <c r="UML871" s="36"/>
      <c r="UMM871" s="36"/>
      <c r="UMN871" s="36"/>
      <c r="UMO871" s="36"/>
      <c r="UMP871" s="36"/>
      <c r="UMQ871" s="36"/>
      <c r="UMR871" s="36"/>
      <c r="UMS871" s="36"/>
      <c r="UMT871" s="36"/>
      <c r="UMU871" s="36"/>
      <c r="UMV871" s="36"/>
      <c r="UMW871" s="36"/>
      <c r="UMX871" s="36"/>
      <c r="UMY871" s="36"/>
      <c r="UMZ871" s="36"/>
      <c r="UNA871" s="36"/>
      <c r="UNB871" s="36"/>
      <c r="UNC871" s="36"/>
      <c r="UND871" s="36"/>
      <c r="UNE871" s="36"/>
      <c r="UNF871" s="36"/>
      <c r="UNG871" s="36"/>
      <c r="UNH871" s="36"/>
      <c r="UNI871" s="36"/>
      <c r="UNJ871" s="36"/>
      <c r="UNK871" s="36"/>
      <c r="UNL871" s="36"/>
      <c r="UNM871" s="36"/>
      <c r="UNN871" s="36"/>
      <c r="UNO871" s="36"/>
      <c r="UNP871" s="36"/>
      <c r="UNQ871" s="36"/>
      <c r="UNR871" s="36"/>
      <c r="UNS871" s="36"/>
      <c r="UNT871" s="36"/>
      <c r="UNU871" s="36"/>
      <c r="UNV871" s="36"/>
      <c r="UNW871" s="36"/>
      <c r="UNX871" s="36"/>
      <c r="UNY871" s="36"/>
      <c r="UNZ871" s="36"/>
      <c r="UOA871" s="36"/>
      <c r="UOB871" s="36"/>
      <c r="UOC871" s="36"/>
      <c r="UOD871" s="36"/>
      <c r="UOE871" s="36"/>
      <c r="UOF871" s="36"/>
      <c r="UOG871" s="36"/>
      <c r="UOH871" s="36"/>
      <c r="UOI871" s="36"/>
      <c r="UOJ871" s="36"/>
      <c r="UOK871" s="36"/>
      <c r="UOL871" s="36"/>
      <c r="UOM871" s="36"/>
      <c r="UON871" s="36"/>
      <c r="UOO871" s="36"/>
      <c r="UOP871" s="36"/>
      <c r="UOQ871" s="36"/>
      <c r="UOR871" s="36"/>
      <c r="UOS871" s="36"/>
      <c r="UOT871" s="36"/>
      <c r="UOU871" s="36"/>
      <c r="UOV871" s="36"/>
      <c r="UOW871" s="36"/>
      <c r="UOX871" s="36"/>
      <c r="UOY871" s="36"/>
      <c r="UOZ871" s="36"/>
      <c r="UPA871" s="36"/>
      <c r="UPB871" s="36"/>
      <c r="UPC871" s="36"/>
      <c r="UPD871" s="36"/>
      <c r="UPE871" s="36"/>
      <c r="UPF871" s="36"/>
      <c r="UPG871" s="36"/>
      <c r="UPH871" s="36"/>
      <c r="UPI871" s="36"/>
      <c r="UPJ871" s="36"/>
      <c r="UPK871" s="36"/>
      <c r="UPL871" s="36"/>
      <c r="UPM871" s="36"/>
      <c r="UPN871" s="36"/>
      <c r="UPO871" s="36"/>
      <c r="UPP871" s="36"/>
      <c r="UPQ871" s="36"/>
      <c r="UPR871" s="36"/>
      <c r="UPS871" s="36"/>
      <c r="UPT871" s="36"/>
      <c r="UPU871" s="36"/>
      <c r="UPV871" s="36"/>
      <c r="UPW871" s="36"/>
      <c r="UPX871" s="36"/>
      <c r="UPY871" s="36"/>
      <c r="UPZ871" s="36"/>
      <c r="UQA871" s="36"/>
      <c r="UQB871" s="36"/>
      <c r="UQC871" s="36"/>
      <c r="UQD871" s="36"/>
      <c r="UQE871" s="36"/>
      <c r="UQF871" s="36"/>
      <c r="UQG871" s="36"/>
      <c r="UQH871" s="36"/>
      <c r="UQI871" s="36"/>
      <c r="UQJ871" s="36"/>
      <c r="UQK871" s="36"/>
      <c r="UQL871" s="36"/>
      <c r="UQM871" s="36"/>
      <c r="UQN871" s="36"/>
      <c r="UQO871" s="36"/>
      <c r="UQP871" s="36"/>
      <c r="UQQ871" s="36"/>
      <c r="UQR871" s="36"/>
      <c r="UQS871" s="36"/>
      <c r="UQT871" s="36"/>
      <c r="UQU871" s="36"/>
      <c r="UQV871" s="36"/>
      <c r="UQW871" s="36"/>
      <c r="UQX871" s="36"/>
      <c r="UQY871" s="36"/>
      <c r="UQZ871" s="36"/>
      <c r="URA871" s="36"/>
      <c r="URB871" s="36"/>
      <c r="URC871" s="36"/>
      <c r="URD871" s="36"/>
      <c r="URE871" s="36"/>
      <c r="URF871" s="36"/>
      <c r="URG871" s="36"/>
      <c r="URH871" s="36"/>
      <c r="URI871" s="36"/>
      <c r="URJ871" s="36"/>
      <c r="URK871" s="36"/>
      <c r="URL871" s="36"/>
      <c r="URM871" s="36"/>
      <c r="URN871" s="36"/>
      <c r="URO871" s="36"/>
      <c r="URP871" s="36"/>
      <c r="URQ871" s="36"/>
      <c r="URR871" s="36"/>
      <c r="URS871" s="36"/>
      <c r="URT871" s="36"/>
      <c r="URU871" s="36"/>
      <c r="URV871" s="36"/>
      <c r="URW871" s="36"/>
      <c r="URX871" s="36"/>
      <c r="URY871" s="36"/>
      <c r="URZ871" s="36"/>
      <c r="USA871" s="36"/>
      <c r="USB871" s="36"/>
      <c r="USC871" s="36"/>
      <c r="USD871" s="36"/>
      <c r="USE871" s="36"/>
      <c r="USF871" s="36"/>
      <c r="USG871" s="36"/>
      <c r="USH871" s="36"/>
      <c r="USI871" s="36"/>
      <c r="USJ871" s="36"/>
      <c r="USK871" s="36"/>
      <c r="USL871" s="36"/>
      <c r="USM871" s="36"/>
      <c r="USN871" s="36"/>
      <c r="USO871" s="36"/>
      <c r="USP871" s="36"/>
      <c r="USQ871" s="36"/>
      <c r="USR871" s="36"/>
      <c r="USS871" s="36"/>
      <c r="UST871" s="36"/>
      <c r="USU871" s="36"/>
      <c r="USV871" s="36"/>
      <c r="USW871" s="36"/>
      <c r="USX871" s="36"/>
      <c r="USY871" s="36"/>
      <c r="USZ871" s="36"/>
      <c r="UTA871" s="36"/>
      <c r="UTB871" s="36"/>
      <c r="UTC871" s="36"/>
      <c r="UTD871" s="36"/>
      <c r="UTE871" s="36"/>
      <c r="UTF871" s="36"/>
      <c r="UTG871" s="36"/>
      <c r="UTH871" s="36"/>
      <c r="UTI871" s="36"/>
      <c r="UTJ871" s="36"/>
      <c r="UTK871" s="36"/>
      <c r="UTL871" s="36"/>
      <c r="UTM871" s="36"/>
      <c r="UTN871" s="36"/>
      <c r="UTO871" s="36"/>
      <c r="UTP871" s="36"/>
      <c r="UTQ871" s="36"/>
      <c r="UTR871" s="36"/>
      <c r="UTS871" s="36"/>
      <c r="UTT871" s="36"/>
      <c r="UTU871" s="36"/>
      <c r="UTV871" s="36"/>
      <c r="UTW871" s="36"/>
      <c r="UTX871" s="36"/>
      <c r="UTY871" s="36"/>
      <c r="UTZ871" s="36"/>
      <c r="UUA871" s="36"/>
      <c r="UUB871" s="36"/>
      <c r="UUC871" s="36"/>
      <c r="UUD871" s="36"/>
      <c r="UUE871" s="36"/>
      <c r="UUF871" s="36"/>
      <c r="UUG871" s="36"/>
      <c r="UUH871" s="36"/>
      <c r="UUI871" s="36"/>
      <c r="UUJ871" s="36"/>
      <c r="UUK871" s="36"/>
      <c r="UUL871" s="36"/>
      <c r="UUM871" s="36"/>
      <c r="UUN871" s="36"/>
      <c r="UUO871" s="36"/>
      <c r="UUP871" s="36"/>
      <c r="UUQ871" s="36"/>
      <c r="UUR871" s="36"/>
      <c r="UUS871" s="36"/>
      <c r="UUT871" s="36"/>
      <c r="UUU871" s="36"/>
      <c r="UUV871" s="36"/>
      <c r="UUW871" s="36"/>
      <c r="UUX871" s="36"/>
      <c r="UUY871" s="36"/>
      <c r="UUZ871" s="36"/>
      <c r="UVA871" s="36"/>
      <c r="UVB871" s="36"/>
      <c r="UVC871" s="36"/>
      <c r="UVD871" s="36"/>
      <c r="UVE871" s="36"/>
      <c r="UVF871" s="36"/>
      <c r="UVG871" s="36"/>
      <c r="UVH871" s="36"/>
      <c r="UVI871" s="36"/>
      <c r="UVJ871" s="36"/>
      <c r="UVK871" s="36"/>
      <c r="UVL871" s="36"/>
      <c r="UVM871" s="36"/>
      <c r="UVN871" s="36"/>
      <c r="UVO871" s="36"/>
      <c r="UVP871" s="36"/>
      <c r="UVQ871" s="36"/>
      <c r="UVR871" s="36"/>
      <c r="UVS871" s="36"/>
      <c r="UVT871" s="36"/>
      <c r="UVU871" s="36"/>
      <c r="UVV871" s="36"/>
      <c r="UVW871" s="36"/>
      <c r="UVX871" s="36"/>
      <c r="UVY871" s="36"/>
      <c r="UVZ871" s="36"/>
      <c r="UWA871" s="36"/>
      <c r="UWB871" s="36"/>
      <c r="UWC871" s="36"/>
      <c r="UWD871" s="36"/>
      <c r="UWE871" s="36"/>
      <c r="UWF871" s="36"/>
      <c r="UWG871" s="36"/>
      <c r="UWH871" s="36"/>
      <c r="UWI871" s="36"/>
      <c r="UWJ871" s="36"/>
      <c r="UWK871" s="36"/>
      <c r="UWL871" s="36"/>
      <c r="UWM871" s="36"/>
      <c r="UWN871" s="36"/>
      <c r="UWO871" s="36"/>
      <c r="UWP871" s="36"/>
      <c r="UWQ871" s="36"/>
      <c r="UWR871" s="36"/>
      <c r="UWS871" s="36"/>
      <c r="UWT871" s="36"/>
      <c r="UWU871" s="36"/>
      <c r="UWV871" s="36"/>
      <c r="UWW871" s="36"/>
      <c r="UWX871" s="36"/>
      <c r="UWY871" s="36"/>
      <c r="UWZ871" s="36"/>
      <c r="UXA871" s="36"/>
      <c r="UXB871" s="36"/>
      <c r="UXC871" s="36"/>
      <c r="UXD871" s="36"/>
      <c r="UXE871" s="36"/>
      <c r="UXF871" s="36"/>
      <c r="UXG871" s="36"/>
      <c r="UXH871" s="36"/>
      <c r="UXI871" s="36"/>
      <c r="UXJ871" s="36"/>
      <c r="UXK871" s="36"/>
      <c r="UXL871" s="36"/>
      <c r="UXM871" s="36"/>
      <c r="UXN871" s="36"/>
      <c r="UXO871" s="36"/>
      <c r="UXP871" s="36"/>
      <c r="UXQ871" s="36"/>
      <c r="UXR871" s="36"/>
      <c r="UXS871" s="36"/>
      <c r="UXT871" s="36"/>
      <c r="UXU871" s="36"/>
      <c r="UXV871" s="36"/>
      <c r="UXW871" s="36"/>
      <c r="UXX871" s="36"/>
      <c r="UXY871" s="36"/>
      <c r="UXZ871" s="36"/>
      <c r="UYA871" s="36"/>
      <c r="UYB871" s="36"/>
      <c r="UYC871" s="36"/>
      <c r="UYD871" s="36"/>
      <c r="UYE871" s="36"/>
      <c r="UYF871" s="36"/>
      <c r="UYG871" s="36"/>
      <c r="UYH871" s="36"/>
      <c r="UYI871" s="36"/>
      <c r="UYJ871" s="36"/>
      <c r="UYK871" s="36"/>
      <c r="UYL871" s="36"/>
      <c r="UYM871" s="36"/>
      <c r="UYN871" s="36"/>
      <c r="UYO871" s="36"/>
      <c r="UYP871" s="36"/>
      <c r="UYQ871" s="36"/>
      <c r="UYR871" s="36"/>
      <c r="UYS871" s="36"/>
      <c r="UYT871" s="36"/>
      <c r="UYU871" s="36"/>
      <c r="UYV871" s="36"/>
      <c r="UYW871" s="36"/>
      <c r="UYX871" s="36"/>
      <c r="UYY871" s="36"/>
      <c r="UYZ871" s="36"/>
      <c r="UZA871" s="36"/>
      <c r="UZB871" s="36"/>
      <c r="UZC871" s="36"/>
      <c r="UZD871" s="36"/>
      <c r="UZE871" s="36"/>
      <c r="UZF871" s="36"/>
      <c r="UZG871" s="36"/>
      <c r="UZH871" s="36"/>
      <c r="UZI871" s="36"/>
      <c r="UZJ871" s="36"/>
      <c r="UZK871" s="36"/>
      <c r="UZL871" s="36"/>
      <c r="UZM871" s="36"/>
      <c r="UZN871" s="36"/>
      <c r="UZO871" s="36"/>
      <c r="UZP871" s="36"/>
      <c r="UZQ871" s="36"/>
      <c r="UZR871" s="36"/>
      <c r="UZS871" s="36"/>
      <c r="UZT871" s="36"/>
      <c r="UZU871" s="36"/>
      <c r="UZV871" s="36"/>
      <c r="UZW871" s="36"/>
      <c r="UZX871" s="36"/>
      <c r="UZY871" s="36"/>
      <c r="UZZ871" s="36"/>
      <c r="VAA871" s="36"/>
      <c r="VAB871" s="36"/>
      <c r="VAC871" s="36"/>
      <c r="VAD871" s="36"/>
      <c r="VAE871" s="36"/>
      <c r="VAF871" s="36"/>
      <c r="VAG871" s="36"/>
      <c r="VAH871" s="36"/>
      <c r="VAI871" s="36"/>
      <c r="VAJ871" s="36"/>
      <c r="VAK871" s="36"/>
      <c r="VAL871" s="36"/>
      <c r="VAM871" s="36"/>
      <c r="VAN871" s="36"/>
      <c r="VAO871" s="36"/>
      <c r="VAP871" s="36"/>
      <c r="VAQ871" s="36"/>
      <c r="VAR871" s="36"/>
      <c r="VAS871" s="36"/>
      <c r="VAT871" s="36"/>
      <c r="VAU871" s="36"/>
      <c r="VAV871" s="36"/>
      <c r="VAW871" s="36"/>
      <c r="VAX871" s="36"/>
      <c r="VAY871" s="36"/>
      <c r="VAZ871" s="36"/>
      <c r="VBA871" s="36"/>
      <c r="VBB871" s="36"/>
      <c r="VBC871" s="36"/>
      <c r="VBD871" s="36"/>
      <c r="VBE871" s="36"/>
      <c r="VBF871" s="36"/>
      <c r="VBG871" s="36"/>
      <c r="VBH871" s="36"/>
      <c r="VBI871" s="36"/>
      <c r="VBJ871" s="36"/>
      <c r="VBK871" s="36"/>
      <c r="VBL871" s="36"/>
      <c r="VBM871" s="36"/>
      <c r="VBN871" s="36"/>
      <c r="VBO871" s="36"/>
      <c r="VBP871" s="36"/>
      <c r="VBQ871" s="36"/>
      <c r="VBR871" s="36"/>
      <c r="VBS871" s="36"/>
      <c r="VBT871" s="36"/>
      <c r="VBU871" s="36"/>
      <c r="VBV871" s="36"/>
      <c r="VBW871" s="36"/>
      <c r="VBX871" s="36"/>
      <c r="VBY871" s="36"/>
      <c r="VBZ871" s="36"/>
      <c r="VCA871" s="36"/>
      <c r="VCB871" s="36"/>
      <c r="VCC871" s="36"/>
      <c r="VCD871" s="36"/>
      <c r="VCE871" s="36"/>
      <c r="VCF871" s="36"/>
      <c r="VCG871" s="36"/>
      <c r="VCH871" s="36"/>
      <c r="VCI871" s="36"/>
      <c r="VCJ871" s="36"/>
      <c r="VCK871" s="36"/>
      <c r="VCL871" s="36"/>
      <c r="VCM871" s="36"/>
      <c r="VCN871" s="36"/>
      <c r="VCO871" s="36"/>
      <c r="VCP871" s="36"/>
      <c r="VCQ871" s="36"/>
      <c r="VCR871" s="36"/>
      <c r="VCS871" s="36"/>
      <c r="VCT871" s="36"/>
      <c r="VCU871" s="36"/>
      <c r="VCV871" s="36"/>
      <c r="VCW871" s="36"/>
      <c r="VCX871" s="36"/>
      <c r="VCY871" s="36"/>
      <c r="VCZ871" s="36"/>
      <c r="VDA871" s="36"/>
      <c r="VDB871" s="36"/>
      <c r="VDC871" s="36"/>
      <c r="VDD871" s="36"/>
      <c r="VDE871" s="36"/>
      <c r="VDF871" s="36"/>
      <c r="VDG871" s="36"/>
      <c r="VDH871" s="36"/>
      <c r="VDI871" s="36"/>
      <c r="VDJ871" s="36"/>
      <c r="VDK871" s="36"/>
      <c r="VDL871" s="36"/>
      <c r="VDM871" s="36"/>
      <c r="VDN871" s="36"/>
      <c r="VDO871" s="36"/>
      <c r="VDP871" s="36"/>
      <c r="VDQ871" s="36"/>
      <c r="VDR871" s="36"/>
      <c r="VDS871" s="36"/>
      <c r="VDT871" s="36"/>
      <c r="VDU871" s="36"/>
      <c r="VDV871" s="36"/>
      <c r="VDW871" s="36"/>
      <c r="VDX871" s="36"/>
      <c r="VDY871" s="36"/>
      <c r="VDZ871" s="36"/>
      <c r="VEA871" s="36"/>
      <c r="VEB871" s="36"/>
      <c r="VEC871" s="36"/>
      <c r="VED871" s="36"/>
      <c r="VEE871" s="36"/>
      <c r="VEF871" s="36"/>
      <c r="VEG871" s="36"/>
      <c r="VEH871" s="36"/>
      <c r="VEI871" s="36"/>
      <c r="VEJ871" s="36"/>
      <c r="VEK871" s="36"/>
      <c r="VEL871" s="36"/>
      <c r="VEM871" s="36"/>
      <c r="VEN871" s="36"/>
      <c r="VEO871" s="36"/>
      <c r="VEP871" s="36"/>
      <c r="VEQ871" s="36"/>
      <c r="VER871" s="36"/>
      <c r="VES871" s="36"/>
      <c r="VET871" s="36"/>
      <c r="VEU871" s="36"/>
      <c r="VEV871" s="36"/>
      <c r="VEW871" s="36"/>
      <c r="VEX871" s="36"/>
      <c r="VEY871" s="36"/>
      <c r="VEZ871" s="36"/>
      <c r="VFA871" s="36"/>
      <c r="VFB871" s="36"/>
      <c r="VFC871" s="36"/>
      <c r="VFD871" s="36"/>
      <c r="VFE871" s="36"/>
      <c r="VFF871" s="36"/>
      <c r="VFG871" s="36"/>
      <c r="VFH871" s="36"/>
      <c r="VFI871" s="36"/>
      <c r="VFJ871" s="36"/>
      <c r="VFK871" s="36"/>
      <c r="VFL871" s="36"/>
      <c r="VFM871" s="36"/>
      <c r="VFN871" s="36"/>
      <c r="VFO871" s="36"/>
      <c r="VFP871" s="36"/>
      <c r="VFQ871" s="36"/>
      <c r="VFR871" s="36"/>
      <c r="VFS871" s="36"/>
      <c r="VFT871" s="36"/>
      <c r="VFU871" s="36"/>
      <c r="VFV871" s="36"/>
      <c r="VFW871" s="36"/>
      <c r="VFX871" s="36"/>
      <c r="VFY871" s="36"/>
      <c r="VFZ871" s="36"/>
      <c r="VGA871" s="36"/>
      <c r="VGB871" s="36"/>
      <c r="VGC871" s="36"/>
      <c r="VGD871" s="36"/>
      <c r="VGE871" s="36"/>
      <c r="VGF871" s="36"/>
      <c r="VGG871" s="36"/>
      <c r="VGH871" s="36"/>
      <c r="VGI871" s="36"/>
      <c r="VGJ871" s="36"/>
      <c r="VGK871" s="36"/>
      <c r="VGL871" s="36"/>
      <c r="VGM871" s="36"/>
      <c r="VGN871" s="36"/>
      <c r="VGO871" s="36"/>
      <c r="VGP871" s="36"/>
      <c r="VGQ871" s="36"/>
      <c r="VGR871" s="36"/>
      <c r="VGS871" s="36"/>
      <c r="VGT871" s="36"/>
      <c r="VGU871" s="36"/>
      <c r="VGV871" s="36"/>
      <c r="VGW871" s="36"/>
      <c r="VGX871" s="36"/>
      <c r="VGY871" s="36"/>
      <c r="VGZ871" s="36"/>
      <c r="VHA871" s="36"/>
      <c r="VHB871" s="36"/>
      <c r="VHC871" s="36"/>
      <c r="VHD871" s="36"/>
      <c r="VHE871" s="36"/>
      <c r="VHF871" s="36"/>
      <c r="VHG871" s="36"/>
      <c r="VHH871" s="36"/>
      <c r="VHI871" s="36"/>
      <c r="VHJ871" s="36"/>
      <c r="VHK871" s="36"/>
      <c r="VHL871" s="36"/>
      <c r="VHM871" s="36"/>
      <c r="VHN871" s="36"/>
      <c r="VHO871" s="36"/>
      <c r="VHP871" s="36"/>
      <c r="VHQ871" s="36"/>
      <c r="VHR871" s="36"/>
      <c r="VHS871" s="36"/>
      <c r="VHT871" s="36"/>
      <c r="VHU871" s="36"/>
      <c r="VHV871" s="36"/>
      <c r="VHW871" s="36"/>
      <c r="VHX871" s="36"/>
      <c r="VHY871" s="36"/>
      <c r="VHZ871" s="36"/>
      <c r="VIA871" s="36"/>
      <c r="VIB871" s="36"/>
      <c r="VIC871" s="36"/>
      <c r="VID871" s="36"/>
      <c r="VIE871" s="36"/>
      <c r="VIF871" s="36"/>
      <c r="VIG871" s="36"/>
      <c r="VIH871" s="36"/>
      <c r="VII871" s="36"/>
      <c r="VIJ871" s="36"/>
      <c r="VIK871" s="36"/>
      <c r="VIL871" s="36"/>
      <c r="VIM871" s="36"/>
      <c r="VIN871" s="36"/>
      <c r="VIO871" s="36"/>
      <c r="VIP871" s="36"/>
      <c r="VIQ871" s="36"/>
      <c r="VIR871" s="36"/>
      <c r="VIS871" s="36"/>
      <c r="VIT871" s="36"/>
      <c r="VIU871" s="36"/>
      <c r="VIV871" s="36"/>
      <c r="VIW871" s="36"/>
      <c r="VIX871" s="36"/>
      <c r="VIY871" s="36"/>
      <c r="VIZ871" s="36"/>
      <c r="VJA871" s="36"/>
      <c r="VJB871" s="36"/>
      <c r="VJC871" s="36"/>
      <c r="VJD871" s="36"/>
      <c r="VJE871" s="36"/>
      <c r="VJF871" s="36"/>
      <c r="VJG871" s="36"/>
      <c r="VJH871" s="36"/>
      <c r="VJI871" s="36"/>
      <c r="VJJ871" s="36"/>
      <c r="VJK871" s="36"/>
      <c r="VJL871" s="36"/>
      <c r="VJM871" s="36"/>
      <c r="VJN871" s="36"/>
      <c r="VJO871" s="36"/>
      <c r="VJP871" s="36"/>
      <c r="VJQ871" s="36"/>
      <c r="VJR871" s="36"/>
      <c r="VJS871" s="36"/>
      <c r="VJT871" s="36"/>
      <c r="VJU871" s="36"/>
      <c r="VJV871" s="36"/>
      <c r="VJW871" s="36"/>
      <c r="VJX871" s="36"/>
      <c r="VJY871" s="36"/>
      <c r="VJZ871" s="36"/>
      <c r="VKA871" s="36"/>
      <c r="VKB871" s="36"/>
      <c r="VKC871" s="36"/>
      <c r="VKD871" s="36"/>
      <c r="VKE871" s="36"/>
      <c r="VKF871" s="36"/>
      <c r="VKG871" s="36"/>
      <c r="VKH871" s="36"/>
      <c r="VKI871" s="36"/>
      <c r="VKJ871" s="36"/>
      <c r="VKK871" s="36"/>
      <c r="VKL871" s="36"/>
      <c r="VKM871" s="36"/>
      <c r="VKN871" s="36"/>
      <c r="VKO871" s="36"/>
      <c r="VKP871" s="36"/>
      <c r="VKQ871" s="36"/>
      <c r="VKR871" s="36"/>
      <c r="VKS871" s="36"/>
      <c r="VKT871" s="36"/>
      <c r="VKU871" s="36"/>
      <c r="VKV871" s="36"/>
      <c r="VKW871" s="36"/>
      <c r="VKX871" s="36"/>
      <c r="VKY871" s="36"/>
      <c r="VKZ871" s="36"/>
      <c r="VLA871" s="36"/>
      <c r="VLB871" s="36"/>
      <c r="VLC871" s="36"/>
      <c r="VLD871" s="36"/>
      <c r="VLE871" s="36"/>
      <c r="VLF871" s="36"/>
      <c r="VLG871" s="36"/>
      <c r="VLH871" s="36"/>
      <c r="VLI871" s="36"/>
      <c r="VLJ871" s="36"/>
      <c r="VLK871" s="36"/>
      <c r="VLL871" s="36"/>
      <c r="VLM871" s="36"/>
      <c r="VLN871" s="36"/>
      <c r="VLO871" s="36"/>
      <c r="VLP871" s="36"/>
      <c r="VLQ871" s="36"/>
      <c r="VLR871" s="36"/>
      <c r="VLS871" s="36"/>
      <c r="VLT871" s="36"/>
      <c r="VLU871" s="36"/>
      <c r="VLV871" s="36"/>
      <c r="VLW871" s="36"/>
      <c r="VLX871" s="36"/>
      <c r="VLY871" s="36"/>
      <c r="VLZ871" s="36"/>
      <c r="VMA871" s="36"/>
      <c r="VMB871" s="36"/>
      <c r="VMC871" s="36"/>
      <c r="VMD871" s="36"/>
      <c r="VME871" s="36"/>
      <c r="VMF871" s="36"/>
      <c r="VMG871" s="36"/>
      <c r="VMH871" s="36"/>
      <c r="VMI871" s="36"/>
      <c r="VMJ871" s="36"/>
      <c r="VMK871" s="36"/>
      <c r="VML871" s="36"/>
      <c r="VMM871" s="36"/>
      <c r="VMN871" s="36"/>
      <c r="VMO871" s="36"/>
      <c r="VMP871" s="36"/>
      <c r="VMQ871" s="36"/>
      <c r="VMR871" s="36"/>
      <c r="VMS871" s="36"/>
      <c r="VMT871" s="36"/>
      <c r="VMU871" s="36"/>
      <c r="VMV871" s="36"/>
      <c r="VMW871" s="36"/>
      <c r="VMX871" s="36"/>
      <c r="VMY871" s="36"/>
      <c r="VMZ871" s="36"/>
      <c r="VNA871" s="36"/>
      <c r="VNB871" s="36"/>
      <c r="VNC871" s="36"/>
      <c r="VND871" s="36"/>
      <c r="VNE871" s="36"/>
      <c r="VNF871" s="36"/>
      <c r="VNG871" s="36"/>
      <c r="VNH871" s="36"/>
      <c r="VNI871" s="36"/>
      <c r="VNJ871" s="36"/>
      <c r="VNK871" s="36"/>
      <c r="VNL871" s="36"/>
      <c r="VNM871" s="36"/>
      <c r="VNN871" s="36"/>
      <c r="VNO871" s="36"/>
      <c r="VNP871" s="36"/>
      <c r="VNQ871" s="36"/>
      <c r="VNR871" s="36"/>
      <c r="VNS871" s="36"/>
      <c r="VNT871" s="36"/>
      <c r="VNU871" s="36"/>
      <c r="VNV871" s="36"/>
      <c r="VNW871" s="36"/>
      <c r="VNX871" s="36"/>
      <c r="VNY871" s="36"/>
      <c r="VNZ871" s="36"/>
      <c r="VOA871" s="36"/>
      <c r="VOB871" s="36"/>
      <c r="VOC871" s="36"/>
      <c r="VOD871" s="36"/>
      <c r="VOE871" s="36"/>
      <c r="VOF871" s="36"/>
      <c r="VOG871" s="36"/>
      <c r="VOH871" s="36"/>
      <c r="VOI871" s="36"/>
      <c r="VOJ871" s="36"/>
      <c r="VOK871" s="36"/>
      <c r="VOL871" s="36"/>
      <c r="VOM871" s="36"/>
      <c r="VON871" s="36"/>
      <c r="VOO871" s="36"/>
      <c r="VOP871" s="36"/>
      <c r="VOQ871" s="36"/>
      <c r="VOR871" s="36"/>
      <c r="VOS871" s="36"/>
      <c r="VOT871" s="36"/>
      <c r="VOU871" s="36"/>
      <c r="VOV871" s="36"/>
      <c r="VOW871" s="36"/>
      <c r="VOX871" s="36"/>
      <c r="VOY871" s="36"/>
      <c r="VOZ871" s="36"/>
      <c r="VPA871" s="36"/>
      <c r="VPB871" s="36"/>
      <c r="VPC871" s="36"/>
      <c r="VPD871" s="36"/>
      <c r="VPE871" s="36"/>
      <c r="VPF871" s="36"/>
      <c r="VPG871" s="36"/>
      <c r="VPH871" s="36"/>
      <c r="VPI871" s="36"/>
      <c r="VPJ871" s="36"/>
      <c r="VPK871" s="36"/>
      <c r="VPL871" s="36"/>
      <c r="VPM871" s="36"/>
      <c r="VPN871" s="36"/>
      <c r="VPO871" s="36"/>
      <c r="VPP871" s="36"/>
      <c r="VPQ871" s="36"/>
      <c r="VPR871" s="36"/>
      <c r="VPS871" s="36"/>
      <c r="VPT871" s="36"/>
      <c r="VPU871" s="36"/>
      <c r="VPV871" s="36"/>
      <c r="VPW871" s="36"/>
      <c r="VPX871" s="36"/>
      <c r="VPY871" s="36"/>
      <c r="VPZ871" s="36"/>
      <c r="VQA871" s="36"/>
      <c r="VQB871" s="36"/>
      <c r="VQC871" s="36"/>
      <c r="VQD871" s="36"/>
      <c r="VQE871" s="36"/>
      <c r="VQF871" s="36"/>
      <c r="VQG871" s="36"/>
      <c r="VQH871" s="36"/>
      <c r="VQI871" s="36"/>
      <c r="VQJ871" s="36"/>
      <c r="VQK871" s="36"/>
      <c r="VQL871" s="36"/>
      <c r="VQM871" s="36"/>
      <c r="VQN871" s="36"/>
      <c r="VQO871" s="36"/>
      <c r="VQP871" s="36"/>
      <c r="VQQ871" s="36"/>
      <c r="VQR871" s="36"/>
      <c r="VQS871" s="36"/>
      <c r="VQT871" s="36"/>
      <c r="VQU871" s="36"/>
      <c r="VQV871" s="36"/>
      <c r="VQW871" s="36"/>
      <c r="VQX871" s="36"/>
      <c r="VQY871" s="36"/>
      <c r="VQZ871" s="36"/>
      <c r="VRA871" s="36"/>
      <c r="VRB871" s="36"/>
      <c r="VRC871" s="36"/>
      <c r="VRD871" s="36"/>
      <c r="VRE871" s="36"/>
      <c r="VRF871" s="36"/>
      <c r="VRG871" s="36"/>
      <c r="VRH871" s="36"/>
      <c r="VRI871" s="36"/>
      <c r="VRJ871" s="36"/>
      <c r="VRK871" s="36"/>
      <c r="VRL871" s="36"/>
      <c r="VRM871" s="36"/>
      <c r="VRN871" s="36"/>
      <c r="VRO871" s="36"/>
      <c r="VRP871" s="36"/>
      <c r="VRQ871" s="36"/>
      <c r="VRR871" s="36"/>
      <c r="VRS871" s="36"/>
      <c r="VRT871" s="36"/>
      <c r="VRU871" s="36"/>
      <c r="VRV871" s="36"/>
      <c r="VRW871" s="36"/>
      <c r="VRX871" s="36"/>
      <c r="VRY871" s="36"/>
      <c r="VRZ871" s="36"/>
      <c r="VSA871" s="36"/>
      <c r="VSB871" s="36"/>
      <c r="VSC871" s="36"/>
      <c r="VSD871" s="36"/>
      <c r="VSE871" s="36"/>
      <c r="VSF871" s="36"/>
      <c r="VSG871" s="36"/>
      <c r="VSH871" s="36"/>
      <c r="VSI871" s="36"/>
      <c r="VSJ871" s="36"/>
      <c r="VSK871" s="36"/>
      <c r="VSL871" s="36"/>
      <c r="VSM871" s="36"/>
      <c r="VSN871" s="36"/>
      <c r="VSO871" s="36"/>
      <c r="VSP871" s="36"/>
      <c r="VSQ871" s="36"/>
      <c r="VSR871" s="36"/>
      <c r="VSS871" s="36"/>
      <c r="VST871" s="36"/>
      <c r="VSU871" s="36"/>
      <c r="VSV871" s="36"/>
      <c r="VSW871" s="36"/>
      <c r="VSX871" s="36"/>
      <c r="VSY871" s="36"/>
      <c r="VSZ871" s="36"/>
      <c r="VTA871" s="36"/>
      <c r="VTB871" s="36"/>
      <c r="VTC871" s="36"/>
      <c r="VTD871" s="36"/>
      <c r="VTE871" s="36"/>
      <c r="VTF871" s="36"/>
      <c r="VTG871" s="36"/>
      <c r="VTH871" s="36"/>
      <c r="VTI871" s="36"/>
      <c r="VTJ871" s="36"/>
      <c r="VTK871" s="36"/>
      <c r="VTL871" s="36"/>
      <c r="VTM871" s="36"/>
      <c r="VTN871" s="36"/>
      <c r="VTO871" s="36"/>
      <c r="VTP871" s="36"/>
      <c r="VTQ871" s="36"/>
      <c r="VTR871" s="36"/>
      <c r="VTS871" s="36"/>
      <c r="VTT871" s="36"/>
      <c r="VTU871" s="36"/>
      <c r="VTV871" s="36"/>
      <c r="VTW871" s="36"/>
      <c r="VTX871" s="36"/>
      <c r="VTY871" s="36"/>
      <c r="VTZ871" s="36"/>
      <c r="VUA871" s="36"/>
      <c r="VUB871" s="36"/>
      <c r="VUC871" s="36"/>
      <c r="VUD871" s="36"/>
      <c r="VUE871" s="36"/>
      <c r="VUF871" s="36"/>
      <c r="VUG871" s="36"/>
      <c r="VUH871" s="36"/>
      <c r="VUI871" s="36"/>
      <c r="VUJ871" s="36"/>
      <c r="VUK871" s="36"/>
      <c r="VUL871" s="36"/>
      <c r="VUM871" s="36"/>
      <c r="VUN871" s="36"/>
      <c r="VUO871" s="36"/>
      <c r="VUP871" s="36"/>
      <c r="VUQ871" s="36"/>
      <c r="VUR871" s="36"/>
      <c r="VUS871" s="36"/>
      <c r="VUT871" s="36"/>
      <c r="VUU871" s="36"/>
      <c r="VUV871" s="36"/>
      <c r="VUW871" s="36"/>
      <c r="VUX871" s="36"/>
      <c r="VUY871" s="36"/>
      <c r="VUZ871" s="36"/>
      <c r="VVA871" s="36"/>
      <c r="VVB871" s="36"/>
      <c r="VVC871" s="36"/>
      <c r="VVD871" s="36"/>
      <c r="VVE871" s="36"/>
      <c r="VVF871" s="36"/>
      <c r="VVG871" s="36"/>
      <c r="VVH871" s="36"/>
      <c r="VVI871" s="36"/>
      <c r="VVJ871" s="36"/>
      <c r="VVK871" s="36"/>
      <c r="VVL871" s="36"/>
      <c r="VVM871" s="36"/>
      <c r="VVN871" s="36"/>
      <c r="VVO871" s="36"/>
      <c r="VVP871" s="36"/>
      <c r="VVQ871" s="36"/>
      <c r="VVR871" s="36"/>
      <c r="VVS871" s="36"/>
      <c r="VVT871" s="36"/>
      <c r="VVU871" s="36"/>
      <c r="VVV871" s="36"/>
      <c r="VVW871" s="36"/>
      <c r="VVX871" s="36"/>
      <c r="VVY871" s="36"/>
      <c r="VVZ871" s="36"/>
      <c r="VWA871" s="36"/>
      <c r="VWB871" s="36"/>
      <c r="VWC871" s="36"/>
      <c r="VWD871" s="36"/>
      <c r="VWE871" s="36"/>
      <c r="VWF871" s="36"/>
      <c r="VWG871" s="36"/>
      <c r="VWH871" s="36"/>
      <c r="VWI871" s="36"/>
      <c r="VWJ871" s="36"/>
      <c r="VWK871" s="36"/>
      <c r="VWL871" s="36"/>
      <c r="VWM871" s="36"/>
      <c r="VWN871" s="36"/>
      <c r="VWO871" s="36"/>
      <c r="VWP871" s="36"/>
      <c r="VWQ871" s="36"/>
      <c r="VWR871" s="36"/>
      <c r="VWS871" s="36"/>
      <c r="VWT871" s="36"/>
      <c r="VWU871" s="36"/>
      <c r="VWV871" s="36"/>
      <c r="VWW871" s="36"/>
      <c r="VWX871" s="36"/>
      <c r="VWY871" s="36"/>
      <c r="VWZ871" s="36"/>
      <c r="VXA871" s="36"/>
      <c r="VXB871" s="36"/>
      <c r="VXC871" s="36"/>
      <c r="VXD871" s="36"/>
      <c r="VXE871" s="36"/>
      <c r="VXF871" s="36"/>
      <c r="VXG871" s="36"/>
      <c r="VXH871" s="36"/>
      <c r="VXI871" s="36"/>
      <c r="VXJ871" s="36"/>
      <c r="VXK871" s="36"/>
      <c r="VXL871" s="36"/>
      <c r="VXM871" s="36"/>
      <c r="VXN871" s="36"/>
      <c r="VXO871" s="36"/>
      <c r="VXP871" s="36"/>
      <c r="VXQ871" s="36"/>
      <c r="VXR871" s="36"/>
      <c r="VXS871" s="36"/>
      <c r="VXT871" s="36"/>
      <c r="VXU871" s="36"/>
      <c r="VXV871" s="36"/>
      <c r="VXW871" s="36"/>
      <c r="VXX871" s="36"/>
      <c r="VXY871" s="36"/>
      <c r="VXZ871" s="36"/>
      <c r="VYA871" s="36"/>
      <c r="VYB871" s="36"/>
      <c r="VYC871" s="36"/>
      <c r="VYD871" s="36"/>
      <c r="VYE871" s="36"/>
      <c r="VYF871" s="36"/>
      <c r="VYG871" s="36"/>
      <c r="VYH871" s="36"/>
      <c r="VYI871" s="36"/>
      <c r="VYJ871" s="36"/>
      <c r="VYK871" s="36"/>
      <c r="VYL871" s="36"/>
      <c r="VYM871" s="36"/>
      <c r="VYN871" s="36"/>
      <c r="VYO871" s="36"/>
      <c r="VYP871" s="36"/>
      <c r="VYQ871" s="36"/>
      <c r="VYR871" s="36"/>
      <c r="VYS871" s="36"/>
      <c r="VYT871" s="36"/>
      <c r="VYU871" s="36"/>
      <c r="VYV871" s="36"/>
      <c r="VYW871" s="36"/>
      <c r="VYX871" s="36"/>
      <c r="VYY871" s="36"/>
      <c r="VYZ871" s="36"/>
      <c r="VZA871" s="36"/>
      <c r="VZB871" s="36"/>
      <c r="VZC871" s="36"/>
      <c r="VZD871" s="36"/>
      <c r="VZE871" s="36"/>
      <c r="VZF871" s="36"/>
      <c r="VZG871" s="36"/>
      <c r="VZH871" s="36"/>
      <c r="VZI871" s="36"/>
      <c r="VZJ871" s="36"/>
      <c r="VZK871" s="36"/>
      <c r="VZL871" s="36"/>
      <c r="VZM871" s="36"/>
      <c r="VZN871" s="36"/>
      <c r="VZO871" s="36"/>
      <c r="VZP871" s="36"/>
      <c r="VZQ871" s="36"/>
      <c r="VZR871" s="36"/>
      <c r="VZS871" s="36"/>
      <c r="VZT871" s="36"/>
      <c r="VZU871" s="36"/>
      <c r="VZV871" s="36"/>
      <c r="VZW871" s="36"/>
      <c r="VZX871" s="36"/>
      <c r="VZY871" s="36"/>
      <c r="VZZ871" s="36"/>
      <c r="WAA871" s="36"/>
      <c r="WAB871" s="36"/>
      <c r="WAC871" s="36"/>
      <c r="WAD871" s="36"/>
      <c r="WAE871" s="36"/>
      <c r="WAF871" s="36"/>
      <c r="WAG871" s="36"/>
      <c r="WAH871" s="36"/>
      <c r="WAI871" s="36"/>
      <c r="WAJ871" s="36"/>
      <c r="WAK871" s="36"/>
      <c r="WAL871" s="36"/>
      <c r="WAM871" s="36"/>
      <c r="WAN871" s="36"/>
      <c r="WAO871" s="36"/>
      <c r="WAP871" s="36"/>
      <c r="WAQ871" s="36"/>
      <c r="WAR871" s="36"/>
      <c r="WAS871" s="36"/>
      <c r="WAT871" s="36"/>
      <c r="WAU871" s="36"/>
      <c r="WAV871" s="36"/>
      <c r="WAW871" s="36"/>
      <c r="WAX871" s="36"/>
      <c r="WAY871" s="36"/>
      <c r="WAZ871" s="36"/>
      <c r="WBA871" s="36"/>
      <c r="WBB871" s="36"/>
      <c r="WBC871" s="36"/>
      <c r="WBD871" s="36"/>
      <c r="WBE871" s="36"/>
      <c r="WBF871" s="36"/>
      <c r="WBG871" s="36"/>
      <c r="WBH871" s="36"/>
      <c r="WBI871" s="36"/>
      <c r="WBJ871" s="36"/>
      <c r="WBK871" s="36"/>
      <c r="WBL871" s="36"/>
      <c r="WBM871" s="36"/>
      <c r="WBN871" s="36"/>
      <c r="WBO871" s="36"/>
      <c r="WBP871" s="36"/>
      <c r="WBQ871" s="36"/>
      <c r="WBR871" s="36"/>
      <c r="WBS871" s="36"/>
      <c r="WBT871" s="36"/>
      <c r="WBU871" s="36"/>
      <c r="WBV871" s="36"/>
      <c r="WBW871" s="36"/>
      <c r="WBX871" s="36"/>
      <c r="WBY871" s="36"/>
      <c r="WBZ871" s="36"/>
      <c r="WCA871" s="36"/>
      <c r="WCB871" s="36"/>
      <c r="WCC871" s="36"/>
      <c r="WCD871" s="36"/>
      <c r="WCE871" s="36"/>
      <c r="WCF871" s="36"/>
      <c r="WCG871" s="36"/>
      <c r="WCH871" s="36"/>
      <c r="WCI871" s="36"/>
      <c r="WCJ871" s="36"/>
      <c r="WCK871" s="36"/>
      <c r="WCL871" s="36"/>
      <c r="WCM871" s="36"/>
      <c r="WCN871" s="36"/>
      <c r="WCO871" s="36"/>
      <c r="WCP871" s="36"/>
      <c r="WCQ871" s="36"/>
      <c r="WCR871" s="36"/>
      <c r="WCS871" s="36"/>
      <c r="WCT871" s="36"/>
      <c r="WCU871" s="36"/>
      <c r="WCV871" s="36"/>
      <c r="WCW871" s="36"/>
      <c r="WCX871" s="36"/>
      <c r="WCY871" s="36"/>
      <c r="WCZ871" s="36"/>
      <c r="WDA871" s="36"/>
      <c r="WDB871" s="36"/>
      <c r="WDC871" s="36"/>
      <c r="WDD871" s="36"/>
      <c r="WDE871" s="36"/>
      <c r="WDF871" s="36"/>
      <c r="WDG871" s="36"/>
      <c r="WDH871" s="36"/>
      <c r="WDI871" s="36"/>
      <c r="WDJ871" s="36"/>
      <c r="WDK871" s="36"/>
      <c r="WDL871" s="36"/>
      <c r="WDM871" s="36"/>
      <c r="WDN871" s="36"/>
      <c r="WDO871" s="36"/>
      <c r="WDP871" s="36"/>
      <c r="WDQ871" s="36"/>
      <c r="WDR871" s="36"/>
      <c r="WDS871" s="36"/>
      <c r="WDT871" s="36"/>
      <c r="WDU871" s="36"/>
      <c r="WDV871" s="36"/>
      <c r="WDW871" s="36"/>
      <c r="WDX871" s="36"/>
      <c r="WDY871" s="36"/>
      <c r="WDZ871" s="36"/>
      <c r="WEA871" s="36"/>
      <c r="WEB871" s="36"/>
      <c r="WEC871" s="36"/>
      <c r="WED871" s="36"/>
      <c r="WEE871" s="36"/>
      <c r="WEF871" s="36"/>
      <c r="WEG871" s="36"/>
      <c r="WEH871" s="36"/>
      <c r="WEI871" s="36"/>
      <c r="WEJ871" s="36"/>
      <c r="WEK871" s="36"/>
      <c r="WEL871" s="36"/>
      <c r="WEM871" s="36"/>
      <c r="WEN871" s="36"/>
      <c r="WEO871" s="36"/>
      <c r="WEP871" s="36"/>
      <c r="WEQ871" s="36"/>
      <c r="WER871" s="36"/>
      <c r="WES871" s="36"/>
      <c r="WET871" s="36"/>
      <c r="WEU871" s="36"/>
      <c r="WEV871" s="36"/>
      <c r="WEW871" s="36"/>
      <c r="WEX871" s="36"/>
      <c r="WEY871" s="36"/>
      <c r="WEZ871" s="36"/>
      <c r="WFA871" s="36"/>
      <c r="WFB871" s="36"/>
      <c r="WFC871" s="36"/>
      <c r="WFD871" s="36"/>
      <c r="WFE871" s="36"/>
      <c r="WFF871" s="36"/>
      <c r="WFG871" s="36"/>
      <c r="WFH871" s="36"/>
      <c r="WFI871" s="36"/>
      <c r="WFJ871" s="36"/>
      <c r="WFK871" s="36"/>
      <c r="WFL871" s="36"/>
      <c r="WFM871" s="36"/>
      <c r="WFN871" s="36"/>
      <c r="WFO871" s="36"/>
      <c r="WFP871" s="36"/>
      <c r="WFQ871" s="36"/>
      <c r="WFR871" s="36"/>
      <c r="WFS871" s="36"/>
      <c r="WFT871" s="36"/>
      <c r="WFU871" s="36"/>
      <c r="WFV871" s="36"/>
      <c r="WFW871" s="36"/>
      <c r="WFX871" s="36"/>
      <c r="WFY871" s="36"/>
      <c r="WFZ871" s="36"/>
      <c r="WGA871" s="36"/>
      <c r="WGB871" s="36"/>
      <c r="WGC871" s="36"/>
      <c r="WGD871" s="36"/>
      <c r="WGE871" s="36"/>
      <c r="WGF871" s="36"/>
      <c r="WGG871" s="36"/>
      <c r="WGH871" s="36"/>
      <c r="WGI871" s="36"/>
      <c r="WGJ871" s="36"/>
      <c r="WGK871" s="36"/>
      <c r="WGL871" s="36"/>
      <c r="WGM871" s="36"/>
      <c r="WGN871" s="36"/>
      <c r="WGO871" s="36"/>
      <c r="WGP871" s="36"/>
      <c r="WGQ871" s="36"/>
      <c r="WGR871" s="36"/>
      <c r="WGS871" s="36"/>
      <c r="WGT871" s="36"/>
      <c r="WGU871" s="36"/>
      <c r="WGV871" s="36"/>
      <c r="WGW871" s="36"/>
      <c r="WGX871" s="36"/>
      <c r="WGY871" s="36"/>
      <c r="WGZ871" s="36"/>
      <c r="WHA871" s="36"/>
      <c r="WHB871" s="36"/>
      <c r="WHC871" s="36"/>
      <c r="WHD871" s="36"/>
      <c r="WHE871" s="36"/>
      <c r="WHF871" s="36"/>
      <c r="WHG871" s="36"/>
      <c r="WHH871" s="36"/>
      <c r="WHI871" s="36"/>
      <c r="WHJ871" s="36"/>
      <c r="WHK871" s="36"/>
      <c r="WHL871" s="36"/>
      <c r="WHM871" s="36"/>
      <c r="WHN871" s="36"/>
      <c r="WHO871" s="36"/>
      <c r="WHP871" s="36"/>
      <c r="WHQ871" s="36"/>
      <c r="WHR871" s="36"/>
      <c r="WHS871" s="36"/>
      <c r="WHT871" s="36"/>
      <c r="WHU871" s="36"/>
      <c r="WHV871" s="36"/>
      <c r="WHW871" s="36"/>
      <c r="WHX871" s="36"/>
      <c r="WHY871" s="36"/>
      <c r="WHZ871" s="36"/>
      <c r="WIA871" s="36"/>
      <c r="WIB871" s="36"/>
      <c r="WIC871" s="36"/>
      <c r="WID871" s="36"/>
      <c r="WIE871" s="36"/>
      <c r="WIF871" s="36"/>
      <c r="WIG871" s="36"/>
      <c r="WIH871" s="36"/>
      <c r="WII871" s="36"/>
      <c r="WIJ871" s="36"/>
      <c r="WIK871" s="36"/>
      <c r="WIL871" s="36"/>
      <c r="WIM871" s="36"/>
      <c r="WIN871" s="36"/>
      <c r="WIO871" s="36"/>
      <c r="WIP871" s="36"/>
      <c r="WIQ871" s="36"/>
      <c r="WIR871" s="36"/>
      <c r="WIS871" s="36"/>
      <c r="WIT871" s="36"/>
      <c r="WIU871" s="36"/>
      <c r="WIV871" s="36"/>
      <c r="WIW871" s="36"/>
      <c r="WIX871" s="36"/>
      <c r="WIY871" s="36"/>
      <c r="WIZ871" s="36"/>
      <c r="WJA871" s="36"/>
      <c r="WJB871" s="36"/>
      <c r="WJC871" s="36"/>
      <c r="WJD871" s="36"/>
      <c r="WJE871" s="36"/>
      <c r="WJF871" s="36"/>
      <c r="WJG871" s="36"/>
      <c r="WJH871" s="36"/>
      <c r="WJI871" s="36"/>
      <c r="WJJ871" s="36"/>
      <c r="WJK871" s="36"/>
      <c r="WJL871" s="36"/>
      <c r="WJM871" s="36"/>
      <c r="WJN871" s="36"/>
      <c r="WJO871" s="36"/>
      <c r="WJP871" s="36"/>
      <c r="WJQ871" s="36"/>
      <c r="WJR871" s="36"/>
      <c r="WJS871" s="36"/>
      <c r="WJT871" s="36"/>
      <c r="WJU871" s="36"/>
      <c r="WJV871" s="36"/>
      <c r="WJW871" s="36"/>
      <c r="WJX871" s="36"/>
      <c r="WJY871" s="36"/>
      <c r="WJZ871" s="36"/>
      <c r="WKA871" s="36"/>
      <c r="WKB871" s="36"/>
      <c r="WKC871" s="36"/>
      <c r="WKD871" s="36"/>
      <c r="WKE871" s="36"/>
      <c r="WKF871" s="36"/>
      <c r="WKG871" s="36"/>
      <c r="WKH871" s="36"/>
      <c r="WKI871" s="36"/>
      <c r="WKJ871" s="36"/>
      <c r="WKK871" s="36"/>
      <c r="WKL871" s="36"/>
      <c r="WKM871" s="36"/>
      <c r="WKN871" s="36"/>
      <c r="WKO871" s="36"/>
      <c r="WKP871" s="36"/>
      <c r="WKQ871" s="36"/>
      <c r="WKR871" s="36"/>
      <c r="WKS871" s="36"/>
      <c r="WKT871" s="36"/>
      <c r="WKU871" s="36"/>
      <c r="WKV871" s="36"/>
      <c r="WKW871" s="36"/>
      <c r="WKX871" s="36"/>
      <c r="WKY871" s="36"/>
      <c r="WKZ871" s="36"/>
      <c r="WLA871" s="36"/>
      <c r="WLB871" s="36"/>
      <c r="WLC871" s="36"/>
      <c r="WLD871" s="36"/>
      <c r="WLE871" s="36"/>
      <c r="WLF871" s="36"/>
      <c r="WLG871" s="36"/>
      <c r="WLH871" s="36"/>
      <c r="WLI871" s="36"/>
      <c r="WLJ871" s="36"/>
      <c r="WLK871" s="36"/>
      <c r="WLL871" s="36"/>
      <c r="WLM871" s="36"/>
      <c r="WLN871" s="36"/>
      <c r="WLO871" s="36"/>
      <c r="WLP871" s="36"/>
      <c r="WLQ871" s="36"/>
      <c r="WLR871" s="36"/>
      <c r="WLS871" s="36"/>
      <c r="WLT871" s="36"/>
      <c r="WLU871" s="36"/>
      <c r="WLV871" s="36"/>
      <c r="WLW871" s="36"/>
      <c r="WLX871" s="36"/>
      <c r="WLY871" s="36"/>
      <c r="WLZ871" s="36"/>
      <c r="WMA871" s="36"/>
      <c r="WMB871" s="36"/>
      <c r="WMC871" s="36"/>
      <c r="WMD871" s="36"/>
      <c r="WME871" s="36"/>
      <c r="WMF871" s="36"/>
      <c r="WMG871" s="36"/>
      <c r="WMH871" s="36"/>
      <c r="WMI871" s="36"/>
      <c r="WMJ871" s="36"/>
      <c r="WMK871" s="36"/>
      <c r="WML871" s="36"/>
      <c r="WMM871" s="36"/>
      <c r="WMN871" s="36"/>
      <c r="WMO871" s="36"/>
      <c r="WMP871" s="36"/>
      <c r="WMQ871" s="36"/>
      <c r="WMR871" s="36"/>
      <c r="WMS871" s="36"/>
      <c r="WMT871" s="36"/>
      <c r="WMU871" s="36"/>
      <c r="WMV871" s="36"/>
      <c r="WMW871" s="36"/>
      <c r="WMX871" s="36"/>
      <c r="WMY871" s="36"/>
      <c r="WMZ871" s="36"/>
      <c r="WNA871" s="36"/>
      <c r="WNB871" s="36"/>
      <c r="WNC871" s="36"/>
      <c r="WND871" s="36"/>
      <c r="WNE871" s="36"/>
      <c r="WNF871" s="36"/>
      <c r="WNG871" s="36"/>
      <c r="WNH871" s="36"/>
      <c r="WNI871" s="36"/>
      <c r="WNJ871" s="36"/>
      <c r="WNK871" s="36"/>
      <c r="WNL871" s="36"/>
      <c r="WNM871" s="36"/>
      <c r="WNN871" s="36"/>
      <c r="WNO871" s="36"/>
      <c r="WNP871" s="36"/>
      <c r="WNQ871" s="36"/>
      <c r="WNR871" s="36"/>
      <c r="WNS871" s="36"/>
      <c r="WNT871" s="36"/>
      <c r="WNU871" s="36"/>
      <c r="WNV871" s="36"/>
      <c r="WNW871" s="36"/>
      <c r="WNX871" s="36"/>
      <c r="WNY871" s="36"/>
      <c r="WNZ871" s="36"/>
      <c r="WOA871" s="36"/>
      <c r="WOB871" s="36"/>
      <c r="WOC871" s="36"/>
      <c r="WOD871" s="36"/>
      <c r="WOE871" s="36"/>
      <c r="WOF871" s="36"/>
      <c r="WOG871" s="36"/>
      <c r="WOH871" s="36"/>
      <c r="WOI871" s="36"/>
      <c r="WOJ871" s="36"/>
      <c r="WOK871" s="36"/>
      <c r="WOL871" s="36"/>
      <c r="WOM871" s="36"/>
      <c r="WON871" s="36"/>
      <c r="WOO871" s="36"/>
      <c r="WOP871" s="36"/>
      <c r="WOQ871" s="36"/>
      <c r="WOR871" s="36"/>
      <c r="WOS871" s="36"/>
      <c r="WOT871" s="36"/>
      <c r="WOU871" s="36"/>
      <c r="WOV871" s="36"/>
      <c r="WOW871" s="36"/>
      <c r="WOX871" s="36"/>
      <c r="WOY871" s="36"/>
      <c r="WOZ871" s="36"/>
      <c r="WPA871" s="36"/>
      <c r="WPB871" s="36"/>
      <c r="WPC871" s="36"/>
      <c r="WPD871" s="36"/>
      <c r="WPE871" s="36"/>
      <c r="WPF871" s="36"/>
      <c r="WPG871" s="36"/>
      <c r="WPH871" s="36"/>
      <c r="WPI871" s="36"/>
      <c r="WPJ871" s="36"/>
      <c r="WPK871" s="36"/>
      <c r="WPL871" s="36"/>
      <c r="WPM871" s="36"/>
      <c r="WPN871" s="36"/>
      <c r="WPO871" s="36"/>
      <c r="WPP871" s="36"/>
      <c r="WPQ871" s="36"/>
      <c r="WPR871" s="36"/>
      <c r="WPS871" s="36"/>
      <c r="WPT871" s="36"/>
      <c r="WPU871" s="36"/>
      <c r="WPV871" s="36"/>
      <c r="WPW871" s="36"/>
      <c r="WPX871" s="36"/>
      <c r="WPY871" s="36"/>
      <c r="WPZ871" s="36"/>
      <c r="WQA871" s="36"/>
      <c r="WQB871" s="36"/>
      <c r="WQC871" s="36"/>
      <c r="WQD871" s="36"/>
      <c r="WQE871" s="36"/>
      <c r="WQF871" s="36"/>
      <c r="WQG871" s="36"/>
      <c r="WQH871" s="36"/>
      <c r="WQI871" s="36"/>
      <c r="WQJ871" s="36"/>
      <c r="WQK871" s="36"/>
      <c r="WQL871" s="36"/>
      <c r="WQM871" s="36"/>
      <c r="WQN871" s="36"/>
      <c r="WQO871" s="36"/>
      <c r="WQP871" s="36"/>
      <c r="WQQ871" s="36"/>
      <c r="WQR871" s="36"/>
      <c r="WQS871" s="36"/>
      <c r="WQT871" s="36"/>
      <c r="WQU871" s="36"/>
      <c r="WQV871" s="36"/>
      <c r="WQW871" s="36"/>
      <c r="WQX871" s="36"/>
      <c r="WQY871" s="36"/>
      <c r="WQZ871" s="36"/>
      <c r="WRA871" s="36"/>
      <c r="WRB871" s="36"/>
      <c r="WRC871" s="36"/>
      <c r="WRD871" s="36"/>
      <c r="WRE871" s="36"/>
      <c r="WRF871" s="36"/>
      <c r="WRG871" s="36"/>
      <c r="WRH871" s="36"/>
      <c r="WRI871" s="36"/>
      <c r="WRJ871" s="36"/>
      <c r="WRK871" s="36"/>
      <c r="WRL871" s="36"/>
      <c r="WRM871" s="36"/>
      <c r="WRN871" s="36"/>
      <c r="WRO871" s="36"/>
      <c r="WRP871" s="36"/>
      <c r="WRQ871" s="36"/>
      <c r="WRR871" s="36"/>
      <c r="WRS871" s="36"/>
      <c r="WRT871" s="36"/>
      <c r="WRU871" s="36"/>
      <c r="WRV871" s="36"/>
      <c r="WRW871" s="36"/>
      <c r="WRX871" s="36"/>
      <c r="WRY871" s="36"/>
      <c r="WRZ871" s="36"/>
      <c r="WSA871" s="36"/>
      <c r="WSB871" s="36"/>
      <c r="WSC871" s="36"/>
      <c r="WSD871" s="36"/>
      <c r="WSE871" s="36"/>
      <c r="WSF871" s="36"/>
      <c r="WSG871" s="36"/>
      <c r="WSH871" s="36"/>
      <c r="WSI871" s="36"/>
      <c r="WSJ871" s="36"/>
      <c r="WSK871" s="36"/>
      <c r="WSL871" s="36"/>
      <c r="WSM871" s="36"/>
      <c r="WSN871" s="36"/>
      <c r="WSO871" s="36"/>
      <c r="WSP871" s="36"/>
      <c r="WSQ871" s="36"/>
      <c r="WSR871" s="36"/>
      <c r="WSS871" s="36"/>
      <c r="WST871" s="36"/>
      <c r="WSU871" s="36"/>
      <c r="WSV871" s="36"/>
      <c r="WSW871" s="36"/>
      <c r="WSX871" s="36"/>
      <c r="WSY871" s="36"/>
      <c r="WSZ871" s="36"/>
      <c r="WTA871" s="36"/>
      <c r="WTB871" s="36"/>
      <c r="WTC871" s="36"/>
      <c r="WTD871" s="36"/>
      <c r="WTE871" s="36"/>
      <c r="WTF871" s="36"/>
      <c r="WTG871" s="36"/>
      <c r="WTH871" s="36"/>
      <c r="WTI871" s="36"/>
      <c r="WTJ871" s="36"/>
      <c r="WTK871" s="36"/>
      <c r="WTL871" s="36"/>
      <c r="WTM871" s="36"/>
      <c r="WTN871" s="36"/>
      <c r="WTO871" s="36"/>
      <c r="WTP871" s="36"/>
      <c r="WTQ871" s="36"/>
      <c r="WTR871" s="36"/>
      <c r="WTS871" s="36"/>
      <c r="WTT871" s="36"/>
      <c r="WTU871" s="36"/>
      <c r="WTV871" s="36"/>
      <c r="WTW871" s="36"/>
      <c r="WTX871" s="36"/>
      <c r="WTY871" s="36"/>
      <c r="WTZ871" s="36"/>
      <c r="WUA871" s="36"/>
      <c r="WUB871" s="36"/>
      <c r="WUC871" s="36"/>
      <c r="WUD871" s="36"/>
      <c r="WUE871" s="36"/>
      <c r="WUF871" s="36"/>
      <c r="WUG871" s="36"/>
      <c r="WUH871" s="36"/>
      <c r="WUI871" s="36"/>
      <c r="WUJ871" s="36"/>
      <c r="WUK871" s="36"/>
      <c r="WUL871" s="36"/>
      <c r="WUM871" s="36"/>
      <c r="WUN871" s="36"/>
      <c r="WUO871" s="36"/>
      <c r="WUP871" s="36"/>
      <c r="WUQ871" s="36"/>
      <c r="WUR871" s="36"/>
      <c r="WUS871" s="36"/>
      <c r="WUT871" s="36"/>
      <c r="WUU871" s="36"/>
      <c r="WUV871" s="36"/>
      <c r="WUW871" s="36"/>
      <c r="WUX871" s="36"/>
      <c r="WUY871" s="36"/>
      <c r="WUZ871" s="36"/>
      <c r="WVA871" s="36"/>
      <c r="WVB871" s="36"/>
      <c r="WVC871" s="36"/>
      <c r="WVD871" s="36"/>
      <c r="WVE871" s="36"/>
      <c r="WVF871" s="36"/>
      <c r="WVG871" s="36"/>
      <c r="WVH871" s="36"/>
      <c r="WVI871" s="36"/>
      <c r="WVJ871" s="36"/>
      <c r="WVK871" s="36"/>
      <c r="WVL871" s="36"/>
      <c r="WVM871" s="36"/>
      <c r="WVN871" s="36"/>
      <c r="WVO871" s="36"/>
      <c r="WVP871" s="36"/>
      <c r="WVQ871" s="36"/>
      <c r="WVR871" s="36"/>
      <c r="WVS871" s="36"/>
      <c r="WVT871" s="36"/>
      <c r="WVU871" s="36"/>
      <c r="WVV871" s="36"/>
      <c r="WVW871" s="36"/>
      <c r="WVX871" s="36"/>
      <c r="WVY871" s="36"/>
      <c r="WVZ871" s="36"/>
      <c r="WWA871" s="36"/>
      <c r="WWB871" s="36"/>
      <c r="WWC871" s="36"/>
      <c r="WWD871" s="36"/>
      <c r="WWE871" s="36"/>
      <c r="WWF871" s="36"/>
      <c r="WWG871" s="36"/>
      <c r="WWH871" s="36"/>
      <c r="WWI871" s="36"/>
      <c r="WWJ871" s="36"/>
      <c r="WWK871" s="36"/>
      <c r="WWL871" s="36"/>
      <c r="WWM871" s="36"/>
      <c r="WWN871" s="36"/>
      <c r="WWO871" s="36"/>
      <c r="WWP871" s="36"/>
      <c r="WWQ871" s="36"/>
      <c r="WWR871" s="36"/>
      <c r="WWS871" s="36"/>
      <c r="WWT871" s="36"/>
      <c r="WWU871" s="36"/>
      <c r="WWV871" s="36"/>
      <c r="WWW871" s="36"/>
      <c r="WWX871" s="36"/>
      <c r="WWY871" s="36"/>
      <c r="WWZ871" s="36"/>
      <c r="WXA871" s="36"/>
      <c r="WXB871" s="36"/>
      <c r="WXC871" s="36"/>
      <c r="WXD871" s="36"/>
      <c r="WXE871" s="36"/>
      <c r="WXF871" s="36"/>
      <c r="WXG871" s="36"/>
      <c r="WXH871" s="36"/>
      <c r="WXI871" s="36"/>
      <c r="WXJ871" s="36"/>
      <c r="WXK871" s="36"/>
      <c r="WXL871" s="36"/>
      <c r="WXM871" s="36"/>
      <c r="WXN871" s="36"/>
      <c r="WXO871" s="36"/>
      <c r="WXP871" s="36"/>
      <c r="WXQ871" s="36"/>
      <c r="WXR871" s="36"/>
      <c r="WXS871" s="36"/>
      <c r="WXT871" s="36"/>
      <c r="WXU871" s="36"/>
      <c r="WXV871" s="36"/>
      <c r="WXW871" s="36"/>
      <c r="WXX871" s="36"/>
      <c r="WXY871" s="36"/>
      <c r="WXZ871" s="36"/>
      <c r="WYA871" s="36"/>
      <c r="WYB871" s="36"/>
      <c r="WYC871" s="36"/>
      <c r="WYD871" s="36"/>
      <c r="WYE871" s="36"/>
      <c r="WYF871" s="36"/>
      <c r="WYG871" s="36"/>
      <c r="WYH871" s="36"/>
      <c r="WYI871" s="36"/>
      <c r="WYJ871" s="36"/>
      <c r="WYK871" s="36"/>
      <c r="WYL871" s="36"/>
      <c r="WYM871" s="36"/>
      <c r="WYN871" s="36"/>
      <c r="WYO871" s="36"/>
      <c r="WYP871" s="36"/>
      <c r="WYQ871" s="36"/>
      <c r="WYR871" s="36"/>
      <c r="WYS871" s="36"/>
      <c r="WYT871" s="36"/>
      <c r="WYU871" s="36"/>
      <c r="WYV871" s="36"/>
      <c r="WYW871" s="36"/>
      <c r="WYX871" s="36"/>
      <c r="WYY871" s="36"/>
      <c r="WYZ871" s="36"/>
      <c r="WZA871" s="36"/>
      <c r="WZB871" s="36"/>
      <c r="WZC871" s="36"/>
      <c r="WZD871" s="36"/>
      <c r="WZE871" s="36"/>
      <c r="WZF871" s="36"/>
      <c r="WZG871" s="36"/>
      <c r="WZH871" s="36"/>
      <c r="WZI871" s="36"/>
      <c r="WZJ871" s="36"/>
      <c r="WZK871" s="36"/>
      <c r="WZL871" s="36"/>
      <c r="WZM871" s="36"/>
      <c r="WZN871" s="36"/>
      <c r="WZO871" s="36"/>
      <c r="WZP871" s="36"/>
      <c r="WZQ871" s="36"/>
      <c r="WZR871" s="36"/>
      <c r="WZS871" s="36"/>
      <c r="WZT871" s="36"/>
      <c r="WZU871" s="36"/>
      <c r="WZV871" s="36"/>
      <c r="WZW871" s="36"/>
      <c r="WZX871" s="36"/>
      <c r="WZY871" s="36"/>
      <c r="WZZ871" s="36"/>
      <c r="XAA871" s="36"/>
      <c r="XAB871" s="36"/>
      <c r="XAC871" s="36"/>
      <c r="XAD871" s="36"/>
      <c r="XAE871" s="36"/>
      <c r="XAF871" s="36"/>
      <c r="XAG871" s="36"/>
      <c r="XAH871" s="36"/>
      <c r="XAI871" s="36"/>
      <c r="XAJ871" s="36"/>
      <c r="XAK871" s="36"/>
      <c r="XAL871" s="36"/>
      <c r="XAM871" s="36"/>
      <c r="XAN871" s="36"/>
      <c r="XAO871" s="36"/>
      <c r="XAP871" s="36"/>
      <c r="XAQ871" s="36"/>
      <c r="XAR871" s="36"/>
      <c r="XAS871" s="36"/>
      <c r="XAT871" s="36"/>
      <c r="XAU871" s="36"/>
      <c r="XAV871" s="36"/>
      <c r="XAW871" s="36"/>
      <c r="XAX871" s="36"/>
      <c r="XAY871" s="36"/>
      <c r="XAZ871" s="36"/>
      <c r="XBA871" s="36"/>
      <c r="XBB871" s="36"/>
      <c r="XBC871" s="36"/>
      <c r="XBD871" s="36"/>
      <c r="XBE871" s="36"/>
      <c r="XBF871" s="36"/>
      <c r="XBG871" s="36"/>
      <c r="XBH871" s="36"/>
      <c r="XBI871" s="36"/>
      <c r="XBJ871" s="36"/>
      <c r="XBK871" s="36"/>
      <c r="XBL871" s="36"/>
      <c r="XBM871" s="36"/>
      <c r="XBN871" s="36"/>
      <c r="XBO871" s="36"/>
      <c r="XBP871" s="36"/>
      <c r="XBQ871" s="36"/>
      <c r="XBR871" s="36"/>
      <c r="XBS871" s="36"/>
      <c r="XBT871" s="36"/>
      <c r="XBU871" s="36"/>
      <c r="XBV871" s="36"/>
      <c r="XBW871" s="36"/>
      <c r="XBX871" s="36"/>
      <c r="XBY871" s="36"/>
      <c r="XBZ871" s="36"/>
      <c r="XCA871" s="36"/>
      <c r="XCB871" s="36"/>
      <c r="XCC871" s="36"/>
    </row>
    <row r="872" spans="1:16305" s="122" customFormat="1" ht="24">
      <c r="A872" s="117" t="s">
        <v>1224</v>
      </c>
      <c r="B872" s="119" t="s">
        <v>1225</v>
      </c>
      <c r="C872" s="73" t="s">
        <v>30</v>
      </c>
      <c r="D872" s="187" t="s">
        <v>1088</v>
      </c>
      <c r="E872" s="80" t="s">
        <v>31</v>
      </c>
      <c r="F872" s="169">
        <v>2020</v>
      </c>
      <c r="G872" s="169">
        <v>2023</v>
      </c>
      <c r="H872" s="107">
        <v>4000</v>
      </c>
      <c r="I872" s="107"/>
      <c r="J872" s="131">
        <v>1000</v>
      </c>
      <c r="K872" s="107">
        <v>1000</v>
      </c>
      <c r="L872" s="107">
        <v>1000</v>
      </c>
      <c r="M872" s="107">
        <v>1000</v>
      </c>
      <c r="N872" s="454"/>
    </row>
    <row r="873" spans="1:16305" s="4" customFormat="1">
      <c r="A873" s="12" t="s">
        <v>1233</v>
      </c>
      <c r="B873" s="13"/>
      <c r="C873" s="13"/>
      <c r="D873" s="84" t="s">
        <v>1234</v>
      </c>
      <c r="E873" s="16"/>
      <c r="F873" s="16"/>
      <c r="G873" s="16"/>
      <c r="H873" s="129">
        <v>6947970</v>
      </c>
      <c r="I873" s="129">
        <v>83242</v>
      </c>
      <c r="J873" s="129">
        <v>2151129</v>
      </c>
      <c r="K873" s="129">
        <v>1417500</v>
      </c>
      <c r="L873" s="129">
        <v>1330153</v>
      </c>
      <c r="M873" s="129">
        <v>1127800</v>
      </c>
      <c r="N873" s="429">
        <v>0</v>
      </c>
    </row>
    <row r="874" spans="1:16305" s="36" customFormat="1">
      <c r="A874" s="32">
        <v>87</v>
      </c>
      <c r="B874" s="34"/>
      <c r="C874" s="35" t="s">
        <v>161</v>
      </c>
      <c r="D874" s="24" t="s">
        <v>1235</v>
      </c>
      <c r="E874" s="54"/>
      <c r="F874" s="54"/>
      <c r="G874" s="54"/>
      <c r="H874" s="132">
        <v>420000</v>
      </c>
      <c r="I874" s="132">
        <v>0</v>
      </c>
      <c r="J874" s="132">
        <v>30000</v>
      </c>
      <c r="K874" s="132">
        <v>80000</v>
      </c>
      <c r="L874" s="132">
        <v>30000</v>
      </c>
      <c r="M874" s="132">
        <v>30000</v>
      </c>
      <c r="N874" s="209">
        <v>0</v>
      </c>
    </row>
    <row r="875" spans="1:16305" s="143" customFormat="1" ht="24">
      <c r="A875" s="188" t="s">
        <v>1233</v>
      </c>
      <c r="B875" s="189" t="s">
        <v>1236</v>
      </c>
      <c r="C875" s="56" t="s">
        <v>161</v>
      </c>
      <c r="D875" s="42" t="s">
        <v>1268</v>
      </c>
      <c r="E875" s="190" t="s">
        <v>148</v>
      </c>
      <c r="F875" s="71">
        <v>2021</v>
      </c>
      <c r="G875" s="71">
        <v>2023</v>
      </c>
      <c r="H875" s="142">
        <v>90000</v>
      </c>
      <c r="I875" s="107"/>
      <c r="J875" s="142"/>
      <c r="K875" s="107">
        <v>80000</v>
      </c>
      <c r="L875" s="107">
        <v>30000</v>
      </c>
      <c r="M875" s="107">
        <v>30000</v>
      </c>
      <c r="N875" s="436"/>
    </row>
    <row r="876" spans="1:16305" s="36" customFormat="1">
      <c r="A876" s="32">
        <v>87</v>
      </c>
      <c r="B876" s="34"/>
      <c r="C876" s="35" t="s">
        <v>212</v>
      </c>
      <c r="D876" s="24" t="s">
        <v>1237</v>
      </c>
      <c r="E876" s="54"/>
      <c r="F876" s="54"/>
      <c r="G876" s="54"/>
      <c r="H876" s="132">
        <v>11000</v>
      </c>
      <c r="I876" s="132">
        <v>0</v>
      </c>
      <c r="J876" s="132">
        <v>8000</v>
      </c>
      <c r="K876" s="132">
        <v>1000</v>
      </c>
      <c r="L876" s="132">
        <v>1000</v>
      </c>
      <c r="M876" s="132">
        <v>1000</v>
      </c>
      <c r="N876" s="209">
        <v>0</v>
      </c>
    </row>
    <row r="877" spans="1:16305">
      <c r="A877" s="191" t="s">
        <v>1233</v>
      </c>
      <c r="B877" s="7" t="s">
        <v>1238</v>
      </c>
      <c r="C877" s="5" t="s">
        <v>212</v>
      </c>
      <c r="D877" s="39" t="s">
        <v>1239</v>
      </c>
      <c r="E877" s="57" t="s">
        <v>14</v>
      </c>
      <c r="F877" s="57">
        <v>2020</v>
      </c>
      <c r="G877" s="57">
        <v>2023</v>
      </c>
      <c r="H877" s="108">
        <v>11000</v>
      </c>
      <c r="I877" s="108"/>
      <c r="J877" s="108">
        <v>8000</v>
      </c>
      <c r="K877" s="108">
        <v>1000</v>
      </c>
      <c r="L877" s="108">
        <v>1000</v>
      </c>
      <c r="M877" s="108">
        <v>1000</v>
      </c>
      <c r="N877" s="462"/>
    </row>
    <row r="878" spans="1:16305" s="36" customFormat="1">
      <c r="A878" s="32">
        <v>87</v>
      </c>
      <c r="B878" s="34"/>
      <c r="C878" s="35" t="s">
        <v>7</v>
      </c>
      <c r="D878" s="24" t="s">
        <v>1240</v>
      </c>
      <c r="E878" s="54"/>
      <c r="F878" s="54"/>
      <c r="G878" s="54"/>
      <c r="H878" s="132">
        <v>249829</v>
      </c>
      <c r="I878" s="132">
        <v>4079</v>
      </c>
      <c r="J878" s="132">
        <v>76750</v>
      </c>
      <c r="K878" s="132">
        <v>81000</v>
      </c>
      <c r="L878" s="132">
        <v>31000</v>
      </c>
      <c r="M878" s="132">
        <v>31000</v>
      </c>
      <c r="N878" s="209">
        <v>0</v>
      </c>
    </row>
    <row r="879" spans="1:16305" s="48" customFormat="1">
      <c r="A879" s="88">
        <v>87</v>
      </c>
      <c r="B879" s="51"/>
      <c r="C879" s="50" t="s">
        <v>7</v>
      </c>
      <c r="D879" s="52" t="s">
        <v>1241</v>
      </c>
      <c r="E879" s="51"/>
      <c r="F879" s="53"/>
      <c r="G879" s="53"/>
      <c r="H879" s="157">
        <v>12000</v>
      </c>
      <c r="I879" s="157">
        <v>0</v>
      </c>
      <c r="J879" s="157">
        <v>3000</v>
      </c>
      <c r="K879" s="157">
        <f>SUM(K880:K882)</f>
        <v>8000</v>
      </c>
      <c r="L879" s="157">
        <v>3000</v>
      </c>
      <c r="M879" s="157">
        <v>3000</v>
      </c>
      <c r="N879" s="433">
        <v>0</v>
      </c>
    </row>
    <row r="880" spans="1:16305" ht="24">
      <c r="A880" s="191" t="s">
        <v>1233</v>
      </c>
      <c r="B880" s="7" t="s">
        <v>1242</v>
      </c>
      <c r="C880" s="5" t="s">
        <v>7</v>
      </c>
      <c r="D880" s="39" t="s">
        <v>1243</v>
      </c>
      <c r="E880" s="57" t="s">
        <v>14</v>
      </c>
      <c r="F880" s="57">
        <v>2020</v>
      </c>
      <c r="G880" s="57">
        <v>2023</v>
      </c>
      <c r="H880" s="108">
        <v>6000</v>
      </c>
      <c r="I880" s="108"/>
      <c r="J880" s="108">
        <v>1500</v>
      </c>
      <c r="K880" s="108">
        <v>1500</v>
      </c>
      <c r="L880" s="108">
        <v>1500</v>
      </c>
      <c r="M880" s="108">
        <v>1500</v>
      </c>
      <c r="N880" s="462"/>
    </row>
    <row r="881" spans="1:14" ht="24">
      <c r="A881" s="191" t="s">
        <v>1233</v>
      </c>
      <c r="B881" s="7" t="s">
        <v>1242</v>
      </c>
      <c r="C881" s="5" t="s">
        <v>7</v>
      </c>
      <c r="D881" s="39" t="s">
        <v>1771</v>
      </c>
      <c r="E881" s="57" t="s">
        <v>357</v>
      </c>
      <c r="F881" s="57">
        <v>2021</v>
      </c>
      <c r="G881" s="57">
        <v>2021</v>
      </c>
      <c r="H881" s="108">
        <v>5000</v>
      </c>
      <c r="I881" s="108"/>
      <c r="J881" s="108"/>
      <c r="K881" s="108">
        <v>5000</v>
      </c>
      <c r="L881" s="108"/>
      <c r="M881" s="108"/>
      <c r="N881" s="462"/>
    </row>
    <row r="882" spans="1:14" ht="24">
      <c r="A882" s="191" t="s">
        <v>1233</v>
      </c>
      <c r="B882" s="7" t="s">
        <v>1242</v>
      </c>
      <c r="C882" s="5" t="s">
        <v>7</v>
      </c>
      <c r="D882" s="495" t="s">
        <v>1772</v>
      </c>
      <c r="E882" s="57" t="s">
        <v>14</v>
      </c>
      <c r="F882" s="57">
        <v>2020</v>
      </c>
      <c r="G882" s="57">
        <v>2023</v>
      </c>
      <c r="H882" s="108">
        <v>6000</v>
      </c>
      <c r="I882" s="108"/>
      <c r="J882" s="108">
        <v>1500</v>
      </c>
      <c r="K882" s="108">
        <v>1500</v>
      </c>
      <c r="L882" s="108">
        <v>1500</v>
      </c>
      <c r="M882" s="108">
        <v>1500</v>
      </c>
      <c r="N882" s="462"/>
    </row>
    <row r="883" spans="1:14" s="48" customFormat="1">
      <c r="A883" s="88">
        <v>87</v>
      </c>
      <c r="B883" s="51"/>
      <c r="C883" s="50" t="s">
        <v>7</v>
      </c>
      <c r="D883" s="52" t="s">
        <v>1293</v>
      </c>
      <c r="E883" s="51"/>
      <c r="F883" s="53"/>
      <c r="G883" s="53"/>
      <c r="H883" s="157">
        <v>64000</v>
      </c>
      <c r="I883" s="157">
        <v>0</v>
      </c>
      <c r="J883" s="157">
        <v>16000</v>
      </c>
      <c r="K883" s="157">
        <v>16000</v>
      </c>
      <c r="L883" s="157">
        <v>8000</v>
      </c>
      <c r="M883" s="157">
        <v>8000</v>
      </c>
      <c r="N883" s="433">
        <v>0</v>
      </c>
    </row>
    <row r="884" spans="1:14" ht="24">
      <c r="A884" s="191" t="s">
        <v>1233</v>
      </c>
      <c r="B884" s="7" t="s">
        <v>1244</v>
      </c>
      <c r="C884" s="5" t="s">
        <v>7</v>
      </c>
      <c r="D884" s="39" t="s">
        <v>1294</v>
      </c>
      <c r="E884" s="57" t="s">
        <v>14</v>
      </c>
      <c r="F884" s="57">
        <v>2020</v>
      </c>
      <c r="G884" s="57">
        <v>2023</v>
      </c>
      <c r="H884" s="108">
        <v>30960</v>
      </c>
      <c r="I884" s="108"/>
      <c r="J884" s="108">
        <v>960</v>
      </c>
      <c r="K884" s="108">
        <v>10000</v>
      </c>
      <c r="L884" s="108">
        <v>5000</v>
      </c>
      <c r="M884" s="108">
        <v>5000</v>
      </c>
      <c r="N884" s="462"/>
    </row>
    <row r="885" spans="1:14" ht="24">
      <c r="A885" s="191" t="s">
        <v>1233</v>
      </c>
      <c r="B885" s="7" t="s">
        <v>1244</v>
      </c>
      <c r="C885" s="5" t="s">
        <v>7</v>
      </c>
      <c r="D885" s="39" t="s">
        <v>1295</v>
      </c>
      <c r="E885" s="57" t="s">
        <v>14</v>
      </c>
      <c r="F885" s="57">
        <v>2020</v>
      </c>
      <c r="G885" s="57">
        <v>2023</v>
      </c>
      <c r="H885" s="108">
        <v>26440</v>
      </c>
      <c r="I885" s="108"/>
      <c r="J885" s="108">
        <v>8440</v>
      </c>
      <c r="K885" s="108">
        <v>6000</v>
      </c>
      <c r="L885" s="108">
        <v>3000</v>
      </c>
      <c r="M885" s="108">
        <v>3000</v>
      </c>
      <c r="N885" s="462"/>
    </row>
    <row r="886" spans="1:14" s="48" customFormat="1" ht="25.5">
      <c r="A886" s="88">
        <v>87</v>
      </c>
      <c r="B886" s="51"/>
      <c r="C886" s="50" t="s">
        <v>7</v>
      </c>
      <c r="D886" s="52" t="s">
        <v>1245</v>
      </c>
      <c r="E886" s="51"/>
      <c r="F886" s="53"/>
      <c r="G886" s="53"/>
      <c r="H886" s="157">
        <v>161310</v>
      </c>
      <c r="I886" s="157">
        <v>4079</v>
      </c>
      <c r="J886" s="157">
        <v>54231</v>
      </c>
      <c r="K886" s="157">
        <v>54000</v>
      </c>
      <c r="L886" s="157">
        <v>17000</v>
      </c>
      <c r="M886" s="157">
        <v>17000</v>
      </c>
      <c r="N886" s="433"/>
    </row>
    <row r="887" spans="1:14" ht="24">
      <c r="A887" s="191" t="s">
        <v>1233</v>
      </c>
      <c r="B887" s="7" t="s">
        <v>1246</v>
      </c>
      <c r="C887" s="5" t="s">
        <v>7</v>
      </c>
      <c r="D887" s="39" t="s">
        <v>1247</v>
      </c>
      <c r="E887" s="57" t="s">
        <v>31</v>
      </c>
      <c r="F887" s="57" t="s">
        <v>70</v>
      </c>
      <c r="G887" s="57">
        <v>2023</v>
      </c>
      <c r="H887" s="108">
        <v>111654</v>
      </c>
      <c r="I887" s="108">
        <v>4079</v>
      </c>
      <c r="J887" s="108">
        <v>32438</v>
      </c>
      <c r="K887" s="108">
        <v>32137</v>
      </c>
      <c r="L887" s="108">
        <v>11000</v>
      </c>
      <c r="M887" s="108">
        <v>17000</v>
      </c>
      <c r="N887" s="462"/>
    </row>
    <row r="888" spans="1:14" ht="24">
      <c r="A888" s="191" t="s">
        <v>1233</v>
      </c>
      <c r="B888" s="7" t="s">
        <v>1246</v>
      </c>
      <c r="C888" s="5" t="s">
        <v>7</v>
      </c>
      <c r="D888" s="39" t="s">
        <v>1296</v>
      </c>
      <c r="E888" s="57" t="s">
        <v>31</v>
      </c>
      <c r="F888" s="57">
        <v>2020</v>
      </c>
      <c r="G888" s="57">
        <v>2022</v>
      </c>
      <c r="H888" s="108">
        <v>37756</v>
      </c>
      <c r="I888" s="108"/>
      <c r="J888" s="108">
        <v>15893</v>
      </c>
      <c r="K888" s="108">
        <v>18863</v>
      </c>
      <c r="L888" s="108">
        <v>3000</v>
      </c>
      <c r="M888" s="108"/>
      <c r="N888" s="462"/>
    </row>
    <row r="889" spans="1:14" ht="24">
      <c r="A889" s="191" t="s">
        <v>1233</v>
      </c>
      <c r="B889" s="7" t="s">
        <v>1246</v>
      </c>
      <c r="C889" s="5" t="s">
        <v>7</v>
      </c>
      <c r="D889" s="39" t="s">
        <v>1248</v>
      </c>
      <c r="E889" s="57" t="s">
        <v>31</v>
      </c>
      <c r="F889" s="57">
        <v>2020</v>
      </c>
      <c r="G889" s="57">
        <v>2022</v>
      </c>
      <c r="H889" s="108">
        <v>11900</v>
      </c>
      <c r="I889" s="108"/>
      <c r="J889" s="108">
        <v>5900</v>
      </c>
      <c r="K889" s="108">
        <v>3000</v>
      </c>
      <c r="L889" s="108">
        <v>3000</v>
      </c>
      <c r="M889" s="108"/>
      <c r="N889" s="462"/>
    </row>
    <row r="890" spans="1:14" s="48" customFormat="1" ht="25.5">
      <c r="A890" s="88">
        <v>87</v>
      </c>
      <c r="B890" s="51"/>
      <c r="C890" s="50" t="s">
        <v>7</v>
      </c>
      <c r="D890" s="52" t="s">
        <v>1297</v>
      </c>
      <c r="E890" s="51"/>
      <c r="F890" s="53"/>
      <c r="G890" s="53"/>
      <c r="H890" s="157">
        <v>12519</v>
      </c>
      <c r="I890" s="157">
        <v>0</v>
      </c>
      <c r="J890" s="157">
        <v>3519</v>
      </c>
      <c r="K890" s="157">
        <v>3000</v>
      </c>
      <c r="L890" s="157">
        <v>3000</v>
      </c>
      <c r="M890" s="157">
        <v>3000</v>
      </c>
      <c r="N890" s="433"/>
    </row>
    <row r="891" spans="1:14" ht="24">
      <c r="A891" s="191" t="s">
        <v>1233</v>
      </c>
      <c r="B891" s="7" t="s">
        <v>1297</v>
      </c>
      <c r="C891" s="5" t="s">
        <v>7</v>
      </c>
      <c r="D891" s="39" t="s">
        <v>1294</v>
      </c>
      <c r="E891" s="57" t="s">
        <v>31</v>
      </c>
      <c r="F891" s="57">
        <v>2020</v>
      </c>
      <c r="G891" s="57">
        <v>2023</v>
      </c>
      <c r="H891" s="108">
        <v>4000</v>
      </c>
      <c r="I891" s="108"/>
      <c r="J891" s="108">
        <v>1000</v>
      </c>
      <c r="K891" s="108">
        <v>1000</v>
      </c>
      <c r="L891" s="108">
        <v>1000</v>
      </c>
      <c r="M891" s="108">
        <v>1000</v>
      </c>
      <c r="N891" s="462"/>
    </row>
    <row r="892" spans="1:14" ht="24">
      <c r="A892" s="191" t="s">
        <v>1233</v>
      </c>
      <c r="B892" s="7" t="s">
        <v>1297</v>
      </c>
      <c r="C892" s="5" t="s">
        <v>7</v>
      </c>
      <c r="D892" s="39" t="s">
        <v>1298</v>
      </c>
      <c r="E892" s="57" t="s">
        <v>31</v>
      </c>
      <c r="F892" s="57">
        <v>2020</v>
      </c>
      <c r="G892" s="57">
        <v>2023</v>
      </c>
      <c r="H892" s="108">
        <v>4500</v>
      </c>
      <c r="I892" s="108"/>
      <c r="J892" s="108">
        <v>1500</v>
      </c>
      <c r="K892" s="108">
        <v>1000</v>
      </c>
      <c r="L892" s="108">
        <v>1000</v>
      </c>
      <c r="M892" s="108">
        <v>1000</v>
      </c>
      <c r="N892" s="462"/>
    </row>
    <row r="893" spans="1:14" ht="24">
      <c r="A893" s="191" t="s">
        <v>1233</v>
      </c>
      <c r="B893" s="7" t="s">
        <v>1297</v>
      </c>
      <c r="C893" s="5" t="s">
        <v>7</v>
      </c>
      <c r="D893" s="39" t="s">
        <v>1295</v>
      </c>
      <c r="E893" s="57" t="s">
        <v>31</v>
      </c>
      <c r="F893" s="57">
        <v>2020</v>
      </c>
      <c r="G893" s="57">
        <v>2023</v>
      </c>
      <c r="H893" s="108">
        <v>4019</v>
      </c>
      <c r="I893" s="108"/>
      <c r="J893" s="108">
        <v>1019</v>
      </c>
      <c r="K893" s="108">
        <v>1000</v>
      </c>
      <c r="L893" s="108">
        <v>1000</v>
      </c>
      <c r="M893" s="108">
        <v>1000</v>
      </c>
      <c r="N893" s="462"/>
    </row>
    <row r="894" spans="1:14" s="36" customFormat="1">
      <c r="A894" s="32">
        <v>87</v>
      </c>
      <c r="B894" s="34"/>
      <c r="C894" s="35" t="s">
        <v>1249</v>
      </c>
      <c r="D894" s="24" t="s">
        <v>1299</v>
      </c>
      <c r="E894" s="54"/>
      <c r="F894" s="54"/>
      <c r="G894" s="54"/>
      <c r="H894" s="132">
        <v>56000</v>
      </c>
      <c r="I894" s="132">
        <v>0</v>
      </c>
      <c r="J894" s="132">
        <v>5000</v>
      </c>
      <c r="K894" s="132">
        <v>12000</v>
      </c>
      <c r="L894" s="132">
        <v>10000</v>
      </c>
      <c r="M894" s="132">
        <v>10000</v>
      </c>
      <c r="N894" s="209">
        <v>0</v>
      </c>
    </row>
    <row r="895" spans="1:14" ht="24">
      <c r="A895" s="191" t="s">
        <v>1233</v>
      </c>
      <c r="B895" s="7" t="s">
        <v>1250</v>
      </c>
      <c r="C895" s="5" t="s">
        <v>1249</v>
      </c>
      <c r="D895" s="39" t="s">
        <v>1251</v>
      </c>
      <c r="E895" s="57" t="s">
        <v>31</v>
      </c>
      <c r="F895" s="57">
        <v>2020</v>
      </c>
      <c r="G895" s="57">
        <v>2023</v>
      </c>
      <c r="H895" s="108">
        <v>18000</v>
      </c>
      <c r="I895" s="108"/>
      <c r="J895" s="108">
        <v>3000</v>
      </c>
      <c r="K895" s="108">
        <v>5000</v>
      </c>
      <c r="L895" s="108">
        <v>5000</v>
      </c>
      <c r="M895" s="108">
        <v>5000</v>
      </c>
      <c r="N895" s="462"/>
    </row>
    <row r="896" spans="1:14" ht="24">
      <c r="A896" s="191" t="s">
        <v>1233</v>
      </c>
      <c r="B896" s="7" t="s">
        <v>1250</v>
      </c>
      <c r="C896" s="5" t="s">
        <v>1249</v>
      </c>
      <c r="D896" s="39" t="s">
        <v>973</v>
      </c>
      <c r="E896" s="57" t="s">
        <v>31</v>
      </c>
      <c r="F896" s="57">
        <v>2020</v>
      </c>
      <c r="G896" s="57">
        <v>2023</v>
      </c>
      <c r="H896" s="108">
        <v>38000</v>
      </c>
      <c r="I896" s="108"/>
      <c r="J896" s="108">
        <v>2000</v>
      </c>
      <c r="K896" s="108">
        <v>7000</v>
      </c>
      <c r="L896" s="108">
        <v>5000</v>
      </c>
      <c r="M896" s="108">
        <v>5000</v>
      </c>
      <c r="N896" s="462"/>
    </row>
    <row r="897" spans="1:14" s="36" customFormat="1">
      <c r="A897" s="32">
        <v>87</v>
      </c>
      <c r="B897" s="34"/>
      <c r="C897" s="35"/>
      <c r="D897" s="24" t="s">
        <v>1300</v>
      </c>
      <c r="E897" s="54"/>
      <c r="F897" s="54"/>
      <c r="G897" s="54"/>
      <c r="H897" s="132">
        <v>7000</v>
      </c>
      <c r="I897" s="132">
        <v>0</v>
      </c>
      <c r="J897" s="132">
        <v>1000</v>
      </c>
      <c r="K897" s="132">
        <v>2000</v>
      </c>
      <c r="L897" s="132">
        <v>2000</v>
      </c>
      <c r="M897" s="132">
        <v>2000</v>
      </c>
      <c r="N897" s="209"/>
    </row>
    <row r="898" spans="1:14" s="43" customFormat="1">
      <c r="A898" s="191" t="s">
        <v>1233</v>
      </c>
      <c r="B898" s="7" t="s">
        <v>1252</v>
      </c>
      <c r="C898" s="5" t="s">
        <v>206</v>
      </c>
      <c r="D898" s="39" t="s">
        <v>208</v>
      </c>
      <c r="E898" s="57" t="s">
        <v>14</v>
      </c>
      <c r="F898" s="57">
        <v>2020</v>
      </c>
      <c r="G898" s="57">
        <v>2023</v>
      </c>
      <c r="H898" s="108">
        <v>4500</v>
      </c>
      <c r="I898" s="108"/>
      <c r="J898" s="108">
        <v>500</v>
      </c>
      <c r="K898" s="108">
        <v>2000</v>
      </c>
      <c r="L898" s="108">
        <v>1000</v>
      </c>
      <c r="M898" s="108">
        <v>1000</v>
      </c>
      <c r="N898" s="462"/>
    </row>
    <row r="899" spans="1:14" s="43" customFormat="1">
      <c r="A899" s="191" t="s">
        <v>1233</v>
      </c>
      <c r="B899" s="7" t="s">
        <v>1252</v>
      </c>
      <c r="C899" s="5" t="s">
        <v>206</v>
      </c>
      <c r="D899" s="39" t="s">
        <v>1253</v>
      </c>
      <c r="E899" s="57" t="s">
        <v>14</v>
      </c>
      <c r="F899" s="57">
        <v>2020</v>
      </c>
      <c r="G899" s="57">
        <v>2023</v>
      </c>
      <c r="H899" s="108">
        <v>2500</v>
      </c>
      <c r="I899" s="108"/>
      <c r="J899" s="108">
        <v>500</v>
      </c>
      <c r="K899" s="108"/>
      <c r="L899" s="108">
        <v>1000</v>
      </c>
      <c r="M899" s="108">
        <v>1000</v>
      </c>
      <c r="N899" s="462"/>
    </row>
    <row r="900" spans="1:14" s="36" customFormat="1">
      <c r="A900" s="32">
        <v>87</v>
      </c>
      <c r="B900" s="34"/>
      <c r="C900" s="35" t="s">
        <v>917</v>
      </c>
      <c r="D900" s="24" t="s">
        <v>1254</v>
      </c>
      <c r="E900" s="54"/>
      <c r="F900" s="54"/>
      <c r="G900" s="54"/>
      <c r="H900" s="132">
        <v>161500</v>
      </c>
      <c r="I900" s="132">
        <v>0</v>
      </c>
      <c r="J900" s="132">
        <v>26500</v>
      </c>
      <c r="K900" s="132">
        <v>31756</v>
      </c>
      <c r="L900" s="132">
        <v>28253</v>
      </c>
      <c r="M900" s="132">
        <v>30000</v>
      </c>
      <c r="N900" s="209">
        <v>0</v>
      </c>
    </row>
    <row r="901" spans="1:14" s="48" customFormat="1">
      <c r="A901" s="88" t="s">
        <v>1233</v>
      </c>
      <c r="B901" s="51"/>
      <c r="C901" s="50" t="s">
        <v>917</v>
      </c>
      <c r="D901" s="52" t="s">
        <v>1255</v>
      </c>
      <c r="E901" s="51"/>
      <c r="F901" s="53"/>
      <c r="G901" s="53"/>
      <c r="H901" s="157">
        <v>4000</v>
      </c>
      <c r="I901" s="157">
        <v>0</v>
      </c>
      <c r="J901" s="157">
        <v>1000</v>
      </c>
      <c r="K901" s="157">
        <v>1000</v>
      </c>
      <c r="L901" s="157">
        <v>1000</v>
      </c>
      <c r="M901" s="157">
        <v>1000</v>
      </c>
      <c r="N901" s="433"/>
    </row>
    <row r="902" spans="1:14" s="43" customFormat="1" ht="24">
      <c r="A902" s="191">
        <v>87</v>
      </c>
      <c r="B902" s="7" t="s">
        <v>1256</v>
      </c>
      <c r="C902" s="5" t="s">
        <v>917</v>
      </c>
      <c r="D902" s="39" t="s">
        <v>1257</v>
      </c>
      <c r="E902" s="57" t="s">
        <v>31</v>
      </c>
      <c r="F902" s="57">
        <v>2020</v>
      </c>
      <c r="G902" s="57">
        <v>2023</v>
      </c>
      <c r="H902" s="108">
        <v>4000</v>
      </c>
      <c r="I902" s="108"/>
      <c r="J902" s="108">
        <v>1000</v>
      </c>
      <c r="K902" s="108">
        <v>1000</v>
      </c>
      <c r="L902" s="108">
        <v>1000</v>
      </c>
      <c r="M902" s="108">
        <v>1000</v>
      </c>
      <c r="N902" s="462"/>
    </row>
    <row r="903" spans="1:14" s="48" customFormat="1" ht="25.5">
      <c r="A903" s="88" t="s">
        <v>1233</v>
      </c>
      <c r="B903" s="51"/>
      <c r="C903" s="50" t="s">
        <v>917</v>
      </c>
      <c r="D903" s="52" t="s">
        <v>1258</v>
      </c>
      <c r="E903" s="51"/>
      <c r="F903" s="53"/>
      <c r="G903" s="53"/>
      <c r="H903" s="157">
        <v>4000</v>
      </c>
      <c r="I903" s="157">
        <v>0</v>
      </c>
      <c r="J903" s="157">
        <v>1000</v>
      </c>
      <c r="K903" s="157">
        <v>1000</v>
      </c>
      <c r="L903" s="157">
        <v>1000</v>
      </c>
      <c r="M903" s="157">
        <v>1000</v>
      </c>
      <c r="N903" s="433">
        <v>0</v>
      </c>
    </row>
    <row r="904" spans="1:14" s="43" customFormat="1" ht="36">
      <c r="A904" s="191">
        <v>87</v>
      </c>
      <c r="B904" s="7" t="s">
        <v>1259</v>
      </c>
      <c r="C904" s="5" t="s">
        <v>917</v>
      </c>
      <c r="D904" s="39" t="s">
        <v>204</v>
      </c>
      <c r="E904" s="57" t="s">
        <v>31</v>
      </c>
      <c r="F904" s="57">
        <v>2020</v>
      </c>
      <c r="G904" s="57">
        <v>2023</v>
      </c>
      <c r="H904" s="108">
        <v>4000</v>
      </c>
      <c r="I904" s="108"/>
      <c r="J904" s="108">
        <v>1000</v>
      </c>
      <c r="K904" s="108">
        <v>1000</v>
      </c>
      <c r="L904" s="108">
        <v>1000</v>
      </c>
      <c r="M904" s="108">
        <v>1000</v>
      </c>
      <c r="N904" s="462"/>
    </row>
    <row r="905" spans="1:14" s="48" customFormat="1" ht="25.5">
      <c r="A905" s="88" t="s">
        <v>1233</v>
      </c>
      <c r="B905" s="51"/>
      <c r="C905" s="50" t="s">
        <v>917</v>
      </c>
      <c r="D905" s="52" t="s">
        <v>1260</v>
      </c>
      <c r="E905" s="51"/>
      <c r="F905" s="53"/>
      <c r="G905" s="53"/>
      <c r="H905" s="157">
        <v>4000</v>
      </c>
      <c r="I905" s="157">
        <v>0</v>
      </c>
      <c r="J905" s="157">
        <v>1000</v>
      </c>
      <c r="K905" s="157">
        <v>1000</v>
      </c>
      <c r="L905" s="157">
        <v>1000</v>
      </c>
      <c r="M905" s="157">
        <v>1000</v>
      </c>
      <c r="N905" s="433">
        <v>0</v>
      </c>
    </row>
    <row r="906" spans="1:14" s="43" customFormat="1" ht="36">
      <c r="A906" s="191" t="s">
        <v>1233</v>
      </c>
      <c r="B906" s="7" t="s">
        <v>1261</v>
      </c>
      <c r="C906" s="5" t="s">
        <v>917</v>
      </c>
      <c r="D906" s="39" t="s">
        <v>1257</v>
      </c>
      <c r="E906" s="57" t="s">
        <v>14</v>
      </c>
      <c r="F906" s="57">
        <v>2020</v>
      </c>
      <c r="G906" s="57">
        <v>2023</v>
      </c>
      <c r="H906" s="108">
        <v>4000</v>
      </c>
      <c r="I906" s="108"/>
      <c r="J906" s="108">
        <v>1000</v>
      </c>
      <c r="K906" s="108">
        <v>1000</v>
      </c>
      <c r="L906" s="108">
        <v>1000</v>
      </c>
      <c r="M906" s="108">
        <v>1000</v>
      </c>
      <c r="N906" s="462"/>
    </row>
    <row r="907" spans="1:14" s="48" customFormat="1">
      <c r="A907" s="88">
        <v>87</v>
      </c>
      <c r="B907" s="51"/>
      <c r="C907" s="50" t="s">
        <v>917</v>
      </c>
      <c r="D907" s="52" t="s">
        <v>1262</v>
      </c>
      <c r="E907" s="51"/>
      <c r="F907" s="53"/>
      <c r="G907" s="53"/>
      <c r="H907" s="157">
        <v>104500</v>
      </c>
      <c r="I907" s="157">
        <v>0</v>
      </c>
      <c r="J907" s="157">
        <v>13500</v>
      </c>
      <c r="K907" s="157">
        <v>15756</v>
      </c>
      <c r="L907" s="157">
        <v>14253</v>
      </c>
      <c r="M907" s="157">
        <v>16000</v>
      </c>
      <c r="N907" s="433">
        <v>0</v>
      </c>
    </row>
    <row r="908" spans="1:14" s="43" customFormat="1" ht="24">
      <c r="A908" s="191" t="s">
        <v>1233</v>
      </c>
      <c r="B908" s="7" t="s">
        <v>1262</v>
      </c>
      <c r="C908" s="5" t="s">
        <v>917</v>
      </c>
      <c r="D908" s="39" t="s">
        <v>1263</v>
      </c>
      <c r="E908" s="57" t="s">
        <v>31</v>
      </c>
      <c r="F908" s="57">
        <v>2020</v>
      </c>
      <c r="G908" s="57">
        <v>2023</v>
      </c>
      <c r="H908" s="108">
        <v>37540</v>
      </c>
      <c r="I908" s="108"/>
      <c r="J908" s="108">
        <v>7540</v>
      </c>
      <c r="K908" s="108">
        <v>14756</v>
      </c>
      <c r="L908" s="108">
        <v>13253</v>
      </c>
      <c r="M908" s="108">
        <v>10000</v>
      </c>
      <c r="N908" s="462"/>
    </row>
    <row r="909" spans="1:14" s="43" customFormat="1" ht="24">
      <c r="A909" s="191" t="s">
        <v>1233</v>
      </c>
      <c r="B909" s="7" t="s">
        <v>1262</v>
      </c>
      <c r="C909" s="5" t="s">
        <v>917</v>
      </c>
      <c r="D909" s="39" t="s">
        <v>1264</v>
      </c>
      <c r="E909" s="57" t="s">
        <v>31</v>
      </c>
      <c r="F909" s="57">
        <v>2020</v>
      </c>
      <c r="G909" s="57">
        <v>2023</v>
      </c>
      <c r="H909" s="108">
        <v>3960</v>
      </c>
      <c r="I909" s="108"/>
      <c r="J909" s="108">
        <v>960</v>
      </c>
      <c r="K909" s="108">
        <v>1000</v>
      </c>
      <c r="L909" s="108">
        <v>1000</v>
      </c>
      <c r="M909" s="108">
        <v>1000</v>
      </c>
      <c r="N909" s="462"/>
    </row>
    <row r="910" spans="1:14" s="43" customFormat="1" ht="24">
      <c r="A910" s="191" t="s">
        <v>1233</v>
      </c>
      <c r="B910" s="7" t="s">
        <v>1262</v>
      </c>
      <c r="C910" s="5" t="s">
        <v>917</v>
      </c>
      <c r="D910" s="39" t="s">
        <v>1265</v>
      </c>
      <c r="E910" s="57" t="s">
        <v>31</v>
      </c>
      <c r="F910" s="57">
        <v>2020</v>
      </c>
      <c r="G910" s="57">
        <v>2023</v>
      </c>
      <c r="H910" s="108">
        <v>63000</v>
      </c>
      <c r="I910" s="108"/>
      <c r="J910" s="108">
        <v>5000</v>
      </c>
      <c r="K910" s="108"/>
      <c r="L910" s="108"/>
      <c r="M910" s="108">
        <v>5000</v>
      </c>
      <c r="N910" s="462"/>
    </row>
    <row r="911" spans="1:14" s="48" customFormat="1">
      <c r="A911" s="88" t="s">
        <v>1233</v>
      </c>
      <c r="B911" s="51"/>
      <c r="C911" s="50" t="s">
        <v>917</v>
      </c>
      <c r="D911" s="51" t="s">
        <v>1266</v>
      </c>
      <c r="E911" s="51"/>
      <c r="F911" s="53"/>
      <c r="G911" s="53"/>
      <c r="H911" s="157">
        <v>20000</v>
      </c>
      <c r="I911" s="157">
        <v>0</v>
      </c>
      <c r="J911" s="157">
        <v>5000</v>
      </c>
      <c r="K911" s="157">
        <v>5000</v>
      </c>
      <c r="L911" s="157">
        <v>5000</v>
      </c>
      <c r="M911" s="157">
        <v>5000</v>
      </c>
      <c r="N911" s="433">
        <v>0</v>
      </c>
    </row>
    <row r="912" spans="1:14" s="43" customFormat="1" ht="24">
      <c r="A912" s="191" t="s">
        <v>1233</v>
      </c>
      <c r="B912" s="7" t="s">
        <v>1267</v>
      </c>
      <c r="C912" s="5" t="s">
        <v>917</v>
      </c>
      <c r="D912" s="39" t="s">
        <v>1257</v>
      </c>
      <c r="E912" s="57" t="s">
        <v>14</v>
      </c>
      <c r="F912" s="57">
        <v>2020</v>
      </c>
      <c r="G912" s="57">
        <v>2023</v>
      </c>
      <c r="H912" s="108">
        <v>20000</v>
      </c>
      <c r="I912" s="108"/>
      <c r="J912" s="108">
        <v>5000</v>
      </c>
      <c r="K912" s="108">
        <v>5000</v>
      </c>
      <c r="L912" s="108">
        <v>5000</v>
      </c>
      <c r="M912" s="108">
        <v>5000</v>
      </c>
      <c r="N912" s="462"/>
    </row>
    <row r="913" spans="1:14" s="48" customFormat="1">
      <c r="A913" s="88" t="s">
        <v>1233</v>
      </c>
      <c r="B913" s="51"/>
      <c r="C913" s="50" t="s">
        <v>917</v>
      </c>
      <c r="D913" s="51" t="s">
        <v>1301</v>
      </c>
      <c r="E913" s="51"/>
      <c r="F913" s="53"/>
      <c r="G913" s="53"/>
      <c r="H913" s="157">
        <v>4000</v>
      </c>
      <c r="I913" s="157">
        <v>0</v>
      </c>
      <c r="J913" s="157">
        <v>1000</v>
      </c>
      <c r="K913" s="157">
        <v>1000</v>
      </c>
      <c r="L913" s="157">
        <v>1000</v>
      </c>
      <c r="M913" s="157">
        <v>1000</v>
      </c>
      <c r="N913" s="433">
        <v>0</v>
      </c>
    </row>
    <row r="914" spans="1:14" s="43" customFormat="1">
      <c r="A914" s="191" t="s">
        <v>1233</v>
      </c>
      <c r="B914" s="7" t="s">
        <v>1302</v>
      </c>
      <c r="C914" s="5" t="s">
        <v>917</v>
      </c>
      <c r="D914" s="39" t="s">
        <v>1257</v>
      </c>
      <c r="E914" s="57" t="s">
        <v>14</v>
      </c>
      <c r="F914" s="57">
        <v>2020</v>
      </c>
      <c r="G914" s="57">
        <v>2023</v>
      </c>
      <c r="H914" s="108">
        <v>4000</v>
      </c>
      <c r="I914" s="108"/>
      <c r="J914" s="108">
        <v>1000</v>
      </c>
      <c r="K914" s="108">
        <v>1000</v>
      </c>
      <c r="L914" s="108">
        <v>1000</v>
      </c>
      <c r="M914" s="108">
        <v>1000</v>
      </c>
      <c r="N914" s="462"/>
    </row>
    <row r="915" spans="1:14" s="48" customFormat="1" ht="24">
      <c r="A915" s="88" t="s">
        <v>1233</v>
      </c>
      <c r="B915" s="51"/>
      <c r="C915" s="50" t="s">
        <v>917</v>
      </c>
      <c r="D915" s="51" t="s">
        <v>1303</v>
      </c>
      <c r="E915" s="51"/>
      <c r="F915" s="53"/>
      <c r="G915" s="53"/>
      <c r="H915" s="157">
        <v>2000</v>
      </c>
      <c r="I915" s="157">
        <v>0</v>
      </c>
      <c r="J915" s="157">
        <v>500</v>
      </c>
      <c r="K915" s="157">
        <v>500</v>
      </c>
      <c r="L915" s="157">
        <v>500</v>
      </c>
      <c r="M915" s="157">
        <v>500</v>
      </c>
      <c r="N915" s="433">
        <v>0</v>
      </c>
    </row>
    <row r="916" spans="1:14" s="43" customFormat="1" ht="36">
      <c r="A916" s="191" t="s">
        <v>1233</v>
      </c>
      <c r="B916" s="7" t="s">
        <v>1303</v>
      </c>
      <c r="C916" s="5" t="s">
        <v>917</v>
      </c>
      <c r="D916" s="39" t="s">
        <v>1257</v>
      </c>
      <c r="E916" s="57" t="s">
        <v>14</v>
      </c>
      <c r="F916" s="57">
        <v>2020</v>
      </c>
      <c r="G916" s="57">
        <v>2023</v>
      </c>
      <c r="H916" s="108">
        <v>2000</v>
      </c>
      <c r="I916" s="108"/>
      <c r="J916" s="108">
        <v>500</v>
      </c>
      <c r="K916" s="108">
        <v>500</v>
      </c>
      <c r="L916" s="108">
        <v>500</v>
      </c>
      <c r="M916" s="108">
        <v>500</v>
      </c>
      <c r="N916" s="462"/>
    </row>
    <row r="917" spans="1:14" s="48" customFormat="1" ht="24">
      <c r="A917" s="88" t="s">
        <v>1233</v>
      </c>
      <c r="B917" s="51"/>
      <c r="C917" s="50" t="s">
        <v>917</v>
      </c>
      <c r="D917" s="51" t="s">
        <v>1304</v>
      </c>
      <c r="E917" s="51"/>
      <c r="F917" s="53"/>
      <c r="G917" s="53"/>
      <c r="H917" s="157">
        <v>2000</v>
      </c>
      <c r="I917" s="157">
        <v>0</v>
      </c>
      <c r="J917" s="157">
        <v>500</v>
      </c>
      <c r="K917" s="157">
        <v>500</v>
      </c>
      <c r="L917" s="157">
        <v>500</v>
      </c>
      <c r="M917" s="157">
        <v>500</v>
      </c>
      <c r="N917" s="433">
        <v>0</v>
      </c>
    </row>
    <row r="918" spans="1:14" s="43" customFormat="1" ht="24">
      <c r="A918" s="191" t="s">
        <v>1233</v>
      </c>
      <c r="B918" s="7" t="s">
        <v>1304</v>
      </c>
      <c r="C918" s="5" t="s">
        <v>917</v>
      </c>
      <c r="D918" s="39" t="s">
        <v>1257</v>
      </c>
      <c r="E918" s="57" t="s">
        <v>14</v>
      </c>
      <c r="F918" s="57">
        <v>2020</v>
      </c>
      <c r="G918" s="57">
        <v>2023</v>
      </c>
      <c r="H918" s="108">
        <v>2000</v>
      </c>
      <c r="I918" s="108"/>
      <c r="J918" s="108">
        <v>500</v>
      </c>
      <c r="K918" s="108">
        <v>500</v>
      </c>
      <c r="L918" s="108">
        <v>500</v>
      </c>
      <c r="M918" s="108">
        <v>500</v>
      </c>
      <c r="N918" s="462"/>
    </row>
    <row r="919" spans="1:14" s="48" customFormat="1">
      <c r="A919" s="88">
        <v>87</v>
      </c>
      <c r="B919" s="51"/>
      <c r="C919" s="50" t="s">
        <v>917</v>
      </c>
      <c r="D919" s="52" t="s">
        <v>1269</v>
      </c>
      <c r="E919" s="51"/>
      <c r="F919" s="53"/>
      <c r="G919" s="53"/>
      <c r="H919" s="157">
        <v>17000</v>
      </c>
      <c r="I919" s="157">
        <v>0</v>
      </c>
      <c r="J919" s="157">
        <v>3000</v>
      </c>
      <c r="K919" s="157">
        <v>6000</v>
      </c>
      <c r="L919" s="157">
        <v>4000</v>
      </c>
      <c r="M919" s="157">
        <v>4000</v>
      </c>
      <c r="N919" s="433">
        <v>0</v>
      </c>
    </row>
    <row r="920" spans="1:14" s="43" customFormat="1">
      <c r="A920" s="191">
        <v>87</v>
      </c>
      <c r="B920" s="7" t="s">
        <v>1270</v>
      </c>
      <c r="C920" s="5" t="s">
        <v>917</v>
      </c>
      <c r="D920" s="39" t="s">
        <v>1271</v>
      </c>
      <c r="E920" s="57" t="s">
        <v>14</v>
      </c>
      <c r="F920" s="57">
        <v>2019</v>
      </c>
      <c r="G920" s="57">
        <v>2022</v>
      </c>
      <c r="H920" s="108">
        <v>15000</v>
      </c>
      <c r="I920" s="108"/>
      <c r="J920" s="108">
        <v>3000</v>
      </c>
      <c r="K920" s="108">
        <v>6000</v>
      </c>
      <c r="L920" s="108">
        <v>3000</v>
      </c>
      <c r="M920" s="108">
        <v>3000</v>
      </c>
      <c r="N920" s="462"/>
    </row>
    <row r="921" spans="1:14" s="43" customFormat="1">
      <c r="A921" s="191">
        <v>87</v>
      </c>
      <c r="B921" s="7" t="s">
        <v>1270</v>
      </c>
      <c r="C921" s="5" t="s">
        <v>917</v>
      </c>
      <c r="D921" s="39" t="s">
        <v>1272</v>
      </c>
      <c r="E921" s="57" t="s">
        <v>14</v>
      </c>
      <c r="F921" s="57">
        <v>2021</v>
      </c>
      <c r="G921" s="57">
        <v>2022</v>
      </c>
      <c r="H921" s="108">
        <v>2000</v>
      </c>
      <c r="I921" s="108"/>
      <c r="J921" s="108"/>
      <c r="K921" s="108">
        <v>0</v>
      </c>
      <c r="L921" s="108">
        <v>1000</v>
      </c>
      <c r="M921" s="108">
        <v>1000</v>
      </c>
      <c r="N921" s="462"/>
    </row>
    <row r="922" spans="1:14" s="36" customFormat="1">
      <c r="A922" s="32" t="s">
        <v>1233</v>
      </c>
      <c r="B922" s="34"/>
      <c r="C922" s="35" t="s">
        <v>910</v>
      </c>
      <c r="D922" s="24" t="s">
        <v>1273</v>
      </c>
      <c r="E922" s="54"/>
      <c r="F922" s="54"/>
      <c r="G922" s="54"/>
      <c r="H922" s="132">
        <v>5499178</v>
      </c>
      <c r="I922" s="132">
        <v>0</v>
      </c>
      <c r="J922" s="132">
        <v>1949879</v>
      </c>
      <c r="K922" s="132">
        <v>1102744</v>
      </c>
      <c r="L922" s="132">
        <v>1120900</v>
      </c>
      <c r="M922" s="132">
        <v>929800</v>
      </c>
      <c r="N922" s="209">
        <v>0</v>
      </c>
    </row>
    <row r="923" spans="1:14" s="48" customFormat="1">
      <c r="A923" s="88">
        <v>87</v>
      </c>
      <c r="B923" s="51"/>
      <c r="C923" s="50" t="s">
        <v>910</v>
      </c>
      <c r="D923" s="52" t="s">
        <v>1274</v>
      </c>
      <c r="E923" s="51"/>
      <c r="F923" s="53"/>
      <c r="G923" s="53"/>
      <c r="H923" s="157">
        <v>16000</v>
      </c>
      <c r="I923" s="157">
        <v>0</v>
      </c>
      <c r="J923" s="157">
        <v>4000</v>
      </c>
      <c r="K923" s="157">
        <v>4000</v>
      </c>
      <c r="L923" s="157">
        <v>4000</v>
      </c>
      <c r="M923" s="157">
        <v>4000</v>
      </c>
      <c r="N923" s="433">
        <v>0</v>
      </c>
    </row>
    <row r="924" spans="1:14" s="43" customFormat="1">
      <c r="A924" s="191" t="s">
        <v>1233</v>
      </c>
      <c r="B924" s="7" t="s">
        <v>1274</v>
      </c>
      <c r="C924" s="5" t="s">
        <v>910</v>
      </c>
      <c r="D924" s="39" t="s">
        <v>1305</v>
      </c>
      <c r="E924" s="57" t="s">
        <v>14</v>
      </c>
      <c r="F924" s="57">
        <v>2020</v>
      </c>
      <c r="G924" s="57">
        <v>2023</v>
      </c>
      <c r="H924" s="108">
        <v>4000</v>
      </c>
      <c r="I924" s="108"/>
      <c r="J924" s="108">
        <v>1000</v>
      </c>
      <c r="K924" s="108">
        <v>1000</v>
      </c>
      <c r="L924" s="108">
        <v>1000</v>
      </c>
      <c r="M924" s="108">
        <v>1000</v>
      </c>
      <c r="N924" s="462"/>
    </row>
    <row r="925" spans="1:14" s="43" customFormat="1">
      <c r="A925" s="191" t="s">
        <v>1233</v>
      </c>
      <c r="B925" s="7" t="s">
        <v>1274</v>
      </c>
      <c r="C925" s="5" t="s">
        <v>910</v>
      </c>
      <c r="D925" s="39" t="s">
        <v>26</v>
      </c>
      <c r="E925" s="57" t="s">
        <v>14</v>
      </c>
      <c r="F925" s="57">
        <v>2020</v>
      </c>
      <c r="G925" s="57">
        <v>2023</v>
      </c>
      <c r="H925" s="108">
        <v>4000</v>
      </c>
      <c r="I925" s="108"/>
      <c r="J925" s="108">
        <v>1000</v>
      </c>
      <c r="K925" s="108">
        <v>1000</v>
      </c>
      <c r="L925" s="108">
        <v>1000</v>
      </c>
      <c r="M925" s="108">
        <v>1000</v>
      </c>
      <c r="N925" s="462"/>
    </row>
    <row r="926" spans="1:14" s="43" customFormat="1">
      <c r="A926" s="191" t="s">
        <v>1233</v>
      </c>
      <c r="B926" s="7" t="s">
        <v>1274</v>
      </c>
      <c r="C926" s="5" t="s">
        <v>910</v>
      </c>
      <c r="D926" s="39" t="s">
        <v>1306</v>
      </c>
      <c r="E926" s="57" t="s">
        <v>14</v>
      </c>
      <c r="F926" s="57">
        <v>2020</v>
      </c>
      <c r="G926" s="57">
        <v>2023</v>
      </c>
      <c r="H926" s="108">
        <v>7000</v>
      </c>
      <c r="I926" s="108"/>
      <c r="J926" s="108">
        <v>1000</v>
      </c>
      <c r="K926" s="108">
        <v>2000</v>
      </c>
      <c r="L926" s="108">
        <v>2000</v>
      </c>
      <c r="M926" s="108">
        <v>2000</v>
      </c>
      <c r="N926" s="462"/>
    </row>
    <row r="927" spans="1:14" s="48" customFormat="1">
      <c r="A927" s="88">
        <v>87</v>
      </c>
      <c r="B927" s="51"/>
      <c r="C927" s="50" t="s">
        <v>910</v>
      </c>
      <c r="D927" s="52" t="s">
        <v>1275</v>
      </c>
      <c r="E927" s="51"/>
      <c r="F927" s="53"/>
      <c r="G927" s="53"/>
      <c r="H927" s="157">
        <v>262100</v>
      </c>
      <c r="I927" s="157">
        <v>0</v>
      </c>
      <c r="J927" s="157">
        <v>72100</v>
      </c>
      <c r="K927" s="157">
        <v>70000</v>
      </c>
      <c r="L927" s="157">
        <v>70000</v>
      </c>
      <c r="M927" s="157">
        <v>50000</v>
      </c>
      <c r="N927" s="433">
        <v>0</v>
      </c>
    </row>
    <row r="928" spans="1:14" s="43" customFormat="1">
      <c r="A928" s="191" t="s">
        <v>1233</v>
      </c>
      <c r="B928" s="7" t="s">
        <v>1275</v>
      </c>
      <c r="C928" s="5" t="s">
        <v>910</v>
      </c>
      <c r="D928" s="39" t="s">
        <v>1305</v>
      </c>
      <c r="E928" s="57" t="s">
        <v>14</v>
      </c>
      <c r="F928" s="57" t="s">
        <v>43</v>
      </c>
      <c r="G928" s="57">
        <v>2023</v>
      </c>
      <c r="H928" s="108">
        <v>20800</v>
      </c>
      <c r="I928" s="108"/>
      <c r="J928" s="108">
        <v>5800</v>
      </c>
      <c r="K928" s="108">
        <v>5000</v>
      </c>
      <c r="L928" s="108">
        <v>5000</v>
      </c>
      <c r="M928" s="108">
        <v>5000</v>
      </c>
      <c r="N928" s="462"/>
    </row>
    <row r="929" spans="1:14" s="43" customFormat="1">
      <c r="A929" s="191" t="s">
        <v>1233</v>
      </c>
      <c r="B929" s="7" t="s">
        <v>1275</v>
      </c>
      <c r="C929" s="5" t="s">
        <v>910</v>
      </c>
      <c r="D929" s="39" t="s">
        <v>1307</v>
      </c>
      <c r="E929" s="57" t="s">
        <v>14</v>
      </c>
      <c r="F929" s="57" t="s">
        <v>43</v>
      </c>
      <c r="G929" s="57">
        <v>2023</v>
      </c>
      <c r="H929" s="108">
        <v>179300</v>
      </c>
      <c r="I929" s="108"/>
      <c r="J929" s="108">
        <v>49300</v>
      </c>
      <c r="K929" s="108">
        <v>50000</v>
      </c>
      <c r="L929" s="108">
        <v>50000</v>
      </c>
      <c r="M929" s="108">
        <v>30000</v>
      </c>
      <c r="N929" s="462"/>
    </row>
    <row r="930" spans="1:14" s="43" customFormat="1" ht="48">
      <c r="A930" s="191" t="s">
        <v>1233</v>
      </c>
      <c r="B930" s="7" t="s">
        <v>1275</v>
      </c>
      <c r="C930" s="5" t="s">
        <v>910</v>
      </c>
      <c r="D930" s="39" t="s">
        <v>1308</v>
      </c>
      <c r="E930" s="57" t="s">
        <v>14</v>
      </c>
      <c r="F930" s="57" t="s">
        <v>43</v>
      </c>
      <c r="G930" s="57">
        <v>2023</v>
      </c>
      <c r="H930" s="108">
        <v>47000</v>
      </c>
      <c r="I930" s="108"/>
      <c r="J930" s="108">
        <v>2000</v>
      </c>
      <c r="K930" s="108">
        <v>15000</v>
      </c>
      <c r="L930" s="108">
        <v>15000</v>
      </c>
      <c r="M930" s="108">
        <v>15000</v>
      </c>
      <c r="N930" s="462"/>
    </row>
    <row r="931" spans="1:14" s="48" customFormat="1">
      <c r="A931" s="88">
        <v>87</v>
      </c>
      <c r="B931" s="51"/>
      <c r="C931" s="50" t="s">
        <v>910</v>
      </c>
      <c r="D931" s="52" t="s">
        <v>1277</v>
      </c>
      <c r="E931" s="51"/>
      <c r="F931" s="53"/>
      <c r="G931" s="53"/>
      <c r="H931" s="157">
        <v>5221078</v>
      </c>
      <c r="I931" s="157">
        <v>0</v>
      </c>
      <c r="J931" s="157">
        <v>1873779</v>
      </c>
      <c r="K931" s="157">
        <v>1028744</v>
      </c>
      <c r="L931" s="157">
        <v>1046900</v>
      </c>
      <c r="M931" s="157">
        <v>875800</v>
      </c>
      <c r="N931" s="433"/>
    </row>
    <row r="932" spans="1:14" s="43" customFormat="1" ht="24">
      <c r="A932" s="191" t="s">
        <v>1233</v>
      </c>
      <c r="B932" s="7" t="s">
        <v>1278</v>
      </c>
      <c r="C932" s="5" t="s">
        <v>910</v>
      </c>
      <c r="D932" s="39" t="s">
        <v>1309</v>
      </c>
      <c r="E932" s="57" t="s">
        <v>14</v>
      </c>
      <c r="F932" s="39" t="s">
        <v>43</v>
      </c>
      <c r="G932" s="39" t="s">
        <v>50</v>
      </c>
      <c r="H932" s="158">
        <v>103810</v>
      </c>
      <c r="I932" s="158"/>
      <c r="J932" s="158">
        <v>50000</v>
      </c>
      <c r="K932" s="158">
        <v>53810</v>
      </c>
      <c r="L932" s="158"/>
      <c r="M932" s="158"/>
      <c r="N932" s="462"/>
    </row>
    <row r="933" spans="1:14" s="43" customFormat="1" ht="24">
      <c r="A933" s="191" t="s">
        <v>1233</v>
      </c>
      <c r="B933" s="7" t="s">
        <v>1278</v>
      </c>
      <c r="C933" s="5" t="s">
        <v>910</v>
      </c>
      <c r="D933" s="39" t="s">
        <v>1310</v>
      </c>
      <c r="E933" s="57" t="s">
        <v>14</v>
      </c>
      <c r="F933" s="39" t="s">
        <v>50</v>
      </c>
      <c r="G933" s="39" t="s">
        <v>36</v>
      </c>
      <c r="H933" s="158">
        <v>200000</v>
      </c>
      <c r="I933" s="158"/>
      <c r="J933" s="158">
        <v>21251</v>
      </c>
      <c r="K933" s="158">
        <v>40000</v>
      </c>
      <c r="L933" s="158">
        <v>50000</v>
      </c>
      <c r="M933" s="158">
        <v>110000</v>
      </c>
      <c r="N933" s="462">
        <v>0</v>
      </c>
    </row>
    <row r="934" spans="1:14" s="43" customFormat="1" ht="24">
      <c r="A934" s="191" t="s">
        <v>1233</v>
      </c>
      <c r="B934" s="7" t="s">
        <v>1278</v>
      </c>
      <c r="C934" s="5" t="s">
        <v>910</v>
      </c>
      <c r="D934" s="39" t="s">
        <v>1311</v>
      </c>
      <c r="E934" s="57" t="s">
        <v>14</v>
      </c>
      <c r="F934" s="39" t="s">
        <v>43</v>
      </c>
      <c r="G934" s="39" t="s">
        <v>50</v>
      </c>
      <c r="H934" s="158">
        <v>257281</v>
      </c>
      <c r="I934" s="158"/>
      <c r="J934" s="158">
        <v>216185</v>
      </c>
      <c r="K934" s="158">
        <v>41096</v>
      </c>
      <c r="L934" s="158"/>
      <c r="M934" s="158"/>
      <c r="N934" s="462"/>
    </row>
    <row r="935" spans="1:14" s="43" customFormat="1" ht="24">
      <c r="A935" s="191" t="s">
        <v>1233</v>
      </c>
      <c r="B935" s="7" t="s">
        <v>1278</v>
      </c>
      <c r="C935" s="5" t="s">
        <v>910</v>
      </c>
      <c r="D935" s="39" t="s">
        <v>1312</v>
      </c>
      <c r="E935" s="57" t="s">
        <v>14</v>
      </c>
      <c r="F935" s="39" t="s">
        <v>43</v>
      </c>
      <c r="G935" s="39" t="s">
        <v>51</v>
      </c>
      <c r="H935" s="158">
        <v>636000</v>
      </c>
      <c r="I935" s="158"/>
      <c r="J935" s="158">
        <v>91988</v>
      </c>
      <c r="K935" s="158">
        <v>251106</v>
      </c>
      <c r="L935" s="158">
        <v>256894</v>
      </c>
      <c r="M935" s="158"/>
      <c r="N935" s="462"/>
    </row>
    <row r="936" spans="1:14" s="43" customFormat="1" ht="24">
      <c r="A936" s="191" t="s">
        <v>1233</v>
      </c>
      <c r="B936" s="7" t="s">
        <v>1278</v>
      </c>
      <c r="C936" s="5" t="s">
        <v>910</v>
      </c>
      <c r="D936" s="39" t="s">
        <v>1313</v>
      </c>
      <c r="E936" s="57" t="s">
        <v>460</v>
      </c>
      <c r="F936" s="39" t="s">
        <v>50</v>
      </c>
      <c r="G936" s="39" t="s">
        <v>51</v>
      </c>
      <c r="H936" s="158">
        <v>144000</v>
      </c>
      <c r="I936" s="158"/>
      <c r="J936" s="158"/>
      <c r="K936" s="158">
        <v>40000</v>
      </c>
      <c r="L936" s="158">
        <v>50000</v>
      </c>
      <c r="M936" s="158">
        <v>54000</v>
      </c>
      <c r="N936" s="462">
        <v>0</v>
      </c>
    </row>
    <row r="937" spans="1:14" s="43" customFormat="1" ht="24">
      <c r="A937" s="191" t="s">
        <v>1233</v>
      </c>
      <c r="B937" s="7" t="s">
        <v>1278</v>
      </c>
      <c r="C937" s="5" t="s">
        <v>910</v>
      </c>
      <c r="D937" s="39" t="s">
        <v>1314</v>
      </c>
      <c r="E937" s="57" t="s">
        <v>460</v>
      </c>
      <c r="F937" s="39" t="s">
        <v>50</v>
      </c>
      <c r="G937" s="39" t="s">
        <v>36</v>
      </c>
      <c r="H937" s="158">
        <v>168000</v>
      </c>
      <c r="I937" s="158"/>
      <c r="J937" s="158"/>
      <c r="K937" s="158">
        <v>40000</v>
      </c>
      <c r="L937" s="158">
        <v>20000</v>
      </c>
      <c r="M937" s="158">
        <v>108000</v>
      </c>
      <c r="N937" s="462">
        <v>0</v>
      </c>
    </row>
    <row r="938" spans="1:14" s="43" customFormat="1" ht="36">
      <c r="A938" s="191" t="s">
        <v>1233</v>
      </c>
      <c r="B938" s="7" t="s">
        <v>1278</v>
      </c>
      <c r="C938" s="5" t="s">
        <v>910</v>
      </c>
      <c r="D938" s="39" t="s">
        <v>1315</v>
      </c>
      <c r="E938" s="57" t="s">
        <v>460</v>
      </c>
      <c r="F938" s="39" t="s">
        <v>50</v>
      </c>
      <c r="G938" s="39" t="s">
        <v>36</v>
      </c>
      <c r="H938" s="158">
        <v>468000</v>
      </c>
      <c r="I938" s="158"/>
      <c r="J938" s="158"/>
      <c r="K938" s="158">
        <v>60000</v>
      </c>
      <c r="L938" s="158">
        <v>70000</v>
      </c>
      <c r="M938" s="158">
        <v>200000</v>
      </c>
      <c r="N938" s="462">
        <v>138000</v>
      </c>
    </row>
    <row r="939" spans="1:14" s="43" customFormat="1" ht="24">
      <c r="A939" s="191" t="s">
        <v>1233</v>
      </c>
      <c r="B939" s="7" t="s">
        <v>1278</v>
      </c>
      <c r="C939" s="5" t="s">
        <v>910</v>
      </c>
      <c r="D939" s="39" t="s">
        <v>1316</v>
      </c>
      <c r="E939" s="57" t="s">
        <v>460</v>
      </c>
      <c r="F939" s="39" t="s">
        <v>50</v>
      </c>
      <c r="G939" s="39" t="s">
        <v>36</v>
      </c>
      <c r="H939" s="158">
        <v>468000</v>
      </c>
      <c r="I939" s="158"/>
      <c r="J939" s="158"/>
      <c r="K939" s="158">
        <v>55202</v>
      </c>
      <c r="L939" s="158">
        <v>70000</v>
      </c>
      <c r="M939" s="158">
        <v>342800</v>
      </c>
      <c r="N939" s="462"/>
    </row>
    <row r="940" spans="1:14" s="43" customFormat="1" ht="24">
      <c r="A940" s="191" t="s">
        <v>1233</v>
      </c>
      <c r="B940" s="7" t="s">
        <v>1278</v>
      </c>
      <c r="C940" s="5" t="s">
        <v>910</v>
      </c>
      <c r="D940" s="39" t="s">
        <v>1317</v>
      </c>
      <c r="E940" s="57" t="s">
        <v>460</v>
      </c>
      <c r="F940" s="39" t="s">
        <v>50</v>
      </c>
      <c r="G940" s="39" t="s">
        <v>36</v>
      </c>
      <c r="H940" s="158">
        <v>924632</v>
      </c>
      <c r="I940" s="158"/>
      <c r="J940" s="158"/>
      <c r="K940" s="158">
        <v>300530</v>
      </c>
      <c r="L940" s="158">
        <v>320006</v>
      </c>
      <c r="M940" s="158">
        <v>61000</v>
      </c>
      <c r="N940" s="462"/>
    </row>
    <row r="941" spans="1:14" s="43" customFormat="1" ht="24">
      <c r="A941" s="191" t="s">
        <v>1233</v>
      </c>
      <c r="B941" s="7" t="s">
        <v>1278</v>
      </c>
      <c r="C941" s="5" t="s">
        <v>910</v>
      </c>
      <c r="D941" s="39" t="s">
        <v>1318</v>
      </c>
      <c r="E941" s="57" t="s">
        <v>460</v>
      </c>
      <c r="F941" s="39" t="s">
        <v>50</v>
      </c>
      <c r="G941" s="39" t="s">
        <v>51</v>
      </c>
      <c r="H941" s="158">
        <v>157000</v>
      </c>
      <c r="I941" s="158"/>
      <c r="J941" s="158"/>
      <c r="K941" s="158">
        <v>47000</v>
      </c>
      <c r="L941" s="158">
        <v>110000</v>
      </c>
      <c r="M941" s="158"/>
      <c r="N941" s="462"/>
    </row>
    <row r="942" spans="1:14" s="43" customFormat="1" ht="24">
      <c r="A942" s="191" t="s">
        <v>1233</v>
      </c>
      <c r="B942" s="7" t="s">
        <v>1278</v>
      </c>
      <c r="C942" s="5" t="s">
        <v>910</v>
      </c>
      <c r="D942" s="39" t="s">
        <v>1319</v>
      </c>
      <c r="E942" s="57" t="s">
        <v>460</v>
      </c>
      <c r="F942" s="39" t="s">
        <v>50</v>
      </c>
      <c r="G942" s="39" t="s">
        <v>51</v>
      </c>
      <c r="H942" s="158">
        <v>200000</v>
      </c>
      <c r="I942" s="158"/>
      <c r="J942" s="158"/>
      <c r="K942" s="158">
        <v>100000</v>
      </c>
      <c r="L942" s="158">
        <v>100000</v>
      </c>
      <c r="M942" s="158"/>
      <c r="N942" s="462"/>
    </row>
    <row r="943" spans="1:14" s="36" customFormat="1" ht="24">
      <c r="A943" s="32" t="s">
        <v>1233</v>
      </c>
      <c r="B943" s="34"/>
      <c r="C943" s="35" t="s">
        <v>1279</v>
      </c>
      <c r="D943" s="24" t="s">
        <v>1280</v>
      </c>
      <c r="E943" s="54"/>
      <c r="F943" s="54"/>
      <c r="G943" s="54"/>
      <c r="H943" s="132">
        <v>540463</v>
      </c>
      <c r="I943" s="132">
        <v>79163</v>
      </c>
      <c r="J943" s="132">
        <v>54000</v>
      </c>
      <c r="K943" s="132">
        <v>106000</v>
      </c>
      <c r="L943" s="132">
        <v>106000</v>
      </c>
      <c r="M943" s="132">
        <v>93000</v>
      </c>
      <c r="N943" s="209">
        <v>0</v>
      </c>
    </row>
    <row r="944" spans="1:14" s="48" customFormat="1">
      <c r="A944" s="88">
        <v>87</v>
      </c>
      <c r="B944" s="51"/>
      <c r="C944" s="50" t="s">
        <v>1279</v>
      </c>
      <c r="D944" s="52" t="s">
        <v>1281</v>
      </c>
      <c r="E944" s="51"/>
      <c r="F944" s="53"/>
      <c r="G944" s="53"/>
      <c r="H944" s="157">
        <v>41000</v>
      </c>
      <c r="I944" s="157">
        <v>0</v>
      </c>
      <c r="J944" s="157">
        <v>2000</v>
      </c>
      <c r="K944" s="157">
        <v>14000</v>
      </c>
      <c r="L944" s="157">
        <v>14000</v>
      </c>
      <c r="M944" s="157">
        <v>11000</v>
      </c>
      <c r="N944" s="433"/>
    </row>
    <row r="945" spans="1:16305" s="43" customFormat="1" ht="24">
      <c r="A945" s="191">
        <v>87</v>
      </c>
      <c r="B945" s="7" t="s">
        <v>1282</v>
      </c>
      <c r="C945" s="5" t="s">
        <v>1279</v>
      </c>
      <c r="D945" s="39" t="s">
        <v>1283</v>
      </c>
      <c r="E945" s="57" t="s">
        <v>31</v>
      </c>
      <c r="F945" s="57">
        <v>2020</v>
      </c>
      <c r="G945" s="57">
        <v>2023</v>
      </c>
      <c r="H945" s="108">
        <v>11000</v>
      </c>
      <c r="I945" s="108"/>
      <c r="J945" s="108">
        <v>2000</v>
      </c>
      <c r="K945" s="108">
        <v>4000</v>
      </c>
      <c r="L945" s="108">
        <v>4000</v>
      </c>
      <c r="M945" s="108">
        <v>1000</v>
      </c>
      <c r="N945" s="462"/>
    </row>
    <row r="946" spans="1:16305" s="43" customFormat="1" ht="24">
      <c r="A946" s="191">
        <v>87</v>
      </c>
      <c r="B946" s="7" t="s">
        <v>1282</v>
      </c>
      <c r="C946" s="5" t="s">
        <v>1279</v>
      </c>
      <c r="D946" s="39" t="s">
        <v>176</v>
      </c>
      <c r="E946" s="57" t="s">
        <v>197</v>
      </c>
      <c r="F946" s="57">
        <v>2021</v>
      </c>
      <c r="G946" s="57">
        <v>2023</v>
      </c>
      <c r="H946" s="108">
        <v>30000</v>
      </c>
      <c r="I946" s="108"/>
      <c r="J946" s="108"/>
      <c r="K946" s="108">
        <v>10000</v>
      </c>
      <c r="L946" s="108">
        <v>10000</v>
      </c>
      <c r="M946" s="108">
        <v>10000</v>
      </c>
      <c r="N946" s="462"/>
    </row>
    <row r="947" spans="1:16305" s="48" customFormat="1">
      <c r="A947" s="88" t="s">
        <v>1233</v>
      </c>
      <c r="B947" s="51"/>
      <c r="C947" s="50" t="s">
        <v>1279</v>
      </c>
      <c r="D947" s="52" t="s">
        <v>1284</v>
      </c>
      <c r="E947" s="51"/>
      <c r="F947" s="53"/>
      <c r="G947" s="53"/>
      <c r="H947" s="157">
        <v>60300</v>
      </c>
      <c r="I947" s="157">
        <v>0</v>
      </c>
      <c r="J947" s="157">
        <v>2000</v>
      </c>
      <c r="K947" s="157">
        <v>22000</v>
      </c>
      <c r="L947" s="157">
        <v>12000</v>
      </c>
      <c r="M947" s="157">
        <v>2000</v>
      </c>
      <c r="N947" s="433">
        <v>0</v>
      </c>
    </row>
    <row r="948" spans="1:16305" s="196" customFormat="1" ht="24">
      <c r="A948" s="192" t="s">
        <v>1233</v>
      </c>
      <c r="B948" s="194" t="s">
        <v>1285</v>
      </c>
      <c r="C948" s="193" t="s">
        <v>1279</v>
      </c>
      <c r="D948" s="78" t="s">
        <v>1088</v>
      </c>
      <c r="E948" s="195" t="s">
        <v>31</v>
      </c>
      <c r="F948" s="195">
        <v>2020</v>
      </c>
      <c r="G948" s="195">
        <v>2023</v>
      </c>
      <c r="H948" s="107">
        <v>10300</v>
      </c>
      <c r="I948" s="107"/>
      <c r="J948" s="107">
        <v>2000</v>
      </c>
      <c r="K948" s="107">
        <v>2000</v>
      </c>
      <c r="L948" s="107">
        <v>2000</v>
      </c>
      <c r="M948" s="107">
        <v>2000</v>
      </c>
      <c r="N948" s="436"/>
    </row>
    <row r="949" spans="1:16305" s="196" customFormat="1" ht="24">
      <c r="A949" s="192" t="s">
        <v>1233</v>
      </c>
      <c r="B949" s="194" t="s">
        <v>1285</v>
      </c>
      <c r="C949" s="193" t="s">
        <v>1279</v>
      </c>
      <c r="D949" s="78" t="s">
        <v>176</v>
      </c>
      <c r="E949" s="195" t="s">
        <v>197</v>
      </c>
      <c r="F949" s="195">
        <v>2021</v>
      </c>
      <c r="G949" s="195">
        <v>2021</v>
      </c>
      <c r="H949" s="107">
        <v>10000</v>
      </c>
      <c r="I949" s="107"/>
      <c r="J949" s="107"/>
      <c r="K949" s="107">
        <v>10000</v>
      </c>
      <c r="L949" s="107"/>
      <c r="M949" s="107"/>
      <c r="N949" s="436"/>
    </row>
    <row r="950" spans="1:16305" s="196" customFormat="1" ht="24">
      <c r="A950" s="192" t="s">
        <v>1233</v>
      </c>
      <c r="B950" s="194" t="s">
        <v>1285</v>
      </c>
      <c r="C950" s="193" t="s">
        <v>1279</v>
      </c>
      <c r="D950" s="78" t="s">
        <v>463</v>
      </c>
      <c r="E950" s="195" t="s">
        <v>31</v>
      </c>
      <c r="F950" s="195">
        <v>2020</v>
      </c>
      <c r="G950" s="195">
        <v>2022</v>
      </c>
      <c r="H950" s="107">
        <v>40000</v>
      </c>
      <c r="I950" s="107"/>
      <c r="J950" s="107"/>
      <c r="K950" s="107">
        <v>10000</v>
      </c>
      <c r="L950" s="107">
        <v>10000</v>
      </c>
      <c r="M950" s="107"/>
      <c r="N950" s="436"/>
    </row>
    <row r="951" spans="1:16305" s="48" customFormat="1">
      <c r="A951" s="88" t="s">
        <v>1233</v>
      </c>
      <c r="B951" s="51"/>
      <c r="C951" s="50" t="s">
        <v>1279</v>
      </c>
      <c r="D951" s="52" t="s">
        <v>1286</v>
      </c>
      <c r="E951" s="51"/>
      <c r="F951" s="53"/>
      <c r="G951" s="53"/>
      <c r="H951" s="157">
        <v>439163</v>
      </c>
      <c r="I951" s="157">
        <v>79163</v>
      </c>
      <c r="J951" s="157">
        <v>50000</v>
      </c>
      <c r="K951" s="157">
        <v>70000</v>
      </c>
      <c r="L951" s="157">
        <v>80000</v>
      </c>
      <c r="M951" s="157">
        <v>80000</v>
      </c>
      <c r="N951" s="433">
        <v>0</v>
      </c>
    </row>
    <row r="952" spans="1:16305" ht="36">
      <c r="A952" s="192">
        <v>87</v>
      </c>
      <c r="B952" s="194" t="s">
        <v>1287</v>
      </c>
      <c r="C952" s="193" t="s">
        <v>1279</v>
      </c>
      <c r="D952" s="39" t="s">
        <v>1288</v>
      </c>
      <c r="E952" s="57" t="s">
        <v>31</v>
      </c>
      <c r="F952" s="57" t="s">
        <v>69</v>
      </c>
      <c r="G952" s="57">
        <v>2023</v>
      </c>
      <c r="H952" s="108">
        <v>439163</v>
      </c>
      <c r="I952" s="108">
        <v>79163</v>
      </c>
      <c r="J952" s="108">
        <v>50000</v>
      </c>
      <c r="K952" s="108">
        <v>66000</v>
      </c>
      <c r="L952" s="108">
        <v>80000</v>
      </c>
      <c r="M952" s="108">
        <v>80000</v>
      </c>
      <c r="N952" s="462"/>
    </row>
    <row r="953" spans="1:16305" ht="36">
      <c r="A953" s="192">
        <v>87</v>
      </c>
      <c r="B953" s="194" t="s">
        <v>1287</v>
      </c>
      <c r="C953" s="193" t="s">
        <v>1279</v>
      </c>
      <c r="D953" s="78" t="s">
        <v>463</v>
      </c>
      <c r="E953" s="57" t="s">
        <v>31</v>
      </c>
      <c r="F953" s="57">
        <v>2020</v>
      </c>
      <c r="G953" s="57">
        <v>2020</v>
      </c>
      <c r="H953" s="108"/>
      <c r="I953" s="108"/>
      <c r="J953" s="108"/>
      <c r="K953" s="108">
        <v>4000</v>
      </c>
      <c r="L953" s="108"/>
      <c r="M953" s="108"/>
      <c r="N953" s="462"/>
    </row>
    <row r="954" spans="1:16305" s="36" customFormat="1">
      <c r="A954" s="32" t="s">
        <v>1233</v>
      </c>
      <c r="B954" s="34"/>
      <c r="C954" s="35" t="s">
        <v>1289</v>
      </c>
      <c r="D954" s="24" t="s">
        <v>1290</v>
      </c>
      <c r="E954" s="54"/>
      <c r="F954" s="54"/>
      <c r="G954" s="54"/>
      <c r="H954" s="132">
        <v>3000</v>
      </c>
      <c r="I954" s="132">
        <v>0</v>
      </c>
      <c r="J954" s="132">
        <v>0</v>
      </c>
      <c r="K954" s="132">
        <v>1000</v>
      </c>
      <c r="L954" s="132">
        <v>1000</v>
      </c>
      <c r="M954" s="132">
        <v>1000</v>
      </c>
      <c r="N954" s="209">
        <v>0</v>
      </c>
    </row>
    <row r="955" spans="1:16305" s="198" customFormat="1">
      <c r="A955" s="192">
        <v>87</v>
      </c>
      <c r="B955" s="197" t="s">
        <v>1291</v>
      </c>
      <c r="C955" s="193" t="s">
        <v>1289</v>
      </c>
      <c r="D955" s="78" t="s">
        <v>1292</v>
      </c>
      <c r="E955" s="195" t="s">
        <v>14</v>
      </c>
      <c r="F955" s="195">
        <v>2020</v>
      </c>
      <c r="G955" s="195">
        <v>2023</v>
      </c>
      <c r="H955" s="107">
        <v>3000</v>
      </c>
      <c r="I955" s="107"/>
      <c r="J955" s="107"/>
      <c r="K955" s="107">
        <v>1000</v>
      </c>
      <c r="L955" s="107">
        <v>1000</v>
      </c>
      <c r="M955" s="107">
        <v>1000</v>
      </c>
      <c r="N955" s="436"/>
    </row>
    <row r="956" spans="1:16305" customFormat="1" ht="15">
      <c r="A956" s="12" t="s">
        <v>1321</v>
      </c>
      <c r="B956" s="13"/>
      <c r="C956" s="13"/>
      <c r="D956" s="137" t="s">
        <v>1333</v>
      </c>
      <c r="E956" s="16"/>
      <c r="F956" s="16"/>
      <c r="G956" s="16"/>
      <c r="H956" s="129">
        <v>4000</v>
      </c>
      <c r="I956" s="129">
        <v>0</v>
      </c>
      <c r="J956" s="129">
        <v>1000</v>
      </c>
      <c r="K956" s="129">
        <v>1000</v>
      </c>
      <c r="L956" s="129">
        <v>1000</v>
      </c>
      <c r="M956" s="129">
        <v>1000</v>
      </c>
      <c r="N956" s="429"/>
    </row>
    <row r="957" spans="1:16305" customFormat="1" ht="15">
      <c r="A957" s="32" t="s">
        <v>1321</v>
      </c>
      <c r="B957" s="35"/>
      <c r="C957" s="35" t="s">
        <v>30</v>
      </c>
      <c r="D957" s="64" t="s">
        <v>68</v>
      </c>
      <c r="E957" s="54"/>
      <c r="F957" s="54"/>
      <c r="G957" s="54"/>
      <c r="H957" s="132">
        <v>4000</v>
      </c>
      <c r="I957" s="132">
        <v>0</v>
      </c>
      <c r="J957" s="132">
        <v>1000</v>
      </c>
      <c r="K957" s="132">
        <v>1000</v>
      </c>
      <c r="L957" s="132">
        <v>1000</v>
      </c>
      <c r="M957" s="132">
        <v>1000</v>
      </c>
      <c r="N957" s="209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G957" s="36"/>
      <c r="AH957" s="36"/>
      <c r="AI957" s="36"/>
      <c r="AJ957" s="36"/>
      <c r="AK957" s="36"/>
      <c r="AL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G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BX957" s="36"/>
      <c r="BY957" s="36"/>
      <c r="BZ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K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B957" s="36"/>
      <c r="DC957" s="36"/>
      <c r="DD957" s="36"/>
      <c r="DE957" s="36"/>
      <c r="DF957" s="36"/>
      <c r="DG957" s="36"/>
      <c r="DH957" s="36"/>
      <c r="DI957" s="36"/>
      <c r="DJ957" s="36"/>
      <c r="DK957" s="36"/>
      <c r="DL957" s="36"/>
      <c r="DM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K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6"/>
      <c r="FN957" s="36"/>
      <c r="FO957" s="36"/>
      <c r="FP957" s="36"/>
      <c r="FQ957" s="36"/>
      <c r="FR957" s="36"/>
      <c r="FS957" s="36"/>
      <c r="FT957" s="36"/>
      <c r="FU957" s="36"/>
      <c r="FV957" s="36"/>
      <c r="FW957" s="36"/>
      <c r="FX957" s="36"/>
      <c r="FY957" s="36"/>
      <c r="FZ957" s="36"/>
      <c r="GA957" s="36"/>
      <c r="GB957" s="36"/>
      <c r="GC957" s="36"/>
      <c r="GD957" s="36"/>
      <c r="GE957" s="36"/>
      <c r="GF957" s="36"/>
      <c r="GG957" s="36"/>
      <c r="GH957" s="36"/>
      <c r="GI957" s="36"/>
      <c r="GJ957" s="36"/>
      <c r="GK957" s="36"/>
      <c r="GL957" s="36"/>
      <c r="GM957" s="36"/>
      <c r="GN957" s="36"/>
      <c r="GO957" s="36"/>
      <c r="GP957" s="36"/>
      <c r="GQ957" s="36"/>
      <c r="GR957" s="36"/>
      <c r="GS957" s="36"/>
      <c r="GT957" s="36"/>
      <c r="GU957" s="36"/>
      <c r="GV957" s="36"/>
      <c r="GW957" s="36"/>
      <c r="GX957" s="36"/>
      <c r="GY957" s="36"/>
      <c r="GZ957" s="36"/>
      <c r="HA957" s="36"/>
      <c r="HB957" s="36"/>
      <c r="HC957" s="36"/>
      <c r="HD957" s="36"/>
      <c r="HE957" s="36"/>
      <c r="HF957" s="36"/>
      <c r="HG957" s="36"/>
      <c r="HH957" s="36"/>
      <c r="HI957" s="36"/>
      <c r="HJ957" s="36"/>
      <c r="HK957" s="36"/>
      <c r="HL957" s="36"/>
      <c r="HM957" s="36"/>
      <c r="HN957" s="36"/>
      <c r="HO957" s="36"/>
      <c r="HP957" s="36"/>
      <c r="HQ957" s="36"/>
      <c r="HR957" s="36"/>
      <c r="HS957" s="36"/>
      <c r="HT957" s="36"/>
      <c r="HU957" s="36"/>
      <c r="HV957" s="36"/>
      <c r="HW957" s="36"/>
      <c r="HX957" s="36"/>
      <c r="HY957" s="36"/>
      <c r="HZ957" s="36"/>
      <c r="IA957" s="36"/>
      <c r="IB957" s="36"/>
      <c r="IC957" s="36"/>
      <c r="ID957" s="36"/>
      <c r="IE957" s="36"/>
      <c r="IF957" s="36"/>
      <c r="IG957" s="36"/>
      <c r="IH957" s="36"/>
      <c r="II957" s="36"/>
      <c r="IJ957" s="36"/>
      <c r="IK957" s="36"/>
      <c r="IL957" s="36"/>
      <c r="IM957" s="36"/>
      <c r="IN957" s="36"/>
      <c r="IO957" s="36"/>
      <c r="IP957" s="36"/>
      <c r="IQ957" s="36"/>
      <c r="IR957" s="36"/>
      <c r="IS957" s="36"/>
      <c r="IT957" s="36"/>
      <c r="IU957" s="36"/>
      <c r="IV957" s="36"/>
      <c r="IW957" s="36"/>
      <c r="IX957" s="36"/>
      <c r="IY957" s="36"/>
      <c r="IZ957" s="36"/>
      <c r="JA957" s="36"/>
      <c r="JB957" s="36"/>
      <c r="JC957" s="36"/>
      <c r="JD957" s="36"/>
      <c r="JE957" s="36"/>
      <c r="JF957" s="36"/>
      <c r="JG957" s="36"/>
      <c r="JH957" s="36"/>
      <c r="JI957" s="36"/>
      <c r="JJ957" s="36"/>
      <c r="JK957" s="36"/>
      <c r="JL957" s="36"/>
      <c r="JM957" s="36"/>
      <c r="JN957" s="36"/>
      <c r="JO957" s="36"/>
      <c r="JP957" s="36"/>
      <c r="JQ957" s="36"/>
      <c r="JR957" s="36"/>
      <c r="JS957" s="36"/>
      <c r="JT957" s="36"/>
      <c r="JU957" s="36"/>
      <c r="JV957" s="36"/>
      <c r="JW957" s="36"/>
      <c r="JX957" s="36"/>
      <c r="JY957" s="36"/>
      <c r="JZ957" s="36"/>
      <c r="KA957" s="36"/>
      <c r="KB957" s="36"/>
      <c r="KC957" s="36"/>
      <c r="KD957" s="36"/>
      <c r="KE957" s="36"/>
      <c r="KF957" s="36"/>
      <c r="KG957" s="36"/>
      <c r="KH957" s="36"/>
      <c r="KI957" s="36"/>
      <c r="KJ957" s="36"/>
      <c r="KK957" s="36"/>
      <c r="KL957" s="36"/>
      <c r="KM957" s="36"/>
      <c r="KN957" s="36"/>
      <c r="KO957" s="36"/>
      <c r="KP957" s="36"/>
      <c r="KQ957" s="36"/>
      <c r="KR957" s="36"/>
      <c r="KS957" s="36"/>
      <c r="KT957" s="36"/>
      <c r="KU957" s="36"/>
      <c r="KV957" s="36"/>
      <c r="KW957" s="36"/>
      <c r="KX957" s="36"/>
      <c r="KY957" s="36"/>
      <c r="KZ957" s="36"/>
      <c r="LA957" s="36"/>
      <c r="LB957" s="36"/>
      <c r="LC957" s="36"/>
      <c r="LD957" s="36"/>
      <c r="LE957" s="36"/>
      <c r="LF957" s="36"/>
      <c r="LG957" s="36"/>
      <c r="LH957" s="36"/>
      <c r="LI957" s="36"/>
      <c r="LJ957" s="36"/>
      <c r="LK957" s="36"/>
      <c r="LL957" s="36"/>
      <c r="LM957" s="36"/>
      <c r="LN957" s="36"/>
      <c r="LO957" s="36"/>
      <c r="LP957" s="36"/>
      <c r="LQ957" s="36"/>
      <c r="LR957" s="36"/>
      <c r="LS957" s="36"/>
      <c r="LT957" s="36"/>
      <c r="LU957" s="36"/>
      <c r="LV957" s="36"/>
      <c r="LW957" s="36"/>
      <c r="LX957" s="36"/>
      <c r="LY957" s="36"/>
      <c r="LZ957" s="36"/>
      <c r="MA957" s="36"/>
      <c r="MB957" s="36"/>
      <c r="MC957" s="36"/>
      <c r="MD957" s="36"/>
      <c r="ME957" s="36"/>
      <c r="MF957" s="36"/>
      <c r="MG957" s="36"/>
      <c r="MH957" s="36"/>
      <c r="MI957" s="36"/>
      <c r="MJ957" s="36"/>
      <c r="MK957" s="36"/>
      <c r="ML957" s="36"/>
      <c r="MM957" s="36"/>
      <c r="MN957" s="36"/>
      <c r="MO957" s="36"/>
      <c r="MP957" s="36"/>
      <c r="MQ957" s="36"/>
      <c r="MR957" s="36"/>
      <c r="MS957" s="36"/>
      <c r="MT957" s="36"/>
      <c r="MU957" s="36"/>
      <c r="MV957" s="36"/>
      <c r="MW957" s="36"/>
      <c r="MX957" s="36"/>
      <c r="MY957" s="36"/>
      <c r="MZ957" s="36"/>
      <c r="NA957" s="36"/>
      <c r="NB957" s="36"/>
      <c r="NC957" s="36"/>
      <c r="ND957" s="36"/>
      <c r="NE957" s="36"/>
      <c r="NF957" s="36"/>
      <c r="NG957" s="36"/>
      <c r="NH957" s="36"/>
      <c r="NI957" s="36"/>
      <c r="NJ957" s="36"/>
      <c r="NK957" s="36"/>
      <c r="NL957" s="36"/>
      <c r="NM957" s="36"/>
      <c r="NN957" s="36"/>
      <c r="NO957" s="36"/>
      <c r="NP957" s="36"/>
      <c r="NQ957" s="36"/>
      <c r="NR957" s="36"/>
      <c r="NS957" s="36"/>
      <c r="NT957" s="36"/>
      <c r="NU957" s="36"/>
      <c r="NV957" s="36"/>
      <c r="NW957" s="36"/>
      <c r="NX957" s="36"/>
      <c r="NY957" s="36"/>
      <c r="NZ957" s="36"/>
      <c r="OA957" s="36"/>
      <c r="OB957" s="36"/>
      <c r="OC957" s="36"/>
      <c r="OD957" s="36"/>
      <c r="OE957" s="36"/>
      <c r="OF957" s="36"/>
      <c r="OG957" s="36"/>
      <c r="OH957" s="36"/>
      <c r="OI957" s="36"/>
      <c r="OJ957" s="36"/>
      <c r="OK957" s="36"/>
      <c r="OL957" s="36"/>
      <c r="OM957" s="36"/>
      <c r="ON957" s="36"/>
      <c r="OO957" s="36"/>
      <c r="OP957" s="36"/>
      <c r="OQ957" s="36"/>
      <c r="OR957" s="36"/>
      <c r="OS957" s="36"/>
      <c r="OT957" s="36"/>
      <c r="OU957" s="36"/>
      <c r="OV957" s="36"/>
      <c r="OW957" s="36"/>
      <c r="OX957" s="36"/>
      <c r="OY957" s="36"/>
      <c r="OZ957" s="36"/>
      <c r="PA957" s="36"/>
      <c r="PB957" s="36"/>
      <c r="PC957" s="36"/>
      <c r="PD957" s="36"/>
      <c r="PE957" s="36"/>
      <c r="PF957" s="36"/>
      <c r="PG957" s="36"/>
      <c r="PH957" s="36"/>
      <c r="PI957" s="36"/>
      <c r="PJ957" s="36"/>
      <c r="PK957" s="36"/>
      <c r="PL957" s="36"/>
      <c r="PM957" s="36"/>
      <c r="PN957" s="36"/>
      <c r="PO957" s="36"/>
      <c r="PP957" s="36"/>
      <c r="PQ957" s="36"/>
      <c r="PR957" s="36"/>
      <c r="PS957" s="36"/>
      <c r="PT957" s="36"/>
      <c r="PU957" s="36"/>
      <c r="PV957" s="36"/>
      <c r="PW957" s="36"/>
      <c r="PX957" s="36"/>
      <c r="PY957" s="36"/>
      <c r="PZ957" s="36"/>
      <c r="QA957" s="36"/>
      <c r="QB957" s="36"/>
      <c r="QC957" s="36"/>
      <c r="QD957" s="36"/>
      <c r="QE957" s="36"/>
      <c r="QF957" s="36"/>
      <c r="QG957" s="36"/>
      <c r="QH957" s="36"/>
      <c r="QI957" s="36"/>
      <c r="QJ957" s="36"/>
      <c r="QK957" s="36"/>
      <c r="QL957" s="36"/>
      <c r="QM957" s="36"/>
      <c r="QN957" s="36"/>
      <c r="QO957" s="36"/>
      <c r="QP957" s="36"/>
      <c r="QQ957" s="36"/>
      <c r="QR957" s="36"/>
      <c r="QS957" s="36"/>
      <c r="QT957" s="36"/>
      <c r="QU957" s="36"/>
      <c r="QV957" s="36"/>
      <c r="QW957" s="36"/>
      <c r="QX957" s="36"/>
      <c r="QY957" s="36"/>
      <c r="QZ957" s="36"/>
      <c r="RA957" s="36"/>
      <c r="RB957" s="36"/>
      <c r="RC957" s="36"/>
      <c r="RD957" s="36"/>
      <c r="RE957" s="36"/>
      <c r="RF957" s="36"/>
      <c r="RG957" s="36"/>
      <c r="RH957" s="36"/>
      <c r="RI957" s="36"/>
      <c r="RJ957" s="36"/>
      <c r="RK957" s="36"/>
      <c r="RL957" s="36"/>
      <c r="RM957" s="36"/>
      <c r="RN957" s="36"/>
      <c r="RO957" s="36"/>
      <c r="RP957" s="36"/>
      <c r="RQ957" s="36"/>
      <c r="RR957" s="36"/>
      <c r="RS957" s="36"/>
      <c r="RT957" s="36"/>
      <c r="RU957" s="36"/>
      <c r="RV957" s="36"/>
      <c r="RW957" s="36"/>
      <c r="RX957" s="36"/>
      <c r="RY957" s="36"/>
      <c r="RZ957" s="36"/>
      <c r="SA957" s="36"/>
      <c r="SB957" s="36"/>
      <c r="SC957" s="36"/>
      <c r="SD957" s="36"/>
      <c r="SE957" s="36"/>
      <c r="SF957" s="36"/>
      <c r="SG957" s="36"/>
      <c r="SH957" s="36"/>
      <c r="SI957" s="36"/>
      <c r="SJ957" s="36"/>
      <c r="SK957" s="36"/>
      <c r="SL957" s="36"/>
      <c r="SM957" s="36"/>
      <c r="SN957" s="36"/>
      <c r="SO957" s="36"/>
      <c r="SP957" s="36"/>
      <c r="SQ957" s="36"/>
      <c r="SR957" s="36"/>
      <c r="SS957" s="36"/>
      <c r="ST957" s="36"/>
      <c r="SU957" s="36"/>
      <c r="SV957" s="36"/>
      <c r="SW957" s="36"/>
      <c r="SX957" s="36"/>
      <c r="SY957" s="36"/>
      <c r="SZ957" s="36"/>
      <c r="TA957" s="36"/>
      <c r="TB957" s="36"/>
      <c r="TC957" s="36"/>
      <c r="TD957" s="36"/>
      <c r="TE957" s="36"/>
      <c r="TF957" s="36"/>
      <c r="TG957" s="36"/>
      <c r="TH957" s="36"/>
      <c r="TI957" s="36"/>
      <c r="TJ957" s="36"/>
      <c r="TK957" s="36"/>
      <c r="TL957" s="36"/>
      <c r="TM957" s="36"/>
      <c r="TN957" s="36"/>
      <c r="TO957" s="36"/>
      <c r="TP957" s="36"/>
      <c r="TQ957" s="36"/>
      <c r="TR957" s="36"/>
      <c r="TS957" s="36"/>
      <c r="TT957" s="36"/>
      <c r="TU957" s="36"/>
      <c r="TV957" s="36"/>
      <c r="TW957" s="36"/>
      <c r="TX957" s="36"/>
      <c r="TY957" s="36"/>
      <c r="TZ957" s="36"/>
      <c r="UA957" s="36"/>
      <c r="UB957" s="36"/>
      <c r="UC957" s="36"/>
      <c r="UD957" s="36"/>
      <c r="UE957" s="36"/>
      <c r="UF957" s="36"/>
      <c r="UG957" s="36"/>
      <c r="UH957" s="36"/>
      <c r="UI957" s="36"/>
      <c r="UJ957" s="36"/>
      <c r="UK957" s="36"/>
      <c r="UL957" s="36"/>
      <c r="UM957" s="36"/>
      <c r="UN957" s="36"/>
      <c r="UO957" s="36"/>
      <c r="UP957" s="36"/>
      <c r="UQ957" s="36"/>
      <c r="UR957" s="36"/>
      <c r="US957" s="36"/>
      <c r="UT957" s="36"/>
      <c r="UU957" s="36"/>
      <c r="UV957" s="36"/>
      <c r="UW957" s="36"/>
      <c r="UX957" s="36"/>
      <c r="UY957" s="36"/>
      <c r="UZ957" s="36"/>
      <c r="VA957" s="36"/>
      <c r="VB957" s="36"/>
      <c r="VC957" s="36"/>
      <c r="VD957" s="36"/>
      <c r="VE957" s="36"/>
      <c r="VF957" s="36"/>
      <c r="VG957" s="36"/>
      <c r="VH957" s="36"/>
      <c r="VI957" s="36"/>
      <c r="VJ957" s="36"/>
      <c r="VK957" s="36"/>
      <c r="VL957" s="36"/>
      <c r="VM957" s="36"/>
      <c r="VN957" s="36"/>
      <c r="VO957" s="36"/>
      <c r="VP957" s="36"/>
      <c r="VQ957" s="36"/>
      <c r="VR957" s="36"/>
      <c r="VS957" s="36"/>
      <c r="VT957" s="36"/>
      <c r="VU957" s="36"/>
      <c r="VV957" s="36"/>
      <c r="VW957" s="36"/>
      <c r="VX957" s="36"/>
      <c r="VY957" s="36"/>
      <c r="VZ957" s="36"/>
      <c r="WA957" s="36"/>
      <c r="WB957" s="36"/>
      <c r="WC957" s="36"/>
      <c r="WD957" s="36"/>
      <c r="WE957" s="36"/>
      <c r="WF957" s="36"/>
      <c r="WG957" s="36"/>
      <c r="WH957" s="36"/>
      <c r="WI957" s="36"/>
      <c r="WJ957" s="36"/>
      <c r="WK957" s="36"/>
      <c r="WL957" s="36"/>
      <c r="WM957" s="36"/>
      <c r="WN957" s="36"/>
      <c r="WO957" s="36"/>
      <c r="WP957" s="36"/>
      <c r="WQ957" s="36"/>
      <c r="WR957" s="36"/>
      <c r="WS957" s="36"/>
      <c r="WT957" s="36"/>
      <c r="WU957" s="36"/>
      <c r="WV957" s="36"/>
      <c r="WW957" s="36"/>
      <c r="WX957" s="36"/>
      <c r="WY957" s="36"/>
      <c r="WZ957" s="36"/>
      <c r="XA957" s="36"/>
      <c r="XB957" s="36"/>
      <c r="XC957" s="36"/>
      <c r="XD957" s="36"/>
      <c r="XE957" s="36"/>
      <c r="XF957" s="36"/>
      <c r="XG957" s="36"/>
      <c r="XH957" s="36"/>
      <c r="XI957" s="36"/>
      <c r="XJ957" s="36"/>
      <c r="XK957" s="36"/>
      <c r="XL957" s="36"/>
      <c r="XM957" s="36"/>
      <c r="XN957" s="36"/>
      <c r="XO957" s="36"/>
      <c r="XP957" s="36"/>
      <c r="XQ957" s="36"/>
      <c r="XR957" s="36"/>
      <c r="XS957" s="36"/>
      <c r="XT957" s="36"/>
      <c r="XU957" s="36"/>
      <c r="XV957" s="36"/>
      <c r="XW957" s="36"/>
      <c r="XX957" s="36"/>
      <c r="XY957" s="36"/>
      <c r="XZ957" s="36"/>
      <c r="YA957" s="36"/>
      <c r="YB957" s="36"/>
      <c r="YC957" s="36"/>
      <c r="YD957" s="36"/>
      <c r="YE957" s="36"/>
      <c r="YF957" s="36"/>
      <c r="YG957" s="36"/>
      <c r="YH957" s="36"/>
      <c r="YI957" s="36"/>
      <c r="YJ957" s="36"/>
      <c r="YK957" s="36"/>
      <c r="YL957" s="36"/>
      <c r="YM957" s="36"/>
      <c r="YN957" s="36"/>
      <c r="YO957" s="36"/>
      <c r="YP957" s="36"/>
      <c r="YQ957" s="36"/>
      <c r="YR957" s="36"/>
      <c r="YS957" s="36"/>
      <c r="YT957" s="36"/>
      <c r="YU957" s="36"/>
      <c r="YV957" s="36"/>
      <c r="YW957" s="36"/>
      <c r="YX957" s="36"/>
      <c r="YY957" s="36"/>
      <c r="YZ957" s="36"/>
      <c r="ZA957" s="36"/>
      <c r="ZB957" s="36"/>
      <c r="ZC957" s="36"/>
      <c r="ZD957" s="36"/>
      <c r="ZE957" s="36"/>
      <c r="ZF957" s="36"/>
      <c r="ZG957" s="36"/>
      <c r="ZH957" s="36"/>
      <c r="ZI957" s="36"/>
      <c r="ZJ957" s="36"/>
      <c r="ZK957" s="36"/>
      <c r="ZL957" s="36"/>
      <c r="ZM957" s="36"/>
      <c r="ZN957" s="36"/>
      <c r="ZO957" s="36"/>
      <c r="ZP957" s="36"/>
      <c r="ZQ957" s="36"/>
      <c r="ZR957" s="36"/>
      <c r="ZS957" s="36"/>
      <c r="ZT957" s="36"/>
      <c r="ZU957" s="36"/>
      <c r="ZV957" s="36"/>
      <c r="ZW957" s="36"/>
      <c r="ZX957" s="36"/>
      <c r="ZY957" s="36"/>
      <c r="ZZ957" s="36"/>
      <c r="AAA957" s="36"/>
      <c r="AAB957" s="36"/>
      <c r="AAC957" s="36"/>
      <c r="AAD957" s="36"/>
      <c r="AAE957" s="36"/>
      <c r="AAF957" s="36"/>
      <c r="AAG957" s="36"/>
      <c r="AAH957" s="36"/>
      <c r="AAI957" s="36"/>
      <c r="AAJ957" s="36"/>
      <c r="AAK957" s="36"/>
      <c r="AAL957" s="36"/>
      <c r="AAM957" s="36"/>
      <c r="AAN957" s="36"/>
      <c r="AAO957" s="36"/>
      <c r="AAP957" s="36"/>
      <c r="AAQ957" s="36"/>
      <c r="AAR957" s="36"/>
      <c r="AAS957" s="36"/>
      <c r="AAT957" s="36"/>
      <c r="AAU957" s="36"/>
      <c r="AAV957" s="36"/>
      <c r="AAW957" s="36"/>
      <c r="AAX957" s="36"/>
      <c r="AAY957" s="36"/>
      <c r="AAZ957" s="36"/>
      <c r="ABA957" s="36"/>
      <c r="ABB957" s="36"/>
      <c r="ABC957" s="36"/>
      <c r="ABD957" s="36"/>
      <c r="ABE957" s="36"/>
      <c r="ABF957" s="36"/>
      <c r="ABG957" s="36"/>
      <c r="ABH957" s="36"/>
      <c r="ABI957" s="36"/>
      <c r="ABJ957" s="36"/>
      <c r="ABK957" s="36"/>
      <c r="ABL957" s="36"/>
      <c r="ABM957" s="36"/>
      <c r="ABN957" s="36"/>
      <c r="ABO957" s="36"/>
      <c r="ABP957" s="36"/>
      <c r="ABQ957" s="36"/>
      <c r="ABR957" s="36"/>
      <c r="ABS957" s="36"/>
      <c r="ABT957" s="36"/>
      <c r="ABU957" s="36"/>
      <c r="ABV957" s="36"/>
      <c r="ABW957" s="36"/>
      <c r="ABX957" s="36"/>
      <c r="ABY957" s="36"/>
      <c r="ABZ957" s="36"/>
      <c r="ACA957" s="36"/>
      <c r="ACB957" s="36"/>
      <c r="ACC957" s="36"/>
      <c r="ACD957" s="36"/>
      <c r="ACE957" s="36"/>
      <c r="ACF957" s="36"/>
      <c r="ACG957" s="36"/>
      <c r="ACH957" s="36"/>
      <c r="ACI957" s="36"/>
      <c r="ACJ957" s="36"/>
      <c r="ACK957" s="36"/>
      <c r="ACL957" s="36"/>
      <c r="ACM957" s="36"/>
      <c r="ACN957" s="36"/>
      <c r="ACO957" s="36"/>
      <c r="ACP957" s="36"/>
      <c r="ACQ957" s="36"/>
      <c r="ACR957" s="36"/>
      <c r="ACS957" s="36"/>
      <c r="ACT957" s="36"/>
      <c r="ACU957" s="36"/>
      <c r="ACV957" s="36"/>
      <c r="ACW957" s="36"/>
      <c r="ACX957" s="36"/>
      <c r="ACY957" s="36"/>
      <c r="ACZ957" s="36"/>
      <c r="ADA957" s="36"/>
      <c r="ADB957" s="36"/>
      <c r="ADC957" s="36"/>
      <c r="ADD957" s="36"/>
      <c r="ADE957" s="36"/>
      <c r="ADF957" s="36"/>
      <c r="ADG957" s="36"/>
      <c r="ADH957" s="36"/>
      <c r="ADI957" s="36"/>
      <c r="ADJ957" s="36"/>
      <c r="ADK957" s="36"/>
      <c r="ADL957" s="36"/>
      <c r="ADM957" s="36"/>
      <c r="ADN957" s="36"/>
      <c r="ADO957" s="36"/>
      <c r="ADP957" s="36"/>
      <c r="ADQ957" s="36"/>
      <c r="ADR957" s="36"/>
      <c r="ADS957" s="36"/>
      <c r="ADT957" s="36"/>
      <c r="ADU957" s="36"/>
      <c r="ADV957" s="36"/>
      <c r="ADW957" s="36"/>
      <c r="ADX957" s="36"/>
      <c r="ADY957" s="36"/>
      <c r="ADZ957" s="36"/>
      <c r="AEA957" s="36"/>
      <c r="AEB957" s="36"/>
      <c r="AEC957" s="36"/>
      <c r="AED957" s="36"/>
      <c r="AEE957" s="36"/>
      <c r="AEF957" s="36"/>
      <c r="AEG957" s="36"/>
      <c r="AEH957" s="36"/>
      <c r="AEI957" s="36"/>
      <c r="AEJ957" s="36"/>
      <c r="AEK957" s="36"/>
      <c r="AEL957" s="36"/>
      <c r="AEM957" s="36"/>
      <c r="AEN957" s="36"/>
      <c r="AEO957" s="36"/>
      <c r="AEP957" s="36"/>
      <c r="AEQ957" s="36"/>
      <c r="AER957" s="36"/>
      <c r="AES957" s="36"/>
      <c r="AET957" s="36"/>
      <c r="AEU957" s="36"/>
      <c r="AEV957" s="36"/>
      <c r="AEW957" s="36"/>
      <c r="AEX957" s="36"/>
      <c r="AEY957" s="36"/>
      <c r="AEZ957" s="36"/>
      <c r="AFA957" s="36"/>
      <c r="AFB957" s="36"/>
      <c r="AFC957" s="36"/>
      <c r="AFD957" s="36"/>
      <c r="AFE957" s="36"/>
      <c r="AFF957" s="36"/>
      <c r="AFG957" s="36"/>
      <c r="AFH957" s="36"/>
      <c r="AFI957" s="36"/>
      <c r="AFJ957" s="36"/>
      <c r="AFK957" s="36"/>
      <c r="AFL957" s="36"/>
      <c r="AFM957" s="36"/>
      <c r="AFN957" s="36"/>
      <c r="AFO957" s="36"/>
      <c r="AFP957" s="36"/>
      <c r="AFQ957" s="36"/>
      <c r="AFR957" s="36"/>
      <c r="AFS957" s="36"/>
      <c r="AFT957" s="36"/>
      <c r="AFU957" s="36"/>
      <c r="AFV957" s="36"/>
      <c r="AFW957" s="36"/>
      <c r="AFX957" s="36"/>
      <c r="AFY957" s="36"/>
      <c r="AFZ957" s="36"/>
      <c r="AGA957" s="36"/>
      <c r="AGB957" s="36"/>
      <c r="AGC957" s="36"/>
      <c r="AGD957" s="36"/>
      <c r="AGE957" s="36"/>
      <c r="AGF957" s="36"/>
      <c r="AGG957" s="36"/>
      <c r="AGH957" s="36"/>
      <c r="AGI957" s="36"/>
      <c r="AGJ957" s="36"/>
      <c r="AGK957" s="36"/>
      <c r="AGL957" s="36"/>
      <c r="AGM957" s="36"/>
      <c r="AGN957" s="36"/>
      <c r="AGO957" s="36"/>
      <c r="AGP957" s="36"/>
      <c r="AGQ957" s="36"/>
      <c r="AGR957" s="36"/>
      <c r="AGS957" s="36"/>
      <c r="AGT957" s="36"/>
      <c r="AGU957" s="36"/>
      <c r="AGV957" s="36"/>
      <c r="AGW957" s="36"/>
      <c r="AGX957" s="36"/>
      <c r="AGY957" s="36"/>
      <c r="AGZ957" s="36"/>
      <c r="AHA957" s="36"/>
      <c r="AHB957" s="36"/>
      <c r="AHC957" s="36"/>
      <c r="AHD957" s="36"/>
      <c r="AHE957" s="36"/>
      <c r="AHF957" s="36"/>
      <c r="AHG957" s="36"/>
      <c r="AHH957" s="36"/>
      <c r="AHI957" s="36"/>
      <c r="AHJ957" s="36"/>
      <c r="AHK957" s="36"/>
      <c r="AHL957" s="36"/>
      <c r="AHM957" s="36"/>
      <c r="AHN957" s="36"/>
      <c r="AHO957" s="36"/>
      <c r="AHP957" s="36"/>
      <c r="AHQ957" s="36"/>
      <c r="AHR957" s="36"/>
      <c r="AHS957" s="36"/>
      <c r="AHT957" s="36"/>
      <c r="AHU957" s="36"/>
      <c r="AHV957" s="36"/>
      <c r="AHW957" s="36"/>
      <c r="AHX957" s="36"/>
      <c r="AHY957" s="36"/>
      <c r="AHZ957" s="36"/>
      <c r="AIA957" s="36"/>
      <c r="AIB957" s="36"/>
      <c r="AIC957" s="36"/>
      <c r="AID957" s="36"/>
      <c r="AIE957" s="36"/>
      <c r="AIF957" s="36"/>
      <c r="AIG957" s="36"/>
      <c r="AIH957" s="36"/>
      <c r="AII957" s="36"/>
      <c r="AIJ957" s="36"/>
      <c r="AIK957" s="36"/>
      <c r="AIL957" s="36"/>
      <c r="AIM957" s="36"/>
      <c r="AIN957" s="36"/>
      <c r="AIO957" s="36"/>
      <c r="AIP957" s="36"/>
      <c r="AIQ957" s="36"/>
      <c r="AIR957" s="36"/>
      <c r="AIS957" s="36"/>
      <c r="AIT957" s="36"/>
      <c r="AIU957" s="36"/>
      <c r="AIV957" s="36"/>
      <c r="AIW957" s="36"/>
      <c r="AIX957" s="36"/>
      <c r="AIY957" s="36"/>
      <c r="AIZ957" s="36"/>
      <c r="AJA957" s="36"/>
      <c r="AJB957" s="36"/>
      <c r="AJC957" s="36"/>
      <c r="AJD957" s="36"/>
      <c r="AJE957" s="36"/>
      <c r="AJF957" s="36"/>
      <c r="AJG957" s="36"/>
      <c r="AJH957" s="36"/>
      <c r="AJI957" s="36"/>
      <c r="AJJ957" s="36"/>
      <c r="AJK957" s="36"/>
      <c r="AJL957" s="36"/>
      <c r="AJM957" s="36"/>
      <c r="AJN957" s="36"/>
      <c r="AJO957" s="36"/>
      <c r="AJP957" s="36"/>
      <c r="AJQ957" s="36"/>
      <c r="AJR957" s="36"/>
      <c r="AJS957" s="36"/>
      <c r="AJT957" s="36"/>
      <c r="AJU957" s="36"/>
      <c r="AJV957" s="36"/>
      <c r="AJW957" s="36"/>
      <c r="AJX957" s="36"/>
      <c r="AJY957" s="36"/>
      <c r="AJZ957" s="36"/>
      <c r="AKA957" s="36"/>
      <c r="AKB957" s="36"/>
      <c r="AKC957" s="36"/>
      <c r="AKD957" s="36"/>
      <c r="AKE957" s="36"/>
      <c r="AKF957" s="36"/>
      <c r="AKG957" s="36"/>
      <c r="AKH957" s="36"/>
      <c r="AKI957" s="36"/>
      <c r="AKJ957" s="36"/>
      <c r="AKK957" s="36"/>
      <c r="AKL957" s="36"/>
      <c r="AKM957" s="36"/>
      <c r="AKN957" s="36"/>
      <c r="AKO957" s="36"/>
      <c r="AKP957" s="36"/>
      <c r="AKQ957" s="36"/>
      <c r="AKR957" s="36"/>
      <c r="AKS957" s="36"/>
      <c r="AKT957" s="36"/>
      <c r="AKU957" s="36"/>
      <c r="AKV957" s="36"/>
      <c r="AKW957" s="36"/>
      <c r="AKX957" s="36"/>
      <c r="AKY957" s="36"/>
      <c r="AKZ957" s="36"/>
      <c r="ALA957" s="36"/>
      <c r="ALB957" s="36"/>
      <c r="ALC957" s="36"/>
      <c r="ALD957" s="36"/>
      <c r="ALE957" s="36"/>
      <c r="ALF957" s="36"/>
      <c r="ALG957" s="36"/>
      <c r="ALH957" s="36"/>
      <c r="ALI957" s="36"/>
      <c r="ALJ957" s="36"/>
      <c r="ALK957" s="36"/>
      <c r="ALL957" s="36"/>
      <c r="ALM957" s="36"/>
      <c r="ALN957" s="36"/>
      <c r="ALO957" s="36"/>
      <c r="ALP957" s="36"/>
      <c r="ALQ957" s="36"/>
      <c r="ALR957" s="36"/>
      <c r="ALS957" s="36"/>
      <c r="ALT957" s="36"/>
      <c r="ALU957" s="36"/>
      <c r="ALV957" s="36"/>
      <c r="ALW957" s="36"/>
      <c r="ALX957" s="36"/>
      <c r="ALY957" s="36"/>
      <c r="ALZ957" s="36"/>
      <c r="AMA957" s="36"/>
      <c r="AMB957" s="36"/>
      <c r="AMC957" s="36"/>
      <c r="AMD957" s="36"/>
      <c r="AME957" s="36"/>
      <c r="AMF957" s="36"/>
      <c r="AMG957" s="36"/>
      <c r="AMH957" s="36"/>
      <c r="AMI957" s="36"/>
      <c r="AMJ957" s="36"/>
      <c r="AMK957" s="36"/>
      <c r="AML957" s="36"/>
      <c r="AMM957" s="36"/>
      <c r="AMN957" s="36"/>
      <c r="AMO957" s="36"/>
      <c r="AMP957" s="36"/>
      <c r="AMQ957" s="36"/>
      <c r="AMR957" s="36"/>
      <c r="AMS957" s="36"/>
      <c r="AMT957" s="36"/>
      <c r="AMU957" s="36"/>
      <c r="AMV957" s="36"/>
      <c r="AMW957" s="36"/>
      <c r="AMX957" s="36"/>
      <c r="AMY957" s="36"/>
      <c r="AMZ957" s="36"/>
      <c r="ANA957" s="36"/>
      <c r="ANB957" s="36"/>
      <c r="ANC957" s="36"/>
      <c r="AND957" s="36"/>
      <c r="ANE957" s="36"/>
      <c r="ANF957" s="36"/>
      <c r="ANG957" s="36"/>
      <c r="ANH957" s="36"/>
      <c r="ANI957" s="36"/>
      <c r="ANJ957" s="36"/>
      <c r="ANK957" s="36"/>
      <c r="ANL957" s="36"/>
      <c r="ANM957" s="36"/>
      <c r="ANN957" s="36"/>
      <c r="ANO957" s="36"/>
      <c r="ANP957" s="36"/>
      <c r="ANQ957" s="36"/>
      <c r="ANR957" s="36"/>
      <c r="ANS957" s="36"/>
      <c r="ANT957" s="36"/>
      <c r="ANU957" s="36"/>
      <c r="ANV957" s="36"/>
      <c r="ANW957" s="36"/>
      <c r="ANX957" s="36"/>
      <c r="ANY957" s="36"/>
      <c r="ANZ957" s="36"/>
      <c r="AOA957" s="36"/>
      <c r="AOB957" s="36"/>
      <c r="AOC957" s="36"/>
      <c r="AOD957" s="36"/>
      <c r="AOE957" s="36"/>
      <c r="AOF957" s="36"/>
      <c r="AOG957" s="36"/>
      <c r="AOH957" s="36"/>
      <c r="AOI957" s="36"/>
      <c r="AOJ957" s="36"/>
      <c r="AOK957" s="36"/>
      <c r="AOL957" s="36"/>
      <c r="AOM957" s="36"/>
      <c r="AON957" s="36"/>
      <c r="AOO957" s="36"/>
      <c r="AOP957" s="36"/>
      <c r="AOQ957" s="36"/>
      <c r="AOR957" s="36"/>
      <c r="AOS957" s="36"/>
      <c r="AOT957" s="36"/>
      <c r="AOU957" s="36"/>
      <c r="AOV957" s="36"/>
      <c r="AOW957" s="36"/>
      <c r="AOX957" s="36"/>
      <c r="AOY957" s="36"/>
      <c r="AOZ957" s="36"/>
      <c r="APA957" s="36"/>
      <c r="APB957" s="36"/>
      <c r="APC957" s="36"/>
      <c r="APD957" s="36"/>
      <c r="APE957" s="36"/>
      <c r="APF957" s="36"/>
      <c r="APG957" s="36"/>
      <c r="APH957" s="36"/>
      <c r="API957" s="36"/>
      <c r="APJ957" s="36"/>
      <c r="APK957" s="36"/>
      <c r="APL957" s="36"/>
      <c r="APM957" s="36"/>
      <c r="APN957" s="36"/>
      <c r="APO957" s="36"/>
      <c r="APP957" s="36"/>
      <c r="APQ957" s="36"/>
      <c r="APR957" s="36"/>
      <c r="APS957" s="36"/>
      <c r="APT957" s="36"/>
      <c r="APU957" s="36"/>
      <c r="APV957" s="36"/>
      <c r="APW957" s="36"/>
      <c r="APX957" s="36"/>
      <c r="APY957" s="36"/>
      <c r="APZ957" s="36"/>
      <c r="AQA957" s="36"/>
      <c r="AQB957" s="36"/>
      <c r="AQC957" s="36"/>
      <c r="AQD957" s="36"/>
      <c r="AQE957" s="36"/>
      <c r="AQF957" s="36"/>
      <c r="AQG957" s="36"/>
      <c r="AQH957" s="36"/>
      <c r="AQI957" s="36"/>
      <c r="AQJ957" s="36"/>
      <c r="AQK957" s="36"/>
      <c r="AQL957" s="36"/>
      <c r="AQM957" s="36"/>
      <c r="AQN957" s="36"/>
      <c r="AQO957" s="36"/>
      <c r="AQP957" s="36"/>
      <c r="AQQ957" s="36"/>
      <c r="AQR957" s="36"/>
      <c r="AQS957" s="36"/>
      <c r="AQT957" s="36"/>
      <c r="AQU957" s="36"/>
      <c r="AQV957" s="36"/>
      <c r="AQW957" s="36"/>
      <c r="AQX957" s="36"/>
      <c r="AQY957" s="36"/>
      <c r="AQZ957" s="36"/>
      <c r="ARA957" s="36"/>
      <c r="ARB957" s="36"/>
      <c r="ARC957" s="36"/>
      <c r="ARD957" s="36"/>
      <c r="ARE957" s="36"/>
      <c r="ARF957" s="36"/>
      <c r="ARG957" s="36"/>
      <c r="ARH957" s="36"/>
      <c r="ARI957" s="36"/>
      <c r="ARJ957" s="36"/>
      <c r="ARK957" s="36"/>
      <c r="ARL957" s="36"/>
      <c r="ARM957" s="36"/>
      <c r="ARN957" s="36"/>
      <c r="ARO957" s="36"/>
      <c r="ARP957" s="36"/>
      <c r="ARQ957" s="36"/>
      <c r="ARR957" s="36"/>
      <c r="ARS957" s="36"/>
      <c r="ART957" s="36"/>
      <c r="ARU957" s="36"/>
      <c r="ARV957" s="36"/>
      <c r="ARW957" s="36"/>
      <c r="ARX957" s="36"/>
      <c r="ARY957" s="36"/>
      <c r="ARZ957" s="36"/>
      <c r="ASA957" s="36"/>
      <c r="ASB957" s="36"/>
      <c r="ASC957" s="36"/>
      <c r="ASD957" s="36"/>
      <c r="ASE957" s="36"/>
      <c r="ASF957" s="36"/>
      <c r="ASG957" s="36"/>
      <c r="ASH957" s="36"/>
      <c r="ASI957" s="36"/>
      <c r="ASJ957" s="36"/>
      <c r="ASK957" s="36"/>
      <c r="ASL957" s="36"/>
      <c r="ASM957" s="36"/>
      <c r="ASN957" s="36"/>
      <c r="ASO957" s="36"/>
      <c r="ASP957" s="36"/>
      <c r="ASQ957" s="36"/>
      <c r="ASR957" s="36"/>
      <c r="ASS957" s="36"/>
      <c r="AST957" s="36"/>
      <c r="ASU957" s="36"/>
      <c r="ASV957" s="36"/>
      <c r="ASW957" s="36"/>
      <c r="ASX957" s="36"/>
      <c r="ASY957" s="36"/>
      <c r="ASZ957" s="36"/>
      <c r="ATA957" s="36"/>
      <c r="ATB957" s="36"/>
      <c r="ATC957" s="36"/>
      <c r="ATD957" s="36"/>
      <c r="ATE957" s="36"/>
      <c r="ATF957" s="36"/>
      <c r="ATG957" s="36"/>
      <c r="ATH957" s="36"/>
      <c r="ATI957" s="36"/>
      <c r="ATJ957" s="36"/>
      <c r="ATK957" s="36"/>
      <c r="ATL957" s="36"/>
      <c r="ATM957" s="36"/>
      <c r="ATN957" s="36"/>
      <c r="ATO957" s="36"/>
      <c r="ATP957" s="36"/>
      <c r="ATQ957" s="36"/>
      <c r="ATR957" s="36"/>
      <c r="ATS957" s="36"/>
      <c r="ATT957" s="36"/>
      <c r="ATU957" s="36"/>
      <c r="ATV957" s="36"/>
      <c r="ATW957" s="36"/>
      <c r="ATX957" s="36"/>
      <c r="ATY957" s="36"/>
      <c r="ATZ957" s="36"/>
      <c r="AUA957" s="36"/>
      <c r="AUB957" s="36"/>
      <c r="AUC957" s="36"/>
      <c r="AUD957" s="36"/>
      <c r="AUE957" s="36"/>
      <c r="AUF957" s="36"/>
      <c r="AUG957" s="36"/>
      <c r="AUH957" s="36"/>
      <c r="AUI957" s="36"/>
      <c r="AUJ957" s="36"/>
      <c r="AUK957" s="36"/>
      <c r="AUL957" s="36"/>
      <c r="AUM957" s="36"/>
      <c r="AUN957" s="36"/>
      <c r="AUO957" s="36"/>
      <c r="AUP957" s="36"/>
      <c r="AUQ957" s="36"/>
      <c r="AUR957" s="36"/>
      <c r="AUS957" s="36"/>
      <c r="AUT957" s="36"/>
      <c r="AUU957" s="36"/>
      <c r="AUV957" s="36"/>
      <c r="AUW957" s="36"/>
      <c r="AUX957" s="36"/>
      <c r="AUY957" s="36"/>
      <c r="AUZ957" s="36"/>
      <c r="AVA957" s="36"/>
      <c r="AVB957" s="36"/>
      <c r="AVC957" s="36"/>
      <c r="AVD957" s="36"/>
      <c r="AVE957" s="36"/>
      <c r="AVF957" s="36"/>
      <c r="AVG957" s="36"/>
      <c r="AVH957" s="36"/>
      <c r="AVI957" s="36"/>
      <c r="AVJ957" s="36"/>
      <c r="AVK957" s="36"/>
      <c r="AVL957" s="36"/>
      <c r="AVM957" s="36"/>
      <c r="AVN957" s="36"/>
      <c r="AVO957" s="36"/>
      <c r="AVP957" s="36"/>
      <c r="AVQ957" s="36"/>
      <c r="AVR957" s="36"/>
      <c r="AVS957" s="36"/>
      <c r="AVT957" s="36"/>
      <c r="AVU957" s="36"/>
      <c r="AVV957" s="36"/>
      <c r="AVW957" s="36"/>
      <c r="AVX957" s="36"/>
      <c r="AVY957" s="36"/>
      <c r="AVZ957" s="36"/>
      <c r="AWA957" s="36"/>
      <c r="AWB957" s="36"/>
      <c r="AWC957" s="36"/>
      <c r="AWD957" s="36"/>
      <c r="AWE957" s="36"/>
      <c r="AWF957" s="36"/>
      <c r="AWG957" s="36"/>
      <c r="AWH957" s="36"/>
      <c r="AWI957" s="36"/>
      <c r="AWJ957" s="36"/>
      <c r="AWK957" s="36"/>
      <c r="AWL957" s="36"/>
      <c r="AWM957" s="36"/>
      <c r="AWN957" s="36"/>
      <c r="AWO957" s="36"/>
      <c r="AWP957" s="36"/>
      <c r="AWQ957" s="36"/>
      <c r="AWR957" s="36"/>
      <c r="AWS957" s="36"/>
      <c r="AWT957" s="36"/>
      <c r="AWU957" s="36"/>
      <c r="AWV957" s="36"/>
      <c r="AWW957" s="36"/>
      <c r="AWX957" s="36"/>
      <c r="AWY957" s="36"/>
      <c r="AWZ957" s="36"/>
      <c r="AXA957" s="36"/>
      <c r="AXB957" s="36"/>
      <c r="AXC957" s="36"/>
      <c r="AXD957" s="36"/>
      <c r="AXE957" s="36"/>
      <c r="AXF957" s="36"/>
      <c r="AXG957" s="36"/>
      <c r="AXH957" s="36"/>
      <c r="AXI957" s="36"/>
      <c r="AXJ957" s="36"/>
      <c r="AXK957" s="36"/>
      <c r="AXL957" s="36"/>
      <c r="AXM957" s="36"/>
      <c r="AXN957" s="36"/>
      <c r="AXO957" s="36"/>
      <c r="AXP957" s="36"/>
      <c r="AXQ957" s="36"/>
      <c r="AXR957" s="36"/>
      <c r="AXS957" s="36"/>
      <c r="AXT957" s="36"/>
      <c r="AXU957" s="36"/>
      <c r="AXV957" s="36"/>
      <c r="AXW957" s="36"/>
      <c r="AXX957" s="36"/>
      <c r="AXY957" s="36"/>
      <c r="AXZ957" s="36"/>
      <c r="AYA957" s="36"/>
      <c r="AYB957" s="36"/>
      <c r="AYC957" s="36"/>
      <c r="AYD957" s="36"/>
      <c r="AYE957" s="36"/>
      <c r="AYF957" s="36"/>
      <c r="AYG957" s="36"/>
      <c r="AYH957" s="36"/>
      <c r="AYI957" s="36"/>
      <c r="AYJ957" s="36"/>
      <c r="AYK957" s="36"/>
      <c r="AYL957" s="36"/>
      <c r="AYM957" s="36"/>
      <c r="AYN957" s="36"/>
      <c r="AYO957" s="36"/>
      <c r="AYP957" s="36"/>
      <c r="AYQ957" s="36"/>
      <c r="AYR957" s="36"/>
      <c r="AYS957" s="36"/>
      <c r="AYT957" s="36"/>
      <c r="AYU957" s="36"/>
      <c r="AYV957" s="36"/>
      <c r="AYW957" s="36"/>
      <c r="AYX957" s="36"/>
      <c r="AYY957" s="36"/>
      <c r="AYZ957" s="36"/>
      <c r="AZA957" s="36"/>
      <c r="AZB957" s="36"/>
      <c r="AZC957" s="36"/>
      <c r="AZD957" s="36"/>
      <c r="AZE957" s="36"/>
      <c r="AZF957" s="36"/>
      <c r="AZG957" s="36"/>
      <c r="AZH957" s="36"/>
      <c r="AZI957" s="36"/>
      <c r="AZJ957" s="36"/>
      <c r="AZK957" s="36"/>
      <c r="AZL957" s="36"/>
      <c r="AZM957" s="36"/>
      <c r="AZN957" s="36"/>
      <c r="AZO957" s="36"/>
      <c r="AZP957" s="36"/>
      <c r="AZQ957" s="36"/>
      <c r="AZR957" s="36"/>
      <c r="AZS957" s="36"/>
      <c r="AZT957" s="36"/>
      <c r="AZU957" s="36"/>
      <c r="AZV957" s="36"/>
      <c r="AZW957" s="36"/>
      <c r="AZX957" s="36"/>
      <c r="AZY957" s="36"/>
      <c r="AZZ957" s="36"/>
      <c r="BAA957" s="36"/>
      <c r="BAB957" s="36"/>
      <c r="BAC957" s="36"/>
      <c r="BAD957" s="36"/>
      <c r="BAE957" s="36"/>
      <c r="BAF957" s="36"/>
      <c r="BAG957" s="36"/>
      <c r="BAH957" s="36"/>
      <c r="BAI957" s="36"/>
      <c r="BAJ957" s="36"/>
      <c r="BAK957" s="36"/>
      <c r="BAL957" s="36"/>
      <c r="BAM957" s="36"/>
      <c r="BAN957" s="36"/>
      <c r="BAO957" s="36"/>
      <c r="BAP957" s="36"/>
      <c r="BAQ957" s="36"/>
      <c r="BAR957" s="36"/>
      <c r="BAS957" s="36"/>
      <c r="BAT957" s="36"/>
      <c r="BAU957" s="36"/>
      <c r="BAV957" s="36"/>
      <c r="BAW957" s="36"/>
      <c r="BAX957" s="36"/>
      <c r="BAY957" s="36"/>
      <c r="BAZ957" s="36"/>
      <c r="BBA957" s="36"/>
      <c r="BBB957" s="36"/>
      <c r="BBC957" s="36"/>
      <c r="BBD957" s="36"/>
      <c r="BBE957" s="36"/>
      <c r="BBF957" s="36"/>
      <c r="BBG957" s="36"/>
      <c r="BBH957" s="36"/>
      <c r="BBI957" s="36"/>
      <c r="BBJ957" s="36"/>
      <c r="BBK957" s="36"/>
      <c r="BBL957" s="36"/>
      <c r="BBM957" s="36"/>
      <c r="BBN957" s="36"/>
      <c r="BBO957" s="36"/>
      <c r="BBP957" s="36"/>
      <c r="BBQ957" s="36"/>
      <c r="BBR957" s="36"/>
      <c r="BBS957" s="36"/>
      <c r="BBT957" s="36"/>
      <c r="BBU957" s="36"/>
      <c r="BBV957" s="36"/>
      <c r="BBW957" s="36"/>
      <c r="BBX957" s="36"/>
      <c r="BBY957" s="36"/>
      <c r="BBZ957" s="36"/>
      <c r="BCA957" s="36"/>
      <c r="BCB957" s="36"/>
      <c r="BCC957" s="36"/>
      <c r="BCD957" s="36"/>
      <c r="BCE957" s="36"/>
      <c r="BCF957" s="36"/>
      <c r="BCG957" s="36"/>
      <c r="BCH957" s="36"/>
      <c r="BCI957" s="36"/>
      <c r="BCJ957" s="36"/>
      <c r="BCK957" s="36"/>
      <c r="BCL957" s="36"/>
      <c r="BCM957" s="36"/>
      <c r="BCN957" s="36"/>
      <c r="BCO957" s="36"/>
      <c r="BCP957" s="36"/>
      <c r="BCQ957" s="36"/>
      <c r="BCR957" s="36"/>
      <c r="BCS957" s="36"/>
      <c r="BCT957" s="36"/>
      <c r="BCU957" s="36"/>
      <c r="BCV957" s="36"/>
      <c r="BCW957" s="36"/>
      <c r="BCX957" s="36"/>
      <c r="BCY957" s="36"/>
      <c r="BCZ957" s="36"/>
      <c r="BDA957" s="36"/>
      <c r="BDB957" s="36"/>
      <c r="BDC957" s="36"/>
      <c r="BDD957" s="36"/>
      <c r="BDE957" s="36"/>
      <c r="BDF957" s="36"/>
      <c r="BDG957" s="36"/>
      <c r="BDH957" s="36"/>
      <c r="BDI957" s="36"/>
      <c r="BDJ957" s="36"/>
      <c r="BDK957" s="36"/>
      <c r="BDL957" s="36"/>
      <c r="BDM957" s="36"/>
      <c r="BDN957" s="36"/>
      <c r="BDO957" s="36"/>
      <c r="BDP957" s="36"/>
      <c r="BDQ957" s="36"/>
      <c r="BDR957" s="36"/>
      <c r="BDS957" s="36"/>
      <c r="BDT957" s="36"/>
      <c r="BDU957" s="36"/>
      <c r="BDV957" s="36"/>
      <c r="BDW957" s="36"/>
      <c r="BDX957" s="36"/>
      <c r="BDY957" s="36"/>
      <c r="BDZ957" s="36"/>
      <c r="BEA957" s="36"/>
      <c r="BEB957" s="36"/>
      <c r="BEC957" s="36"/>
      <c r="BED957" s="36"/>
      <c r="BEE957" s="36"/>
      <c r="BEF957" s="36"/>
      <c r="BEG957" s="36"/>
      <c r="BEH957" s="36"/>
      <c r="BEI957" s="36"/>
      <c r="BEJ957" s="36"/>
      <c r="BEK957" s="36"/>
      <c r="BEL957" s="36"/>
      <c r="BEM957" s="36"/>
      <c r="BEN957" s="36"/>
      <c r="BEO957" s="36"/>
      <c r="BEP957" s="36"/>
      <c r="BEQ957" s="36"/>
      <c r="BER957" s="36"/>
      <c r="BES957" s="36"/>
      <c r="BET957" s="36"/>
      <c r="BEU957" s="36"/>
      <c r="BEV957" s="36"/>
      <c r="BEW957" s="36"/>
      <c r="BEX957" s="36"/>
      <c r="BEY957" s="36"/>
      <c r="BEZ957" s="36"/>
      <c r="BFA957" s="36"/>
      <c r="BFB957" s="36"/>
      <c r="BFC957" s="36"/>
      <c r="BFD957" s="36"/>
      <c r="BFE957" s="36"/>
      <c r="BFF957" s="36"/>
      <c r="BFG957" s="36"/>
      <c r="BFH957" s="36"/>
      <c r="BFI957" s="36"/>
      <c r="BFJ957" s="36"/>
      <c r="BFK957" s="36"/>
      <c r="BFL957" s="36"/>
      <c r="BFM957" s="36"/>
      <c r="BFN957" s="36"/>
      <c r="BFO957" s="36"/>
      <c r="BFP957" s="36"/>
      <c r="BFQ957" s="36"/>
      <c r="BFR957" s="36"/>
      <c r="BFS957" s="36"/>
      <c r="BFT957" s="36"/>
      <c r="BFU957" s="36"/>
      <c r="BFV957" s="36"/>
      <c r="BFW957" s="36"/>
      <c r="BFX957" s="36"/>
      <c r="BFY957" s="36"/>
      <c r="BFZ957" s="36"/>
      <c r="BGA957" s="36"/>
      <c r="BGB957" s="36"/>
      <c r="BGC957" s="36"/>
      <c r="BGD957" s="36"/>
      <c r="BGE957" s="36"/>
      <c r="BGF957" s="36"/>
      <c r="BGG957" s="36"/>
      <c r="BGH957" s="36"/>
      <c r="BGI957" s="36"/>
      <c r="BGJ957" s="36"/>
      <c r="BGK957" s="36"/>
      <c r="BGL957" s="36"/>
      <c r="BGM957" s="36"/>
      <c r="BGN957" s="36"/>
      <c r="BGO957" s="36"/>
      <c r="BGP957" s="36"/>
      <c r="BGQ957" s="36"/>
      <c r="BGR957" s="36"/>
      <c r="BGS957" s="36"/>
      <c r="BGT957" s="36"/>
      <c r="BGU957" s="36"/>
      <c r="BGV957" s="36"/>
      <c r="BGW957" s="36"/>
      <c r="BGX957" s="36"/>
      <c r="BGY957" s="36"/>
      <c r="BGZ957" s="36"/>
      <c r="BHA957" s="36"/>
      <c r="BHB957" s="36"/>
      <c r="BHC957" s="36"/>
      <c r="BHD957" s="36"/>
      <c r="BHE957" s="36"/>
      <c r="BHF957" s="36"/>
      <c r="BHG957" s="36"/>
      <c r="BHH957" s="36"/>
      <c r="BHI957" s="36"/>
      <c r="BHJ957" s="36"/>
      <c r="BHK957" s="36"/>
      <c r="BHL957" s="36"/>
      <c r="BHM957" s="36"/>
      <c r="BHN957" s="36"/>
      <c r="BHO957" s="36"/>
      <c r="BHP957" s="36"/>
      <c r="BHQ957" s="36"/>
      <c r="BHR957" s="36"/>
      <c r="BHS957" s="36"/>
      <c r="BHT957" s="36"/>
      <c r="BHU957" s="36"/>
      <c r="BHV957" s="36"/>
      <c r="BHW957" s="36"/>
      <c r="BHX957" s="36"/>
      <c r="BHY957" s="36"/>
      <c r="BHZ957" s="36"/>
      <c r="BIA957" s="36"/>
      <c r="BIB957" s="36"/>
      <c r="BIC957" s="36"/>
      <c r="BID957" s="36"/>
      <c r="BIE957" s="36"/>
      <c r="BIF957" s="36"/>
      <c r="BIG957" s="36"/>
      <c r="BIH957" s="36"/>
      <c r="BII957" s="36"/>
      <c r="BIJ957" s="36"/>
      <c r="BIK957" s="36"/>
      <c r="BIL957" s="36"/>
      <c r="BIM957" s="36"/>
      <c r="BIN957" s="36"/>
      <c r="BIO957" s="36"/>
      <c r="BIP957" s="36"/>
      <c r="BIQ957" s="36"/>
      <c r="BIR957" s="36"/>
      <c r="BIS957" s="36"/>
      <c r="BIT957" s="36"/>
      <c r="BIU957" s="36"/>
      <c r="BIV957" s="36"/>
      <c r="BIW957" s="36"/>
      <c r="BIX957" s="36"/>
      <c r="BIY957" s="36"/>
      <c r="BIZ957" s="36"/>
      <c r="BJA957" s="36"/>
      <c r="BJB957" s="36"/>
      <c r="BJC957" s="36"/>
      <c r="BJD957" s="36"/>
      <c r="BJE957" s="36"/>
      <c r="BJF957" s="36"/>
      <c r="BJG957" s="36"/>
      <c r="BJH957" s="36"/>
      <c r="BJI957" s="36"/>
      <c r="BJJ957" s="36"/>
      <c r="BJK957" s="36"/>
      <c r="BJL957" s="36"/>
      <c r="BJM957" s="36"/>
      <c r="BJN957" s="36"/>
      <c r="BJO957" s="36"/>
      <c r="BJP957" s="36"/>
      <c r="BJQ957" s="36"/>
      <c r="BJR957" s="36"/>
      <c r="BJS957" s="36"/>
      <c r="BJT957" s="36"/>
      <c r="BJU957" s="36"/>
      <c r="BJV957" s="36"/>
      <c r="BJW957" s="36"/>
      <c r="BJX957" s="36"/>
      <c r="BJY957" s="36"/>
      <c r="BJZ957" s="36"/>
      <c r="BKA957" s="36"/>
      <c r="BKB957" s="36"/>
      <c r="BKC957" s="36"/>
      <c r="BKD957" s="36"/>
      <c r="BKE957" s="36"/>
      <c r="BKF957" s="36"/>
      <c r="BKG957" s="36"/>
      <c r="BKH957" s="36"/>
      <c r="BKI957" s="36"/>
      <c r="BKJ957" s="36"/>
      <c r="BKK957" s="36"/>
      <c r="BKL957" s="36"/>
      <c r="BKM957" s="36"/>
      <c r="BKN957" s="36"/>
      <c r="BKO957" s="36"/>
      <c r="BKP957" s="36"/>
      <c r="BKQ957" s="36"/>
      <c r="BKR957" s="36"/>
      <c r="BKS957" s="36"/>
      <c r="BKT957" s="36"/>
      <c r="BKU957" s="36"/>
      <c r="BKV957" s="36"/>
      <c r="BKW957" s="36"/>
      <c r="BKX957" s="36"/>
      <c r="BKY957" s="36"/>
      <c r="BKZ957" s="36"/>
      <c r="BLA957" s="36"/>
      <c r="BLB957" s="36"/>
      <c r="BLC957" s="36"/>
      <c r="BLD957" s="36"/>
      <c r="BLE957" s="36"/>
      <c r="BLF957" s="36"/>
      <c r="BLG957" s="36"/>
      <c r="BLH957" s="36"/>
      <c r="BLI957" s="36"/>
      <c r="BLJ957" s="36"/>
      <c r="BLK957" s="36"/>
      <c r="BLL957" s="36"/>
      <c r="BLM957" s="36"/>
      <c r="BLN957" s="36"/>
      <c r="BLO957" s="36"/>
      <c r="BLP957" s="36"/>
      <c r="BLQ957" s="36"/>
      <c r="BLR957" s="36"/>
      <c r="BLS957" s="36"/>
      <c r="BLT957" s="36"/>
      <c r="BLU957" s="36"/>
      <c r="BLV957" s="36"/>
      <c r="BLW957" s="36"/>
      <c r="BLX957" s="36"/>
      <c r="BLY957" s="36"/>
      <c r="BLZ957" s="36"/>
      <c r="BMA957" s="36"/>
      <c r="BMB957" s="36"/>
      <c r="BMC957" s="36"/>
      <c r="BMD957" s="36"/>
      <c r="BME957" s="36"/>
      <c r="BMF957" s="36"/>
      <c r="BMG957" s="36"/>
      <c r="BMH957" s="36"/>
      <c r="BMI957" s="36"/>
      <c r="BMJ957" s="36"/>
      <c r="BMK957" s="36"/>
      <c r="BML957" s="36"/>
      <c r="BMM957" s="36"/>
      <c r="BMN957" s="36"/>
      <c r="BMO957" s="36"/>
      <c r="BMP957" s="36"/>
      <c r="BMQ957" s="36"/>
      <c r="BMR957" s="36"/>
      <c r="BMS957" s="36"/>
      <c r="BMT957" s="36"/>
      <c r="BMU957" s="36"/>
      <c r="BMV957" s="36"/>
      <c r="BMW957" s="36"/>
      <c r="BMX957" s="36"/>
      <c r="BMY957" s="36"/>
      <c r="BMZ957" s="36"/>
      <c r="BNA957" s="36"/>
      <c r="BNB957" s="36"/>
      <c r="BNC957" s="36"/>
      <c r="BND957" s="36"/>
      <c r="BNE957" s="36"/>
      <c r="BNF957" s="36"/>
      <c r="BNG957" s="36"/>
      <c r="BNH957" s="36"/>
      <c r="BNI957" s="36"/>
      <c r="BNJ957" s="36"/>
      <c r="BNK957" s="36"/>
      <c r="BNL957" s="36"/>
      <c r="BNM957" s="36"/>
      <c r="BNN957" s="36"/>
      <c r="BNO957" s="36"/>
      <c r="BNP957" s="36"/>
      <c r="BNQ957" s="36"/>
      <c r="BNR957" s="36"/>
      <c r="BNS957" s="36"/>
      <c r="BNT957" s="36"/>
      <c r="BNU957" s="36"/>
      <c r="BNV957" s="36"/>
      <c r="BNW957" s="36"/>
      <c r="BNX957" s="36"/>
      <c r="BNY957" s="36"/>
      <c r="BNZ957" s="36"/>
      <c r="BOA957" s="36"/>
      <c r="BOB957" s="36"/>
      <c r="BOC957" s="36"/>
      <c r="BOD957" s="36"/>
      <c r="BOE957" s="36"/>
      <c r="BOF957" s="36"/>
      <c r="BOG957" s="36"/>
      <c r="BOH957" s="36"/>
      <c r="BOI957" s="36"/>
      <c r="BOJ957" s="36"/>
      <c r="BOK957" s="36"/>
      <c r="BOL957" s="36"/>
      <c r="BOM957" s="36"/>
      <c r="BON957" s="36"/>
      <c r="BOO957" s="36"/>
      <c r="BOP957" s="36"/>
      <c r="BOQ957" s="36"/>
      <c r="BOR957" s="36"/>
      <c r="BOS957" s="36"/>
      <c r="BOT957" s="36"/>
      <c r="BOU957" s="36"/>
      <c r="BOV957" s="36"/>
      <c r="BOW957" s="36"/>
      <c r="BOX957" s="36"/>
      <c r="BOY957" s="36"/>
      <c r="BOZ957" s="36"/>
      <c r="BPA957" s="36"/>
      <c r="BPB957" s="36"/>
      <c r="BPC957" s="36"/>
      <c r="BPD957" s="36"/>
      <c r="BPE957" s="36"/>
      <c r="BPF957" s="36"/>
      <c r="BPG957" s="36"/>
      <c r="BPH957" s="36"/>
      <c r="BPI957" s="36"/>
      <c r="BPJ957" s="36"/>
      <c r="BPK957" s="36"/>
      <c r="BPL957" s="36"/>
      <c r="BPM957" s="36"/>
      <c r="BPN957" s="36"/>
      <c r="BPO957" s="36"/>
      <c r="BPP957" s="36"/>
      <c r="BPQ957" s="36"/>
      <c r="BPR957" s="36"/>
      <c r="BPS957" s="36"/>
      <c r="BPT957" s="36"/>
      <c r="BPU957" s="36"/>
      <c r="BPV957" s="36"/>
      <c r="BPW957" s="36"/>
      <c r="BPX957" s="36"/>
      <c r="BPY957" s="36"/>
      <c r="BPZ957" s="36"/>
      <c r="BQA957" s="36"/>
      <c r="BQB957" s="36"/>
      <c r="BQC957" s="36"/>
      <c r="BQD957" s="36"/>
      <c r="BQE957" s="36"/>
      <c r="BQF957" s="36"/>
      <c r="BQG957" s="36"/>
      <c r="BQH957" s="36"/>
      <c r="BQI957" s="36"/>
      <c r="BQJ957" s="36"/>
      <c r="BQK957" s="36"/>
      <c r="BQL957" s="36"/>
      <c r="BQM957" s="36"/>
      <c r="BQN957" s="36"/>
      <c r="BQO957" s="36"/>
      <c r="BQP957" s="36"/>
      <c r="BQQ957" s="36"/>
      <c r="BQR957" s="36"/>
      <c r="BQS957" s="36"/>
      <c r="BQT957" s="36"/>
      <c r="BQU957" s="36"/>
      <c r="BQV957" s="36"/>
      <c r="BQW957" s="36"/>
      <c r="BQX957" s="36"/>
      <c r="BQY957" s="36"/>
      <c r="BQZ957" s="36"/>
      <c r="BRA957" s="36"/>
      <c r="BRB957" s="36"/>
      <c r="BRC957" s="36"/>
      <c r="BRD957" s="36"/>
      <c r="BRE957" s="36"/>
      <c r="BRF957" s="36"/>
      <c r="BRG957" s="36"/>
      <c r="BRH957" s="36"/>
      <c r="BRI957" s="36"/>
      <c r="BRJ957" s="36"/>
      <c r="BRK957" s="36"/>
      <c r="BRL957" s="36"/>
      <c r="BRM957" s="36"/>
      <c r="BRN957" s="36"/>
      <c r="BRO957" s="36"/>
      <c r="BRP957" s="36"/>
      <c r="BRQ957" s="36"/>
      <c r="BRR957" s="36"/>
      <c r="BRS957" s="36"/>
      <c r="BRT957" s="36"/>
      <c r="BRU957" s="36"/>
      <c r="BRV957" s="36"/>
      <c r="BRW957" s="36"/>
      <c r="BRX957" s="36"/>
      <c r="BRY957" s="36"/>
      <c r="BRZ957" s="36"/>
      <c r="BSA957" s="36"/>
      <c r="BSB957" s="36"/>
      <c r="BSC957" s="36"/>
      <c r="BSD957" s="36"/>
      <c r="BSE957" s="36"/>
      <c r="BSF957" s="36"/>
      <c r="BSG957" s="36"/>
      <c r="BSH957" s="36"/>
      <c r="BSI957" s="36"/>
      <c r="BSJ957" s="36"/>
      <c r="BSK957" s="36"/>
      <c r="BSL957" s="36"/>
      <c r="BSM957" s="36"/>
      <c r="BSN957" s="36"/>
      <c r="BSO957" s="36"/>
      <c r="BSP957" s="36"/>
      <c r="BSQ957" s="36"/>
      <c r="BSR957" s="36"/>
      <c r="BSS957" s="36"/>
      <c r="BST957" s="36"/>
      <c r="BSU957" s="36"/>
      <c r="BSV957" s="36"/>
      <c r="BSW957" s="36"/>
      <c r="BSX957" s="36"/>
      <c r="BSY957" s="36"/>
      <c r="BSZ957" s="36"/>
      <c r="BTA957" s="36"/>
      <c r="BTB957" s="36"/>
      <c r="BTC957" s="36"/>
      <c r="BTD957" s="36"/>
      <c r="BTE957" s="36"/>
      <c r="BTF957" s="36"/>
      <c r="BTG957" s="36"/>
      <c r="BTH957" s="36"/>
      <c r="BTI957" s="36"/>
      <c r="BTJ957" s="36"/>
      <c r="BTK957" s="36"/>
      <c r="BTL957" s="36"/>
      <c r="BTM957" s="36"/>
      <c r="BTN957" s="36"/>
      <c r="BTO957" s="36"/>
      <c r="BTP957" s="36"/>
      <c r="BTQ957" s="36"/>
      <c r="BTR957" s="36"/>
      <c r="BTS957" s="36"/>
      <c r="BTT957" s="36"/>
      <c r="BTU957" s="36"/>
      <c r="BTV957" s="36"/>
      <c r="BTW957" s="36"/>
      <c r="BTX957" s="36"/>
      <c r="BTY957" s="36"/>
      <c r="BTZ957" s="36"/>
      <c r="BUA957" s="36"/>
      <c r="BUB957" s="36"/>
      <c r="BUC957" s="36"/>
      <c r="BUD957" s="36"/>
      <c r="BUE957" s="36"/>
      <c r="BUF957" s="36"/>
      <c r="BUG957" s="36"/>
      <c r="BUH957" s="36"/>
      <c r="BUI957" s="36"/>
      <c r="BUJ957" s="36"/>
      <c r="BUK957" s="36"/>
      <c r="BUL957" s="36"/>
      <c r="BUM957" s="36"/>
      <c r="BUN957" s="36"/>
      <c r="BUO957" s="36"/>
      <c r="BUP957" s="36"/>
      <c r="BUQ957" s="36"/>
      <c r="BUR957" s="36"/>
      <c r="BUS957" s="36"/>
      <c r="BUT957" s="36"/>
      <c r="BUU957" s="36"/>
      <c r="BUV957" s="36"/>
      <c r="BUW957" s="36"/>
      <c r="BUX957" s="36"/>
      <c r="BUY957" s="36"/>
      <c r="BUZ957" s="36"/>
      <c r="BVA957" s="36"/>
      <c r="BVB957" s="36"/>
      <c r="BVC957" s="36"/>
      <c r="BVD957" s="36"/>
      <c r="BVE957" s="36"/>
      <c r="BVF957" s="36"/>
      <c r="BVG957" s="36"/>
      <c r="BVH957" s="36"/>
      <c r="BVI957" s="36"/>
      <c r="BVJ957" s="36"/>
      <c r="BVK957" s="36"/>
      <c r="BVL957" s="36"/>
      <c r="BVM957" s="36"/>
      <c r="BVN957" s="36"/>
      <c r="BVO957" s="36"/>
      <c r="BVP957" s="36"/>
      <c r="BVQ957" s="36"/>
      <c r="BVR957" s="36"/>
      <c r="BVS957" s="36"/>
      <c r="BVT957" s="36"/>
      <c r="BVU957" s="36"/>
      <c r="BVV957" s="36"/>
      <c r="BVW957" s="36"/>
      <c r="BVX957" s="36"/>
      <c r="BVY957" s="36"/>
      <c r="BVZ957" s="36"/>
      <c r="BWA957" s="36"/>
      <c r="BWB957" s="36"/>
      <c r="BWC957" s="36"/>
      <c r="BWD957" s="36"/>
      <c r="BWE957" s="36"/>
      <c r="BWF957" s="36"/>
      <c r="BWG957" s="36"/>
      <c r="BWH957" s="36"/>
      <c r="BWI957" s="36"/>
      <c r="BWJ957" s="36"/>
      <c r="BWK957" s="36"/>
      <c r="BWL957" s="36"/>
      <c r="BWM957" s="36"/>
      <c r="BWN957" s="36"/>
      <c r="BWO957" s="36"/>
      <c r="BWP957" s="36"/>
      <c r="BWQ957" s="36"/>
      <c r="BWR957" s="36"/>
      <c r="BWS957" s="36"/>
      <c r="BWT957" s="36"/>
      <c r="BWU957" s="36"/>
      <c r="BWV957" s="36"/>
      <c r="BWW957" s="36"/>
      <c r="BWX957" s="36"/>
      <c r="BWY957" s="36"/>
      <c r="BWZ957" s="36"/>
      <c r="BXA957" s="36"/>
      <c r="BXB957" s="36"/>
      <c r="BXC957" s="36"/>
      <c r="BXD957" s="36"/>
      <c r="BXE957" s="36"/>
      <c r="BXF957" s="36"/>
      <c r="BXG957" s="36"/>
      <c r="BXH957" s="36"/>
      <c r="BXI957" s="36"/>
      <c r="BXJ957" s="36"/>
      <c r="BXK957" s="36"/>
      <c r="BXL957" s="36"/>
      <c r="BXM957" s="36"/>
      <c r="BXN957" s="36"/>
      <c r="BXO957" s="36"/>
      <c r="BXP957" s="36"/>
      <c r="BXQ957" s="36"/>
      <c r="BXR957" s="36"/>
      <c r="BXS957" s="36"/>
      <c r="BXT957" s="36"/>
      <c r="BXU957" s="36"/>
      <c r="BXV957" s="36"/>
      <c r="BXW957" s="36"/>
      <c r="BXX957" s="36"/>
      <c r="BXY957" s="36"/>
      <c r="BXZ957" s="36"/>
      <c r="BYA957" s="36"/>
      <c r="BYB957" s="36"/>
      <c r="BYC957" s="36"/>
      <c r="BYD957" s="36"/>
      <c r="BYE957" s="36"/>
      <c r="BYF957" s="36"/>
      <c r="BYG957" s="36"/>
      <c r="BYH957" s="36"/>
      <c r="BYI957" s="36"/>
      <c r="BYJ957" s="36"/>
      <c r="BYK957" s="36"/>
      <c r="BYL957" s="36"/>
      <c r="BYM957" s="36"/>
      <c r="BYN957" s="36"/>
      <c r="BYO957" s="36"/>
      <c r="BYP957" s="36"/>
      <c r="BYQ957" s="36"/>
      <c r="BYR957" s="36"/>
      <c r="BYS957" s="36"/>
      <c r="BYT957" s="36"/>
      <c r="BYU957" s="36"/>
      <c r="BYV957" s="36"/>
      <c r="BYW957" s="36"/>
      <c r="BYX957" s="36"/>
      <c r="BYY957" s="36"/>
      <c r="BYZ957" s="36"/>
      <c r="BZA957" s="36"/>
      <c r="BZB957" s="36"/>
      <c r="BZC957" s="36"/>
      <c r="BZD957" s="36"/>
      <c r="BZE957" s="36"/>
      <c r="BZF957" s="36"/>
      <c r="BZG957" s="36"/>
      <c r="BZH957" s="36"/>
      <c r="BZI957" s="36"/>
      <c r="BZJ957" s="36"/>
      <c r="BZK957" s="36"/>
      <c r="BZL957" s="36"/>
      <c r="BZM957" s="36"/>
      <c r="BZN957" s="36"/>
      <c r="BZO957" s="36"/>
      <c r="BZP957" s="36"/>
      <c r="BZQ957" s="36"/>
      <c r="BZR957" s="36"/>
      <c r="BZS957" s="36"/>
      <c r="BZT957" s="36"/>
      <c r="BZU957" s="36"/>
      <c r="BZV957" s="36"/>
      <c r="BZW957" s="36"/>
      <c r="BZX957" s="36"/>
      <c r="BZY957" s="36"/>
      <c r="BZZ957" s="36"/>
      <c r="CAA957" s="36"/>
      <c r="CAB957" s="36"/>
      <c r="CAC957" s="36"/>
      <c r="CAD957" s="36"/>
      <c r="CAE957" s="36"/>
      <c r="CAF957" s="36"/>
      <c r="CAG957" s="36"/>
      <c r="CAH957" s="36"/>
      <c r="CAI957" s="36"/>
      <c r="CAJ957" s="36"/>
      <c r="CAK957" s="36"/>
      <c r="CAL957" s="36"/>
      <c r="CAM957" s="36"/>
      <c r="CAN957" s="36"/>
      <c r="CAO957" s="36"/>
      <c r="CAP957" s="36"/>
      <c r="CAQ957" s="36"/>
      <c r="CAR957" s="36"/>
      <c r="CAS957" s="36"/>
      <c r="CAT957" s="36"/>
      <c r="CAU957" s="36"/>
      <c r="CAV957" s="36"/>
      <c r="CAW957" s="36"/>
      <c r="CAX957" s="36"/>
      <c r="CAY957" s="36"/>
      <c r="CAZ957" s="36"/>
      <c r="CBA957" s="36"/>
      <c r="CBB957" s="36"/>
      <c r="CBC957" s="36"/>
      <c r="CBD957" s="36"/>
      <c r="CBE957" s="36"/>
      <c r="CBF957" s="36"/>
      <c r="CBG957" s="36"/>
      <c r="CBH957" s="36"/>
      <c r="CBI957" s="36"/>
      <c r="CBJ957" s="36"/>
      <c r="CBK957" s="36"/>
      <c r="CBL957" s="36"/>
      <c r="CBM957" s="36"/>
      <c r="CBN957" s="36"/>
      <c r="CBO957" s="36"/>
      <c r="CBP957" s="36"/>
      <c r="CBQ957" s="36"/>
      <c r="CBR957" s="36"/>
      <c r="CBS957" s="36"/>
      <c r="CBT957" s="36"/>
      <c r="CBU957" s="36"/>
      <c r="CBV957" s="36"/>
      <c r="CBW957" s="36"/>
      <c r="CBX957" s="36"/>
      <c r="CBY957" s="36"/>
      <c r="CBZ957" s="36"/>
      <c r="CCA957" s="36"/>
      <c r="CCB957" s="36"/>
      <c r="CCC957" s="36"/>
      <c r="CCD957" s="36"/>
      <c r="CCE957" s="36"/>
      <c r="CCF957" s="36"/>
      <c r="CCG957" s="36"/>
      <c r="CCH957" s="36"/>
      <c r="CCI957" s="36"/>
      <c r="CCJ957" s="36"/>
      <c r="CCK957" s="36"/>
      <c r="CCL957" s="36"/>
      <c r="CCM957" s="36"/>
      <c r="CCN957" s="36"/>
      <c r="CCO957" s="36"/>
      <c r="CCP957" s="36"/>
      <c r="CCQ957" s="36"/>
      <c r="CCR957" s="36"/>
      <c r="CCS957" s="36"/>
      <c r="CCT957" s="36"/>
      <c r="CCU957" s="36"/>
      <c r="CCV957" s="36"/>
      <c r="CCW957" s="36"/>
      <c r="CCX957" s="36"/>
      <c r="CCY957" s="36"/>
      <c r="CCZ957" s="36"/>
      <c r="CDA957" s="36"/>
      <c r="CDB957" s="36"/>
      <c r="CDC957" s="36"/>
      <c r="CDD957" s="36"/>
      <c r="CDE957" s="36"/>
      <c r="CDF957" s="36"/>
      <c r="CDG957" s="36"/>
      <c r="CDH957" s="36"/>
      <c r="CDI957" s="36"/>
      <c r="CDJ957" s="36"/>
      <c r="CDK957" s="36"/>
      <c r="CDL957" s="36"/>
      <c r="CDM957" s="36"/>
      <c r="CDN957" s="36"/>
      <c r="CDO957" s="36"/>
      <c r="CDP957" s="36"/>
      <c r="CDQ957" s="36"/>
      <c r="CDR957" s="36"/>
      <c r="CDS957" s="36"/>
      <c r="CDT957" s="36"/>
      <c r="CDU957" s="36"/>
      <c r="CDV957" s="36"/>
      <c r="CDW957" s="36"/>
      <c r="CDX957" s="36"/>
      <c r="CDY957" s="36"/>
      <c r="CDZ957" s="36"/>
      <c r="CEA957" s="36"/>
      <c r="CEB957" s="36"/>
      <c r="CEC957" s="36"/>
      <c r="CED957" s="36"/>
      <c r="CEE957" s="36"/>
      <c r="CEF957" s="36"/>
      <c r="CEG957" s="36"/>
      <c r="CEH957" s="36"/>
      <c r="CEI957" s="36"/>
      <c r="CEJ957" s="36"/>
      <c r="CEK957" s="36"/>
      <c r="CEL957" s="36"/>
      <c r="CEM957" s="36"/>
      <c r="CEN957" s="36"/>
      <c r="CEO957" s="36"/>
      <c r="CEP957" s="36"/>
      <c r="CEQ957" s="36"/>
      <c r="CER957" s="36"/>
      <c r="CES957" s="36"/>
      <c r="CET957" s="36"/>
      <c r="CEU957" s="36"/>
      <c r="CEV957" s="36"/>
      <c r="CEW957" s="36"/>
      <c r="CEX957" s="36"/>
      <c r="CEY957" s="36"/>
      <c r="CEZ957" s="36"/>
      <c r="CFA957" s="36"/>
      <c r="CFB957" s="36"/>
      <c r="CFC957" s="36"/>
      <c r="CFD957" s="36"/>
      <c r="CFE957" s="36"/>
      <c r="CFF957" s="36"/>
      <c r="CFG957" s="36"/>
      <c r="CFH957" s="36"/>
      <c r="CFI957" s="36"/>
      <c r="CFJ957" s="36"/>
      <c r="CFK957" s="36"/>
      <c r="CFL957" s="36"/>
      <c r="CFM957" s="36"/>
      <c r="CFN957" s="36"/>
      <c r="CFO957" s="36"/>
      <c r="CFP957" s="36"/>
      <c r="CFQ957" s="36"/>
      <c r="CFR957" s="36"/>
      <c r="CFS957" s="36"/>
      <c r="CFT957" s="36"/>
      <c r="CFU957" s="36"/>
      <c r="CFV957" s="36"/>
      <c r="CFW957" s="36"/>
      <c r="CFX957" s="36"/>
      <c r="CFY957" s="36"/>
      <c r="CFZ957" s="36"/>
      <c r="CGA957" s="36"/>
      <c r="CGB957" s="36"/>
      <c r="CGC957" s="36"/>
      <c r="CGD957" s="36"/>
      <c r="CGE957" s="36"/>
      <c r="CGF957" s="36"/>
      <c r="CGG957" s="36"/>
      <c r="CGH957" s="36"/>
      <c r="CGI957" s="36"/>
      <c r="CGJ957" s="36"/>
      <c r="CGK957" s="36"/>
      <c r="CGL957" s="36"/>
      <c r="CGM957" s="36"/>
      <c r="CGN957" s="36"/>
      <c r="CGO957" s="36"/>
      <c r="CGP957" s="36"/>
      <c r="CGQ957" s="36"/>
      <c r="CGR957" s="36"/>
      <c r="CGS957" s="36"/>
      <c r="CGT957" s="36"/>
      <c r="CGU957" s="36"/>
      <c r="CGV957" s="36"/>
      <c r="CGW957" s="36"/>
      <c r="CGX957" s="36"/>
      <c r="CGY957" s="36"/>
      <c r="CGZ957" s="36"/>
      <c r="CHA957" s="36"/>
      <c r="CHB957" s="36"/>
      <c r="CHC957" s="36"/>
      <c r="CHD957" s="36"/>
      <c r="CHE957" s="36"/>
      <c r="CHF957" s="36"/>
      <c r="CHG957" s="36"/>
      <c r="CHH957" s="36"/>
      <c r="CHI957" s="36"/>
      <c r="CHJ957" s="36"/>
      <c r="CHK957" s="36"/>
      <c r="CHL957" s="36"/>
      <c r="CHM957" s="36"/>
      <c r="CHN957" s="36"/>
      <c r="CHO957" s="36"/>
      <c r="CHP957" s="36"/>
      <c r="CHQ957" s="36"/>
      <c r="CHR957" s="36"/>
      <c r="CHS957" s="36"/>
      <c r="CHT957" s="36"/>
      <c r="CHU957" s="36"/>
      <c r="CHV957" s="36"/>
      <c r="CHW957" s="36"/>
      <c r="CHX957" s="36"/>
      <c r="CHY957" s="36"/>
      <c r="CHZ957" s="36"/>
      <c r="CIA957" s="36"/>
      <c r="CIB957" s="36"/>
      <c r="CIC957" s="36"/>
      <c r="CID957" s="36"/>
      <c r="CIE957" s="36"/>
      <c r="CIF957" s="36"/>
      <c r="CIG957" s="36"/>
      <c r="CIH957" s="36"/>
      <c r="CII957" s="36"/>
      <c r="CIJ957" s="36"/>
      <c r="CIK957" s="36"/>
      <c r="CIL957" s="36"/>
      <c r="CIM957" s="36"/>
      <c r="CIN957" s="36"/>
      <c r="CIO957" s="36"/>
      <c r="CIP957" s="36"/>
      <c r="CIQ957" s="36"/>
      <c r="CIR957" s="36"/>
      <c r="CIS957" s="36"/>
      <c r="CIT957" s="36"/>
      <c r="CIU957" s="36"/>
      <c r="CIV957" s="36"/>
      <c r="CIW957" s="36"/>
      <c r="CIX957" s="36"/>
      <c r="CIY957" s="36"/>
      <c r="CIZ957" s="36"/>
      <c r="CJA957" s="36"/>
      <c r="CJB957" s="36"/>
      <c r="CJC957" s="36"/>
      <c r="CJD957" s="36"/>
      <c r="CJE957" s="36"/>
      <c r="CJF957" s="36"/>
      <c r="CJG957" s="36"/>
      <c r="CJH957" s="36"/>
      <c r="CJI957" s="36"/>
      <c r="CJJ957" s="36"/>
      <c r="CJK957" s="36"/>
      <c r="CJL957" s="36"/>
      <c r="CJM957" s="36"/>
      <c r="CJN957" s="36"/>
      <c r="CJO957" s="36"/>
      <c r="CJP957" s="36"/>
      <c r="CJQ957" s="36"/>
      <c r="CJR957" s="36"/>
      <c r="CJS957" s="36"/>
      <c r="CJT957" s="36"/>
      <c r="CJU957" s="36"/>
      <c r="CJV957" s="36"/>
      <c r="CJW957" s="36"/>
      <c r="CJX957" s="36"/>
      <c r="CJY957" s="36"/>
      <c r="CJZ957" s="36"/>
      <c r="CKA957" s="36"/>
      <c r="CKB957" s="36"/>
      <c r="CKC957" s="36"/>
      <c r="CKD957" s="36"/>
      <c r="CKE957" s="36"/>
      <c r="CKF957" s="36"/>
      <c r="CKG957" s="36"/>
      <c r="CKH957" s="36"/>
      <c r="CKI957" s="36"/>
      <c r="CKJ957" s="36"/>
      <c r="CKK957" s="36"/>
      <c r="CKL957" s="36"/>
      <c r="CKM957" s="36"/>
      <c r="CKN957" s="36"/>
      <c r="CKO957" s="36"/>
      <c r="CKP957" s="36"/>
      <c r="CKQ957" s="36"/>
      <c r="CKR957" s="36"/>
      <c r="CKS957" s="36"/>
      <c r="CKT957" s="36"/>
      <c r="CKU957" s="36"/>
      <c r="CKV957" s="36"/>
      <c r="CKW957" s="36"/>
      <c r="CKX957" s="36"/>
      <c r="CKY957" s="36"/>
      <c r="CKZ957" s="36"/>
      <c r="CLA957" s="36"/>
      <c r="CLB957" s="36"/>
      <c r="CLC957" s="36"/>
      <c r="CLD957" s="36"/>
      <c r="CLE957" s="36"/>
      <c r="CLF957" s="36"/>
      <c r="CLG957" s="36"/>
      <c r="CLH957" s="36"/>
      <c r="CLI957" s="36"/>
      <c r="CLJ957" s="36"/>
      <c r="CLK957" s="36"/>
      <c r="CLL957" s="36"/>
      <c r="CLM957" s="36"/>
      <c r="CLN957" s="36"/>
      <c r="CLO957" s="36"/>
      <c r="CLP957" s="36"/>
      <c r="CLQ957" s="36"/>
      <c r="CLR957" s="36"/>
      <c r="CLS957" s="36"/>
      <c r="CLT957" s="36"/>
      <c r="CLU957" s="36"/>
      <c r="CLV957" s="36"/>
      <c r="CLW957" s="36"/>
      <c r="CLX957" s="36"/>
      <c r="CLY957" s="36"/>
      <c r="CLZ957" s="36"/>
      <c r="CMA957" s="36"/>
      <c r="CMB957" s="36"/>
      <c r="CMC957" s="36"/>
      <c r="CMD957" s="36"/>
      <c r="CME957" s="36"/>
      <c r="CMF957" s="36"/>
      <c r="CMG957" s="36"/>
      <c r="CMH957" s="36"/>
      <c r="CMI957" s="36"/>
      <c r="CMJ957" s="36"/>
      <c r="CMK957" s="36"/>
      <c r="CML957" s="36"/>
      <c r="CMM957" s="36"/>
      <c r="CMN957" s="36"/>
      <c r="CMO957" s="36"/>
      <c r="CMP957" s="36"/>
      <c r="CMQ957" s="36"/>
      <c r="CMR957" s="36"/>
      <c r="CMS957" s="36"/>
      <c r="CMT957" s="36"/>
      <c r="CMU957" s="36"/>
      <c r="CMV957" s="36"/>
      <c r="CMW957" s="36"/>
      <c r="CMX957" s="36"/>
      <c r="CMY957" s="36"/>
      <c r="CMZ957" s="36"/>
      <c r="CNA957" s="36"/>
      <c r="CNB957" s="36"/>
      <c r="CNC957" s="36"/>
      <c r="CND957" s="36"/>
      <c r="CNE957" s="36"/>
      <c r="CNF957" s="36"/>
      <c r="CNG957" s="36"/>
      <c r="CNH957" s="36"/>
      <c r="CNI957" s="36"/>
      <c r="CNJ957" s="36"/>
      <c r="CNK957" s="36"/>
      <c r="CNL957" s="36"/>
      <c r="CNM957" s="36"/>
      <c r="CNN957" s="36"/>
      <c r="CNO957" s="36"/>
      <c r="CNP957" s="36"/>
      <c r="CNQ957" s="36"/>
      <c r="CNR957" s="36"/>
      <c r="CNS957" s="36"/>
      <c r="CNT957" s="36"/>
      <c r="CNU957" s="36"/>
      <c r="CNV957" s="36"/>
      <c r="CNW957" s="36"/>
      <c r="CNX957" s="36"/>
      <c r="CNY957" s="36"/>
      <c r="CNZ957" s="36"/>
      <c r="COA957" s="36"/>
      <c r="COB957" s="36"/>
      <c r="COC957" s="36"/>
      <c r="COD957" s="36"/>
      <c r="COE957" s="36"/>
      <c r="COF957" s="36"/>
      <c r="COG957" s="36"/>
      <c r="COH957" s="36"/>
      <c r="COI957" s="36"/>
      <c r="COJ957" s="36"/>
      <c r="COK957" s="36"/>
      <c r="COL957" s="36"/>
      <c r="COM957" s="36"/>
      <c r="CON957" s="36"/>
      <c r="COO957" s="36"/>
      <c r="COP957" s="36"/>
      <c r="COQ957" s="36"/>
      <c r="COR957" s="36"/>
      <c r="COS957" s="36"/>
      <c r="COT957" s="36"/>
      <c r="COU957" s="36"/>
      <c r="COV957" s="36"/>
      <c r="COW957" s="36"/>
      <c r="COX957" s="36"/>
      <c r="COY957" s="36"/>
      <c r="COZ957" s="36"/>
      <c r="CPA957" s="36"/>
      <c r="CPB957" s="36"/>
      <c r="CPC957" s="36"/>
      <c r="CPD957" s="36"/>
      <c r="CPE957" s="36"/>
      <c r="CPF957" s="36"/>
      <c r="CPG957" s="36"/>
      <c r="CPH957" s="36"/>
      <c r="CPI957" s="36"/>
      <c r="CPJ957" s="36"/>
      <c r="CPK957" s="36"/>
      <c r="CPL957" s="36"/>
      <c r="CPM957" s="36"/>
      <c r="CPN957" s="36"/>
      <c r="CPO957" s="36"/>
      <c r="CPP957" s="36"/>
      <c r="CPQ957" s="36"/>
      <c r="CPR957" s="36"/>
      <c r="CPS957" s="36"/>
      <c r="CPT957" s="36"/>
      <c r="CPU957" s="36"/>
      <c r="CPV957" s="36"/>
      <c r="CPW957" s="36"/>
      <c r="CPX957" s="36"/>
      <c r="CPY957" s="36"/>
      <c r="CPZ957" s="36"/>
      <c r="CQA957" s="36"/>
      <c r="CQB957" s="36"/>
      <c r="CQC957" s="36"/>
      <c r="CQD957" s="36"/>
      <c r="CQE957" s="36"/>
      <c r="CQF957" s="36"/>
      <c r="CQG957" s="36"/>
      <c r="CQH957" s="36"/>
      <c r="CQI957" s="36"/>
      <c r="CQJ957" s="36"/>
      <c r="CQK957" s="36"/>
      <c r="CQL957" s="36"/>
      <c r="CQM957" s="36"/>
      <c r="CQN957" s="36"/>
      <c r="CQO957" s="36"/>
      <c r="CQP957" s="36"/>
      <c r="CQQ957" s="36"/>
      <c r="CQR957" s="36"/>
      <c r="CQS957" s="36"/>
      <c r="CQT957" s="36"/>
      <c r="CQU957" s="36"/>
      <c r="CQV957" s="36"/>
      <c r="CQW957" s="36"/>
      <c r="CQX957" s="36"/>
      <c r="CQY957" s="36"/>
      <c r="CQZ957" s="36"/>
      <c r="CRA957" s="36"/>
      <c r="CRB957" s="36"/>
      <c r="CRC957" s="36"/>
      <c r="CRD957" s="36"/>
      <c r="CRE957" s="36"/>
      <c r="CRF957" s="36"/>
      <c r="CRG957" s="36"/>
      <c r="CRH957" s="36"/>
      <c r="CRI957" s="36"/>
      <c r="CRJ957" s="36"/>
      <c r="CRK957" s="36"/>
      <c r="CRL957" s="36"/>
      <c r="CRM957" s="36"/>
      <c r="CRN957" s="36"/>
      <c r="CRO957" s="36"/>
      <c r="CRP957" s="36"/>
      <c r="CRQ957" s="36"/>
      <c r="CRR957" s="36"/>
      <c r="CRS957" s="36"/>
      <c r="CRT957" s="36"/>
      <c r="CRU957" s="36"/>
      <c r="CRV957" s="36"/>
      <c r="CRW957" s="36"/>
      <c r="CRX957" s="36"/>
      <c r="CRY957" s="36"/>
      <c r="CRZ957" s="36"/>
      <c r="CSA957" s="36"/>
      <c r="CSB957" s="36"/>
      <c r="CSC957" s="36"/>
      <c r="CSD957" s="36"/>
      <c r="CSE957" s="36"/>
      <c r="CSF957" s="36"/>
      <c r="CSG957" s="36"/>
      <c r="CSH957" s="36"/>
      <c r="CSI957" s="36"/>
      <c r="CSJ957" s="36"/>
      <c r="CSK957" s="36"/>
      <c r="CSL957" s="36"/>
      <c r="CSM957" s="36"/>
      <c r="CSN957" s="36"/>
      <c r="CSO957" s="36"/>
      <c r="CSP957" s="36"/>
      <c r="CSQ957" s="36"/>
      <c r="CSR957" s="36"/>
      <c r="CSS957" s="36"/>
      <c r="CST957" s="36"/>
      <c r="CSU957" s="36"/>
      <c r="CSV957" s="36"/>
      <c r="CSW957" s="36"/>
      <c r="CSX957" s="36"/>
      <c r="CSY957" s="36"/>
      <c r="CSZ957" s="36"/>
      <c r="CTA957" s="36"/>
      <c r="CTB957" s="36"/>
      <c r="CTC957" s="36"/>
      <c r="CTD957" s="36"/>
      <c r="CTE957" s="36"/>
      <c r="CTF957" s="36"/>
      <c r="CTG957" s="36"/>
      <c r="CTH957" s="36"/>
      <c r="CTI957" s="36"/>
      <c r="CTJ957" s="36"/>
      <c r="CTK957" s="36"/>
      <c r="CTL957" s="36"/>
      <c r="CTM957" s="36"/>
      <c r="CTN957" s="36"/>
      <c r="CTO957" s="36"/>
      <c r="CTP957" s="36"/>
      <c r="CTQ957" s="36"/>
      <c r="CTR957" s="36"/>
      <c r="CTS957" s="36"/>
      <c r="CTT957" s="36"/>
      <c r="CTU957" s="36"/>
      <c r="CTV957" s="36"/>
      <c r="CTW957" s="36"/>
      <c r="CTX957" s="36"/>
      <c r="CTY957" s="36"/>
      <c r="CTZ957" s="36"/>
      <c r="CUA957" s="36"/>
      <c r="CUB957" s="36"/>
      <c r="CUC957" s="36"/>
      <c r="CUD957" s="36"/>
      <c r="CUE957" s="36"/>
      <c r="CUF957" s="36"/>
      <c r="CUG957" s="36"/>
      <c r="CUH957" s="36"/>
      <c r="CUI957" s="36"/>
      <c r="CUJ957" s="36"/>
      <c r="CUK957" s="36"/>
      <c r="CUL957" s="36"/>
      <c r="CUM957" s="36"/>
      <c r="CUN957" s="36"/>
      <c r="CUO957" s="36"/>
      <c r="CUP957" s="36"/>
      <c r="CUQ957" s="36"/>
      <c r="CUR957" s="36"/>
      <c r="CUS957" s="36"/>
      <c r="CUT957" s="36"/>
      <c r="CUU957" s="36"/>
      <c r="CUV957" s="36"/>
      <c r="CUW957" s="36"/>
      <c r="CUX957" s="36"/>
      <c r="CUY957" s="36"/>
      <c r="CUZ957" s="36"/>
      <c r="CVA957" s="36"/>
      <c r="CVB957" s="36"/>
      <c r="CVC957" s="36"/>
      <c r="CVD957" s="36"/>
      <c r="CVE957" s="36"/>
      <c r="CVF957" s="36"/>
      <c r="CVG957" s="36"/>
      <c r="CVH957" s="36"/>
      <c r="CVI957" s="36"/>
      <c r="CVJ957" s="36"/>
      <c r="CVK957" s="36"/>
      <c r="CVL957" s="36"/>
      <c r="CVM957" s="36"/>
      <c r="CVN957" s="36"/>
      <c r="CVO957" s="36"/>
      <c r="CVP957" s="36"/>
      <c r="CVQ957" s="36"/>
      <c r="CVR957" s="36"/>
      <c r="CVS957" s="36"/>
      <c r="CVT957" s="36"/>
      <c r="CVU957" s="36"/>
      <c r="CVV957" s="36"/>
      <c r="CVW957" s="36"/>
      <c r="CVX957" s="36"/>
      <c r="CVY957" s="36"/>
      <c r="CVZ957" s="36"/>
      <c r="CWA957" s="36"/>
      <c r="CWB957" s="36"/>
      <c r="CWC957" s="36"/>
      <c r="CWD957" s="36"/>
      <c r="CWE957" s="36"/>
      <c r="CWF957" s="36"/>
      <c r="CWG957" s="36"/>
      <c r="CWH957" s="36"/>
      <c r="CWI957" s="36"/>
      <c r="CWJ957" s="36"/>
      <c r="CWK957" s="36"/>
      <c r="CWL957" s="36"/>
      <c r="CWM957" s="36"/>
      <c r="CWN957" s="36"/>
      <c r="CWO957" s="36"/>
      <c r="CWP957" s="36"/>
      <c r="CWQ957" s="36"/>
      <c r="CWR957" s="36"/>
      <c r="CWS957" s="36"/>
      <c r="CWT957" s="36"/>
      <c r="CWU957" s="36"/>
      <c r="CWV957" s="36"/>
      <c r="CWW957" s="36"/>
      <c r="CWX957" s="36"/>
      <c r="CWY957" s="36"/>
      <c r="CWZ957" s="36"/>
      <c r="CXA957" s="36"/>
      <c r="CXB957" s="36"/>
      <c r="CXC957" s="36"/>
      <c r="CXD957" s="36"/>
      <c r="CXE957" s="36"/>
      <c r="CXF957" s="36"/>
      <c r="CXG957" s="36"/>
      <c r="CXH957" s="36"/>
      <c r="CXI957" s="36"/>
      <c r="CXJ957" s="36"/>
      <c r="CXK957" s="36"/>
      <c r="CXL957" s="36"/>
      <c r="CXM957" s="36"/>
      <c r="CXN957" s="36"/>
      <c r="CXO957" s="36"/>
      <c r="CXP957" s="36"/>
      <c r="CXQ957" s="36"/>
      <c r="CXR957" s="36"/>
      <c r="CXS957" s="36"/>
      <c r="CXT957" s="36"/>
      <c r="CXU957" s="36"/>
      <c r="CXV957" s="36"/>
      <c r="CXW957" s="36"/>
      <c r="CXX957" s="36"/>
      <c r="CXY957" s="36"/>
      <c r="CXZ957" s="36"/>
      <c r="CYA957" s="36"/>
      <c r="CYB957" s="36"/>
      <c r="CYC957" s="36"/>
      <c r="CYD957" s="36"/>
      <c r="CYE957" s="36"/>
      <c r="CYF957" s="36"/>
      <c r="CYG957" s="36"/>
      <c r="CYH957" s="36"/>
      <c r="CYI957" s="36"/>
      <c r="CYJ957" s="36"/>
      <c r="CYK957" s="36"/>
      <c r="CYL957" s="36"/>
      <c r="CYM957" s="36"/>
      <c r="CYN957" s="36"/>
      <c r="CYO957" s="36"/>
      <c r="CYP957" s="36"/>
      <c r="CYQ957" s="36"/>
      <c r="CYR957" s="36"/>
      <c r="CYS957" s="36"/>
      <c r="CYT957" s="36"/>
      <c r="CYU957" s="36"/>
      <c r="CYV957" s="36"/>
      <c r="CYW957" s="36"/>
      <c r="CYX957" s="36"/>
      <c r="CYY957" s="36"/>
      <c r="CYZ957" s="36"/>
      <c r="CZA957" s="36"/>
      <c r="CZB957" s="36"/>
      <c r="CZC957" s="36"/>
      <c r="CZD957" s="36"/>
      <c r="CZE957" s="36"/>
      <c r="CZF957" s="36"/>
      <c r="CZG957" s="36"/>
      <c r="CZH957" s="36"/>
      <c r="CZI957" s="36"/>
      <c r="CZJ957" s="36"/>
      <c r="CZK957" s="36"/>
      <c r="CZL957" s="36"/>
      <c r="CZM957" s="36"/>
      <c r="CZN957" s="36"/>
      <c r="CZO957" s="36"/>
      <c r="CZP957" s="36"/>
      <c r="CZQ957" s="36"/>
      <c r="CZR957" s="36"/>
      <c r="CZS957" s="36"/>
      <c r="CZT957" s="36"/>
      <c r="CZU957" s="36"/>
      <c r="CZV957" s="36"/>
      <c r="CZW957" s="36"/>
      <c r="CZX957" s="36"/>
      <c r="CZY957" s="36"/>
      <c r="CZZ957" s="36"/>
      <c r="DAA957" s="36"/>
      <c r="DAB957" s="36"/>
      <c r="DAC957" s="36"/>
      <c r="DAD957" s="36"/>
      <c r="DAE957" s="36"/>
      <c r="DAF957" s="36"/>
      <c r="DAG957" s="36"/>
      <c r="DAH957" s="36"/>
      <c r="DAI957" s="36"/>
      <c r="DAJ957" s="36"/>
      <c r="DAK957" s="36"/>
      <c r="DAL957" s="36"/>
      <c r="DAM957" s="36"/>
      <c r="DAN957" s="36"/>
      <c r="DAO957" s="36"/>
      <c r="DAP957" s="36"/>
      <c r="DAQ957" s="36"/>
      <c r="DAR957" s="36"/>
      <c r="DAS957" s="36"/>
      <c r="DAT957" s="36"/>
      <c r="DAU957" s="36"/>
      <c r="DAV957" s="36"/>
      <c r="DAW957" s="36"/>
      <c r="DAX957" s="36"/>
      <c r="DAY957" s="36"/>
      <c r="DAZ957" s="36"/>
      <c r="DBA957" s="36"/>
      <c r="DBB957" s="36"/>
      <c r="DBC957" s="36"/>
      <c r="DBD957" s="36"/>
      <c r="DBE957" s="36"/>
      <c r="DBF957" s="36"/>
      <c r="DBG957" s="36"/>
      <c r="DBH957" s="36"/>
      <c r="DBI957" s="36"/>
      <c r="DBJ957" s="36"/>
      <c r="DBK957" s="36"/>
      <c r="DBL957" s="36"/>
      <c r="DBM957" s="36"/>
      <c r="DBN957" s="36"/>
      <c r="DBO957" s="36"/>
      <c r="DBP957" s="36"/>
      <c r="DBQ957" s="36"/>
      <c r="DBR957" s="36"/>
      <c r="DBS957" s="36"/>
      <c r="DBT957" s="36"/>
      <c r="DBU957" s="36"/>
      <c r="DBV957" s="36"/>
      <c r="DBW957" s="36"/>
      <c r="DBX957" s="36"/>
      <c r="DBY957" s="36"/>
      <c r="DBZ957" s="36"/>
      <c r="DCA957" s="36"/>
      <c r="DCB957" s="36"/>
      <c r="DCC957" s="36"/>
      <c r="DCD957" s="36"/>
      <c r="DCE957" s="36"/>
      <c r="DCF957" s="36"/>
      <c r="DCG957" s="36"/>
      <c r="DCH957" s="36"/>
      <c r="DCI957" s="36"/>
      <c r="DCJ957" s="36"/>
      <c r="DCK957" s="36"/>
      <c r="DCL957" s="36"/>
      <c r="DCM957" s="36"/>
      <c r="DCN957" s="36"/>
      <c r="DCO957" s="36"/>
      <c r="DCP957" s="36"/>
      <c r="DCQ957" s="36"/>
      <c r="DCR957" s="36"/>
      <c r="DCS957" s="36"/>
      <c r="DCT957" s="36"/>
      <c r="DCU957" s="36"/>
      <c r="DCV957" s="36"/>
      <c r="DCW957" s="36"/>
      <c r="DCX957" s="36"/>
      <c r="DCY957" s="36"/>
      <c r="DCZ957" s="36"/>
      <c r="DDA957" s="36"/>
      <c r="DDB957" s="36"/>
      <c r="DDC957" s="36"/>
      <c r="DDD957" s="36"/>
      <c r="DDE957" s="36"/>
      <c r="DDF957" s="36"/>
      <c r="DDG957" s="36"/>
      <c r="DDH957" s="36"/>
      <c r="DDI957" s="36"/>
      <c r="DDJ957" s="36"/>
      <c r="DDK957" s="36"/>
      <c r="DDL957" s="36"/>
      <c r="DDM957" s="36"/>
      <c r="DDN957" s="36"/>
      <c r="DDO957" s="36"/>
      <c r="DDP957" s="36"/>
      <c r="DDQ957" s="36"/>
      <c r="DDR957" s="36"/>
      <c r="DDS957" s="36"/>
      <c r="DDT957" s="36"/>
      <c r="DDU957" s="36"/>
      <c r="DDV957" s="36"/>
      <c r="DDW957" s="36"/>
      <c r="DDX957" s="36"/>
      <c r="DDY957" s="36"/>
      <c r="DDZ957" s="36"/>
      <c r="DEA957" s="36"/>
      <c r="DEB957" s="36"/>
      <c r="DEC957" s="36"/>
      <c r="DED957" s="36"/>
      <c r="DEE957" s="36"/>
      <c r="DEF957" s="36"/>
      <c r="DEG957" s="36"/>
      <c r="DEH957" s="36"/>
      <c r="DEI957" s="36"/>
      <c r="DEJ957" s="36"/>
      <c r="DEK957" s="36"/>
      <c r="DEL957" s="36"/>
      <c r="DEM957" s="36"/>
      <c r="DEN957" s="36"/>
      <c r="DEO957" s="36"/>
      <c r="DEP957" s="36"/>
      <c r="DEQ957" s="36"/>
      <c r="DER957" s="36"/>
      <c r="DES957" s="36"/>
      <c r="DET957" s="36"/>
      <c r="DEU957" s="36"/>
      <c r="DEV957" s="36"/>
      <c r="DEW957" s="36"/>
      <c r="DEX957" s="36"/>
      <c r="DEY957" s="36"/>
      <c r="DEZ957" s="36"/>
      <c r="DFA957" s="36"/>
      <c r="DFB957" s="36"/>
      <c r="DFC957" s="36"/>
      <c r="DFD957" s="36"/>
      <c r="DFE957" s="36"/>
      <c r="DFF957" s="36"/>
      <c r="DFG957" s="36"/>
      <c r="DFH957" s="36"/>
      <c r="DFI957" s="36"/>
      <c r="DFJ957" s="36"/>
      <c r="DFK957" s="36"/>
      <c r="DFL957" s="36"/>
      <c r="DFM957" s="36"/>
      <c r="DFN957" s="36"/>
      <c r="DFO957" s="36"/>
      <c r="DFP957" s="36"/>
      <c r="DFQ957" s="36"/>
      <c r="DFR957" s="36"/>
      <c r="DFS957" s="36"/>
      <c r="DFT957" s="36"/>
      <c r="DFU957" s="36"/>
      <c r="DFV957" s="36"/>
      <c r="DFW957" s="36"/>
      <c r="DFX957" s="36"/>
      <c r="DFY957" s="36"/>
      <c r="DFZ957" s="36"/>
      <c r="DGA957" s="36"/>
      <c r="DGB957" s="36"/>
      <c r="DGC957" s="36"/>
      <c r="DGD957" s="36"/>
      <c r="DGE957" s="36"/>
      <c r="DGF957" s="36"/>
      <c r="DGG957" s="36"/>
      <c r="DGH957" s="36"/>
      <c r="DGI957" s="36"/>
      <c r="DGJ957" s="36"/>
      <c r="DGK957" s="36"/>
      <c r="DGL957" s="36"/>
      <c r="DGM957" s="36"/>
      <c r="DGN957" s="36"/>
      <c r="DGO957" s="36"/>
      <c r="DGP957" s="36"/>
      <c r="DGQ957" s="36"/>
      <c r="DGR957" s="36"/>
      <c r="DGS957" s="36"/>
      <c r="DGT957" s="36"/>
      <c r="DGU957" s="36"/>
      <c r="DGV957" s="36"/>
      <c r="DGW957" s="36"/>
      <c r="DGX957" s="36"/>
      <c r="DGY957" s="36"/>
      <c r="DGZ957" s="36"/>
      <c r="DHA957" s="36"/>
      <c r="DHB957" s="36"/>
      <c r="DHC957" s="36"/>
      <c r="DHD957" s="36"/>
      <c r="DHE957" s="36"/>
      <c r="DHF957" s="36"/>
      <c r="DHG957" s="36"/>
      <c r="DHH957" s="36"/>
      <c r="DHI957" s="36"/>
      <c r="DHJ957" s="36"/>
      <c r="DHK957" s="36"/>
      <c r="DHL957" s="36"/>
      <c r="DHM957" s="36"/>
      <c r="DHN957" s="36"/>
      <c r="DHO957" s="36"/>
      <c r="DHP957" s="36"/>
      <c r="DHQ957" s="36"/>
      <c r="DHR957" s="36"/>
      <c r="DHS957" s="36"/>
      <c r="DHT957" s="36"/>
      <c r="DHU957" s="36"/>
      <c r="DHV957" s="36"/>
      <c r="DHW957" s="36"/>
      <c r="DHX957" s="36"/>
      <c r="DHY957" s="36"/>
      <c r="DHZ957" s="36"/>
      <c r="DIA957" s="36"/>
      <c r="DIB957" s="36"/>
      <c r="DIC957" s="36"/>
      <c r="DID957" s="36"/>
      <c r="DIE957" s="36"/>
      <c r="DIF957" s="36"/>
      <c r="DIG957" s="36"/>
      <c r="DIH957" s="36"/>
      <c r="DII957" s="36"/>
      <c r="DIJ957" s="36"/>
      <c r="DIK957" s="36"/>
      <c r="DIL957" s="36"/>
      <c r="DIM957" s="36"/>
      <c r="DIN957" s="36"/>
      <c r="DIO957" s="36"/>
      <c r="DIP957" s="36"/>
      <c r="DIQ957" s="36"/>
      <c r="DIR957" s="36"/>
      <c r="DIS957" s="36"/>
      <c r="DIT957" s="36"/>
      <c r="DIU957" s="36"/>
      <c r="DIV957" s="36"/>
      <c r="DIW957" s="36"/>
      <c r="DIX957" s="36"/>
      <c r="DIY957" s="36"/>
      <c r="DIZ957" s="36"/>
      <c r="DJA957" s="36"/>
      <c r="DJB957" s="36"/>
      <c r="DJC957" s="36"/>
      <c r="DJD957" s="36"/>
      <c r="DJE957" s="36"/>
      <c r="DJF957" s="36"/>
      <c r="DJG957" s="36"/>
      <c r="DJH957" s="36"/>
      <c r="DJI957" s="36"/>
      <c r="DJJ957" s="36"/>
      <c r="DJK957" s="36"/>
      <c r="DJL957" s="36"/>
      <c r="DJM957" s="36"/>
      <c r="DJN957" s="36"/>
      <c r="DJO957" s="36"/>
      <c r="DJP957" s="36"/>
      <c r="DJQ957" s="36"/>
      <c r="DJR957" s="36"/>
      <c r="DJS957" s="36"/>
      <c r="DJT957" s="36"/>
      <c r="DJU957" s="36"/>
      <c r="DJV957" s="36"/>
      <c r="DJW957" s="36"/>
      <c r="DJX957" s="36"/>
      <c r="DJY957" s="36"/>
      <c r="DJZ957" s="36"/>
      <c r="DKA957" s="36"/>
      <c r="DKB957" s="36"/>
      <c r="DKC957" s="36"/>
      <c r="DKD957" s="36"/>
      <c r="DKE957" s="36"/>
      <c r="DKF957" s="36"/>
      <c r="DKG957" s="36"/>
      <c r="DKH957" s="36"/>
      <c r="DKI957" s="36"/>
      <c r="DKJ957" s="36"/>
      <c r="DKK957" s="36"/>
      <c r="DKL957" s="36"/>
      <c r="DKM957" s="36"/>
      <c r="DKN957" s="36"/>
      <c r="DKO957" s="36"/>
      <c r="DKP957" s="36"/>
      <c r="DKQ957" s="36"/>
      <c r="DKR957" s="36"/>
      <c r="DKS957" s="36"/>
      <c r="DKT957" s="36"/>
      <c r="DKU957" s="36"/>
      <c r="DKV957" s="36"/>
      <c r="DKW957" s="36"/>
      <c r="DKX957" s="36"/>
      <c r="DKY957" s="36"/>
      <c r="DKZ957" s="36"/>
      <c r="DLA957" s="36"/>
      <c r="DLB957" s="36"/>
      <c r="DLC957" s="36"/>
      <c r="DLD957" s="36"/>
      <c r="DLE957" s="36"/>
      <c r="DLF957" s="36"/>
      <c r="DLG957" s="36"/>
      <c r="DLH957" s="36"/>
      <c r="DLI957" s="36"/>
      <c r="DLJ957" s="36"/>
      <c r="DLK957" s="36"/>
      <c r="DLL957" s="36"/>
      <c r="DLM957" s="36"/>
      <c r="DLN957" s="36"/>
      <c r="DLO957" s="36"/>
      <c r="DLP957" s="36"/>
      <c r="DLQ957" s="36"/>
      <c r="DLR957" s="36"/>
      <c r="DLS957" s="36"/>
      <c r="DLT957" s="36"/>
      <c r="DLU957" s="36"/>
      <c r="DLV957" s="36"/>
      <c r="DLW957" s="36"/>
      <c r="DLX957" s="36"/>
      <c r="DLY957" s="36"/>
      <c r="DLZ957" s="36"/>
      <c r="DMA957" s="36"/>
      <c r="DMB957" s="36"/>
      <c r="DMC957" s="36"/>
      <c r="DMD957" s="36"/>
      <c r="DME957" s="36"/>
      <c r="DMF957" s="36"/>
      <c r="DMG957" s="36"/>
      <c r="DMH957" s="36"/>
      <c r="DMI957" s="36"/>
      <c r="DMJ957" s="36"/>
      <c r="DMK957" s="36"/>
      <c r="DML957" s="36"/>
      <c r="DMM957" s="36"/>
      <c r="DMN957" s="36"/>
      <c r="DMO957" s="36"/>
      <c r="DMP957" s="36"/>
      <c r="DMQ957" s="36"/>
      <c r="DMR957" s="36"/>
      <c r="DMS957" s="36"/>
      <c r="DMT957" s="36"/>
      <c r="DMU957" s="36"/>
      <c r="DMV957" s="36"/>
      <c r="DMW957" s="36"/>
      <c r="DMX957" s="36"/>
      <c r="DMY957" s="36"/>
      <c r="DMZ957" s="36"/>
      <c r="DNA957" s="36"/>
      <c r="DNB957" s="36"/>
      <c r="DNC957" s="36"/>
      <c r="DND957" s="36"/>
      <c r="DNE957" s="36"/>
      <c r="DNF957" s="36"/>
      <c r="DNG957" s="36"/>
      <c r="DNH957" s="36"/>
      <c r="DNI957" s="36"/>
      <c r="DNJ957" s="36"/>
      <c r="DNK957" s="36"/>
      <c r="DNL957" s="36"/>
      <c r="DNM957" s="36"/>
      <c r="DNN957" s="36"/>
      <c r="DNO957" s="36"/>
      <c r="DNP957" s="36"/>
      <c r="DNQ957" s="36"/>
      <c r="DNR957" s="36"/>
      <c r="DNS957" s="36"/>
      <c r="DNT957" s="36"/>
      <c r="DNU957" s="36"/>
      <c r="DNV957" s="36"/>
      <c r="DNW957" s="36"/>
      <c r="DNX957" s="36"/>
      <c r="DNY957" s="36"/>
      <c r="DNZ957" s="36"/>
      <c r="DOA957" s="36"/>
      <c r="DOB957" s="36"/>
      <c r="DOC957" s="36"/>
      <c r="DOD957" s="36"/>
      <c r="DOE957" s="36"/>
      <c r="DOF957" s="36"/>
      <c r="DOG957" s="36"/>
      <c r="DOH957" s="36"/>
      <c r="DOI957" s="36"/>
      <c r="DOJ957" s="36"/>
      <c r="DOK957" s="36"/>
      <c r="DOL957" s="36"/>
      <c r="DOM957" s="36"/>
      <c r="DON957" s="36"/>
      <c r="DOO957" s="36"/>
      <c r="DOP957" s="36"/>
      <c r="DOQ957" s="36"/>
      <c r="DOR957" s="36"/>
      <c r="DOS957" s="36"/>
      <c r="DOT957" s="36"/>
      <c r="DOU957" s="36"/>
      <c r="DOV957" s="36"/>
      <c r="DOW957" s="36"/>
      <c r="DOX957" s="36"/>
      <c r="DOY957" s="36"/>
      <c r="DOZ957" s="36"/>
      <c r="DPA957" s="36"/>
      <c r="DPB957" s="36"/>
      <c r="DPC957" s="36"/>
      <c r="DPD957" s="36"/>
      <c r="DPE957" s="36"/>
      <c r="DPF957" s="36"/>
      <c r="DPG957" s="36"/>
      <c r="DPH957" s="36"/>
      <c r="DPI957" s="36"/>
      <c r="DPJ957" s="36"/>
      <c r="DPK957" s="36"/>
      <c r="DPL957" s="36"/>
      <c r="DPM957" s="36"/>
      <c r="DPN957" s="36"/>
      <c r="DPO957" s="36"/>
      <c r="DPP957" s="36"/>
      <c r="DPQ957" s="36"/>
      <c r="DPR957" s="36"/>
      <c r="DPS957" s="36"/>
      <c r="DPT957" s="36"/>
      <c r="DPU957" s="36"/>
      <c r="DPV957" s="36"/>
      <c r="DPW957" s="36"/>
      <c r="DPX957" s="36"/>
      <c r="DPY957" s="36"/>
      <c r="DPZ957" s="36"/>
      <c r="DQA957" s="36"/>
      <c r="DQB957" s="36"/>
      <c r="DQC957" s="36"/>
      <c r="DQD957" s="36"/>
      <c r="DQE957" s="36"/>
      <c r="DQF957" s="36"/>
      <c r="DQG957" s="36"/>
      <c r="DQH957" s="36"/>
      <c r="DQI957" s="36"/>
      <c r="DQJ957" s="36"/>
      <c r="DQK957" s="36"/>
      <c r="DQL957" s="36"/>
      <c r="DQM957" s="36"/>
      <c r="DQN957" s="36"/>
      <c r="DQO957" s="36"/>
      <c r="DQP957" s="36"/>
      <c r="DQQ957" s="36"/>
      <c r="DQR957" s="36"/>
      <c r="DQS957" s="36"/>
      <c r="DQT957" s="36"/>
      <c r="DQU957" s="36"/>
      <c r="DQV957" s="36"/>
      <c r="DQW957" s="36"/>
      <c r="DQX957" s="36"/>
      <c r="DQY957" s="36"/>
      <c r="DQZ957" s="36"/>
      <c r="DRA957" s="36"/>
      <c r="DRB957" s="36"/>
      <c r="DRC957" s="36"/>
      <c r="DRD957" s="36"/>
      <c r="DRE957" s="36"/>
      <c r="DRF957" s="36"/>
      <c r="DRG957" s="36"/>
      <c r="DRH957" s="36"/>
      <c r="DRI957" s="36"/>
      <c r="DRJ957" s="36"/>
      <c r="DRK957" s="36"/>
      <c r="DRL957" s="36"/>
      <c r="DRM957" s="36"/>
      <c r="DRN957" s="36"/>
      <c r="DRO957" s="36"/>
      <c r="DRP957" s="36"/>
      <c r="DRQ957" s="36"/>
      <c r="DRR957" s="36"/>
      <c r="DRS957" s="36"/>
      <c r="DRT957" s="36"/>
      <c r="DRU957" s="36"/>
      <c r="DRV957" s="36"/>
      <c r="DRW957" s="36"/>
      <c r="DRX957" s="36"/>
      <c r="DRY957" s="36"/>
      <c r="DRZ957" s="36"/>
      <c r="DSA957" s="36"/>
      <c r="DSB957" s="36"/>
      <c r="DSC957" s="36"/>
      <c r="DSD957" s="36"/>
      <c r="DSE957" s="36"/>
      <c r="DSF957" s="36"/>
      <c r="DSG957" s="36"/>
      <c r="DSH957" s="36"/>
      <c r="DSI957" s="36"/>
      <c r="DSJ957" s="36"/>
      <c r="DSK957" s="36"/>
      <c r="DSL957" s="36"/>
      <c r="DSM957" s="36"/>
      <c r="DSN957" s="36"/>
      <c r="DSO957" s="36"/>
      <c r="DSP957" s="36"/>
      <c r="DSQ957" s="36"/>
      <c r="DSR957" s="36"/>
      <c r="DSS957" s="36"/>
      <c r="DST957" s="36"/>
      <c r="DSU957" s="36"/>
      <c r="DSV957" s="36"/>
      <c r="DSW957" s="36"/>
      <c r="DSX957" s="36"/>
      <c r="DSY957" s="36"/>
      <c r="DSZ957" s="36"/>
      <c r="DTA957" s="36"/>
      <c r="DTB957" s="36"/>
      <c r="DTC957" s="36"/>
      <c r="DTD957" s="36"/>
      <c r="DTE957" s="36"/>
      <c r="DTF957" s="36"/>
      <c r="DTG957" s="36"/>
      <c r="DTH957" s="36"/>
      <c r="DTI957" s="36"/>
      <c r="DTJ957" s="36"/>
      <c r="DTK957" s="36"/>
      <c r="DTL957" s="36"/>
      <c r="DTM957" s="36"/>
      <c r="DTN957" s="36"/>
      <c r="DTO957" s="36"/>
      <c r="DTP957" s="36"/>
      <c r="DTQ957" s="36"/>
      <c r="DTR957" s="36"/>
      <c r="DTS957" s="36"/>
      <c r="DTT957" s="36"/>
      <c r="DTU957" s="36"/>
      <c r="DTV957" s="36"/>
      <c r="DTW957" s="36"/>
      <c r="DTX957" s="36"/>
      <c r="DTY957" s="36"/>
      <c r="DTZ957" s="36"/>
      <c r="DUA957" s="36"/>
      <c r="DUB957" s="36"/>
      <c r="DUC957" s="36"/>
      <c r="DUD957" s="36"/>
      <c r="DUE957" s="36"/>
      <c r="DUF957" s="36"/>
      <c r="DUG957" s="36"/>
      <c r="DUH957" s="36"/>
      <c r="DUI957" s="36"/>
      <c r="DUJ957" s="36"/>
      <c r="DUK957" s="36"/>
      <c r="DUL957" s="36"/>
      <c r="DUM957" s="36"/>
      <c r="DUN957" s="36"/>
      <c r="DUO957" s="36"/>
      <c r="DUP957" s="36"/>
      <c r="DUQ957" s="36"/>
      <c r="DUR957" s="36"/>
      <c r="DUS957" s="36"/>
      <c r="DUT957" s="36"/>
      <c r="DUU957" s="36"/>
      <c r="DUV957" s="36"/>
      <c r="DUW957" s="36"/>
      <c r="DUX957" s="36"/>
      <c r="DUY957" s="36"/>
      <c r="DUZ957" s="36"/>
      <c r="DVA957" s="36"/>
      <c r="DVB957" s="36"/>
      <c r="DVC957" s="36"/>
      <c r="DVD957" s="36"/>
      <c r="DVE957" s="36"/>
      <c r="DVF957" s="36"/>
      <c r="DVG957" s="36"/>
      <c r="DVH957" s="36"/>
      <c r="DVI957" s="36"/>
      <c r="DVJ957" s="36"/>
      <c r="DVK957" s="36"/>
      <c r="DVL957" s="36"/>
      <c r="DVM957" s="36"/>
      <c r="DVN957" s="36"/>
      <c r="DVO957" s="36"/>
      <c r="DVP957" s="36"/>
      <c r="DVQ957" s="36"/>
      <c r="DVR957" s="36"/>
      <c r="DVS957" s="36"/>
      <c r="DVT957" s="36"/>
      <c r="DVU957" s="36"/>
      <c r="DVV957" s="36"/>
      <c r="DVW957" s="36"/>
      <c r="DVX957" s="36"/>
      <c r="DVY957" s="36"/>
      <c r="DVZ957" s="36"/>
      <c r="DWA957" s="36"/>
      <c r="DWB957" s="36"/>
      <c r="DWC957" s="36"/>
      <c r="DWD957" s="36"/>
      <c r="DWE957" s="36"/>
      <c r="DWF957" s="36"/>
      <c r="DWG957" s="36"/>
      <c r="DWH957" s="36"/>
      <c r="DWI957" s="36"/>
      <c r="DWJ957" s="36"/>
      <c r="DWK957" s="36"/>
      <c r="DWL957" s="36"/>
      <c r="DWM957" s="36"/>
      <c r="DWN957" s="36"/>
      <c r="DWO957" s="36"/>
      <c r="DWP957" s="36"/>
      <c r="DWQ957" s="36"/>
      <c r="DWR957" s="36"/>
      <c r="DWS957" s="36"/>
      <c r="DWT957" s="36"/>
      <c r="DWU957" s="36"/>
      <c r="DWV957" s="36"/>
      <c r="DWW957" s="36"/>
      <c r="DWX957" s="36"/>
      <c r="DWY957" s="36"/>
      <c r="DWZ957" s="36"/>
      <c r="DXA957" s="36"/>
      <c r="DXB957" s="36"/>
      <c r="DXC957" s="36"/>
      <c r="DXD957" s="36"/>
      <c r="DXE957" s="36"/>
      <c r="DXF957" s="36"/>
      <c r="DXG957" s="36"/>
      <c r="DXH957" s="36"/>
      <c r="DXI957" s="36"/>
      <c r="DXJ957" s="36"/>
      <c r="DXK957" s="36"/>
      <c r="DXL957" s="36"/>
      <c r="DXM957" s="36"/>
      <c r="DXN957" s="36"/>
      <c r="DXO957" s="36"/>
      <c r="DXP957" s="36"/>
      <c r="DXQ957" s="36"/>
      <c r="DXR957" s="36"/>
      <c r="DXS957" s="36"/>
      <c r="DXT957" s="36"/>
      <c r="DXU957" s="36"/>
      <c r="DXV957" s="36"/>
      <c r="DXW957" s="36"/>
      <c r="DXX957" s="36"/>
      <c r="DXY957" s="36"/>
      <c r="DXZ957" s="36"/>
      <c r="DYA957" s="36"/>
      <c r="DYB957" s="36"/>
      <c r="DYC957" s="36"/>
      <c r="DYD957" s="36"/>
      <c r="DYE957" s="36"/>
      <c r="DYF957" s="36"/>
      <c r="DYG957" s="36"/>
      <c r="DYH957" s="36"/>
      <c r="DYI957" s="36"/>
      <c r="DYJ957" s="36"/>
      <c r="DYK957" s="36"/>
      <c r="DYL957" s="36"/>
      <c r="DYM957" s="36"/>
      <c r="DYN957" s="36"/>
      <c r="DYO957" s="36"/>
      <c r="DYP957" s="36"/>
      <c r="DYQ957" s="36"/>
      <c r="DYR957" s="36"/>
      <c r="DYS957" s="36"/>
      <c r="DYT957" s="36"/>
      <c r="DYU957" s="36"/>
      <c r="DYV957" s="36"/>
      <c r="DYW957" s="36"/>
      <c r="DYX957" s="36"/>
      <c r="DYY957" s="36"/>
      <c r="DYZ957" s="36"/>
      <c r="DZA957" s="36"/>
      <c r="DZB957" s="36"/>
      <c r="DZC957" s="36"/>
      <c r="DZD957" s="36"/>
      <c r="DZE957" s="36"/>
      <c r="DZF957" s="36"/>
      <c r="DZG957" s="36"/>
      <c r="DZH957" s="36"/>
      <c r="DZI957" s="36"/>
      <c r="DZJ957" s="36"/>
      <c r="DZK957" s="36"/>
      <c r="DZL957" s="36"/>
      <c r="DZM957" s="36"/>
      <c r="DZN957" s="36"/>
      <c r="DZO957" s="36"/>
      <c r="DZP957" s="36"/>
      <c r="DZQ957" s="36"/>
      <c r="DZR957" s="36"/>
      <c r="DZS957" s="36"/>
      <c r="DZT957" s="36"/>
      <c r="DZU957" s="36"/>
      <c r="DZV957" s="36"/>
      <c r="DZW957" s="36"/>
      <c r="DZX957" s="36"/>
      <c r="DZY957" s="36"/>
      <c r="DZZ957" s="36"/>
      <c r="EAA957" s="36"/>
      <c r="EAB957" s="36"/>
      <c r="EAC957" s="36"/>
      <c r="EAD957" s="36"/>
      <c r="EAE957" s="36"/>
      <c r="EAF957" s="36"/>
      <c r="EAG957" s="36"/>
      <c r="EAH957" s="36"/>
      <c r="EAI957" s="36"/>
      <c r="EAJ957" s="36"/>
      <c r="EAK957" s="36"/>
      <c r="EAL957" s="36"/>
      <c r="EAM957" s="36"/>
      <c r="EAN957" s="36"/>
      <c r="EAO957" s="36"/>
      <c r="EAP957" s="36"/>
      <c r="EAQ957" s="36"/>
      <c r="EAR957" s="36"/>
      <c r="EAS957" s="36"/>
      <c r="EAT957" s="36"/>
      <c r="EAU957" s="36"/>
      <c r="EAV957" s="36"/>
      <c r="EAW957" s="36"/>
      <c r="EAX957" s="36"/>
      <c r="EAY957" s="36"/>
      <c r="EAZ957" s="36"/>
      <c r="EBA957" s="36"/>
      <c r="EBB957" s="36"/>
      <c r="EBC957" s="36"/>
      <c r="EBD957" s="36"/>
      <c r="EBE957" s="36"/>
      <c r="EBF957" s="36"/>
      <c r="EBG957" s="36"/>
      <c r="EBH957" s="36"/>
      <c r="EBI957" s="36"/>
      <c r="EBJ957" s="36"/>
      <c r="EBK957" s="36"/>
      <c r="EBL957" s="36"/>
      <c r="EBM957" s="36"/>
      <c r="EBN957" s="36"/>
      <c r="EBO957" s="36"/>
      <c r="EBP957" s="36"/>
      <c r="EBQ957" s="36"/>
      <c r="EBR957" s="36"/>
      <c r="EBS957" s="36"/>
      <c r="EBT957" s="36"/>
      <c r="EBU957" s="36"/>
      <c r="EBV957" s="36"/>
      <c r="EBW957" s="36"/>
      <c r="EBX957" s="36"/>
      <c r="EBY957" s="36"/>
      <c r="EBZ957" s="36"/>
      <c r="ECA957" s="36"/>
      <c r="ECB957" s="36"/>
      <c r="ECC957" s="36"/>
      <c r="ECD957" s="36"/>
      <c r="ECE957" s="36"/>
      <c r="ECF957" s="36"/>
      <c r="ECG957" s="36"/>
      <c r="ECH957" s="36"/>
      <c r="ECI957" s="36"/>
      <c r="ECJ957" s="36"/>
      <c r="ECK957" s="36"/>
      <c r="ECL957" s="36"/>
      <c r="ECM957" s="36"/>
      <c r="ECN957" s="36"/>
      <c r="ECO957" s="36"/>
      <c r="ECP957" s="36"/>
      <c r="ECQ957" s="36"/>
      <c r="ECR957" s="36"/>
      <c r="ECS957" s="36"/>
      <c r="ECT957" s="36"/>
      <c r="ECU957" s="36"/>
      <c r="ECV957" s="36"/>
      <c r="ECW957" s="36"/>
      <c r="ECX957" s="36"/>
      <c r="ECY957" s="36"/>
      <c r="ECZ957" s="36"/>
      <c r="EDA957" s="36"/>
      <c r="EDB957" s="36"/>
      <c r="EDC957" s="36"/>
      <c r="EDD957" s="36"/>
      <c r="EDE957" s="36"/>
      <c r="EDF957" s="36"/>
      <c r="EDG957" s="36"/>
      <c r="EDH957" s="36"/>
      <c r="EDI957" s="36"/>
      <c r="EDJ957" s="36"/>
      <c r="EDK957" s="36"/>
      <c r="EDL957" s="36"/>
      <c r="EDM957" s="36"/>
      <c r="EDN957" s="36"/>
      <c r="EDO957" s="36"/>
      <c r="EDP957" s="36"/>
      <c r="EDQ957" s="36"/>
      <c r="EDR957" s="36"/>
      <c r="EDS957" s="36"/>
      <c r="EDT957" s="36"/>
      <c r="EDU957" s="36"/>
      <c r="EDV957" s="36"/>
      <c r="EDW957" s="36"/>
      <c r="EDX957" s="36"/>
      <c r="EDY957" s="36"/>
      <c r="EDZ957" s="36"/>
      <c r="EEA957" s="36"/>
      <c r="EEB957" s="36"/>
      <c r="EEC957" s="36"/>
      <c r="EED957" s="36"/>
      <c r="EEE957" s="36"/>
      <c r="EEF957" s="36"/>
      <c r="EEG957" s="36"/>
      <c r="EEH957" s="36"/>
      <c r="EEI957" s="36"/>
      <c r="EEJ957" s="36"/>
      <c r="EEK957" s="36"/>
      <c r="EEL957" s="36"/>
      <c r="EEM957" s="36"/>
      <c r="EEN957" s="36"/>
      <c r="EEO957" s="36"/>
      <c r="EEP957" s="36"/>
      <c r="EEQ957" s="36"/>
      <c r="EER957" s="36"/>
      <c r="EES957" s="36"/>
      <c r="EET957" s="36"/>
      <c r="EEU957" s="36"/>
      <c r="EEV957" s="36"/>
      <c r="EEW957" s="36"/>
      <c r="EEX957" s="36"/>
      <c r="EEY957" s="36"/>
      <c r="EEZ957" s="36"/>
      <c r="EFA957" s="36"/>
      <c r="EFB957" s="36"/>
      <c r="EFC957" s="36"/>
      <c r="EFD957" s="36"/>
      <c r="EFE957" s="36"/>
      <c r="EFF957" s="36"/>
      <c r="EFG957" s="36"/>
      <c r="EFH957" s="36"/>
      <c r="EFI957" s="36"/>
      <c r="EFJ957" s="36"/>
      <c r="EFK957" s="36"/>
      <c r="EFL957" s="36"/>
      <c r="EFM957" s="36"/>
      <c r="EFN957" s="36"/>
      <c r="EFO957" s="36"/>
      <c r="EFP957" s="36"/>
      <c r="EFQ957" s="36"/>
      <c r="EFR957" s="36"/>
      <c r="EFS957" s="36"/>
      <c r="EFT957" s="36"/>
      <c r="EFU957" s="36"/>
      <c r="EFV957" s="36"/>
      <c r="EFW957" s="36"/>
      <c r="EFX957" s="36"/>
      <c r="EFY957" s="36"/>
      <c r="EFZ957" s="36"/>
      <c r="EGA957" s="36"/>
      <c r="EGB957" s="36"/>
      <c r="EGC957" s="36"/>
      <c r="EGD957" s="36"/>
      <c r="EGE957" s="36"/>
      <c r="EGF957" s="36"/>
      <c r="EGG957" s="36"/>
      <c r="EGH957" s="36"/>
      <c r="EGI957" s="36"/>
      <c r="EGJ957" s="36"/>
      <c r="EGK957" s="36"/>
      <c r="EGL957" s="36"/>
      <c r="EGM957" s="36"/>
      <c r="EGN957" s="36"/>
      <c r="EGO957" s="36"/>
      <c r="EGP957" s="36"/>
      <c r="EGQ957" s="36"/>
      <c r="EGR957" s="36"/>
      <c r="EGS957" s="36"/>
      <c r="EGT957" s="36"/>
      <c r="EGU957" s="36"/>
      <c r="EGV957" s="36"/>
      <c r="EGW957" s="36"/>
      <c r="EGX957" s="36"/>
      <c r="EGY957" s="36"/>
      <c r="EGZ957" s="36"/>
      <c r="EHA957" s="36"/>
      <c r="EHB957" s="36"/>
      <c r="EHC957" s="36"/>
      <c r="EHD957" s="36"/>
      <c r="EHE957" s="36"/>
      <c r="EHF957" s="36"/>
      <c r="EHG957" s="36"/>
      <c r="EHH957" s="36"/>
      <c r="EHI957" s="36"/>
      <c r="EHJ957" s="36"/>
      <c r="EHK957" s="36"/>
      <c r="EHL957" s="36"/>
      <c r="EHM957" s="36"/>
      <c r="EHN957" s="36"/>
      <c r="EHO957" s="36"/>
      <c r="EHP957" s="36"/>
      <c r="EHQ957" s="36"/>
      <c r="EHR957" s="36"/>
      <c r="EHS957" s="36"/>
      <c r="EHT957" s="36"/>
      <c r="EHU957" s="36"/>
      <c r="EHV957" s="36"/>
      <c r="EHW957" s="36"/>
      <c r="EHX957" s="36"/>
      <c r="EHY957" s="36"/>
      <c r="EHZ957" s="36"/>
      <c r="EIA957" s="36"/>
      <c r="EIB957" s="36"/>
      <c r="EIC957" s="36"/>
      <c r="EID957" s="36"/>
      <c r="EIE957" s="36"/>
      <c r="EIF957" s="36"/>
      <c r="EIG957" s="36"/>
      <c r="EIH957" s="36"/>
      <c r="EII957" s="36"/>
      <c r="EIJ957" s="36"/>
      <c r="EIK957" s="36"/>
      <c r="EIL957" s="36"/>
      <c r="EIM957" s="36"/>
      <c r="EIN957" s="36"/>
      <c r="EIO957" s="36"/>
      <c r="EIP957" s="36"/>
      <c r="EIQ957" s="36"/>
      <c r="EIR957" s="36"/>
      <c r="EIS957" s="36"/>
      <c r="EIT957" s="36"/>
      <c r="EIU957" s="36"/>
      <c r="EIV957" s="36"/>
      <c r="EIW957" s="36"/>
      <c r="EIX957" s="36"/>
      <c r="EIY957" s="36"/>
      <c r="EIZ957" s="36"/>
      <c r="EJA957" s="36"/>
      <c r="EJB957" s="36"/>
      <c r="EJC957" s="36"/>
      <c r="EJD957" s="36"/>
      <c r="EJE957" s="36"/>
      <c r="EJF957" s="36"/>
      <c r="EJG957" s="36"/>
      <c r="EJH957" s="36"/>
      <c r="EJI957" s="36"/>
      <c r="EJJ957" s="36"/>
      <c r="EJK957" s="36"/>
      <c r="EJL957" s="36"/>
      <c r="EJM957" s="36"/>
      <c r="EJN957" s="36"/>
      <c r="EJO957" s="36"/>
      <c r="EJP957" s="36"/>
      <c r="EJQ957" s="36"/>
      <c r="EJR957" s="36"/>
      <c r="EJS957" s="36"/>
      <c r="EJT957" s="36"/>
      <c r="EJU957" s="36"/>
      <c r="EJV957" s="36"/>
      <c r="EJW957" s="36"/>
      <c r="EJX957" s="36"/>
      <c r="EJY957" s="36"/>
      <c r="EJZ957" s="36"/>
      <c r="EKA957" s="36"/>
      <c r="EKB957" s="36"/>
      <c r="EKC957" s="36"/>
      <c r="EKD957" s="36"/>
      <c r="EKE957" s="36"/>
      <c r="EKF957" s="36"/>
      <c r="EKG957" s="36"/>
      <c r="EKH957" s="36"/>
      <c r="EKI957" s="36"/>
      <c r="EKJ957" s="36"/>
      <c r="EKK957" s="36"/>
      <c r="EKL957" s="36"/>
      <c r="EKM957" s="36"/>
      <c r="EKN957" s="36"/>
      <c r="EKO957" s="36"/>
      <c r="EKP957" s="36"/>
      <c r="EKQ957" s="36"/>
      <c r="EKR957" s="36"/>
      <c r="EKS957" s="36"/>
      <c r="EKT957" s="36"/>
      <c r="EKU957" s="36"/>
      <c r="EKV957" s="36"/>
      <c r="EKW957" s="36"/>
      <c r="EKX957" s="36"/>
      <c r="EKY957" s="36"/>
      <c r="EKZ957" s="36"/>
      <c r="ELA957" s="36"/>
      <c r="ELB957" s="36"/>
      <c r="ELC957" s="36"/>
      <c r="ELD957" s="36"/>
      <c r="ELE957" s="36"/>
      <c r="ELF957" s="36"/>
      <c r="ELG957" s="36"/>
      <c r="ELH957" s="36"/>
      <c r="ELI957" s="36"/>
      <c r="ELJ957" s="36"/>
      <c r="ELK957" s="36"/>
      <c r="ELL957" s="36"/>
      <c r="ELM957" s="36"/>
      <c r="ELN957" s="36"/>
      <c r="ELO957" s="36"/>
      <c r="ELP957" s="36"/>
      <c r="ELQ957" s="36"/>
      <c r="ELR957" s="36"/>
      <c r="ELS957" s="36"/>
      <c r="ELT957" s="36"/>
      <c r="ELU957" s="36"/>
      <c r="ELV957" s="36"/>
      <c r="ELW957" s="36"/>
      <c r="ELX957" s="36"/>
      <c r="ELY957" s="36"/>
      <c r="ELZ957" s="36"/>
      <c r="EMA957" s="36"/>
      <c r="EMB957" s="36"/>
      <c r="EMC957" s="36"/>
      <c r="EMD957" s="36"/>
      <c r="EME957" s="36"/>
      <c r="EMF957" s="36"/>
      <c r="EMG957" s="36"/>
      <c r="EMH957" s="36"/>
      <c r="EMI957" s="36"/>
      <c r="EMJ957" s="36"/>
      <c r="EMK957" s="36"/>
      <c r="EML957" s="36"/>
      <c r="EMM957" s="36"/>
      <c r="EMN957" s="36"/>
      <c r="EMO957" s="36"/>
      <c r="EMP957" s="36"/>
      <c r="EMQ957" s="36"/>
      <c r="EMR957" s="36"/>
      <c r="EMS957" s="36"/>
      <c r="EMT957" s="36"/>
      <c r="EMU957" s="36"/>
      <c r="EMV957" s="36"/>
      <c r="EMW957" s="36"/>
      <c r="EMX957" s="36"/>
      <c r="EMY957" s="36"/>
      <c r="EMZ957" s="36"/>
      <c r="ENA957" s="36"/>
      <c r="ENB957" s="36"/>
      <c r="ENC957" s="36"/>
      <c r="END957" s="36"/>
      <c r="ENE957" s="36"/>
      <c r="ENF957" s="36"/>
      <c r="ENG957" s="36"/>
      <c r="ENH957" s="36"/>
      <c r="ENI957" s="36"/>
      <c r="ENJ957" s="36"/>
      <c r="ENK957" s="36"/>
      <c r="ENL957" s="36"/>
      <c r="ENM957" s="36"/>
      <c r="ENN957" s="36"/>
      <c r="ENO957" s="36"/>
      <c r="ENP957" s="36"/>
      <c r="ENQ957" s="36"/>
      <c r="ENR957" s="36"/>
      <c r="ENS957" s="36"/>
      <c r="ENT957" s="36"/>
      <c r="ENU957" s="36"/>
      <c r="ENV957" s="36"/>
      <c r="ENW957" s="36"/>
      <c r="ENX957" s="36"/>
      <c r="ENY957" s="36"/>
      <c r="ENZ957" s="36"/>
      <c r="EOA957" s="36"/>
      <c r="EOB957" s="36"/>
      <c r="EOC957" s="36"/>
      <c r="EOD957" s="36"/>
      <c r="EOE957" s="36"/>
      <c r="EOF957" s="36"/>
      <c r="EOG957" s="36"/>
      <c r="EOH957" s="36"/>
      <c r="EOI957" s="36"/>
      <c r="EOJ957" s="36"/>
      <c r="EOK957" s="36"/>
      <c r="EOL957" s="36"/>
      <c r="EOM957" s="36"/>
      <c r="EON957" s="36"/>
      <c r="EOO957" s="36"/>
      <c r="EOP957" s="36"/>
      <c r="EOQ957" s="36"/>
      <c r="EOR957" s="36"/>
      <c r="EOS957" s="36"/>
      <c r="EOT957" s="36"/>
      <c r="EOU957" s="36"/>
      <c r="EOV957" s="36"/>
      <c r="EOW957" s="36"/>
      <c r="EOX957" s="36"/>
      <c r="EOY957" s="36"/>
      <c r="EOZ957" s="36"/>
      <c r="EPA957" s="36"/>
      <c r="EPB957" s="36"/>
      <c r="EPC957" s="36"/>
      <c r="EPD957" s="36"/>
      <c r="EPE957" s="36"/>
      <c r="EPF957" s="36"/>
      <c r="EPG957" s="36"/>
      <c r="EPH957" s="36"/>
      <c r="EPI957" s="36"/>
      <c r="EPJ957" s="36"/>
      <c r="EPK957" s="36"/>
      <c r="EPL957" s="36"/>
      <c r="EPM957" s="36"/>
      <c r="EPN957" s="36"/>
      <c r="EPO957" s="36"/>
      <c r="EPP957" s="36"/>
      <c r="EPQ957" s="36"/>
      <c r="EPR957" s="36"/>
      <c r="EPS957" s="36"/>
      <c r="EPT957" s="36"/>
      <c r="EPU957" s="36"/>
      <c r="EPV957" s="36"/>
      <c r="EPW957" s="36"/>
      <c r="EPX957" s="36"/>
      <c r="EPY957" s="36"/>
      <c r="EPZ957" s="36"/>
      <c r="EQA957" s="36"/>
      <c r="EQB957" s="36"/>
      <c r="EQC957" s="36"/>
      <c r="EQD957" s="36"/>
      <c r="EQE957" s="36"/>
      <c r="EQF957" s="36"/>
      <c r="EQG957" s="36"/>
      <c r="EQH957" s="36"/>
      <c r="EQI957" s="36"/>
      <c r="EQJ957" s="36"/>
      <c r="EQK957" s="36"/>
      <c r="EQL957" s="36"/>
      <c r="EQM957" s="36"/>
      <c r="EQN957" s="36"/>
      <c r="EQO957" s="36"/>
      <c r="EQP957" s="36"/>
      <c r="EQQ957" s="36"/>
      <c r="EQR957" s="36"/>
      <c r="EQS957" s="36"/>
      <c r="EQT957" s="36"/>
      <c r="EQU957" s="36"/>
      <c r="EQV957" s="36"/>
      <c r="EQW957" s="36"/>
      <c r="EQX957" s="36"/>
      <c r="EQY957" s="36"/>
      <c r="EQZ957" s="36"/>
      <c r="ERA957" s="36"/>
      <c r="ERB957" s="36"/>
      <c r="ERC957" s="36"/>
      <c r="ERD957" s="36"/>
      <c r="ERE957" s="36"/>
      <c r="ERF957" s="36"/>
      <c r="ERG957" s="36"/>
      <c r="ERH957" s="36"/>
      <c r="ERI957" s="36"/>
      <c r="ERJ957" s="36"/>
      <c r="ERK957" s="36"/>
      <c r="ERL957" s="36"/>
      <c r="ERM957" s="36"/>
      <c r="ERN957" s="36"/>
      <c r="ERO957" s="36"/>
      <c r="ERP957" s="36"/>
      <c r="ERQ957" s="36"/>
      <c r="ERR957" s="36"/>
      <c r="ERS957" s="36"/>
      <c r="ERT957" s="36"/>
      <c r="ERU957" s="36"/>
      <c r="ERV957" s="36"/>
      <c r="ERW957" s="36"/>
      <c r="ERX957" s="36"/>
      <c r="ERY957" s="36"/>
      <c r="ERZ957" s="36"/>
      <c r="ESA957" s="36"/>
      <c r="ESB957" s="36"/>
      <c r="ESC957" s="36"/>
      <c r="ESD957" s="36"/>
      <c r="ESE957" s="36"/>
      <c r="ESF957" s="36"/>
      <c r="ESG957" s="36"/>
      <c r="ESH957" s="36"/>
      <c r="ESI957" s="36"/>
      <c r="ESJ957" s="36"/>
      <c r="ESK957" s="36"/>
      <c r="ESL957" s="36"/>
      <c r="ESM957" s="36"/>
      <c r="ESN957" s="36"/>
      <c r="ESO957" s="36"/>
      <c r="ESP957" s="36"/>
      <c r="ESQ957" s="36"/>
      <c r="ESR957" s="36"/>
      <c r="ESS957" s="36"/>
      <c r="EST957" s="36"/>
      <c r="ESU957" s="36"/>
      <c r="ESV957" s="36"/>
      <c r="ESW957" s="36"/>
      <c r="ESX957" s="36"/>
      <c r="ESY957" s="36"/>
      <c r="ESZ957" s="36"/>
      <c r="ETA957" s="36"/>
      <c r="ETB957" s="36"/>
      <c r="ETC957" s="36"/>
      <c r="ETD957" s="36"/>
      <c r="ETE957" s="36"/>
      <c r="ETF957" s="36"/>
      <c r="ETG957" s="36"/>
      <c r="ETH957" s="36"/>
      <c r="ETI957" s="36"/>
      <c r="ETJ957" s="36"/>
      <c r="ETK957" s="36"/>
      <c r="ETL957" s="36"/>
      <c r="ETM957" s="36"/>
      <c r="ETN957" s="36"/>
      <c r="ETO957" s="36"/>
      <c r="ETP957" s="36"/>
      <c r="ETQ957" s="36"/>
      <c r="ETR957" s="36"/>
      <c r="ETS957" s="36"/>
      <c r="ETT957" s="36"/>
      <c r="ETU957" s="36"/>
      <c r="ETV957" s="36"/>
      <c r="ETW957" s="36"/>
      <c r="ETX957" s="36"/>
      <c r="ETY957" s="36"/>
      <c r="ETZ957" s="36"/>
      <c r="EUA957" s="36"/>
      <c r="EUB957" s="36"/>
      <c r="EUC957" s="36"/>
      <c r="EUD957" s="36"/>
      <c r="EUE957" s="36"/>
      <c r="EUF957" s="36"/>
      <c r="EUG957" s="36"/>
      <c r="EUH957" s="36"/>
      <c r="EUI957" s="36"/>
      <c r="EUJ957" s="36"/>
      <c r="EUK957" s="36"/>
      <c r="EUL957" s="36"/>
      <c r="EUM957" s="36"/>
      <c r="EUN957" s="36"/>
      <c r="EUO957" s="36"/>
      <c r="EUP957" s="36"/>
      <c r="EUQ957" s="36"/>
      <c r="EUR957" s="36"/>
      <c r="EUS957" s="36"/>
      <c r="EUT957" s="36"/>
      <c r="EUU957" s="36"/>
      <c r="EUV957" s="36"/>
      <c r="EUW957" s="36"/>
      <c r="EUX957" s="36"/>
      <c r="EUY957" s="36"/>
      <c r="EUZ957" s="36"/>
      <c r="EVA957" s="36"/>
      <c r="EVB957" s="36"/>
      <c r="EVC957" s="36"/>
      <c r="EVD957" s="36"/>
      <c r="EVE957" s="36"/>
      <c r="EVF957" s="36"/>
      <c r="EVG957" s="36"/>
      <c r="EVH957" s="36"/>
      <c r="EVI957" s="36"/>
      <c r="EVJ957" s="36"/>
      <c r="EVK957" s="36"/>
      <c r="EVL957" s="36"/>
      <c r="EVM957" s="36"/>
      <c r="EVN957" s="36"/>
      <c r="EVO957" s="36"/>
      <c r="EVP957" s="36"/>
      <c r="EVQ957" s="36"/>
      <c r="EVR957" s="36"/>
      <c r="EVS957" s="36"/>
      <c r="EVT957" s="36"/>
      <c r="EVU957" s="36"/>
      <c r="EVV957" s="36"/>
      <c r="EVW957" s="36"/>
      <c r="EVX957" s="36"/>
      <c r="EVY957" s="36"/>
      <c r="EVZ957" s="36"/>
      <c r="EWA957" s="36"/>
      <c r="EWB957" s="36"/>
      <c r="EWC957" s="36"/>
      <c r="EWD957" s="36"/>
      <c r="EWE957" s="36"/>
      <c r="EWF957" s="36"/>
      <c r="EWG957" s="36"/>
      <c r="EWH957" s="36"/>
      <c r="EWI957" s="36"/>
      <c r="EWJ957" s="36"/>
      <c r="EWK957" s="36"/>
      <c r="EWL957" s="36"/>
      <c r="EWM957" s="36"/>
      <c r="EWN957" s="36"/>
      <c r="EWO957" s="36"/>
      <c r="EWP957" s="36"/>
      <c r="EWQ957" s="36"/>
      <c r="EWR957" s="36"/>
      <c r="EWS957" s="36"/>
      <c r="EWT957" s="36"/>
      <c r="EWU957" s="36"/>
      <c r="EWV957" s="36"/>
      <c r="EWW957" s="36"/>
      <c r="EWX957" s="36"/>
      <c r="EWY957" s="36"/>
      <c r="EWZ957" s="36"/>
      <c r="EXA957" s="36"/>
      <c r="EXB957" s="36"/>
      <c r="EXC957" s="36"/>
      <c r="EXD957" s="36"/>
      <c r="EXE957" s="36"/>
      <c r="EXF957" s="36"/>
      <c r="EXG957" s="36"/>
      <c r="EXH957" s="36"/>
      <c r="EXI957" s="36"/>
      <c r="EXJ957" s="36"/>
      <c r="EXK957" s="36"/>
      <c r="EXL957" s="36"/>
      <c r="EXM957" s="36"/>
      <c r="EXN957" s="36"/>
      <c r="EXO957" s="36"/>
      <c r="EXP957" s="36"/>
      <c r="EXQ957" s="36"/>
      <c r="EXR957" s="36"/>
      <c r="EXS957" s="36"/>
      <c r="EXT957" s="36"/>
      <c r="EXU957" s="36"/>
      <c r="EXV957" s="36"/>
      <c r="EXW957" s="36"/>
      <c r="EXX957" s="36"/>
      <c r="EXY957" s="36"/>
      <c r="EXZ957" s="36"/>
      <c r="EYA957" s="36"/>
      <c r="EYB957" s="36"/>
      <c r="EYC957" s="36"/>
      <c r="EYD957" s="36"/>
      <c r="EYE957" s="36"/>
      <c r="EYF957" s="36"/>
      <c r="EYG957" s="36"/>
      <c r="EYH957" s="36"/>
      <c r="EYI957" s="36"/>
      <c r="EYJ957" s="36"/>
      <c r="EYK957" s="36"/>
      <c r="EYL957" s="36"/>
      <c r="EYM957" s="36"/>
      <c r="EYN957" s="36"/>
      <c r="EYO957" s="36"/>
      <c r="EYP957" s="36"/>
      <c r="EYQ957" s="36"/>
      <c r="EYR957" s="36"/>
      <c r="EYS957" s="36"/>
      <c r="EYT957" s="36"/>
      <c r="EYU957" s="36"/>
      <c r="EYV957" s="36"/>
      <c r="EYW957" s="36"/>
      <c r="EYX957" s="36"/>
      <c r="EYY957" s="36"/>
      <c r="EYZ957" s="36"/>
      <c r="EZA957" s="36"/>
      <c r="EZB957" s="36"/>
      <c r="EZC957" s="36"/>
      <c r="EZD957" s="36"/>
      <c r="EZE957" s="36"/>
      <c r="EZF957" s="36"/>
      <c r="EZG957" s="36"/>
      <c r="EZH957" s="36"/>
      <c r="EZI957" s="36"/>
      <c r="EZJ957" s="36"/>
      <c r="EZK957" s="36"/>
      <c r="EZL957" s="36"/>
      <c r="EZM957" s="36"/>
      <c r="EZN957" s="36"/>
      <c r="EZO957" s="36"/>
      <c r="EZP957" s="36"/>
      <c r="EZQ957" s="36"/>
      <c r="EZR957" s="36"/>
      <c r="EZS957" s="36"/>
      <c r="EZT957" s="36"/>
      <c r="EZU957" s="36"/>
      <c r="EZV957" s="36"/>
      <c r="EZW957" s="36"/>
      <c r="EZX957" s="36"/>
      <c r="EZY957" s="36"/>
      <c r="EZZ957" s="36"/>
      <c r="FAA957" s="36"/>
      <c r="FAB957" s="36"/>
      <c r="FAC957" s="36"/>
      <c r="FAD957" s="36"/>
      <c r="FAE957" s="36"/>
      <c r="FAF957" s="36"/>
      <c r="FAG957" s="36"/>
      <c r="FAH957" s="36"/>
      <c r="FAI957" s="36"/>
      <c r="FAJ957" s="36"/>
      <c r="FAK957" s="36"/>
      <c r="FAL957" s="36"/>
      <c r="FAM957" s="36"/>
      <c r="FAN957" s="36"/>
      <c r="FAO957" s="36"/>
      <c r="FAP957" s="36"/>
      <c r="FAQ957" s="36"/>
      <c r="FAR957" s="36"/>
      <c r="FAS957" s="36"/>
      <c r="FAT957" s="36"/>
      <c r="FAU957" s="36"/>
      <c r="FAV957" s="36"/>
      <c r="FAW957" s="36"/>
      <c r="FAX957" s="36"/>
      <c r="FAY957" s="36"/>
      <c r="FAZ957" s="36"/>
      <c r="FBA957" s="36"/>
      <c r="FBB957" s="36"/>
      <c r="FBC957" s="36"/>
      <c r="FBD957" s="36"/>
      <c r="FBE957" s="36"/>
      <c r="FBF957" s="36"/>
      <c r="FBG957" s="36"/>
      <c r="FBH957" s="36"/>
      <c r="FBI957" s="36"/>
      <c r="FBJ957" s="36"/>
      <c r="FBK957" s="36"/>
      <c r="FBL957" s="36"/>
      <c r="FBM957" s="36"/>
      <c r="FBN957" s="36"/>
      <c r="FBO957" s="36"/>
      <c r="FBP957" s="36"/>
      <c r="FBQ957" s="36"/>
      <c r="FBR957" s="36"/>
      <c r="FBS957" s="36"/>
      <c r="FBT957" s="36"/>
      <c r="FBU957" s="36"/>
      <c r="FBV957" s="36"/>
      <c r="FBW957" s="36"/>
      <c r="FBX957" s="36"/>
      <c r="FBY957" s="36"/>
      <c r="FBZ957" s="36"/>
      <c r="FCA957" s="36"/>
      <c r="FCB957" s="36"/>
      <c r="FCC957" s="36"/>
      <c r="FCD957" s="36"/>
      <c r="FCE957" s="36"/>
      <c r="FCF957" s="36"/>
      <c r="FCG957" s="36"/>
      <c r="FCH957" s="36"/>
      <c r="FCI957" s="36"/>
      <c r="FCJ957" s="36"/>
      <c r="FCK957" s="36"/>
      <c r="FCL957" s="36"/>
      <c r="FCM957" s="36"/>
      <c r="FCN957" s="36"/>
      <c r="FCO957" s="36"/>
      <c r="FCP957" s="36"/>
      <c r="FCQ957" s="36"/>
      <c r="FCR957" s="36"/>
      <c r="FCS957" s="36"/>
      <c r="FCT957" s="36"/>
      <c r="FCU957" s="36"/>
      <c r="FCV957" s="36"/>
      <c r="FCW957" s="36"/>
      <c r="FCX957" s="36"/>
      <c r="FCY957" s="36"/>
      <c r="FCZ957" s="36"/>
      <c r="FDA957" s="36"/>
      <c r="FDB957" s="36"/>
      <c r="FDC957" s="36"/>
      <c r="FDD957" s="36"/>
      <c r="FDE957" s="36"/>
      <c r="FDF957" s="36"/>
      <c r="FDG957" s="36"/>
      <c r="FDH957" s="36"/>
      <c r="FDI957" s="36"/>
      <c r="FDJ957" s="36"/>
      <c r="FDK957" s="36"/>
      <c r="FDL957" s="36"/>
      <c r="FDM957" s="36"/>
      <c r="FDN957" s="36"/>
      <c r="FDO957" s="36"/>
      <c r="FDP957" s="36"/>
      <c r="FDQ957" s="36"/>
      <c r="FDR957" s="36"/>
      <c r="FDS957" s="36"/>
      <c r="FDT957" s="36"/>
      <c r="FDU957" s="36"/>
      <c r="FDV957" s="36"/>
      <c r="FDW957" s="36"/>
      <c r="FDX957" s="36"/>
      <c r="FDY957" s="36"/>
      <c r="FDZ957" s="36"/>
      <c r="FEA957" s="36"/>
      <c r="FEB957" s="36"/>
      <c r="FEC957" s="36"/>
      <c r="FED957" s="36"/>
      <c r="FEE957" s="36"/>
      <c r="FEF957" s="36"/>
      <c r="FEG957" s="36"/>
      <c r="FEH957" s="36"/>
      <c r="FEI957" s="36"/>
      <c r="FEJ957" s="36"/>
      <c r="FEK957" s="36"/>
      <c r="FEL957" s="36"/>
      <c r="FEM957" s="36"/>
      <c r="FEN957" s="36"/>
      <c r="FEO957" s="36"/>
      <c r="FEP957" s="36"/>
      <c r="FEQ957" s="36"/>
      <c r="FER957" s="36"/>
      <c r="FES957" s="36"/>
      <c r="FET957" s="36"/>
      <c r="FEU957" s="36"/>
      <c r="FEV957" s="36"/>
      <c r="FEW957" s="36"/>
      <c r="FEX957" s="36"/>
      <c r="FEY957" s="36"/>
      <c r="FEZ957" s="36"/>
      <c r="FFA957" s="36"/>
      <c r="FFB957" s="36"/>
      <c r="FFC957" s="36"/>
      <c r="FFD957" s="36"/>
      <c r="FFE957" s="36"/>
      <c r="FFF957" s="36"/>
      <c r="FFG957" s="36"/>
      <c r="FFH957" s="36"/>
      <c r="FFI957" s="36"/>
      <c r="FFJ957" s="36"/>
      <c r="FFK957" s="36"/>
      <c r="FFL957" s="36"/>
      <c r="FFM957" s="36"/>
      <c r="FFN957" s="36"/>
      <c r="FFO957" s="36"/>
      <c r="FFP957" s="36"/>
      <c r="FFQ957" s="36"/>
      <c r="FFR957" s="36"/>
      <c r="FFS957" s="36"/>
      <c r="FFT957" s="36"/>
      <c r="FFU957" s="36"/>
      <c r="FFV957" s="36"/>
      <c r="FFW957" s="36"/>
      <c r="FFX957" s="36"/>
      <c r="FFY957" s="36"/>
      <c r="FFZ957" s="36"/>
      <c r="FGA957" s="36"/>
      <c r="FGB957" s="36"/>
      <c r="FGC957" s="36"/>
      <c r="FGD957" s="36"/>
      <c r="FGE957" s="36"/>
      <c r="FGF957" s="36"/>
      <c r="FGG957" s="36"/>
      <c r="FGH957" s="36"/>
      <c r="FGI957" s="36"/>
      <c r="FGJ957" s="36"/>
      <c r="FGK957" s="36"/>
      <c r="FGL957" s="36"/>
      <c r="FGM957" s="36"/>
      <c r="FGN957" s="36"/>
      <c r="FGO957" s="36"/>
      <c r="FGP957" s="36"/>
      <c r="FGQ957" s="36"/>
      <c r="FGR957" s="36"/>
      <c r="FGS957" s="36"/>
      <c r="FGT957" s="36"/>
      <c r="FGU957" s="36"/>
      <c r="FGV957" s="36"/>
      <c r="FGW957" s="36"/>
      <c r="FGX957" s="36"/>
      <c r="FGY957" s="36"/>
      <c r="FGZ957" s="36"/>
      <c r="FHA957" s="36"/>
      <c r="FHB957" s="36"/>
      <c r="FHC957" s="36"/>
      <c r="FHD957" s="36"/>
      <c r="FHE957" s="36"/>
      <c r="FHF957" s="36"/>
      <c r="FHG957" s="36"/>
      <c r="FHH957" s="36"/>
      <c r="FHI957" s="36"/>
      <c r="FHJ957" s="36"/>
      <c r="FHK957" s="36"/>
      <c r="FHL957" s="36"/>
      <c r="FHM957" s="36"/>
      <c r="FHN957" s="36"/>
      <c r="FHO957" s="36"/>
      <c r="FHP957" s="36"/>
      <c r="FHQ957" s="36"/>
      <c r="FHR957" s="36"/>
      <c r="FHS957" s="36"/>
      <c r="FHT957" s="36"/>
      <c r="FHU957" s="36"/>
      <c r="FHV957" s="36"/>
      <c r="FHW957" s="36"/>
      <c r="FHX957" s="36"/>
      <c r="FHY957" s="36"/>
      <c r="FHZ957" s="36"/>
      <c r="FIA957" s="36"/>
      <c r="FIB957" s="36"/>
      <c r="FIC957" s="36"/>
      <c r="FID957" s="36"/>
      <c r="FIE957" s="36"/>
      <c r="FIF957" s="36"/>
      <c r="FIG957" s="36"/>
      <c r="FIH957" s="36"/>
      <c r="FII957" s="36"/>
      <c r="FIJ957" s="36"/>
      <c r="FIK957" s="36"/>
      <c r="FIL957" s="36"/>
      <c r="FIM957" s="36"/>
      <c r="FIN957" s="36"/>
      <c r="FIO957" s="36"/>
      <c r="FIP957" s="36"/>
      <c r="FIQ957" s="36"/>
      <c r="FIR957" s="36"/>
      <c r="FIS957" s="36"/>
      <c r="FIT957" s="36"/>
      <c r="FIU957" s="36"/>
      <c r="FIV957" s="36"/>
      <c r="FIW957" s="36"/>
      <c r="FIX957" s="36"/>
      <c r="FIY957" s="36"/>
      <c r="FIZ957" s="36"/>
      <c r="FJA957" s="36"/>
      <c r="FJB957" s="36"/>
      <c r="FJC957" s="36"/>
      <c r="FJD957" s="36"/>
      <c r="FJE957" s="36"/>
      <c r="FJF957" s="36"/>
      <c r="FJG957" s="36"/>
      <c r="FJH957" s="36"/>
      <c r="FJI957" s="36"/>
      <c r="FJJ957" s="36"/>
      <c r="FJK957" s="36"/>
      <c r="FJL957" s="36"/>
      <c r="FJM957" s="36"/>
      <c r="FJN957" s="36"/>
      <c r="FJO957" s="36"/>
      <c r="FJP957" s="36"/>
      <c r="FJQ957" s="36"/>
      <c r="FJR957" s="36"/>
      <c r="FJS957" s="36"/>
      <c r="FJT957" s="36"/>
      <c r="FJU957" s="36"/>
      <c r="FJV957" s="36"/>
      <c r="FJW957" s="36"/>
      <c r="FJX957" s="36"/>
      <c r="FJY957" s="36"/>
      <c r="FJZ957" s="36"/>
      <c r="FKA957" s="36"/>
      <c r="FKB957" s="36"/>
      <c r="FKC957" s="36"/>
      <c r="FKD957" s="36"/>
      <c r="FKE957" s="36"/>
      <c r="FKF957" s="36"/>
      <c r="FKG957" s="36"/>
      <c r="FKH957" s="36"/>
      <c r="FKI957" s="36"/>
      <c r="FKJ957" s="36"/>
      <c r="FKK957" s="36"/>
      <c r="FKL957" s="36"/>
      <c r="FKM957" s="36"/>
      <c r="FKN957" s="36"/>
      <c r="FKO957" s="36"/>
      <c r="FKP957" s="36"/>
      <c r="FKQ957" s="36"/>
      <c r="FKR957" s="36"/>
      <c r="FKS957" s="36"/>
      <c r="FKT957" s="36"/>
      <c r="FKU957" s="36"/>
      <c r="FKV957" s="36"/>
      <c r="FKW957" s="36"/>
      <c r="FKX957" s="36"/>
      <c r="FKY957" s="36"/>
      <c r="FKZ957" s="36"/>
      <c r="FLA957" s="36"/>
      <c r="FLB957" s="36"/>
      <c r="FLC957" s="36"/>
      <c r="FLD957" s="36"/>
      <c r="FLE957" s="36"/>
      <c r="FLF957" s="36"/>
      <c r="FLG957" s="36"/>
      <c r="FLH957" s="36"/>
      <c r="FLI957" s="36"/>
      <c r="FLJ957" s="36"/>
      <c r="FLK957" s="36"/>
      <c r="FLL957" s="36"/>
      <c r="FLM957" s="36"/>
      <c r="FLN957" s="36"/>
      <c r="FLO957" s="36"/>
      <c r="FLP957" s="36"/>
      <c r="FLQ957" s="36"/>
      <c r="FLR957" s="36"/>
      <c r="FLS957" s="36"/>
      <c r="FLT957" s="36"/>
      <c r="FLU957" s="36"/>
      <c r="FLV957" s="36"/>
      <c r="FLW957" s="36"/>
      <c r="FLX957" s="36"/>
      <c r="FLY957" s="36"/>
      <c r="FLZ957" s="36"/>
      <c r="FMA957" s="36"/>
      <c r="FMB957" s="36"/>
      <c r="FMC957" s="36"/>
      <c r="FMD957" s="36"/>
      <c r="FME957" s="36"/>
      <c r="FMF957" s="36"/>
      <c r="FMG957" s="36"/>
      <c r="FMH957" s="36"/>
      <c r="FMI957" s="36"/>
      <c r="FMJ957" s="36"/>
      <c r="FMK957" s="36"/>
      <c r="FML957" s="36"/>
      <c r="FMM957" s="36"/>
      <c r="FMN957" s="36"/>
      <c r="FMO957" s="36"/>
      <c r="FMP957" s="36"/>
      <c r="FMQ957" s="36"/>
      <c r="FMR957" s="36"/>
      <c r="FMS957" s="36"/>
      <c r="FMT957" s="36"/>
      <c r="FMU957" s="36"/>
      <c r="FMV957" s="36"/>
      <c r="FMW957" s="36"/>
      <c r="FMX957" s="36"/>
      <c r="FMY957" s="36"/>
      <c r="FMZ957" s="36"/>
      <c r="FNA957" s="36"/>
      <c r="FNB957" s="36"/>
      <c r="FNC957" s="36"/>
      <c r="FND957" s="36"/>
      <c r="FNE957" s="36"/>
      <c r="FNF957" s="36"/>
      <c r="FNG957" s="36"/>
      <c r="FNH957" s="36"/>
      <c r="FNI957" s="36"/>
      <c r="FNJ957" s="36"/>
      <c r="FNK957" s="36"/>
      <c r="FNL957" s="36"/>
      <c r="FNM957" s="36"/>
      <c r="FNN957" s="36"/>
      <c r="FNO957" s="36"/>
      <c r="FNP957" s="36"/>
      <c r="FNQ957" s="36"/>
      <c r="FNR957" s="36"/>
      <c r="FNS957" s="36"/>
      <c r="FNT957" s="36"/>
      <c r="FNU957" s="36"/>
      <c r="FNV957" s="36"/>
      <c r="FNW957" s="36"/>
      <c r="FNX957" s="36"/>
      <c r="FNY957" s="36"/>
      <c r="FNZ957" s="36"/>
      <c r="FOA957" s="36"/>
      <c r="FOB957" s="36"/>
      <c r="FOC957" s="36"/>
      <c r="FOD957" s="36"/>
      <c r="FOE957" s="36"/>
      <c r="FOF957" s="36"/>
      <c r="FOG957" s="36"/>
      <c r="FOH957" s="36"/>
      <c r="FOI957" s="36"/>
      <c r="FOJ957" s="36"/>
      <c r="FOK957" s="36"/>
      <c r="FOL957" s="36"/>
      <c r="FOM957" s="36"/>
      <c r="FON957" s="36"/>
      <c r="FOO957" s="36"/>
      <c r="FOP957" s="36"/>
      <c r="FOQ957" s="36"/>
      <c r="FOR957" s="36"/>
      <c r="FOS957" s="36"/>
      <c r="FOT957" s="36"/>
      <c r="FOU957" s="36"/>
      <c r="FOV957" s="36"/>
      <c r="FOW957" s="36"/>
      <c r="FOX957" s="36"/>
      <c r="FOY957" s="36"/>
      <c r="FOZ957" s="36"/>
      <c r="FPA957" s="36"/>
      <c r="FPB957" s="36"/>
      <c r="FPC957" s="36"/>
      <c r="FPD957" s="36"/>
      <c r="FPE957" s="36"/>
      <c r="FPF957" s="36"/>
      <c r="FPG957" s="36"/>
      <c r="FPH957" s="36"/>
      <c r="FPI957" s="36"/>
      <c r="FPJ957" s="36"/>
      <c r="FPK957" s="36"/>
      <c r="FPL957" s="36"/>
      <c r="FPM957" s="36"/>
      <c r="FPN957" s="36"/>
      <c r="FPO957" s="36"/>
      <c r="FPP957" s="36"/>
      <c r="FPQ957" s="36"/>
      <c r="FPR957" s="36"/>
      <c r="FPS957" s="36"/>
      <c r="FPT957" s="36"/>
      <c r="FPU957" s="36"/>
      <c r="FPV957" s="36"/>
      <c r="FPW957" s="36"/>
      <c r="FPX957" s="36"/>
      <c r="FPY957" s="36"/>
      <c r="FPZ957" s="36"/>
      <c r="FQA957" s="36"/>
      <c r="FQB957" s="36"/>
      <c r="FQC957" s="36"/>
      <c r="FQD957" s="36"/>
      <c r="FQE957" s="36"/>
      <c r="FQF957" s="36"/>
      <c r="FQG957" s="36"/>
      <c r="FQH957" s="36"/>
      <c r="FQI957" s="36"/>
      <c r="FQJ957" s="36"/>
      <c r="FQK957" s="36"/>
      <c r="FQL957" s="36"/>
      <c r="FQM957" s="36"/>
      <c r="FQN957" s="36"/>
      <c r="FQO957" s="36"/>
      <c r="FQP957" s="36"/>
      <c r="FQQ957" s="36"/>
      <c r="FQR957" s="36"/>
      <c r="FQS957" s="36"/>
      <c r="FQT957" s="36"/>
      <c r="FQU957" s="36"/>
      <c r="FQV957" s="36"/>
      <c r="FQW957" s="36"/>
      <c r="FQX957" s="36"/>
      <c r="FQY957" s="36"/>
      <c r="FQZ957" s="36"/>
      <c r="FRA957" s="36"/>
      <c r="FRB957" s="36"/>
      <c r="FRC957" s="36"/>
      <c r="FRD957" s="36"/>
      <c r="FRE957" s="36"/>
      <c r="FRF957" s="36"/>
      <c r="FRG957" s="36"/>
      <c r="FRH957" s="36"/>
      <c r="FRI957" s="36"/>
      <c r="FRJ957" s="36"/>
      <c r="FRK957" s="36"/>
      <c r="FRL957" s="36"/>
      <c r="FRM957" s="36"/>
      <c r="FRN957" s="36"/>
      <c r="FRO957" s="36"/>
      <c r="FRP957" s="36"/>
      <c r="FRQ957" s="36"/>
      <c r="FRR957" s="36"/>
      <c r="FRS957" s="36"/>
      <c r="FRT957" s="36"/>
      <c r="FRU957" s="36"/>
      <c r="FRV957" s="36"/>
      <c r="FRW957" s="36"/>
      <c r="FRX957" s="36"/>
      <c r="FRY957" s="36"/>
      <c r="FRZ957" s="36"/>
      <c r="FSA957" s="36"/>
      <c r="FSB957" s="36"/>
      <c r="FSC957" s="36"/>
      <c r="FSD957" s="36"/>
      <c r="FSE957" s="36"/>
      <c r="FSF957" s="36"/>
      <c r="FSG957" s="36"/>
      <c r="FSH957" s="36"/>
      <c r="FSI957" s="36"/>
      <c r="FSJ957" s="36"/>
      <c r="FSK957" s="36"/>
      <c r="FSL957" s="36"/>
      <c r="FSM957" s="36"/>
      <c r="FSN957" s="36"/>
      <c r="FSO957" s="36"/>
      <c r="FSP957" s="36"/>
      <c r="FSQ957" s="36"/>
      <c r="FSR957" s="36"/>
      <c r="FSS957" s="36"/>
      <c r="FST957" s="36"/>
      <c r="FSU957" s="36"/>
      <c r="FSV957" s="36"/>
      <c r="FSW957" s="36"/>
      <c r="FSX957" s="36"/>
      <c r="FSY957" s="36"/>
      <c r="FSZ957" s="36"/>
      <c r="FTA957" s="36"/>
      <c r="FTB957" s="36"/>
      <c r="FTC957" s="36"/>
      <c r="FTD957" s="36"/>
      <c r="FTE957" s="36"/>
      <c r="FTF957" s="36"/>
      <c r="FTG957" s="36"/>
      <c r="FTH957" s="36"/>
      <c r="FTI957" s="36"/>
      <c r="FTJ957" s="36"/>
      <c r="FTK957" s="36"/>
      <c r="FTL957" s="36"/>
      <c r="FTM957" s="36"/>
      <c r="FTN957" s="36"/>
      <c r="FTO957" s="36"/>
      <c r="FTP957" s="36"/>
      <c r="FTQ957" s="36"/>
      <c r="FTR957" s="36"/>
      <c r="FTS957" s="36"/>
      <c r="FTT957" s="36"/>
      <c r="FTU957" s="36"/>
      <c r="FTV957" s="36"/>
      <c r="FTW957" s="36"/>
      <c r="FTX957" s="36"/>
      <c r="FTY957" s="36"/>
      <c r="FTZ957" s="36"/>
      <c r="FUA957" s="36"/>
      <c r="FUB957" s="36"/>
      <c r="FUC957" s="36"/>
      <c r="FUD957" s="36"/>
      <c r="FUE957" s="36"/>
      <c r="FUF957" s="36"/>
      <c r="FUG957" s="36"/>
      <c r="FUH957" s="36"/>
      <c r="FUI957" s="36"/>
      <c r="FUJ957" s="36"/>
      <c r="FUK957" s="36"/>
      <c r="FUL957" s="36"/>
      <c r="FUM957" s="36"/>
      <c r="FUN957" s="36"/>
      <c r="FUO957" s="36"/>
      <c r="FUP957" s="36"/>
      <c r="FUQ957" s="36"/>
      <c r="FUR957" s="36"/>
      <c r="FUS957" s="36"/>
      <c r="FUT957" s="36"/>
      <c r="FUU957" s="36"/>
      <c r="FUV957" s="36"/>
      <c r="FUW957" s="36"/>
      <c r="FUX957" s="36"/>
      <c r="FUY957" s="36"/>
      <c r="FUZ957" s="36"/>
      <c r="FVA957" s="36"/>
      <c r="FVB957" s="36"/>
      <c r="FVC957" s="36"/>
      <c r="FVD957" s="36"/>
      <c r="FVE957" s="36"/>
      <c r="FVF957" s="36"/>
      <c r="FVG957" s="36"/>
      <c r="FVH957" s="36"/>
      <c r="FVI957" s="36"/>
      <c r="FVJ957" s="36"/>
      <c r="FVK957" s="36"/>
      <c r="FVL957" s="36"/>
      <c r="FVM957" s="36"/>
      <c r="FVN957" s="36"/>
      <c r="FVO957" s="36"/>
      <c r="FVP957" s="36"/>
      <c r="FVQ957" s="36"/>
      <c r="FVR957" s="36"/>
      <c r="FVS957" s="36"/>
      <c r="FVT957" s="36"/>
      <c r="FVU957" s="36"/>
      <c r="FVV957" s="36"/>
      <c r="FVW957" s="36"/>
      <c r="FVX957" s="36"/>
      <c r="FVY957" s="36"/>
      <c r="FVZ957" s="36"/>
      <c r="FWA957" s="36"/>
      <c r="FWB957" s="36"/>
      <c r="FWC957" s="36"/>
      <c r="FWD957" s="36"/>
      <c r="FWE957" s="36"/>
      <c r="FWF957" s="36"/>
      <c r="FWG957" s="36"/>
      <c r="FWH957" s="36"/>
      <c r="FWI957" s="36"/>
      <c r="FWJ957" s="36"/>
      <c r="FWK957" s="36"/>
      <c r="FWL957" s="36"/>
      <c r="FWM957" s="36"/>
      <c r="FWN957" s="36"/>
      <c r="FWO957" s="36"/>
      <c r="FWP957" s="36"/>
      <c r="FWQ957" s="36"/>
      <c r="FWR957" s="36"/>
      <c r="FWS957" s="36"/>
      <c r="FWT957" s="36"/>
      <c r="FWU957" s="36"/>
      <c r="FWV957" s="36"/>
      <c r="FWW957" s="36"/>
      <c r="FWX957" s="36"/>
      <c r="FWY957" s="36"/>
      <c r="FWZ957" s="36"/>
      <c r="FXA957" s="36"/>
      <c r="FXB957" s="36"/>
      <c r="FXC957" s="36"/>
      <c r="FXD957" s="36"/>
      <c r="FXE957" s="36"/>
      <c r="FXF957" s="36"/>
      <c r="FXG957" s="36"/>
      <c r="FXH957" s="36"/>
      <c r="FXI957" s="36"/>
      <c r="FXJ957" s="36"/>
      <c r="FXK957" s="36"/>
      <c r="FXL957" s="36"/>
      <c r="FXM957" s="36"/>
      <c r="FXN957" s="36"/>
      <c r="FXO957" s="36"/>
      <c r="FXP957" s="36"/>
      <c r="FXQ957" s="36"/>
      <c r="FXR957" s="36"/>
      <c r="FXS957" s="36"/>
      <c r="FXT957" s="36"/>
      <c r="FXU957" s="36"/>
      <c r="FXV957" s="36"/>
      <c r="FXW957" s="36"/>
      <c r="FXX957" s="36"/>
      <c r="FXY957" s="36"/>
      <c r="FXZ957" s="36"/>
      <c r="FYA957" s="36"/>
      <c r="FYB957" s="36"/>
      <c r="FYC957" s="36"/>
      <c r="FYD957" s="36"/>
      <c r="FYE957" s="36"/>
      <c r="FYF957" s="36"/>
      <c r="FYG957" s="36"/>
      <c r="FYH957" s="36"/>
      <c r="FYI957" s="36"/>
      <c r="FYJ957" s="36"/>
      <c r="FYK957" s="36"/>
      <c r="FYL957" s="36"/>
      <c r="FYM957" s="36"/>
      <c r="FYN957" s="36"/>
      <c r="FYO957" s="36"/>
      <c r="FYP957" s="36"/>
      <c r="FYQ957" s="36"/>
      <c r="FYR957" s="36"/>
      <c r="FYS957" s="36"/>
      <c r="FYT957" s="36"/>
      <c r="FYU957" s="36"/>
      <c r="FYV957" s="36"/>
      <c r="FYW957" s="36"/>
      <c r="FYX957" s="36"/>
      <c r="FYY957" s="36"/>
      <c r="FYZ957" s="36"/>
      <c r="FZA957" s="36"/>
      <c r="FZB957" s="36"/>
      <c r="FZC957" s="36"/>
      <c r="FZD957" s="36"/>
      <c r="FZE957" s="36"/>
      <c r="FZF957" s="36"/>
      <c r="FZG957" s="36"/>
      <c r="FZH957" s="36"/>
      <c r="FZI957" s="36"/>
      <c r="FZJ957" s="36"/>
      <c r="FZK957" s="36"/>
      <c r="FZL957" s="36"/>
      <c r="FZM957" s="36"/>
      <c r="FZN957" s="36"/>
      <c r="FZO957" s="36"/>
      <c r="FZP957" s="36"/>
      <c r="FZQ957" s="36"/>
      <c r="FZR957" s="36"/>
      <c r="FZS957" s="36"/>
      <c r="FZT957" s="36"/>
      <c r="FZU957" s="36"/>
      <c r="FZV957" s="36"/>
      <c r="FZW957" s="36"/>
      <c r="FZX957" s="36"/>
      <c r="FZY957" s="36"/>
      <c r="FZZ957" s="36"/>
      <c r="GAA957" s="36"/>
      <c r="GAB957" s="36"/>
      <c r="GAC957" s="36"/>
      <c r="GAD957" s="36"/>
      <c r="GAE957" s="36"/>
      <c r="GAF957" s="36"/>
      <c r="GAG957" s="36"/>
      <c r="GAH957" s="36"/>
      <c r="GAI957" s="36"/>
      <c r="GAJ957" s="36"/>
      <c r="GAK957" s="36"/>
      <c r="GAL957" s="36"/>
      <c r="GAM957" s="36"/>
      <c r="GAN957" s="36"/>
      <c r="GAO957" s="36"/>
      <c r="GAP957" s="36"/>
      <c r="GAQ957" s="36"/>
      <c r="GAR957" s="36"/>
      <c r="GAS957" s="36"/>
      <c r="GAT957" s="36"/>
      <c r="GAU957" s="36"/>
      <c r="GAV957" s="36"/>
      <c r="GAW957" s="36"/>
      <c r="GAX957" s="36"/>
      <c r="GAY957" s="36"/>
      <c r="GAZ957" s="36"/>
      <c r="GBA957" s="36"/>
      <c r="GBB957" s="36"/>
      <c r="GBC957" s="36"/>
      <c r="GBD957" s="36"/>
      <c r="GBE957" s="36"/>
      <c r="GBF957" s="36"/>
      <c r="GBG957" s="36"/>
      <c r="GBH957" s="36"/>
      <c r="GBI957" s="36"/>
      <c r="GBJ957" s="36"/>
      <c r="GBK957" s="36"/>
      <c r="GBL957" s="36"/>
      <c r="GBM957" s="36"/>
      <c r="GBN957" s="36"/>
      <c r="GBO957" s="36"/>
      <c r="GBP957" s="36"/>
      <c r="GBQ957" s="36"/>
      <c r="GBR957" s="36"/>
      <c r="GBS957" s="36"/>
      <c r="GBT957" s="36"/>
      <c r="GBU957" s="36"/>
      <c r="GBV957" s="36"/>
      <c r="GBW957" s="36"/>
      <c r="GBX957" s="36"/>
      <c r="GBY957" s="36"/>
      <c r="GBZ957" s="36"/>
      <c r="GCA957" s="36"/>
      <c r="GCB957" s="36"/>
      <c r="GCC957" s="36"/>
      <c r="GCD957" s="36"/>
      <c r="GCE957" s="36"/>
      <c r="GCF957" s="36"/>
      <c r="GCG957" s="36"/>
      <c r="GCH957" s="36"/>
      <c r="GCI957" s="36"/>
      <c r="GCJ957" s="36"/>
      <c r="GCK957" s="36"/>
      <c r="GCL957" s="36"/>
      <c r="GCM957" s="36"/>
      <c r="GCN957" s="36"/>
      <c r="GCO957" s="36"/>
      <c r="GCP957" s="36"/>
      <c r="GCQ957" s="36"/>
      <c r="GCR957" s="36"/>
      <c r="GCS957" s="36"/>
      <c r="GCT957" s="36"/>
      <c r="GCU957" s="36"/>
      <c r="GCV957" s="36"/>
      <c r="GCW957" s="36"/>
      <c r="GCX957" s="36"/>
      <c r="GCY957" s="36"/>
      <c r="GCZ957" s="36"/>
      <c r="GDA957" s="36"/>
      <c r="GDB957" s="36"/>
      <c r="GDC957" s="36"/>
      <c r="GDD957" s="36"/>
      <c r="GDE957" s="36"/>
      <c r="GDF957" s="36"/>
      <c r="GDG957" s="36"/>
      <c r="GDH957" s="36"/>
      <c r="GDI957" s="36"/>
      <c r="GDJ957" s="36"/>
      <c r="GDK957" s="36"/>
      <c r="GDL957" s="36"/>
      <c r="GDM957" s="36"/>
      <c r="GDN957" s="36"/>
      <c r="GDO957" s="36"/>
      <c r="GDP957" s="36"/>
      <c r="GDQ957" s="36"/>
      <c r="GDR957" s="36"/>
      <c r="GDS957" s="36"/>
      <c r="GDT957" s="36"/>
      <c r="GDU957" s="36"/>
      <c r="GDV957" s="36"/>
      <c r="GDW957" s="36"/>
      <c r="GDX957" s="36"/>
      <c r="GDY957" s="36"/>
      <c r="GDZ957" s="36"/>
      <c r="GEA957" s="36"/>
      <c r="GEB957" s="36"/>
      <c r="GEC957" s="36"/>
      <c r="GED957" s="36"/>
      <c r="GEE957" s="36"/>
      <c r="GEF957" s="36"/>
      <c r="GEG957" s="36"/>
      <c r="GEH957" s="36"/>
      <c r="GEI957" s="36"/>
      <c r="GEJ957" s="36"/>
      <c r="GEK957" s="36"/>
      <c r="GEL957" s="36"/>
      <c r="GEM957" s="36"/>
      <c r="GEN957" s="36"/>
      <c r="GEO957" s="36"/>
      <c r="GEP957" s="36"/>
      <c r="GEQ957" s="36"/>
      <c r="GER957" s="36"/>
      <c r="GES957" s="36"/>
      <c r="GET957" s="36"/>
      <c r="GEU957" s="36"/>
      <c r="GEV957" s="36"/>
      <c r="GEW957" s="36"/>
      <c r="GEX957" s="36"/>
      <c r="GEY957" s="36"/>
      <c r="GEZ957" s="36"/>
      <c r="GFA957" s="36"/>
      <c r="GFB957" s="36"/>
      <c r="GFC957" s="36"/>
      <c r="GFD957" s="36"/>
      <c r="GFE957" s="36"/>
      <c r="GFF957" s="36"/>
      <c r="GFG957" s="36"/>
      <c r="GFH957" s="36"/>
      <c r="GFI957" s="36"/>
      <c r="GFJ957" s="36"/>
      <c r="GFK957" s="36"/>
      <c r="GFL957" s="36"/>
      <c r="GFM957" s="36"/>
      <c r="GFN957" s="36"/>
      <c r="GFO957" s="36"/>
      <c r="GFP957" s="36"/>
      <c r="GFQ957" s="36"/>
      <c r="GFR957" s="36"/>
      <c r="GFS957" s="36"/>
      <c r="GFT957" s="36"/>
      <c r="GFU957" s="36"/>
      <c r="GFV957" s="36"/>
      <c r="GFW957" s="36"/>
      <c r="GFX957" s="36"/>
      <c r="GFY957" s="36"/>
      <c r="GFZ957" s="36"/>
      <c r="GGA957" s="36"/>
      <c r="GGB957" s="36"/>
      <c r="GGC957" s="36"/>
      <c r="GGD957" s="36"/>
      <c r="GGE957" s="36"/>
      <c r="GGF957" s="36"/>
      <c r="GGG957" s="36"/>
      <c r="GGH957" s="36"/>
      <c r="GGI957" s="36"/>
      <c r="GGJ957" s="36"/>
      <c r="GGK957" s="36"/>
      <c r="GGL957" s="36"/>
      <c r="GGM957" s="36"/>
      <c r="GGN957" s="36"/>
      <c r="GGO957" s="36"/>
      <c r="GGP957" s="36"/>
      <c r="GGQ957" s="36"/>
      <c r="GGR957" s="36"/>
      <c r="GGS957" s="36"/>
      <c r="GGT957" s="36"/>
      <c r="GGU957" s="36"/>
      <c r="GGV957" s="36"/>
      <c r="GGW957" s="36"/>
      <c r="GGX957" s="36"/>
      <c r="GGY957" s="36"/>
      <c r="GGZ957" s="36"/>
      <c r="GHA957" s="36"/>
      <c r="GHB957" s="36"/>
      <c r="GHC957" s="36"/>
      <c r="GHD957" s="36"/>
      <c r="GHE957" s="36"/>
      <c r="GHF957" s="36"/>
      <c r="GHG957" s="36"/>
      <c r="GHH957" s="36"/>
      <c r="GHI957" s="36"/>
      <c r="GHJ957" s="36"/>
      <c r="GHK957" s="36"/>
      <c r="GHL957" s="36"/>
      <c r="GHM957" s="36"/>
      <c r="GHN957" s="36"/>
      <c r="GHO957" s="36"/>
      <c r="GHP957" s="36"/>
      <c r="GHQ957" s="36"/>
      <c r="GHR957" s="36"/>
      <c r="GHS957" s="36"/>
      <c r="GHT957" s="36"/>
      <c r="GHU957" s="36"/>
      <c r="GHV957" s="36"/>
      <c r="GHW957" s="36"/>
      <c r="GHX957" s="36"/>
      <c r="GHY957" s="36"/>
      <c r="GHZ957" s="36"/>
      <c r="GIA957" s="36"/>
      <c r="GIB957" s="36"/>
      <c r="GIC957" s="36"/>
      <c r="GID957" s="36"/>
      <c r="GIE957" s="36"/>
      <c r="GIF957" s="36"/>
      <c r="GIG957" s="36"/>
      <c r="GIH957" s="36"/>
      <c r="GII957" s="36"/>
      <c r="GIJ957" s="36"/>
      <c r="GIK957" s="36"/>
      <c r="GIL957" s="36"/>
      <c r="GIM957" s="36"/>
      <c r="GIN957" s="36"/>
      <c r="GIO957" s="36"/>
      <c r="GIP957" s="36"/>
      <c r="GIQ957" s="36"/>
      <c r="GIR957" s="36"/>
      <c r="GIS957" s="36"/>
      <c r="GIT957" s="36"/>
      <c r="GIU957" s="36"/>
      <c r="GIV957" s="36"/>
      <c r="GIW957" s="36"/>
      <c r="GIX957" s="36"/>
      <c r="GIY957" s="36"/>
      <c r="GIZ957" s="36"/>
      <c r="GJA957" s="36"/>
      <c r="GJB957" s="36"/>
      <c r="GJC957" s="36"/>
      <c r="GJD957" s="36"/>
      <c r="GJE957" s="36"/>
      <c r="GJF957" s="36"/>
      <c r="GJG957" s="36"/>
      <c r="GJH957" s="36"/>
      <c r="GJI957" s="36"/>
      <c r="GJJ957" s="36"/>
      <c r="GJK957" s="36"/>
      <c r="GJL957" s="36"/>
      <c r="GJM957" s="36"/>
      <c r="GJN957" s="36"/>
      <c r="GJO957" s="36"/>
      <c r="GJP957" s="36"/>
      <c r="GJQ957" s="36"/>
      <c r="GJR957" s="36"/>
      <c r="GJS957" s="36"/>
      <c r="GJT957" s="36"/>
      <c r="GJU957" s="36"/>
      <c r="GJV957" s="36"/>
      <c r="GJW957" s="36"/>
      <c r="GJX957" s="36"/>
      <c r="GJY957" s="36"/>
      <c r="GJZ957" s="36"/>
      <c r="GKA957" s="36"/>
      <c r="GKB957" s="36"/>
      <c r="GKC957" s="36"/>
      <c r="GKD957" s="36"/>
      <c r="GKE957" s="36"/>
      <c r="GKF957" s="36"/>
      <c r="GKG957" s="36"/>
      <c r="GKH957" s="36"/>
      <c r="GKI957" s="36"/>
      <c r="GKJ957" s="36"/>
      <c r="GKK957" s="36"/>
      <c r="GKL957" s="36"/>
      <c r="GKM957" s="36"/>
      <c r="GKN957" s="36"/>
      <c r="GKO957" s="36"/>
      <c r="GKP957" s="36"/>
      <c r="GKQ957" s="36"/>
      <c r="GKR957" s="36"/>
      <c r="GKS957" s="36"/>
      <c r="GKT957" s="36"/>
      <c r="GKU957" s="36"/>
      <c r="GKV957" s="36"/>
      <c r="GKW957" s="36"/>
      <c r="GKX957" s="36"/>
      <c r="GKY957" s="36"/>
      <c r="GKZ957" s="36"/>
      <c r="GLA957" s="36"/>
      <c r="GLB957" s="36"/>
      <c r="GLC957" s="36"/>
      <c r="GLD957" s="36"/>
      <c r="GLE957" s="36"/>
      <c r="GLF957" s="36"/>
      <c r="GLG957" s="36"/>
      <c r="GLH957" s="36"/>
      <c r="GLI957" s="36"/>
      <c r="GLJ957" s="36"/>
      <c r="GLK957" s="36"/>
      <c r="GLL957" s="36"/>
      <c r="GLM957" s="36"/>
      <c r="GLN957" s="36"/>
      <c r="GLO957" s="36"/>
      <c r="GLP957" s="36"/>
      <c r="GLQ957" s="36"/>
      <c r="GLR957" s="36"/>
      <c r="GLS957" s="36"/>
      <c r="GLT957" s="36"/>
      <c r="GLU957" s="36"/>
      <c r="GLV957" s="36"/>
      <c r="GLW957" s="36"/>
      <c r="GLX957" s="36"/>
      <c r="GLY957" s="36"/>
      <c r="GLZ957" s="36"/>
      <c r="GMA957" s="36"/>
      <c r="GMB957" s="36"/>
      <c r="GMC957" s="36"/>
      <c r="GMD957" s="36"/>
      <c r="GME957" s="36"/>
      <c r="GMF957" s="36"/>
      <c r="GMG957" s="36"/>
      <c r="GMH957" s="36"/>
      <c r="GMI957" s="36"/>
      <c r="GMJ957" s="36"/>
      <c r="GMK957" s="36"/>
      <c r="GML957" s="36"/>
      <c r="GMM957" s="36"/>
      <c r="GMN957" s="36"/>
      <c r="GMO957" s="36"/>
      <c r="GMP957" s="36"/>
      <c r="GMQ957" s="36"/>
      <c r="GMR957" s="36"/>
      <c r="GMS957" s="36"/>
      <c r="GMT957" s="36"/>
      <c r="GMU957" s="36"/>
      <c r="GMV957" s="36"/>
      <c r="GMW957" s="36"/>
      <c r="GMX957" s="36"/>
      <c r="GMY957" s="36"/>
      <c r="GMZ957" s="36"/>
      <c r="GNA957" s="36"/>
      <c r="GNB957" s="36"/>
      <c r="GNC957" s="36"/>
      <c r="GND957" s="36"/>
      <c r="GNE957" s="36"/>
      <c r="GNF957" s="36"/>
      <c r="GNG957" s="36"/>
      <c r="GNH957" s="36"/>
      <c r="GNI957" s="36"/>
      <c r="GNJ957" s="36"/>
      <c r="GNK957" s="36"/>
      <c r="GNL957" s="36"/>
      <c r="GNM957" s="36"/>
      <c r="GNN957" s="36"/>
      <c r="GNO957" s="36"/>
      <c r="GNP957" s="36"/>
      <c r="GNQ957" s="36"/>
      <c r="GNR957" s="36"/>
      <c r="GNS957" s="36"/>
      <c r="GNT957" s="36"/>
      <c r="GNU957" s="36"/>
      <c r="GNV957" s="36"/>
      <c r="GNW957" s="36"/>
      <c r="GNX957" s="36"/>
      <c r="GNY957" s="36"/>
      <c r="GNZ957" s="36"/>
      <c r="GOA957" s="36"/>
      <c r="GOB957" s="36"/>
      <c r="GOC957" s="36"/>
      <c r="GOD957" s="36"/>
      <c r="GOE957" s="36"/>
      <c r="GOF957" s="36"/>
      <c r="GOG957" s="36"/>
      <c r="GOH957" s="36"/>
      <c r="GOI957" s="36"/>
      <c r="GOJ957" s="36"/>
      <c r="GOK957" s="36"/>
      <c r="GOL957" s="36"/>
      <c r="GOM957" s="36"/>
      <c r="GON957" s="36"/>
      <c r="GOO957" s="36"/>
      <c r="GOP957" s="36"/>
      <c r="GOQ957" s="36"/>
      <c r="GOR957" s="36"/>
      <c r="GOS957" s="36"/>
      <c r="GOT957" s="36"/>
      <c r="GOU957" s="36"/>
      <c r="GOV957" s="36"/>
      <c r="GOW957" s="36"/>
      <c r="GOX957" s="36"/>
      <c r="GOY957" s="36"/>
      <c r="GOZ957" s="36"/>
      <c r="GPA957" s="36"/>
      <c r="GPB957" s="36"/>
      <c r="GPC957" s="36"/>
      <c r="GPD957" s="36"/>
      <c r="GPE957" s="36"/>
      <c r="GPF957" s="36"/>
      <c r="GPG957" s="36"/>
      <c r="GPH957" s="36"/>
      <c r="GPI957" s="36"/>
      <c r="GPJ957" s="36"/>
      <c r="GPK957" s="36"/>
      <c r="GPL957" s="36"/>
      <c r="GPM957" s="36"/>
      <c r="GPN957" s="36"/>
      <c r="GPO957" s="36"/>
      <c r="GPP957" s="36"/>
      <c r="GPQ957" s="36"/>
      <c r="GPR957" s="36"/>
      <c r="GPS957" s="36"/>
      <c r="GPT957" s="36"/>
      <c r="GPU957" s="36"/>
      <c r="GPV957" s="36"/>
      <c r="GPW957" s="36"/>
      <c r="GPX957" s="36"/>
      <c r="GPY957" s="36"/>
      <c r="GPZ957" s="36"/>
      <c r="GQA957" s="36"/>
      <c r="GQB957" s="36"/>
      <c r="GQC957" s="36"/>
      <c r="GQD957" s="36"/>
      <c r="GQE957" s="36"/>
      <c r="GQF957" s="36"/>
      <c r="GQG957" s="36"/>
      <c r="GQH957" s="36"/>
      <c r="GQI957" s="36"/>
      <c r="GQJ957" s="36"/>
      <c r="GQK957" s="36"/>
      <c r="GQL957" s="36"/>
      <c r="GQM957" s="36"/>
      <c r="GQN957" s="36"/>
      <c r="GQO957" s="36"/>
      <c r="GQP957" s="36"/>
      <c r="GQQ957" s="36"/>
      <c r="GQR957" s="36"/>
      <c r="GQS957" s="36"/>
      <c r="GQT957" s="36"/>
      <c r="GQU957" s="36"/>
      <c r="GQV957" s="36"/>
      <c r="GQW957" s="36"/>
      <c r="GQX957" s="36"/>
      <c r="GQY957" s="36"/>
      <c r="GQZ957" s="36"/>
      <c r="GRA957" s="36"/>
      <c r="GRB957" s="36"/>
      <c r="GRC957" s="36"/>
      <c r="GRD957" s="36"/>
      <c r="GRE957" s="36"/>
      <c r="GRF957" s="36"/>
      <c r="GRG957" s="36"/>
      <c r="GRH957" s="36"/>
      <c r="GRI957" s="36"/>
      <c r="GRJ957" s="36"/>
      <c r="GRK957" s="36"/>
      <c r="GRL957" s="36"/>
      <c r="GRM957" s="36"/>
      <c r="GRN957" s="36"/>
      <c r="GRO957" s="36"/>
      <c r="GRP957" s="36"/>
      <c r="GRQ957" s="36"/>
      <c r="GRR957" s="36"/>
      <c r="GRS957" s="36"/>
      <c r="GRT957" s="36"/>
      <c r="GRU957" s="36"/>
      <c r="GRV957" s="36"/>
      <c r="GRW957" s="36"/>
      <c r="GRX957" s="36"/>
      <c r="GRY957" s="36"/>
      <c r="GRZ957" s="36"/>
      <c r="GSA957" s="36"/>
      <c r="GSB957" s="36"/>
      <c r="GSC957" s="36"/>
      <c r="GSD957" s="36"/>
      <c r="GSE957" s="36"/>
      <c r="GSF957" s="36"/>
      <c r="GSG957" s="36"/>
      <c r="GSH957" s="36"/>
      <c r="GSI957" s="36"/>
      <c r="GSJ957" s="36"/>
      <c r="GSK957" s="36"/>
      <c r="GSL957" s="36"/>
      <c r="GSM957" s="36"/>
      <c r="GSN957" s="36"/>
      <c r="GSO957" s="36"/>
      <c r="GSP957" s="36"/>
      <c r="GSQ957" s="36"/>
      <c r="GSR957" s="36"/>
      <c r="GSS957" s="36"/>
      <c r="GST957" s="36"/>
      <c r="GSU957" s="36"/>
      <c r="GSV957" s="36"/>
      <c r="GSW957" s="36"/>
      <c r="GSX957" s="36"/>
      <c r="GSY957" s="36"/>
      <c r="GSZ957" s="36"/>
      <c r="GTA957" s="36"/>
      <c r="GTB957" s="36"/>
      <c r="GTC957" s="36"/>
      <c r="GTD957" s="36"/>
      <c r="GTE957" s="36"/>
      <c r="GTF957" s="36"/>
      <c r="GTG957" s="36"/>
      <c r="GTH957" s="36"/>
      <c r="GTI957" s="36"/>
      <c r="GTJ957" s="36"/>
      <c r="GTK957" s="36"/>
      <c r="GTL957" s="36"/>
      <c r="GTM957" s="36"/>
      <c r="GTN957" s="36"/>
      <c r="GTO957" s="36"/>
      <c r="GTP957" s="36"/>
      <c r="GTQ957" s="36"/>
      <c r="GTR957" s="36"/>
      <c r="GTS957" s="36"/>
      <c r="GTT957" s="36"/>
      <c r="GTU957" s="36"/>
      <c r="GTV957" s="36"/>
      <c r="GTW957" s="36"/>
      <c r="GTX957" s="36"/>
      <c r="GTY957" s="36"/>
      <c r="GTZ957" s="36"/>
      <c r="GUA957" s="36"/>
      <c r="GUB957" s="36"/>
      <c r="GUC957" s="36"/>
      <c r="GUD957" s="36"/>
      <c r="GUE957" s="36"/>
      <c r="GUF957" s="36"/>
      <c r="GUG957" s="36"/>
      <c r="GUH957" s="36"/>
      <c r="GUI957" s="36"/>
      <c r="GUJ957" s="36"/>
      <c r="GUK957" s="36"/>
      <c r="GUL957" s="36"/>
      <c r="GUM957" s="36"/>
      <c r="GUN957" s="36"/>
      <c r="GUO957" s="36"/>
      <c r="GUP957" s="36"/>
      <c r="GUQ957" s="36"/>
      <c r="GUR957" s="36"/>
      <c r="GUS957" s="36"/>
      <c r="GUT957" s="36"/>
      <c r="GUU957" s="36"/>
      <c r="GUV957" s="36"/>
      <c r="GUW957" s="36"/>
      <c r="GUX957" s="36"/>
      <c r="GUY957" s="36"/>
      <c r="GUZ957" s="36"/>
      <c r="GVA957" s="36"/>
      <c r="GVB957" s="36"/>
      <c r="GVC957" s="36"/>
      <c r="GVD957" s="36"/>
      <c r="GVE957" s="36"/>
      <c r="GVF957" s="36"/>
      <c r="GVG957" s="36"/>
      <c r="GVH957" s="36"/>
      <c r="GVI957" s="36"/>
      <c r="GVJ957" s="36"/>
      <c r="GVK957" s="36"/>
      <c r="GVL957" s="36"/>
      <c r="GVM957" s="36"/>
      <c r="GVN957" s="36"/>
      <c r="GVO957" s="36"/>
      <c r="GVP957" s="36"/>
      <c r="GVQ957" s="36"/>
      <c r="GVR957" s="36"/>
      <c r="GVS957" s="36"/>
      <c r="GVT957" s="36"/>
      <c r="GVU957" s="36"/>
      <c r="GVV957" s="36"/>
      <c r="GVW957" s="36"/>
      <c r="GVX957" s="36"/>
      <c r="GVY957" s="36"/>
      <c r="GVZ957" s="36"/>
      <c r="GWA957" s="36"/>
      <c r="GWB957" s="36"/>
      <c r="GWC957" s="36"/>
      <c r="GWD957" s="36"/>
      <c r="GWE957" s="36"/>
      <c r="GWF957" s="36"/>
      <c r="GWG957" s="36"/>
      <c r="GWH957" s="36"/>
      <c r="GWI957" s="36"/>
      <c r="GWJ957" s="36"/>
      <c r="GWK957" s="36"/>
      <c r="GWL957" s="36"/>
      <c r="GWM957" s="36"/>
      <c r="GWN957" s="36"/>
      <c r="GWO957" s="36"/>
      <c r="GWP957" s="36"/>
      <c r="GWQ957" s="36"/>
      <c r="GWR957" s="36"/>
      <c r="GWS957" s="36"/>
      <c r="GWT957" s="36"/>
      <c r="GWU957" s="36"/>
      <c r="GWV957" s="36"/>
      <c r="GWW957" s="36"/>
      <c r="GWX957" s="36"/>
      <c r="GWY957" s="36"/>
      <c r="GWZ957" s="36"/>
      <c r="GXA957" s="36"/>
      <c r="GXB957" s="36"/>
      <c r="GXC957" s="36"/>
      <c r="GXD957" s="36"/>
      <c r="GXE957" s="36"/>
      <c r="GXF957" s="36"/>
      <c r="GXG957" s="36"/>
      <c r="GXH957" s="36"/>
      <c r="GXI957" s="36"/>
      <c r="GXJ957" s="36"/>
      <c r="GXK957" s="36"/>
      <c r="GXL957" s="36"/>
      <c r="GXM957" s="36"/>
      <c r="GXN957" s="36"/>
      <c r="GXO957" s="36"/>
      <c r="GXP957" s="36"/>
      <c r="GXQ957" s="36"/>
      <c r="GXR957" s="36"/>
      <c r="GXS957" s="36"/>
      <c r="GXT957" s="36"/>
      <c r="GXU957" s="36"/>
      <c r="GXV957" s="36"/>
      <c r="GXW957" s="36"/>
      <c r="GXX957" s="36"/>
      <c r="GXY957" s="36"/>
      <c r="GXZ957" s="36"/>
      <c r="GYA957" s="36"/>
      <c r="GYB957" s="36"/>
      <c r="GYC957" s="36"/>
      <c r="GYD957" s="36"/>
      <c r="GYE957" s="36"/>
      <c r="GYF957" s="36"/>
      <c r="GYG957" s="36"/>
      <c r="GYH957" s="36"/>
      <c r="GYI957" s="36"/>
      <c r="GYJ957" s="36"/>
      <c r="GYK957" s="36"/>
      <c r="GYL957" s="36"/>
      <c r="GYM957" s="36"/>
      <c r="GYN957" s="36"/>
      <c r="GYO957" s="36"/>
      <c r="GYP957" s="36"/>
      <c r="GYQ957" s="36"/>
      <c r="GYR957" s="36"/>
      <c r="GYS957" s="36"/>
      <c r="GYT957" s="36"/>
      <c r="GYU957" s="36"/>
      <c r="GYV957" s="36"/>
      <c r="GYW957" s="36"/>
      <c r="GYX957" s="36"/>
      <c r="GYY957" s="36"/>
      <c r="GYZ957" s="36"/>
      <c r="GZA957" s="36"/>
      <c r="GZB957" s="36"/>
      <c r="GZC957" s="36"/>
      <c r="GZD957" s="36"/>
      <c r="GZE957" s="36"/>
      <c r="GZF957" s="36"/>
      <c r="GZG957" s="36"/>
      <c r="GZH957" s="36"/>
      <c r="GZI957" s="36"/>
      <c r="GZJ957" s="36"/>
      <c r="GZK957" s="36"/>
      <c r="GZL957" s="36"/>
      <c r="GZM957" s="36"/>
      <c r="GZN957" s="36"/>
      <c r="GZO957" s="36"/>
      <c r="GZP957" s="36"/>
      <c r="GZQ957" s="36"/>
      <c r="GZR957" s="36"/>
      <c r="GZS957" s="36"/>
      <c r="GZT957" s="36"/>
      <c r="GZU957" s="36"/>
      <c r="GZV957" s="36"/>
      <c r="GZW957" s="36"/>
      <c r="GZX957" s="36"/>
      <c r="GZY957" s="36"/>
      <c r="GZZ957" s="36"/>
      <c r="HAA957" s="36"/>
      <c r="HAB957" s="36"/>
      <c r="HAC957" s="36"/>
      <c r="HAD957" s="36"/>
      <c r="HAE957" s="36"/>
      <c r="HAF957" s="36"/>
      <c r="HAG957" s="36"/>
      <c r="HAH957" s="36"/>
      <c r="HAI957" s="36"/>
      <c r="HAJ957" s="36"/>
      <c r="HAK957" s="36"/>
      <c r="HAL957" s="36"/>
      <c r="HAM957" s="36"/>
      <c r="HAN957" s="36"/>
      <c r="HAO957" s="36"/>
      <c r="HAP957" s="36"/>
      <c r="HAQ957" s="36"/>
      <c r="HAR957" s="36"/>
      <c r="HAS957" s="36"/>
      <c r="HAT957" s="36"/>
      <c r="HAU957" s="36"/>
      <c r="HAV957" s="36"/>
      <c r="HAW957" s="36"/>
      <c r="HAX957" s="36"/>
      <c r="HAY957" s="36"/>
      <c r="HAZ957" s="36"/>
      <c r="HBA957" s="36"/>
      <c r="HBB957" s="36"/>
      <c r="HBC957" s="36"/>
      <c r="HBD957" s="36"/>
      <c r="HBE957" s="36"/>
      <c r="HBF957" s="36"/>
      <c r="HBG957" s="36"/>
      <c r="HBH957" s="36"/>
      <c r="HBI957" s="36"/>
      <c r="HBJ957" s="36"/>
      <c r="HBK957" s="36"/>
      <c r="HBL957" s="36"/>
      <c r="HBM957" s="36"/>
      <c r="HBN957" s="36"/>
      <c r="HBO957" s="36"/>
      <c r="HBP957" s="36"/>
      <c r="HBQ957" s="36"/>
      <c r="HBR957" s="36"/>
      <c r="HBS957" s="36"/>
      <c r="HBT957" s="36"/>
      <c r="HBU957" s="36"/>
      <c r="HBV957" s="36"/>
      <c r="HBW957" s="36"/>
      <c r="HBX957" s="36"/>
      <c r="HBY957" s="36"/>
      <c r="HBZ957" s="36"/>
      <c r="HCA957" s="36"/>
      <c r="HCB957" s="36"/>
      <c r="HCC957" s="36"/>
      <c r="HCD957" s="36"/>
      <c r="HCE957" s="36"/>
      <c r="HCF957" s="36"/>
      <c r="HCG957" s="36"/>
      <c r="HCH957" s="36"/>
      <c r="HCI957" s="36"/>
      <c r="HCJ957" s="36"/>
      <c r="HCK957" s="36"/>
      <c r="HCL957" s="36"/>
      <c r="HCM957" s="36"/>
      <c r="HCN957" s="36"/>
      <c r="HCO957" s="36"/>
      <c r="HCP957" s="36"/>
      <c r="HCQ957" s="36"/>
      <c r="HCR957" s="36"/>
      <c r="HCS957" s="36"/>
      <c r="HCT957" s="36"/>
      <c r="HCU957" s="36"/>
      <c r="HCV957" s="36"/>
      <c r="HCW957" s="36"/>
      <c r="HCX957" s="36"/>
      <c r="HCY957" s="36"/>
      <c r="HCZ957" s="36"/>
      <c r="HDA957" s="36"/>
      <c r="HDB957" s="36"/>
      <c r="HDC957" s="36"/>
      <c r="HDD957" s="36"/>
      <c r="HDE957" s="36"/>
      <c r="HDF957" s="36"/>
      <c r="HDG957" s="36"/>
      <c r="HDH957" s="36"/>
      <c r="HDI957" s="36"/>
      <c r="HDJ957" s="36"/>
      <c r="HDK957" s="36"/>
      <c r="HDL957" s="36"/>
      <c r="HDM957" s="36"/>
      <c r="HDN957" s="36"/>
      <c r="HDO957" s="36"/>
      <c r="HDP957" s="36"/>
      <c r="HDQ957" s="36"/>
      <c r="HDR957" s="36"/>
      <c r="HDS957" s="36"/>
      <c r="HDT957" s="36"/>
      <c r="HDU957" s="36"/>
      <c r="HDV957" s="36"/>
      <c r="HDW957" s="36"/>
      <c r="HDX957" s="36"/>
      <c r="HDY957" s="36"/>
      <c r="HDZ957" s="36"/>
      <c r="HEA957" s="36"/>
      <c r="HEB957" s="36"/>
      <c r="HEC957" s="36"/>
      <c r="HED957" s="36"/>
      <c r="HEE957" s="36"/>
      <c r="HEF957" s="36"/>
      <c r="HEG957" s="36"/>
      <c r="HEH957" s="36"/>
      <c r="HEI957" s="36"/>
      <c r="HEJ957" s="36"/>
      <c r="HEK957" s="36"/>
      <c r="HEL957" s="36"/>
      <c r="HEM957" s="36"/>
      <c r="HEN957" s="36"/>
      <c r="HEO957" s="36"/>
      <c r="HEP957" s="36"/>
      <c r="HEQ957" s="36"/>
      <c r="HER957" s="36"/>
      <c r="HES957" s="36"/>
      <c r="HET957" s="36"/>
      <c r="HEU957" s="36"/>
      <c r="HEV957" s="36"/>
      <c r="HEW957" s="36"/>
      <c r="HEX957" s="36"/>
      <c r="HEY957" s="36"/>
      <c r="HEZ957" s="36"/>
      <c r="HFA957" s="36"/>
      <c r="HFB957" s="36"/>
      <c r="HFC957" s="36"/>
      <c r="HFD957" s="36"/>
      <c r="HFE957" s="36"/>
      <c r="HFF957" s="36"/>
      <c r="HFG957" s="36"/>
      <c r="HFH957" s="36"/>
      <c r="HFI957" s="36"/>
      <c r="HFJ957" s="36"/>
      <c r="HFK957" s="36"/>
      <c r="HFL957" s="36"/>
      <c r="HFM957" s="36"/>
      <c r="HFN957" s="36"/>
      <c r="HFO957" s="36"/>
      <c r="HFP957" s="36"/>
      <c r="HFQ957" s="36"/>
      <c r="HFR957" s="36"/>
      <c r="HFS957" s="36"/>
      <c r="HFT957" s="36"/>
      <c r="HFU957" s="36"/>
      <c r="HFV957" s="36"/>
      <c r="HFW957" s="36"/>
      <c r="HFX957" s="36"/>
      <c r="HFY957" s="36"/>
      <c r="HFZ957" s="36"/>
      <c r="HGA957" s="36"/>
      <c r="HGB957" s="36"/>
      <c r="HGC957" s="36"/>
      <c r="HGD957" s="36"/>
      <c r="HGE957" s="36"/>
      <c r="HGF957" s="36"/>
      <c r="HGG957" s="36"/>
      <c r="HGH957" s="36"/>
      <c r="HGI957" s="36"/>
      <c r="HGJ957" s="36"/>
      <c r="HGK957" s="36"/>
      <c r="HGL957" s="36"/>
      <c r="HGM957" s="36"/>
      <c r="HGN957" s="36"/>
      <c r="HGO957" s="36"/>
      <c r="HGP957" s="36"/>
      <c r="HGQ957" s="36"/>
      <c r="HGR957" s="36"/>
      <c r="HGS957" s="36"/>
      <c r="HGT957" s="36"/>
      <c r="HGU957" s="36"/>
      <c r="HGV957" s="36"/>
      <c r="HGW957" s="36"/>
      <c r="HGX957" s="36"/>
      <c r="HGY957" s="36"/>
      <c r="HGZ957" s="36"/>
      <c r="HHA957" s="36"/>
      <c r="HHB957" s="36"/>
      <c r="HHC957" s="36"/>
      <c r="HHD957" s="36"/>
      <c r="HHE957" s="36"/>
      <c r="HHF957" s="36"/>
      <c r="HHG957" s="36"/>
      <c r="HHH957" s="36"/>
      <c r="HHI957" s="36"/>
      <c r="HHJ957" s="36"/>
      <c r="HHK957" s="36"/>
      <c r="HHL957" s="36"/>
      <c r="HHM957" s="36"/>
      <c r="HHN957" s="36"/>
      <c r="HHO957" s="36"/>
      <c r="HHP957" s="36"/>
      <c r="HHQ957" s="36"/>
      <c r="HHR957" s="36"/>
      <c r="HHS957" s="36"/>
      <c r="HHT957" s="36"/>
      <c r="HHU957" s="36"/>
      <c r="HHV957" s="36"/>
      <c r="HHW957" s="36"/>
      <c r="HHX957" s="36"/>
      <c r="HHY957" s="36"/>
      <c r="HHZ957" s="36"/>
      <c r="HIA957" s="36"/>
      <c r="HIB957" s="36"/>
      <c r="HIC957" s="36"/>
      <c r="HID957" s="36"/>
      <c r="HIE957" s="36"/>
      <c r="HIF957" s="36"/>
      <c r="HIG957" s="36"/>
      <c r="HIH957" s="36"/>
      <c r="HII957" s="36"/>
      <c r="HIJ957" s="36"/>
      <c r="HIK957" s="36"/>
      <c r="HIL957" s="36"/>
      <c r="HIM957" s="36"/>
      <c r="HIN957" s="36"/>
      <c r="HIO957" s="36"/>
      <c r="HIP957" s="36"/>
      <c r="HIQ957" s="36"/>
      <c r="HIR957" s="36"/>
      <c r="HIS957" s="36"/>
      <c r="HIT957" s="36"/>
      <c r="HIU957" s="36"/>
      <c r="HIV957" s="36"/>
      <c r="HIW957" s="36"/>
      <c r="HIX957" s="36"/>
      <c r="HIY957" s="36"/>
      <c r="HIZ957" s="36"/>
      <c r="HJA957" s="36"/>
      <c r="HJB957" s="36"/>
      <c r="HJC957" s="36"/>
      <c r="HJD957" s="36"/>
      <c r="HJE957" s="36"/>
      <c r="HJF957" s="36"/>
      <c r="HJG957" s="36"/>
      <c r="HJH957" s="36"/>
      <c r="HJI957" s="36"/>
      <c r="HJJ957" s="36"/>
      <c r="HJK957" s="36"/>
      <c r="HJL957" s="36"/>
      <c r="HJM957" s="36"/>
      <c r="HJN957" s="36"/>
      <c r="HJO957" s="36"/>
      <c r="HJP957" s="36"/>
      <c r="HJQ957" s="36"/>
      <c r="HJR957" s="36"/>
      <c r="HJS957" s="36"/>
      <c r="HJT957" s="36"/>
      <c r="HJU957" s="36"/>
      <c r="HJV957" s="36"/>
      <c r="HJW957" s="36"/>
      <c r="HJX957" s="36"/>
      <c r="HJY957" s="36"/>
      <c r="HJZ957" s="36"/>
      <c r="HKA957" s="36"/>
      <c r="HKB957" s="36"/>
      <c r="HKC957" s="36"/>
      <c r="HKD957" s="36"/>
      <c r="HKE957" s="36"/>
      <c r="HKF957" s="36"/>
      <c r="HKG957" s="36"/>
      <c r="HKH957" s="36"/>
      <c r="HKI957" s="36"/>
      <c r="HKJ957" s="36"/>
      <c r="HKK957" s="36"/>
      <c r="HKL957" s="36"/>
      <c r="HKM957" s="36"/>
      <c r="HKN957" s="36"/>
      <c r="HKO957" s="36"/>
      <c r="HKP957" s="36"/>
      <c r="HKQ957" s="36"/>
      <c r="HKR957" s="36"/>
      <c r="HKS957" s="36"/>
      <c r="HKT957" s="36"/>
      <c r="HKU957" s="36"/>
      <c r="HKV957" s="36"/>
      <c r="HKW957" s="36"/>
      <c r="HKX957" s="36"/>
      <c r="HKY957" s="36"/>
      <c r="HKZ957" s="36"/>
      <c r="HLA957" s="36"/>
      <c r="HLB957" s="36"/>
      <c r="HLC957" s="36"/>
      <c r="HLD957" s="36"/>
      <c r="HLE957" s="36"/>
      <c r="HLF957" s="36"/>
      <c r="HLG957" s="36"/>
      <c r="HLH957" s="36"/>
      <c r="HLI957" s="36"/>
      <c r="HLJ957" s="36"/>
      <c r="HLK957" s="36"/>
      <c r="HLL957" s="36"/>
      <c r="HLM957" s="36"/>
      <c r="HLN957" s="36"/>
      <c r="HLO957" s="36"/>
      <c r="HLP957" s="36"/>
      <c r="HLQ957" s="36"/>
      <c r="HLR957" s="36"/>
      <c r="HLS957" s="36"/>
      <c r="HLT957" s="36"/>
      <c r="HLU957" s="36"/>
      <c r="HLV957" s="36"/>
      <c r="HLW957" s="36"/>
      <c r="HLX957" s="36"/>
      <c r="HLY957" s="36"/>
      <c r="HLZ957" s="36"/>
      <c r="HMA957" s="36"/>
      <c r="HMB957" s="36"/>
      <c r="HMC957" s="36"/>
      <c r="HMD957" s="36"/>
      <c r="HME957" s="36"/>
      <c r="HMF957" s="36"/>
      <c r="HMG957" s="36"/>
      <c r="HMH957" s="36"/>
      <c r="HMI957" s="36"/>
      <c r="HMJ957" s="36"/>
      <c r="HMK957" s="36"/>
      <c r="HML957" s="36"/>
      <c r="HMM957" s="36"/>
      <c r="HMN957" s="36"/>
      <c r="HMO957" s="36"/>
      <c r="HMP957" s="36"/>
      <c r="HMQ957" s="36"/>
      <c r="HMR957" s="36"/>
      <c r="HMS957" s="36"/>
      <c r="HMT957" s="36"/>
      <c r="HMU957" s="36"/>
      <c r="HMV957" s="36"/>
      <c r="HMW957" s="36"/>
      <c r="HMX957" s="36"/>
      <c r="HMY957" s="36"/>
      <c r="HMZ957" s="36"/>
      <c r="HNA957" s="36"/>
      <c r="HNB957" s="36"/>
      <c r="HNC957" s="36"/>
      <c r="HND957" s="36"/>
      <c r="HNE957" s="36"/>
      <c r="HNF957" s="36"/>
      <c r="HNG957" s="36"/>
      <c r="HNH957" s="36"/>
      <c r="HNI957" s="36"/>
      <c r="HNJ957" s="36"/>
      <c r="HNK957" s="36"/>
      <c r="HNL957" s="36"/>
      <c r="HNM957" s="36"/>
      <c r="HNN957" s="36"/>
      <c r="HNO957" s="36"/>
      <c r="HNP957" s="36"/>
      <c r="HNQ957" s="36"/>
      <c r="HNR957" s="36"/>
      <c r="HNS957" s="36"/>
      <c r="HNT957" s="36"/>
      <c r="HNU957" s="36"/>
      <c r="HNV957" s="36"/>
      <c r="HNW957" s="36"/>
      <c r="HNX957" s="36"/>
      <c r="HNY957" s="36"/>
      <c r="HNZ957" s="36"/>
      <c r="HOA957" s="36"/>
      <c r="HOB957" s="36"/>
      <c r="HOC957" s="36"/>
      <c r="HOD957" s="36"/>
      <c r="HOE957" s="36"/>
      <c r="HOF957" s="36"/>
      <c r="HOG957" s="36"/>
      <c r="HOH957" s="36"/>
      <c r="HOI957" s="36"/>
      <c r="HOJ957" s="36"/>
      <c r="HOK957" s="36"/>
      <c r="HOL957" s="36"/>
      <c r="HOM957" s="36"/>
      <c r="HON957" s="36"/>
      <c r="HOO957" s="36"/>
      <c r="HOP957" s="36"/>
      <c r="HOQ957" s="36"/>
      <c r="HOR957" s="36"/>
      <c r="HOS957" s="36"/>
      <c r="HOT957" s="36"/>
      <c r="HOU957" s="36"/>
      <c r="HOV957" s="36"/>
      <c r="HOW957" s="36"/>
      <c r="HOX957" s="36"/>
      <c r="HOY957" s="36"/>
      <c r="HOZ957" s="36"/>
      <c r="HPA957" s="36"/>
      <c r="HPB957" s="36"/>
      <c r="HPC957" s="36"/>
      <c r="HPD957" s="36"/>
      <c r="HPE957" s="36"/>
      <c r="HPF957" s="36"/>
      <c r="HPG957" s="36"/>
      <c r="HPH957" s="36"/>
      <c r="HPI957" s="36"/>
      <c r="HPJ957" s="36"/>
      <c r="HPK957" s="36"/>
      <c r="HPL957" s="36"/>
      <c r="HPM957" s="36"/>
      <c r="HPN957" s="36"/>
      <c r="HPO957" s="36"/>
      <c r="HPP957" s="36"/>
      <c r="HPQ957" s="36"/>
      <c r="HPR957" s="36"/>
      <c r="HPS957" s="36"/>
      <c r="HPT957" s="36"/>
      <c r="HPU957" s="36"/>
      <c r="HPV957" s="36"/>
      <c r="HPW957" s="36"/>
      <c r="HPX957" s="36"/>
      <c r="HPY957" s="36"/>
      <c r="HPZ957" s="36"/>
      <c r="HQA957" s="36"/>
      <c r="HQB957" s="36"/>
      <c r="HQC957" s="36"/>
      <c r="HQD957" s="36"/>
      <c r="HQE957" s="36"/>
      <c r="HQF957" s="36"/>
      <c r="HQG957" s="36"/>
      <c r="HQH957" s="36"/>
      <c r="HQI957" s="36"/>
      <c r="HQJ957" s="36"/>
      <c r="HQK957" s="36"/>
      <c r="HQL957" s="36"/>
      <c r="HQM957" s="36"/>
      <c r="HQN957" s="36"/>
      <c r="HQO957" s="36"/>
      <c r="HQP957" s="36"/>
      <c r="HQQ957" s="36"/>
      <c r="HQR957" s="36"/>
      <c r="HQS957" s="36"/>
      <c r="HQT957" s="36"/>
      <c r="HQU957" s="36"/>
      <c r="HQV957" s="36"/>
      <c r="HQW957" s="36"/>
      <c r="HQX957" s="36"/>
      <c r="HQY957" s="36"/>
      <c r="HQZ957" s="36"/>
      <c r="HRA957" s="36"/>
      <c r="HRB957" s="36"/>
      <c r="HRC957" s="36"/>
      <c r="HRD957" s="36"/>
      <c r="HRE957" s="36"/>
      <c r="HRF957" s="36"/>
      <c r="HRG957" s="36"/>
      <c r="HRH957" s="36"/>
      <c r="HRI957" s="36"/>
      <c r="HRJ957" s="36"/>
      <c r="HRK957" s="36"/>
      <c r="HRL957" s="36"/>
      <c r="HRM957" s="36"/>
      <c r="HRN957" s="36"/>
      <c r="HRO957" s="36"/>
      <c r="HRP957" s="36"/>
      <c r="HRQ957" s="36"/>
      <c r="HRR957" s="36"/>
      <c r="HRS957" s="36"/>
      <c r="HRT957" s="36"/>
      <c r="HRU957" s="36"/>
      <c r="HRV957" s="36"/>
      <c r="HRW957" s="36"/>
      <c r="HRX957" s="36"/>
      <c r="HRY957" s="36"/>
      <c r="HRZ957" s="36"/>
      <c r="HSA957" s="36"/>
      <c r="HSB957" s="36"/>
      <c r="HSC957" s="36"/>
      <c r="HSD957" s="36"/>
      <c r="HSE957" s="36"/>
      <c r="HSF957" s="36"/>
      <c r="HSG957" s="36"/>
      <c r="HSH957" s="36"/>
      <c r="HSI957" s="36"/>
      <c r="HSJ957" s="36"/>
      <c r="HSK957" s="36"/>
      <c r="HSL957" s="36"/>
      <c r="HSM957" s="36"/>
      <c r="HSN957" s="36"/>
      <c r="HSO957" s="36"/>
      <c r="HSP957" s="36"/>
      <c r="HSQ957" s="36"/>
      <c r="HSR957" s="36"/>
      <c r="HSS957" s="36"/>
      <c r="HST957" s="36"/>
      <c r="HSU957" s="36"/>
      <c r="HSV957" s="36"/>
      <c r="HSW957" s="36"/>
      <c r="HSX957" s="36"/>
      <c r="HSY957" s="36"/>
      <c r="HSZ957" s="36"/>
      <c r="HTA957" s="36"/>
      <c r="HTB957" s="36"/>
      <c r="HTC957" s="36"/>
      <c r="HTD957" s="36"/>
      <c r="HTE957" s="36"/>
      <c r="HTF957" s="36"/>
      <c r="HTG957" s="36"/>
      <c r="HTH957" s="36"/>
      <c r="HTI957" s="36"/>
      <c r="HTJ957" s="36"/>
      <c r="HTK957" s="36"/>
      <c r="HTL957" s="36"/>
      <c r="HTM957" s="36"/>
      <c r="HTN957" s="36"/>
      <c r="HTO957" s="36"/>
      <c r="HTP957" s="36"/>
      <c r="HTQ957" s="36"/>
      <c r="HTR957" s="36"/>
      <c r="HTS957" s="36"/>
      <c r="HTT957" s="36"/>
      <c r="HTU957" s="36"/>
      <c r="HTV957" s="36"/>
      <c r="HTW957" s="36"/>
      <c r="HTX957" s="36"/>
      <c r="HTY957" s="36"/>
      <c r="HTZ957" s="36"/>
      <c r="HUA957" s="36"/>
      <c r="HUB957" s="36"/>
      <c r="HUC957" s="36"/>
      <c r="HUD957" s="36"/>
      <c r="HUE957" s="36"/>
      <c r="HUF957" s="36"/>
      <c r="HUG957" s="36"/>
      <c r="HUH957" s="36"/>
      <c r="HUI957" s="36"/>
      <c r="HUJ957" s="36"/>
      <c r="HUK957" s="36"/>
      <c r="HUL957" s="36"/>
      <c r="HUM957" s="36"/>
      <c r="HUN957" s="36"/>
      <c r="HUO957" s="36"/>
      <c r="HUP957" s="36"/>
      <c r="HUQ957" s="36"/>
      <c r="HUR957" s="36"/>
      <c r="HUS957" s="36"/>
      <c r="HUT957" s="36"/>
      <c r="HUU957" s="36"/>
      <c r="HUV957" s="36"/>
      <c r="HUW957" s="36"/>
      <c r="HUX957" s="36"/>
      <c r="HUY957" s="36"/>
      <c r="HUZ957" s="36"/>
      <c r="HVA957" s="36"/>
      <c r="HVB957" s="36"/>
      <c r="HVC957" s="36"/>
      <c r="HVD957" s="36"/>
      <c r="HVE957" s="36"/>
      <c r="HVF957" s="36"/>
      <c r="HVG957" s="36"/>
      <c r="HVH957" s="36"/>
      <c r="HVI957" s="36"/>
      <c r="HVJ957" s="36"/>
      <c r="HVK957" s="36"/>
      <c r="HVL957" s="36"/>
      <c r="HVM957" s="36"/>
      <c r="HVN957" s="36"/>
      <c r="HVO957" s="36"/>
      <c r="HVP957" s="36"/>
      <c r="HVQ957" s="36"/>
      <c r="HVR957" s="36"/>
      <c r="HVS957" s="36"/>
      <c r="HVT957" s="36"/>
      <c r="HVU957" s="36"/>
      <c r="HVV957" s="36"/>
      <c r="HVW957" s="36"/>
      <c r="HVX957" s="36"/>
      <c r="HVY957" s="36"/>
      <c r="HVZ957" s="36"/>
      <c r="HWA957" s="36"/>
      <c r="HWB957" s="36"/>
      <c r="HWC957" s="36"/>
      <c r="HWD957" s="36"/>
      <c r="HWE957" s="36"/>
      <c r="HWF957" s="36"/>
      <c r="HWG957" s="36"/>
      <c r="HWH957" s="36"/>
      <c r="HWI957" s="36"/>
      <c r="HWJ957" s="36"/>
      <c r="HWK957" s="36"/>
      <c r="HWL957" s="36"/>
      <c r="HWM957" s="36"/>
      <c r="HWN957" s="36"/>
      <c r="HWO957" s="36"/>
      <c r="HWP957" s="36"/>
      <c r="HWQ957" s="36"/>
      <c r="HWR957" s="36"/>
      <c r="HWS957" s="36"/>
      <c r="HWT957" s="36"/>
      <c r="HWU957" s="36"/>
      <c r="HWV957" s="36"/>
      <c r="HWW957" s="36"/>
      <c r="HWX957" s="36"/>
      <c r="HWY957" s="36"/>
      <c r="HWZ957" s="36"/>
      <c r="HXA957" s="36"/>
      <c r="HXB957" s="36"/>
      <c r="HXC957" s="36"/>
      <c r="HXD957" s="36"/>
      <c r="HXE957" s="36"/>
      <c r="HXF957" s="36"/>
      <c r="HXG957" s="36"/>
      <c r="HXH957" s="36"/>
      <c r="HXI957" s="36"/>
      <c r="HXJ957" s="36"/>
      <c r="HXK957" s="36"/>
      <c r="HXL957" s="36"/>
      <c r="HXM957" s="36"/>
      <c r="HXN957" s="36"/>
      <c r="HXO957" s="36"/>
      <c r="HXP957" s="36"/>
      <c r="HXQ957" s="36"/>
      <c r="HXR957" s="36"/>
      <c r="HXS957" s="36"/>
      <c r="HXT957" s="36"/>
      <c r="HXU957" s="36"/>
      <c r="HXV957" s="36"/>
      <c r="HXW957" s="36"/>
      <c r="HXX957" s="36"/>
      <c r="HXY957" s="36"/>
      <c r="HXZ957" s="36"/>
      <c r="HYA957" s="36"/>
      <c r="HYB957" s="36"/>
      <c r="HYC957" s="36"/>
      <c r="HYD957" s="36"/>
      <c r="HYE957" s="36"/>
      <c r="HYF957" s="36"/>
      <c r="HYG957" s="36"/>
      <c r="HYH957" s="36"/>
      <c r="HYI957" s="36"/>
      <c r="HYJ957" s="36"/>
      <c r="HYK957" s="36"/>
      <c r="HYL957" s="36"/>
      <c r="HYM957" s="36"/>
      <c r="HYN957" s="36"/>
      <c r="HYO957" s="36"/>
      <c r="HYP957" s="36"/>
      <c r="HYQ957" s="36"/>
      <c r="HYR957" s="36"/>
      <c r="HYS957" s="36"/>
      <c r="HYT957" s="36"/>
      <c r="HYU957" s="36"/>
      <c r="HYV957" s="36"/>
      <c r="HYW957" s="36"/>
      <c r="HYX957" s="36"/>
      <c r="HYY957" s="36"/>
      <c r="HYZ957" s="36"/>
      <c r="HZA957" s="36"/>
      <c r="HZB957" s="36"/>
      <c r="HZC957" s="36"/>
      <c r="HZD957" s="36"/>
      <c r="HZE957" s="36"/>
      <c r="HZF957" s="36"/>
      <c r="HZG957" s="36"/>
      <c r="HZH957" s="36"/>
      <c r="HZI957" s="36"/>
      <c r="HZJ957" s="36"/>
      <c r="HZK957" s="36"/>
      <c r="HZL957" s="36"/>
      <c r="HZM957" s="36"/>
      <c r="HZN957" s="36"/>
      <c r="HZO957" s="36"/>
      <c r="HZP957" s="36"/>
      <c r="HZQ957" s="36"/>
      <c r="HZR957" s="36"/>
      <c r="HZS957" s="36"/>
      <c r="HZT957" s="36"/>
      <c r="HZU957" s="36"/>
      <c r="HZV957" s="36"/>
      <c r="HZW957" s="36"/>
      <c r="HZX957" s="36"/>
      <c r="HZY957" s="36"/>
      <c r="HZZ957" s="36"/>
      <c r="IAA957" s="36"/>
      <c r="IAB957" s="36"/>
      <c r="IAC957" s="36"/>
      <c r="IAD957" s="36"/>
      <c r="IAE957" s="36"/>
      <c r="IAF957" s="36"/>
      <c r="IAG957" s="36"/>
      <c r="IAH957" s="36"/>
      <c r="IAI957" s="36"/>
      <c r="IAJ957" s="36"/>
      <c r="IAK957" s="36"/>
      <c r="IAL957" s="36"/>
      <c r="IAM957" s="36"/>
      <c r="IAN957" s="36"/>
      <c r="IAO957" s="36"/>
      <c r="IAP957" s="36"/>
      <c r="IAQ957" s="36"/>
      <c r="IAR957" s="36"/>
      <c r="IAS957" s="36"/>
      <c r="IAT957" s="36"/>
      <c r="IAU957" s="36"/>
      <c r="IAV957" s="36"/>
      <c r="IAW957" s="36"/>
      <c r="IAX957" s="36"/>
      <c r="IAY957" s="36"/>
      <c r="IAZ957" s="36"/>
      <c r="IBA957" s="36"/>
      <c r="IBB957" s="36"/>
      <c r="IBC957" s="36"/>
      <c r="IBD957" s="36"/>
      <c r="IBE957" s="36"/>
      <c r="IBF957" s="36"/>
      <c r="IBG957" s="36"/>
      <c r="IBH957" s="36"/>
      <c r="IBI957" s="36"/>
      <c r="IBJ957" s="36"/>
      <c r="IBK957" s="36"/>
      <c r="IBL957" s="36"/>
      <c r="IBM957" s="36"/>
      <c r="IBN957" s="36"/>
      <c r="IBO957" s="36"/>
      <c r="IBP957" s="36"/>
      <c r="IBQ957" s="36"/>
      <c r="IBR957" s="36"/>
      <c r="IBS957" s="36"/>
      <c r="IBT957" s="36"/>
      <c r="IBU957" s="36"/>
      <c r="IBV957" s="36"/>
      <c r="IBW957" s="36"/>
      <c r="IBX957" s="36"/>
      <c r="IBY957" s="36"/>
      <c r="IBZ957" s="36"/>
      <c r="ICA957" s="36"/>
      <c r="ICB957" s="36"/>
      <c r="ICC957" s="36"/>
      <c r="ICD957" s="36"/>
      <c r="ICE957" s="36"/>
      <c r="ICF957" s="36"/>
      <c r="ICG957" s="36"/>
      <c r="ICH957" s="36"/>
      <c r="ICI957" s="36"/>
      <c r="ICJ957" s="36"/>
      <c r="ICK957" s="36"/>
      <c r="ICL957" s="36"/>
      <c r="ICM957" s="36"/>
      <c r="ICN957" s="36"/>
      <c r="ICO957" s="36"/>
      <c r="ICP957" s="36"/>
      <c r="ICQ957" s="36"/>
      <c r="ICR957" s="36"/>
      <c r="ICS957" s="36"/>
      <c r="ICT957" s="36"/>
      <c r="ICU957" s="36"/>
      <c r="ICV957" s="36"/>
      <c r="ICW957" s="36"/>
      <c r="ICX957" s="36"/>
      <c r="ICY957" s="36"/>
      <c r="ICZ957" s="36"/>
      <c r="IDA957" s="36"/>
      <c r="IDB957" s="36"/>
      <c r="IDC957" s="36"/>
      <c r="IDD957" s="36"/>
      <c r="IDE957" s="36"/>
      <c r="IDF957" s="36"/>
      <c r="IDG957" s="36"/>
      <c r="IDH957" s="36"/>
      <c r="IDI957" s="36"/>
      <c r="IDJ957" s="36"/>
      <c r="IDK957" s="36"/>
      <c r="IDL957" s="36"/>
      <c r="IDM957" s="36"/>
      <c r="IDN957" s="36"/>
      <c r="IDO957" s="36"/>
      <c r="IDP957" s="36"/>
      <c r="IDQ957" s="36"/>
      <c r="IDR957" s="36"/>
      <c r="IDS957" s="36"/>
      <c r="IDT957" s="36"/>
      <c r="IDU957" s="36"/>
      <c r="IDV957" s="36"/>
      <c r="IDW957" s="36"/>
      <c r="IDX957" s="36"/>
      <c r="IDY957" s="36"/>
      <c r="IDZ957" s="36"/>
      <c r="IEA957" s="36"/>
      <c r="IEB957" s="36"/>
      <c r="IEC957" s="36"/>
      <c r="IED957" s="36"/>
      <c r="IEE957" s="36"/>
      <c r="IEF957" s="36"/>
      <c r="IEG957" s="36"/>
      <c r="IEH957" s="36"/>
      <c r="IEI957" s="36"/>
      <c r="IEJ957" s="36"/>
      <c r="IEK957" s="36"/>
      <c r="IEL957" s="36"/>
      <c r="IEM957" s="36"/>
      <c r="IEN957" s="36"/>
      <c r="IEO957" s="36"/>
      <c r="IEP957" s="36"/>
      <c r="IEQ957" s="36"/>
      <c r="IER957" s="36"/>
      <c r="IES957" s="36"/>
      <c r="IET957" s="36"/>
      <c r="IEU957" s="36"/>
      <c r="IEV957" s="36"/>
      <c r="IEW957" s="36"/>
      <c r="IEX957" s="36"/>
      <c r="IEY957" s="36"/>
      <c r="IEZ957" s="36"/>
      <c r="IFA957" s="36"/>
      <c r="IFB957" s="36"/>
      <c r="IFC957" s="36"/>
      <c r="IFD957" s="36"/>
      <c r="IFE957" s="36"/>
      <c r="IFF957" s="36"/>
      <c r="IFG957" s="36"/>
      <c r="IFH957" s="36"/>
      <c r="IFI957" s="36"/>
      <c r="IFJ957" s="36"/>
      <c r="IFK957" s="36"/>
      <c r="IFL957" s="36"/>
      <c r="IFM957" s="36"/>
      <c r="IFN957" s="36"/>
      <c r="IFO957" s="36"/>
      <c r="IFP957" s="36"/>
      <c r="IFQ957" s="36"/>
      <c r="IFR957" s="36"/>
      <c r="IFS957" s="36"/>
      <c r="IFT957" s="36"/>
      <c r="IFU957" s="36"/>
      <c r="IFV957" s="36"/>
      <c r="IFW957" s="36"/>
      <c r="IFX957" s="36"/>
      <c r="IFY957" s="36"/>
      <c r="IFZ957" s="36"/>
      <c r="IGA957" s="36"/>
      <c r="IGB957" s="36"/>
      <c r="IGC957" s="36"/>
      <c r="IGD957" s="36"/>
      <c r="IGE957" s="36"/>
      <c r="IGF957" s="36"/>
      <c r="IGG957" s="36"/>
      <c r="IGH957" s="36"/>
      <c r="IGI957" s="36"/>
      <c r="IGJ957" s="36"/>
      <c r="IGK957" s="36"/>
      <c r="IGL957" s="36"/>
      <c r="IGM957" s="36"/>
      <c r="IGN957" s="36"/>
      <c r="IGO957" s="36"/>
      <c r="IGP957" s="36"/>
      <c r="IGQ957" s="36"/>
      <c r="IGR957" s="36"/>
      <c r="IGS957" s="36"/>
      <c r="IGT957" s="36"/>
      <c r="IGU957" s="36"/>
      <c r="IGV957" s="36"/>
      <c r="IGW957" s="36"/>
      <c r="IGX957" s="36"/>
      <c r="IGY957" s="36"/>
      <c r="IGZ957" s="36"/>
      <c r="IHA957" s="36"/>
      <c r="IHB957" s="36"/>
      <c r="IHC957" s="36"/>
      <c r="IHD957" s="36"/>
      <c r="IHE957" s="36"/>
      <c r="IHF957" s="36"/>
      <c r="IHG957" s="36"/>
      <c r="IHH957" s="36"/>
      <c r="IHI957" s="36"/>
      <c r="IHJ957" s="36"/>
      <c r="IHK957" s="36"/>
      <c r="IHL957" s="36"/>
      <c r="IHM957" s="36"/>
      <c r="IHN957" s="36"/>
      <c r="IHO957" s="36"/>
      <c r="IHP957" s="36"/>
      <c r="IHQ957" s="36"/>
      <c r="IHR957" s="36"/>
      <c r="IHS957" s="36"/>
      <c r="IHT957" s="36"/>
      <c r="IHU957" s="36"/>
      <c r="IHV957" s="36"/>
      <c r="IHW957" s="36"/>
      <c r="IHX957" s="36"/>
      <c r="IHY957" s="36"/>
      <c r="IHZ957" s="36"/>
      <c r="IIA957" s="36"/>
      <c r="IIB957" s="36"/>
      <c r="IIC957" s="36"/>
      <c r="IID957" s="36"/>
      <c r="IIE957" s="36"/>
      <c r="IIF957" s="36"/>
      <c r="IIG957" s="36"/>
      <c r="IIH957" s="36"/>
      <c r="III957" s="36"/>
      <c r="IIJ957" s="36"/>
      <c r="IIK957" s="36"/>
      <c r="IIL957" s="36"/>
      <c r="IIM957" s="36"/>
      <c r="IIN957" s="36"/>
      <c r="IIO957" s="36"/>
      <c r="IIP957" s="36"/>
      <c r="IIQ957" s="36"/>
      <c r="IIR957" s="36"/>
      <c r="IIS957" s="36"/>
      <c r="IIT957" s="36"/>
      <c r="IIU957" s="36"/>
      <c r="IIV957" s="36"/>
      <c r="IIW957" s="36"/>
      <c r="IIX957" s="36"/>
      <c r="IIY957" s="36"/>
      <c r="IIZ957" s="36"/>
      <c r="IJA957" s="36"/>
      <c r="IJB957" s="36"/>
      <c r="IJC957" s="36"/>
      <c r="IJD957" s="36"/>
      <c r="IJE957" s="36"/>
      <c r="IJF957" s="36"/>
      <c r="IJG957" s="36"/>
      <c r="IJH957" s="36"/>
      <c r="IJI957" s="36"/>
      <c r="IJJ957" s="36"/>
      <c r="IJK957" s="36"/>
      <c r="IJL957" s="36"/>
      <c r="IJM957" s="36"/>
      <c r="IJN957" s="36"/>
      <c r="IJO957" s="36"/>
      <c r="IJP957" s="36"/>
      <c r="IJQ957" s="36"/>
      <c r="IJR957" s="36"/>
      <c r="IJS957" s="36"/>
      <c r="IJT957" s="36"/>
      <c r="IJU957" s="36"/>
      <c r="IJV957" s="36"/>
      <c r="IJW957" s="36"/>
      <c r="IJX957" s="36"/>
      <c r="IJY957" s="36"/>
      <c r="IJZ957" s="36"/>
      <c r="IKA957" s="36"/>
      <c r="IKB957" s="36"/>
      <c r="IKC957" s="36"/>
      <c r="IKD957" s="36"/>
      <c r="IKE957" s="36"/>
      <c r="IKF957" s="36"/>
      <c r="IKG957" s="36"/>
      <c r="IKH957" s="36"/>
      <c r="IKI957" s="36"/>
      <c r="IKJ957" s="36"/>
      <c r="IKK957" s="36"/>
      <c r="IKL957" s="36"/>
      <c r="IKM957" s="36"/>
      <c r="IKN957" s="36"/>
      <c r="IKO957" s="36"/>
      <c r="IKP957" s="36"/>
      <c r="IKQ957" s="36"/>
      <c r="IKR957" s="36"/>
      <c r="IKS957" s="36"/>
      <c r="IKT957" s="36"/>
      <c r="IKU957" s="36"/>
      <c r="IKV957" s="36"/>
      <c r="IKW957" s="36"/>
      <c r="IKX957" s="36"/>
      <c r="IKY957" s="36"/>
      <c r="IKZ957" s="36"/>
      <c r="ILA957" s="36"/>
      <c r="ILB957" s="36"/>
      <c r="ILC957" s="36"/>
      <c r="ILD957" s="36"/>
      <c r="ILE957" s="36"/>
      <c r="ILF957" s="36"/>
      <c r="ILG957" s="36"/>
      <c r="ILH957" s="36"/>
      <c r="ILI957" s="36"/>
      <c r="ILJ957" s="36"/>
      <c r="ILK957" s="36"/>
      <c r="ILL957" s="36"/>
      <c r="ILM957" s="36"/>
      <c r="ILN957" s="36"/>
      <c r="ILO957" s="36"/>
      <c r="ILP957" s="36"/>
      <c r="ILQ957" s="36"/>
      <c r="ILR957" s="36"/>
      <c r="ILS957" s="36"/>
      <c r="ILT957" s="36"/>
      <c r="ILU957" s="36"/>
      <c r="ILV957" s="36"/>
      <c r="ILW957" s="36"/>
      <c r="ILX957" s="36"/>
      <c r="ILY957" s="36"/>
      <c r="ILZ957" s="36"/>
      <c r="IMA957" s="36"/>
      <c r="IMB957" s="36"/>
      <c r="IMC957" s="36"/>
      <c r="IMD957" s="36"/>
      <c r="IME957" s="36"/>
      <c r="IMF957" s="36"/>
      <c r="IMG957" s="36"/>
      <c r="IMH957" s="36"/>
      <c r="IMI957" s="36"/>
      <c r="IMJ957" s="36"/>
      <c r="IMK957" s="36"/>
      <c r="IML957" s="36"/>
      <c r="IMM957" s="36"/>
      <c r="IMN957" s="36"/>
      <c r="IMO957" s="36"/>
      <c r="IMP957" s="36"/>
      <c r="IMQ957" s="36"/>
      <c r="IMR957" s="36"/>
      <c r="IMS957" s="36"/>
      <c r="IMT957" s="36"/>
      <c r="IMU957" s="36"/>
      <c r="IMV957" s="36"/>
      <c r="IMW957" s="36"/>
      <c r="IMX957" s="36"/>
      <c r="IMY957" s="36"/>
      <c r="IMZ957" s="36"/>
      <c r="INA957" s="36"/>
      <c r="INB957" s="36"/>
      <c r="INC957" s="36"/>
      <c r="IND957" s="36"/>
      <c r="INE957" s="36"/>
      <c r="INF957" s="36"/>
      <c r="ING957" s="36"/>
      <c r="INH957" s="36"/>
      <c r="INI957" s="36"/>
      <c r="INJ957" s="36"/>
      <c r="INK957" s="36"/>
      <c r="INL957" s="36"/>
      <c r="INM957" s="36"/>
      <c r="INN957" s="36"/>
      <c r="INO957" s="36"/>
      <c r="INP957" s="36"/>
      <c r="INQ957" s="36"/>
      <c r="INR957" s="36"/>
      <c r="INS957" s="36"/>
      <c r="INT957" s="36"/>
      <c r="INU957" s="36"/>
      <c r="INV957" s="36"/>
      <c r="INW957" s="36"/>
      <c r="INX957" s="36"/>
      <c r="INY957" s="36"/>
      <c r="INZ957" s="36"/>
      <c r="IOA957" s="36"/>
      <c r="IOB957" s="36"/>
      <c r="IOC957" s="36"/>
      <c r="IOD957" s="36"/>
      <c r="IOE957" s="36"/>
      <c r="IOF957" s="36"/>
      <c r="IOG957" s="36"/>
      <c r="IOH957" s="36"/>
      <c r="IOI957" s="36"/>
      <c r="IOJ957" s="36"/>
      <c r="IOK957" s="36"/>
      <c r="IOL957" s="36"/>
      <c r="IOM957" s="36"/>
      <c r="ION957" s="36"/>
      <c r="IOO957" s="36"/>
      <c r="IOP957" s="36"/>
      <c r="IOQ957" s="36"/>
      <c r="IOR957" s="36"/>
      <c r="IOS957" s="36"/>
      <c r="IOT957" s="36"/>
      <c r="IOU957" s="36"/>
      <c r="IOV957" s="36"/>
      <c r="IOW957" s="36"/>
      <c r="IOX957" s="36"/>
      <c r="IOY957" s="36"/>
      <c r="IOZ957" s="36"/>
      <c r="IPA957" s="36"/>
      <c r="IPB957" s="36"/>
      <c r="IPC957" s="36"/>
      <c r="IPD957" s="36"/>
      <c r="IPE957" s="36"/>
      <c r="IPF957" s="36"/>
      <c r="IPG957" s="36"/>
      <c r="IPH957" s="36"/>
      <c r="IPI957" s="36"/>
      <c r="IPJ957" s="36"/>
      <c r="IPK957" s="36"/>
      <c r="IPL957" s="36"/>
      <c r="IPM957" s="36"/>
      <c r="IPN957" s="36"/>
      <c r="IPO957" s="36"/>
      <c r="IPP957" s="36"/>
      <c r="IPQ957" s="36"/>
      <c r="IPR957" s="36"/>
      <c r="IPS957" s="36"/>
      <c r="IPT957" s="36"/>
      <c r="IPU957" s="36"/>
      <c r="IPV957" s="36"/>
      <c r="IPW957" s="36"/>
      <c r="IPX957" s="36"/>
      <c r="IPY957" s="36"/>
      <c r="IPZ957" s="36"/>
      <c r="IQA957" s="36"/>
      <c r="IQB957" s="36"/>
      <c r="IQC957" s="36"/>
      <c r="IQD957" s="36"/>
      <c r="IQE957" s="36"/>
      <c r="IQF957" s="36"/>
      <c r="IQG957" s="36"/>
      <c r="IQH957" s="36"/>
      <c r="IQI957" s="36"/>
      <c r="IQJ957" s="36"/>
      <c r="IQK957" s="36"/>
      <c r="IQL957" s="36"/>
      <c r="IQM957" s="36"/>
      <c r="IQN957" s="36"/>
      <c r="IQO957" s="36"/>
      <c r="IQP957" s="36"/>
      <c r="IQQ957" s="36"/>
      <c r="IQR957" s="36"/>
      <c r="IQS957" s="36"/>
      <c r="IQT957" s="36"/>
      <c r="IQU957" s="36"/>
      <c r="IQV957" s="36"/>
      <c r="IQW957" s="36"/>
      <c r="IQX957" s="36"/>
      <c r="IQY957" s="36"/>
      <c r="IQZ957" s="36"/>
      <c r="IRA957" s="36"/>
      <c r="IRB957" s="36"/>
      <c r="IRC957" s="36"/>
      <c r="IRD957" s="36"/>
      <c r="IRE957" s="36"/>
      <c r="IRF957" s="36"/>
      <c r="IRG957" s="36"/>
      <c r="IRH957" s="36"/>
      <c r="IRI957" s="36"/>
      <c r="IRJ957" s="36"/>
      <c r="IRK957" s="36"/>
      <c r="IRL957" s="36"/>
      <c r="IRM957" s="36"/>
      <c r="IRN957" s="36"/>
      <c r="IRO957" s="36"/>
      <c r="IRP957" s="36"/>
      <c r="IRQ957" s="36"/>
      <c r="IRR957" s="36"/>
      <c r="IRS957" s="36"/>
      <c r="IRT957" s="36"/>
      <c r="IRU957" s="36"/>
      <c r="IRV957" s="36"/>
      <c r="IRW957" s="36"/>
      <c r="IRX957" s="36"/>
      <c r="IRY957" s="36"/>
      <c r="IRZ957" s="36"/>
      <c r="ISA957" s="36"/>
      <c r="ISB957" s="36"/>
      <c r="ISC957" s="36"/>
      <c r="ISD957" s="36"/>
      <c r="ISE957" s="36"/>
      <c r="ISF957" s="36"/>
      <c r="ISG957" s="36"/>
      <c r="ISH957" s="36"/>
      <c r="ISI957" s="36"/>
      <c r="ISJ957" s="36"/>
      <c r="ISK957" s="36"/>
      <c r="ISL957" s="36"/>
      <c r="ISM957" s="36"/>
      <c r="ISN957" s="36"/>
      <c r="ISO957" s="36"/>
      <c r="ISP957" s="36"/>
      <c r="ISQ957" s="36"/>
      <c r="ISR957" s="36"/>
      <c r="ISS957" s="36"/>
      <c r="IST957" s="36"/>
      <c r="ISU957" s="36"/>
      <c r="ISV957" s="36"/>
      <c r="ISW957" s="36"/>
      <c r="ISX957" s="36"/>
      <c r="ISY957" s="36"/>
      <c r="ISZ957" s="36"/>
      <c r="ITA957" s="36"/>
      <c r="ITB957" s="36"/>
      <c r="ITC957" s="36"/>
      <c r="ITD957" s="36"/>
      <c r="ITE957" s="36"/>
      <c r="ITF957" s="36"/>
      <c r="ITG957" s="36"/>
      <c r="ITH957" s="36"/>
      <c r="ITI957" s="36"/>
      <c r="ITJ957" s="36"/>
      <c r="ITK957" s="36"/>
      <c r="ITL957" s="36"/>
      <c r="ITM957" s="36"/>
      <c r="ITN957" s="36"/>
      <c r="ITO957" s="36"/>
      <c r="ITP957" s="36"/>
      <c r="ITQ957" s="36"/>
      <c r="ITR957" s="36"/>
      <c r="ITS957" s="36"/>
      <c r="ITT957" s="36"/>
      <c r="ITU957" s="36"/>
      <c r="ITV957" s="36"/>
      <c r="ITW957" s="36"/>
      <c r="ITX957" s="36"/>
      <c r="ITY957" s="36"/>
      <c r="ITZ957" s="36"/>
      <c r="IUA957" s="36"/>
      <c r="IUB957" s="36"/>
      <c r="IUC957" s="36"/>
      <c r="IUD957" s="36"/>
      <c r="IUE957" s="36"/>
      <c r="IUF957" s="36"/>
      <c r="IUG957" s="36"/>
      <c r="IUH957" s="36"/>
      <c r="IUI957" s="36"/>
      <c r="IUJ957" s="36"/>
      <c r="IUK957" s="36"/>
      <c r="IUL957" s="36"/>
      <c r="IUM957" s="36"/>
      <c r="IUN957" s="36"/>
      <c r="IUO957" s="36"/>
      <c r="IUP957" s="36"/>
      <c r="IUQ957" s="36"/>
      <c r="IUR957" s="36"/>
      <c r="IUS957" s="36"/>
      <c r="IUT957" s="36"/>
      <c r="IUU957" s="36"/>
      <c r="IUV957" s="36"/>
      <c r="IUW957" s="36"/>
      <c r="IUX957" s="36"/>
      <c r="IUY957" s="36"/>
      <c r="IUZ957" s="36"/>
      <c r="IVA957" s="36"/>
      <c r="IVB957" s="36"/>
      <c r="IVC957" s="36"/>
      <c r="IVD957" s="36"/>
      <c r="IVE957" s="36"/>
      <c r="IVF957" s="36"/>
      <c r="IVG957" s="36"/>
      <c r="IVH957" s="36"/>
      <c r="IVI957" s="36"/>
      <c r="IVJ957" s="36"/>
      <c r="IVK957" s="36"/>
      <c r="IVL957" s="36"/>
      <c r="IVM957" s="36"/>
      <c r="IVN957" s="36"/>
      <c r="IVO957" s="36"/>
      <c r="IVP957" s="36"/>
      <c r="IVQ957" s="36"/>
      <c r="IVR957" s="36"/>
      <c r="IVS957" s="36"/>
      <c r="IVT957" s="36"/>
      <c r="IVU957" s="36"/>
      <c r="IVV957" s="36"/>
      <c r="IVW957" s="36"/>
      <c r="IVX957" s="36"/>
      <c r="IVY957" s="36"/>
      <c r="IVZ957" s="36"/>
      <c r="IWA957" s="36"/>
      <c r="IWB957" s="36"/>
      <c r="IWC957" s="36"/>
      <c r="IWD957" s="36"/>
      <c r="IWE957" s="36"/>
      <c r="IWF957" s="36"/>
      <c r="IWG957" s="36"/>
      <c r="IWH957" s="36"/>
      <c r="IWI957" s="36"/>
      <c r="IWJ957" s="36"/>
      <c r="IWK957" s="36"/>
      <c r="IWL957" s="36"/>
      <c r="IWM957" s="36"/>
      <c r="IWN957" s="36"/>
      <c r="IWO957" s="36"/>
      <c r="IWP957" s="36"/>
      <c r="IWQ957" s="36"/>
      <c r="IWR957" s="36"/>
      <c r="IWS957" s="36"/>
      <c r="IWT957" s="36"/>
      <c r="IWU957" s="36"/>
      <c r="IWV957" s="36"/>
      <c r="IWW957" s="36"/>
      <c r="IWX957" s="36"/>
      <c r="IWY957" s="36"/>
      <c r="IWZ957" s="36"/>
      <c r="IXA957" s="36"/>
      <c r="IXB957" s="36"/>
      <c r="IXC957" s="36"/>
      <c r="IXD957" s="36"/>
      <c r="IXE957" s="36"/>
      <c r="IXF957" s="36"/>
      <c r="IXG957" s="36"/>
      <c r="IXH957" s="36"/>
      <c r="IXI957" s="36"/>
      <c r="IXJ957" s="36"/>
      <c r="IXK957" s="36"/>
      <c r="IXL957" s="36"/>
      <c r="IXM957" s="36"/>
      <c r="IXN957" s="36"/>
      <c r="IXO957" s="36"/>
      <c r="IXP957" s="36"/>
      <c r="IXQ957" s="36"/>
      <c r="IXR957" s="36"/>
      <c r="IXS957" s="36"/>
      <c r="IXT957" s="36"/>
      <c r="IXU957" s="36"/>
      <c r="IXV957" s="36"/>
      <c r="IXW957" s="36"/>
      <c r="IXX957" s="36"/>
      <c r="IXY957" s="36"/>
      <c r="IXZ957" s="36"/>
      <c r="IYA957" s="36"/>
      <c r="IYB957" s="36"/>
      <c r="IYC957" s="36"/>
      <c r="IYD957" s="36"/>
      <c r="IYE957" s="36"/>
      <c r="IYF957" s="36"/>
      <c r="IYG957" s="36"/>
      <c r="IYH957" s="36"/>
      <c r="IYI957" s="36"/>
      <c r="IYJ957" s="36"/>
      <c r="IYK957" s="36"/>
      <c r="IYL957" s="36"/>
      <c r="IYM957" s="36"/>
      <c r="IYN957" s="36"/>
      <c r="IYO957" s="36"/>
      <c r="IYP957" s="36"/>
      <c r="IYQ957" s="36"/>
      <c r="IYR957" s="36"/>
      <c r="IYS957" s="36"/>
      <c r="IYT957" s="36"/>
      <c r="IYU957" s="36"/>
      <c r="IYV957" s="36"/>
      <c r="IYW957" s="36"/>
      <c r="IYX957" s="36"/>
      <c r="IYY957" s="36"/>
      <c r="IYZ957" s="36"/>
      <c r="IZA957" s="36"/>
      <c r="IZB957" s="36"/>
      <c r="IZC957" s="36"/>
      <c r="IZD957" s="36"/>
      <c r="IZE957" s="36"/>
      <c r="IZF957" s="36"/>
      <c r="IZG957" s="36"/>
      <c r="IZH957" s="36"/>
      <c r="IZI957" s="36"/>
      <c r="IZJ957" s="36"/>
      <c r="IZK957" s="36"/>
      <c r="IZL957" s="36"/>
      <c r="IZM957" s="36"/>
      <c r="IZN957" s="36"/>
      <c r="IZO957" s="36"/>
      <c r="IZP957" s="36"/>
      <c r="IZQ957" s="36"/>
      <c r="IZR957" s="36"/>
      <c r="IZS957" s="36"/>
      <c r="IZT957" s="36"/>
      <c r="IZU957" s="36"/>
      <c r="IZV957" s="36"/>
      <c r="IZW957" s="36"/>
      <c r="IZX957" s="36"/>
      <c r="IZY957" s="36"/>
      <c r="IZZ957" s="36"/>
      <c r="JAA957" s="36"/>
      <c r="JAB957" s="36"/>
      <c r="JAC957" s="36"/>
      <c r="JAD957" s="36"/>
      <c r="JAE957" s="36"/>
      <c r="JAF957" s="36"/>
      <c r="JAG957" s="36"/>
      <c r="JAH957" s="36"/>
      <c r="JAI957" s="36"/>
      <c r="JAJ957" s="36"/>
      <c r="JAK957" s="36"/>
      <c r="JAL957" s="36"/>
      <c r="JAM957" s="36"/>
      <c r="JAN957" s="36"/>
      <c r="JAO957" s="36"/>
      <c r="JAP957" s="36"/>
      <c r="JAQ957" s="36"/>
      <c r="JAR957" s="36"/>
      <c r="JAS957" s="36"/>
      <c r="JAT957" s="36"/>
      <c r="JAU957" s="36"/>
      <c r="JAV957" s="36"/>
      <c r="JAW957" s="36"/>
      <c r="JAX957" s="36"/>
      <c r="JAY957" s="36"/>
      <c r="JAZ957" s="36"/>
      <c r="JBA957" s="36"/>
      <c r="JBB957" s="36"/>
      <c r="JBC957" s="36"/>
      <c r="JBD957" s="36"/>
      <c r="JBE957" s="36"/>
      <c r="JBF957" s="36"/>
      <c r="JBG957" s="36"/>
      <c r="JBH957" s="36"/>
      <c r="JBI957" s="36"/>
      <c r="JBJ957" s="36"/>
      <c r="JBK957" s="36"/>
      <c r="JBL957" s="36"/>
      <c r="JBM957" s="36"/>
      <c r="JBN957" s="36"/>
      <c r="JBO957" s="36"/>
      <c r="JBP957" s="36"/>
      <c r="JBQ957" s="36"/>
      <c r="JBR957" s="36"/>
      <c r="JBS957" s="36"/>
      <c r="JBT957" s="36"/>
      <c r="JBU957" s="36"/>
      <c r="JBV957" s="36"/>
      <c r="JBW957" s="36"/>
      <c r="JBX957" s="36"/>
      <c r="JBY957" s="36"/>
      <c r="JBZ957" s="36"/>
      <c r="JCA957" s="36"/>
      <c r="JCB957" s="36"/>
      <c r="JCC957" s="36"/>
      <c r="JCD957" s="36"/>
      <c r="JCE957" s="36"/>
      <c r="JCF957" s="36"/>
      <c r="JCG957" s="36"/>
      <c r="JCH957" s="36"/>
      <c r="JCI957" s="36"/>
      <c r="JCJ957" s="36"/>
      <c r="JCK957" s="36"/>
      <c r="JCL957" s="36"/>
      <c r="JCM957" s="36"/>
      <c r="JCN957" s="36"/>
      <c r="JCO957" s="36"/>
      <c r="JCP957" s="36"/>
      <c r="JCQ957" s="36"/>
      <c r="JCR957" s="36"/>
      <c r="JCS957" s="36"/>
      <c r="JCT957" s="36"/>
      <c r="JCU957" s="36"/>
      <c r="JCV957" s="36"/>
      <c r="JCW957" s="36"/>
      <c r="JCX957" s="36"/>
      <c r="JCY957" s="36"/>
      <c r="JCZ957" s="36"/>
      <c r="JDA957" s="36"/>
      <c r="JDB957" s="36"/>
      <c r="JDC957" s="36"/>
      <c r="JDD957" s="36"/>
      <c r="JDE957" s="36"/>
      <c r="JDF957" s="36"/>
      <c r="JDG957" s="36"/>
      <c r="JDH957" s="36"/>
      <c r="JDI957" s="36"/>
      <c r="JDJ957" s="36"/>
      <c r="JDK957" s="36"/>
      <c r="JDL957" s="36"/>
      <c r="JDM957" s="36"/>
      <c r="JDN957" s="36"/>
      <c r="JDO957" s="36"/>
      <c r="JDP957" s="36"/>
      <c r="JDQ957" s="36"/>
      <c r="JDR957" s="36"/>
      <c r="JDS957" s="36"/>
      <c r="JDT957" s="36"/>
      <c r="JDU957" s="36"/>
      <c r="JDV957" s="36"/>
      <c r="JDW957" s="36"/>
      <c r="JDX957" s="36"/>
      <c r="JDY957" s="36"/>
      <c r="JDZ957" s="36"/>
      <c r="JEA957" s="36"/>
      <c r="JEB957" s="36"/>
      <c r="JEC957" s="36"/>
      <c r="JED957" s="36"/>
      <c r="JEE957" s="36"/>
      <c r="JEF957" s="36"/>
      <c r="JEG957" s="36"/>
      <c r="JEH957" s="36"/>
      <c r="JEI957" s="36"/>
      <c r="JEJ957" s="36"/>
      <c r="JEK957" s="36"/>
      <c r="JEL957" s="36"/>
      <c r="JEM957" s="36"/>
      <c r="JEN957" s="36"/>
      <c r="JEO957" s="36"/>
      <c r="JEP957" s="36"/>
      <c r="JEQ957" s="36"/>
      <c r="JER957" s="36"/>
      <c r="JES957" s="36"/>
      <c r="JET957" s="36"/>
      <c r="JEU957" s="36"/>
      <c r="JEV957" s="36"/>
      <c r="JEW957" s="36"/>
      <c r="JEX957" s="36"/>
      <c r="JEY957" s="36"/>
      <c r="JEZ957" s="36"/>
      <c r="JFA957" s="36"/>
      <c r="JFB957" s="36"/>
      <c r="JFC957" s="36"/>
      <c r="JFD957" s="36"/>
      <c r="JFE957" s="36"/>
      <c r="JFF957" s="36"/>
      <c r="JFG957" s="36"/>
      <c r="JFH957" s="36"/>
      <c r="JFI957" s="36"/>
      <c r="JFJ957" s="36"/>
      <c r="JFK957" s="36"/>
      <c r="JFL957" s="36"/>
      <c r="JFM957" s="36"/>
      <c r="JFN957" s="36"/>
      <c r="JFO957" s="36"/>
      <c r="JFP957" s="36"/>
      <c r="JFQ957" s="36"/>
      <c r="JFR957" s="36"/>
      <c r="JFS957" s="36"/>
      <c r="JFT957" s="36"/>
      <c r="JFU957" s="36"/>
      <c r="JFV957" s="36"/>
      <c r="JFW957" s="36"/>
      <c r="JFX957" s="36"/>
      <c r="JFY957" s="36"/>
      <c r="JFZ957" s="36"/>
      <c r="JGA957" s="36"/>
      <c r="JGB957" s="36"/>
      <c r="JGC957" s="36"/>
      <c r="JGD957" s="36"/>
      <c r="JGE957" s="36"/>
      <c r="JGF957" s="36"/>
      <c r="JGG957" s="36"/>
      <c r="JGH957" s="36"/>
      <c r="JGI957" s="36"/>
      <c r="JGJ957" s="36"/>
      <c r="JGK957" s="36"/>
      <c r="JGL957" s="36"/>
      <c r="JGM957" s="36"/>
      <c r="JGN957" s="36"/>
      <c r="JGO957" s="36"/>
      <c r="JGP957" s="36"/>
      <c r="JGQ957" s="36"/>
      <c r="JGR957" s="36"/>
      <c r="JGS957" s="36"/>
      <c r="JGT957" s="36"/>
      <c r="JGU957" s="36"/>
      <c r="JGV957" s="36"/>
      <c r="JGW957" s="36"/>
      <c r="JGX957" s="36"/>
      <c r="JGY957" s="36"/>
      <c r="JGZ957" s="36"/>
      <c r="JHA957" s="36"/>
      <c r="JHB957" s="36"/>
      <c r="JHC957" s="36"/>
      <c r="JHD957" s="36"/>
      <c r="JHE957" s="36"/>
      <c r="JHF957" s="36"/>
      <c r="JHG957" s="36"/>
      <c r="JHH957" s="36"/>
      <c r="JHI957" s="36"/>
      <c r="JHJ957" s="36"/>
      <c r="JHK957" s="36"/>
      <c r="JHL957" s="36"/>
      <c r="JHM957" s="36"/>
      <c r="JHN957" s="36"/>
      <c r="JHO957" s="36"/>
      <c r="JHP957" s="36"/>
      <c r="JHQ957" s="36"/>
      <c r="JHR957" s="36"/>
      <c r="JHS957" s="36"/>
      <c r="JHT957" s="36"/>
      <c r="JHU957" s="36"/>
      <c r="JHV957" s="36"/>
      <c r="JHW957" s="36"/>
      <c r="JHX957" s="36"/>
      <c r="JHY957" s="36"/>
      <c r="JHZ957" s="36"/>
      <c r="JIA957" s="36"/>
      <c r="JIB957" s="36"/>
      <c r="JIC957" s="36"/>
      <c r="JID957" s="36"/>
      <c r="JIE957" s="36"/>
      <c r="JIF957" s="36"/>
      <c r="JIG957" s="36"/>
      <c r="JIH957" s="36"/>
      <c r="JII957" s="36"/>
      <c r="JIJ957" s="36"/>
      <c r="JIK957" s="36"/>
      <c r="JIL957" s="36"/>
      <c r="JIM957" s="36"/>
      <c r="JIN957" s="36"/>
      <c r="JIO957" s="36"/>
      <c r="JIP957" s="36"/>
      <c r="JIQ957" s="36"/>
      <c r="JIR957" s="36"/>
      <c r="JIS957" s="36"/>
      <c r="JIT957" s="36"/>
      <c r="JIU957" s="36"/>
      <c r="JIV957" s="36"/>
      <c r="JIW957" s="36"/>
      <c r="JIX957" s="36"/>
      <c r="JIY957" s="36"/>
      <c r="JIZ957" s="36"/>
      <c r="JJA957" s="36"/>
      <c r="JJB957" s="36"/>
      <c r="JJC957" s="36"/>
      <c r="JJD957" s="36"/>
      <c r="JJE957" s="36"/>
      <c r="JJF957" s="36"/>
      <c r="JJG957" s="36"/>
      <c r="JJH957" s="36"/>
      <c r="JJI957" s="36"/>
      <c r="JJJ957" s="36"/>
      <c r="JJK957" s="36"/>
      <c r="JJL957" s="36"/>
      <c r="JJM957" s="36"/>
      <c r="JJN957" s="36"/>
      <c r="JJO957" s="36"/>
      <c r="JJP957" s="36"/>
      <c r="JJQ957" s="36"/>
      <c r="JJR957" s="36"/>
      <c r="JJS957" s="36"/>
      <c r="JJT957" s="36"/>
      <c r="JJU957" s="36"/>
      <c r="JJV957" s="36"/>
      <c r="JJW957" s="36"/>
      <c r="JJX957" s="36"/>
      <c r="JJY957" s="36"/>
      <c r="JJZ957" s="36"/>
      <c r="JKA957" s="36"/>
      <c r="JKB957" s="36"/>
      <c r="JKC957" s="36"/>
      <c r="JKD957" s="36"/>
      <c r="JKE957" s="36"/>
      <c r="JKF957" s="36"/>
      <c r="JKG957" s="36"/>
      <c r="JKH957" s="36"/>
      <c r="JKI957" s="36"/>
      <c r="JKJ957" s="36"/>
      <c r="JKK957" s="36"/>
      <c r="JKL957" s="36"/>
      <c r="JKM957" s="36"/>
      <c r="JKN957" s="36"/>
      <c r="JKO957" s="36"/>
      <c r="JKP957" s="36"/>
      <c r="JKQ957" s="36"/>
      <c r="JKR957" s="36"/>
      <c r="JKS957" s="36"/>
      <c r="JKT957" s="36"/>
      <c r="JKU957" s="36"/>
      <c r="JKV957" s="36"/>
      <c r="JKW957" s="36"/>
      <c r="JKX957" s="36"/>
      <c r="JKY957" s="36"/>
      <c r="JKZ957" s="36"/>
      <c r="JLA957" s="36"/>
      <c r="JLB957" s="36"/>
      <c r="JLC957" s="36"/>
      <c r="JLD957" s="36"/>
      <c r="JLE957" s="36"/>
      <c r="JLF957" s="36"/>
      <c r="JLG957" s="36"/>
      <c r="JLH957" s="36"/>
      <c r="JLI957" s="36"/>
      <c r="JLJ957" s="36"/>
      <c r="JLK957" s="36"/>
      <c r="JLL957" s="36"/>
      <c r="JLM957" s="36"/>
      <c r="JLN957" s="36"/>
      <c r="JLO957" s="36"/>
      <c r="JLP957" s="36"/>
      <c r="JLQ957" s="36"/>
      <c r="JLR957" s="36"/>
      <c r="JLS957" s="36"/>
      <c r="JLT957" s="36"/>
      <c r="JLU957" s="36"/>
      <c r="JLV957" s="36"/>
      <c r="JLW957" s="36"/>
      <c r="JLX957" s="36"/>
      <c r="JLY957" s="36"/>
      <c r="JLZ957" s="36"/>
      <c r="JMA957" s="36"/>
      <c r="JMB957" s="36"/>
      <c r="JMC957" s="36"/>
      <c r="JMD957" s="36"/>
      <c r="JME957" s="36"/>
      <c r="JMF957" s="36"/>
      <c r="JMG957" s="36"/>
      <c r="JMH957" s="36"/>
      <c r="JMI957" s="36"/>
      <c r="JMJ957" s="36"/>
      <c r="JMK957" s="36"/>
      <c r="JML957" s="36"/>
      <c r="JMM957" s="36"/>
      <c r="JMN957" s="36"/>
      <c r="JMO957" s="36"/>
      <c r="JMP957" s="36"/>
      <c r="JMQ957" s="36"/>
      <c r="JMR957" s="36"/>
      <c r="JMS957" s="36"/>
      <c r="JMT957" s="36"/>
      <c r="JMU957" s="36"/>
      <c r="JMV957" s="36"/>
      <c r="JMW957" s="36"/>
      <c r="JMX957" s="36"/>
      <c r="JMY957" s="36"/>
      <c r="JMZ957" s="36"/>
      <c r="JNA957" s="36"/>
      <c r="JNB957" s="36"/>
      <c r="JNC957" s="36"/>
      <c r="JND957" s="36"/>
      <c r="JNE957" s="36"/>
      <c r="JNF957" s="36"/>
      <c r="JNG957" s="36"/>
      <c r="JNH957" s="36"/>
      <c r="JNI957" s="36"/>
      <c r="JNJ957" s="36"/>
      <c r="JNK957" s="36"/>
      <c r="JNL957" s="36"/>
      <c r="JNM957" s="36"/>
      <c r="JNN957" s="36"/>
      <c r="JNO957" s="36"/>
      <c r="JNP957" s="36"/>
      <c r="JNQ957" s="36"/>
      <c r="JNR957" s="36"/>
      <c r="JNS957" s="36"/>
      <c r="JNT957" s="36"/>
      <c r="JNU957" s="36"/>
      <c r="JNV957" s="36"/>
      <c r="JNW957" s="36"/>
      <c r="JNX957" s="36"/>
      <c r="JNY957" s="36"/>
      <c r="JNZ957" s="36"/>
      <c r="JOA957" s="36"/>
      <c r="JOB957" s="36"/>
      <c r="JOC957" s="36"/>
      <c r="JOD957" s="36"/>
      <c r="JOE957" s="36"/>
      <c r="JOF957" s="36"/>
      <c r="JOG957" s="36"/>
      <c r="JOH957" s="36"/>
      <c r="JOI957" s="36"/>
      <c r="JOJ957" s="36"/>
      <c r="JOK957" s="36"/>
      <c r="JOL957" s="36"/>
      <c r="JOM957" s="36"/>
      <c r="JON957" s="36"/>
      <c r="JOO957" s="36"/>
      <c r="JOP957" s="36"/>
      <c r="JOQ957" s="36"/>
      <c r="JOR957" s="36"/>
      <c r="JOS957" s="36"/>
      <c r="JOT957" s="36"/>
      <c r="JOU957" s="36"/>
      <c r="JOV957" s="36"/>
      <c r="JOW957" s="36"/>
      <c r="JOX957" s="36"/>
      <c r="JOY957" s="36"/>
      <c r="JOZ957" s="36"/>
      <c r="JPA957" s="36"/>
      <c r="JPB957" s="36"/>
      <c r="JPC957" s="36"/>
      <c r="JPD957" s="36"/>
      <c r="JPE957" s="36"/>
      <c r="JPF957" s="36"/>
      <c r="JPG957" s="36"/>
      <c r="JPH957" s="36"/>
      <c r="JPI957" s="36"/>
      <c r="JPJ957" s="36"/>
      <c r="JPK957" s="36"/>
      <c r="JPL957" s="36"/>
      <c r="JPM957" s="36"/>
      <c r="JPN957" s="36"/>
      <c r="JPO957" s="36"/>
      <c r="JPP957" s="36"/>
      <c r="JPQ957" s="36"/>
      <c r="JPR957" s="36"/>
      <c r="JPS957" s="36"/>
      <c r="JPT957" s="36"/>
      <c r="JPU957" s="36"/>
      <c r="JPV957" s="36"/>
      <c r="JPW957" s="36"/>
      <c r="JPX957" s="36"/>
      <c r="JPY957" s="36"/>
      <c r="JPZ957" s="36"/>
      <c r="JQA957" s="36"/>
      <c r="JQB957" s="36"/>
      <c r="JQC957" s="36"/>
      <c r="JQD957" s="36"/>
      <c r="JQE957" s="36"/>
      <c r="JQF957" s="36"/>
      <c r="JQG957" s="36"/>
      <c r="JQH957" s="36"/>
      <c r="JQI957" s="36"/>
      <c r="JQJ957" s="36"/>
      <c r="JQK957" s="36"/>
      <c r="JQL957" s="36"/>
      <c r="JQM957" s="36"/>
      <c r="JQN957" s="36"/>
      <c r="JQO957" s="36"/>
      <c r="JQP957" s="36"/>
      <c r="JQQ957" s="36"/>
      <c r="JQR957" s="36"/>
      <c r="JQS957" s="36"/>
      <c r="JQT957" s="36"/>
      <c r="JQU957" s="36"/>
      <c r="JQV957" s="36"/>
      <c r="JQW957" s="36"/>
      <c r="JQX957" s="36"/>
      <c r="JQY957" s="36"/>
      <c r="JQZ957" s="36"/>
      <c r="JRA957" s="36"/>
      <c r="JRB957" s="36"/>
      <c r="JRC957" s="36"/>
      <c r="JRD957" s="36"/>
      <c r="JRE957" s="36"/>
      <c r="JRF957" s="36"/>
      <c r="JRG957" s="36"/>
      <c r="JRH957" s="36"/>
      <c r="JRI957" s="36"/>
      <c r="JRJ957" s="36"/>
      <c r="JRK957" s="36"/>
      <c r="JRL957" s="36"/>
      <c r="JRM957" s="36"/>
      <c r="JRN957" s="36"/>
      <c r="JRO957" s="36"/>
      <c r="JRP957" s="36"/>
      <c r="JRQ957" s="36"/>
      <c r="JRR957" s="36"/>
      <c r="JRS957" s="36"/>
      <c r="JRT957" s="36"/>
      <c r="JRU957" s="36"/>
      <c r="JRV957" s="36"/>
      <c r="JRW957" s="36"/>
      <c r="JRX957" s="36"/>
      <c r="JRY957" s="36"/>
      <c r="JRZ957" s="36"/>
      <c r="JSA957" s="36"/>
      <c r="JSB957" s="36"/>
      <c r="JSC957" s="36"/>
      <c r="JSD957" s="36"/>
      <c r="JSE957" s="36"/>
      <c r="JSF957" s="36"/>
      <c r="JSG957" s="36"/>
      <c r="JSH957" s="36"/>
      <c r="JSI957" s="36"/>
      <c r="JSJ957" s="36"/>
      <c r="JSK957" s="36"/>
      <c r="JSL957" s="36"/>
      <c r="JSM957" s="36"/>
      <c r="JSN957" s="36"/>
      <c r="JSO957" s="36"/>
      <c r="JSP957" s="36"/>
      <c r="JSQ957" s="36"/>
      <c r="JSR957" s="36"/>
      <c r="JSS957" s="36"/>
      <c r="JST957" s="36"/>
      <c r="JSU957" s="36"/>
      <c r="JSV957" s="36"/>
      <c r="JSW957" s="36"/>
      <c r="JSX957" s="36"/>
      <c r="JSY957" s="36"/>
      <c r="JSZ957" s="36"/>
      <c r="JTA957" s="36"/>
      <c r="JTB957" s="36"/>
      <c r="JTC957" s="36"/>
      <c r="JTD957" s="36"/>
      <c r="JTE957" s="36"/>
      <c r="JTF957" s="36"/>
      <c r="JTG957" s="36"/>
      <c r="JTH957" s="36"/>
      <c r="JTI957" s="36"/>
      <c r="JTJ957" s="36"/>
      <c r="JTK957" s="36"/>
      <c r="JTL957" s="36"/>
      <c r="JTM957" s="36"/>
      <c r="JTN957" s="36"/>
      <c r="JTO957" s="36"/>
      <c r="JTP957" s="36"/>
      <c r="JTQ957" s="36"/>
      <c r="JTR957" s="36"/>
      <c r="JTS957" s="36"/>
      <c r="JTT957" s="36"/>
      <c r="JTU957" s="36"/>
      <c r="JTV957" s="36"/>
      <c r="JTW957" s="36"/>
      <c r="JTX957" s="36"/>
      <c r="JTY957" s="36"/>
      <c r="JTZ957" s="36"/>
      <c r="JUA957" s="36"/>
      <c r="JUB957" s="36"/>
      <c r="JUC957" s="36"/>
      <c r="JUD957" s="36"/>
      <c r="JUE957" s="36"/>
      <c r="JUF957" s="36"/>
      <c r="JUG957" s="36"/>
      <c r="JUH957" s="36"/>
      <c r="JUI957" s="36"/>
      <c r="JUJ957" s="36"/>
      <c r="JUK957" s="36"/>
      <c r="JUL957" s="36"/>
      <c r="JUM957" s="36"/>
      <c r="JUN957" s="36"/>
      <c r="JUO957" s="36"/>
      <c r="JUP957" s="36"/>
      <c r="JUQ957" s="36"/>
      <c r="JUR957" s="36"/>
      <c r="JUS957" s="36"/>
      <c r="JUT957" s="36"/>
      <c r="JUU957" s="36"/>
      <c r="JUV957" s="36"/>
      <c r="JUW957" s="36"/>
      <c r="JUX957" s="36"/>
      <c r="JUY957" s="36"/>
      <c r="JUZ957" s="36"/>
      <c r="JVA957" s="36"/>
      <c r="JVB957" s="36"/>
      <c r="JVC957" s="36"/>
      <c r="JVD957" s="36"/>
      <c r="JVE957" s="36"/>
      <c r="JVF957" s="36"/>
      <c r="JVG957" s="36"/>
      <c r="JVH957" s="36"/>
      <c r="JVI957" s="36"/>
      <c r="JVJ957" s="36"/>
      <c r="JVK957" s="36"/>
      <c r="JVL957" s="36"/>
      <c r="JVM957" s="36"/>
      <c r="JVN957" s="36"/>
      <c r="JVO957" s="36"/>
      <c r="JVP957" s="36"/>
      <c r="JVQ957" s="36"/>
      <c r="JVR957" s="36"/>
      <c r="JVS957" s="36"/>
      <c r="JVT957" s="36"/>
      <c r="JVU957" s="36"/>
      <c r="JVV957" s="36"/>
      <c r="JVW957" s="36"/>
      <c r="JVX957" s="36"/>
      <c r="JVY957" s="36"/>
      <c r="JVZ957" s="36"/>
      <c r="JWA957" s="36"/>
      <c r="JWB957" s="36"/>
      <c r="JWC957" s="36"/>
      <c r="JWD957" s="36"/>
      <c r="JWE957" s="36"/>
      <c r="JWF957" s="36"/>
      <c r="JWG957" s="36"/>
      <c r="JWH957" s="36"/>
      <c r="JWI957" s="36"/>
      <c r="JWJ957" s="36"/>
      <c r="JWK957" s="36"/>
      <c r="JWL957" s="36"/>
      <c r="JWM957" s="36"/>
      <c r="JWN957" s="36"/>
      <c r="JWO957" s="36"/>
      <c r="JWP957" s="36"/>
      <c r="JWQ957" s="36"/>
      <c r="JWR957" s="36"/>
      <c r="JWS957" s="36"/>
      <c r="JWT957" s="36"/>
      <c r="JWU957" s="36"/>
      <c r="JWV957" s="36"/>
      <c r="JWW957" s="36"/>
      <c r="JWX957" s="36"/>
      <c r="JWY957" s="36"/>
      <c r="JWZ957" s="36"/>
      <c r="JXA957" s="36"/>
      <c r="JXB957" s="36"/>
      <c r="JXC957" s="36"/>
      <c r="JXD957" s="36"/>
      <c r="JXE957" s="36"/>
      <c r="JXF957" s="36"/>
      <c r="JXG957" s="36"/>
      <c r="JXH957" s="36"/>
      <c r="JXI957" s="36"/>
      <c r="JXJ957" s="36"/>
      <c r="JXK957" s="36"/>
      <c r="JXL957" s="36"/>
      <c r="JXM957" s="36"/>
      <c r="JXN957" s="36"/>
      <c r="JXO957" s="36"/>
      <c r="JXP957" s="36"/>
      <c r="JXQ957" s="36"/>
      <c r="JXR957" s="36"/>
      <c r="JXS957" s="36"/>
      <c r="JXT957" s="36"/>
      <c r="JXU957" s="36"/>
      <c r="JXV957" s="36"/>
      <c r="JXW957" s="36"/>
      <c r="JXX957" s="36"/>
      <c r="JXY957" s="36"/>
      <c r="JXZ957" s="36"/>
      <c r="JYA957" s="36"/>
      <c r="JYB957" s="36"/>
      <c r="JYC957" s="36"/>
      <c r="JYD957" s="36"/>
      <c r="JYE957" s="36"/>
      <c r="JYF957" s="36"/>
      <c r="JYG957" s="36"/>
      <c r="JYH957" s="36"/>
      <c r="JYI957" s="36"/>
      <c r="JYJ957" s="36"/>
      <c r="JYK957" s="36"/>
      <c r="JYL957" s="36"/>
      <c r="JYM957" s="36"/>
      <c r="JYN957" s="36"/>
      <c r="JYO957" s="36"/>
      <c r="JYP957" s="36"/>
      <c r="JYQ957" s="36"/>
      <c r="JYR957" s="36"/>
      <c r="JYS957" s="36"/>
      <c r="JYT957" s="36"/>
      <c r="JYU957" s="36"/>
      <c r="JYV957" s="36"/>
      <c r="JYW957" s="36"/>
      <c r="JYX957" s="36"/>
      <c r="JYY957" s="36"/>
      <c r="JYZ957" s="36"/>
      <c r="JZA957" s="36"/>
      <c r="JZB957" s="36"/>
      <c r="JZC957" s="36"/>
      <c r="JZD957" s="36"/>
      <c r="JZE957" s="36"/>
      <c r="JZF957" s="36"/>
      <c r="JZG957" s="36"/>
      <c r="JZH957" s="36"/>
      <c r="JZI957" s="36"/>
      <c r="JZJ957" s="36"/>
      <c r="JZK957" s="36"/>
      <c r="JZL957" s="36"/>
      <c r="JZM957" s="36"/>
      <c r="JZN957" s="36"/>
      <c r="JZO957" s="36"/>
      <c r="JZP957" s="36"/>
      <c r="JZQ957" s="36"/>
      <c r="JZR957" s="36"/>
      <c r="JZS957" s="36"/>
      <c r="JZT957" s="36"/>
      <c r="JZU957" s="36"/>
      <c r="JZV957" s="36"/>
      <c r="JZW957" s="36"/>
      <c r="JZX957" s="36"/>
      <c r="JZY957" s="36"/>
      <c r="JZZ957" s="36"/>
      <c r="KAA957" s="36"/>
      <c r="KAB957" s="36"/>
      <c r="KAC957" s="36"/>
      <c r="KAD957" s="36"/>
      <c r="KAE957" s="36"/>
      <c r="KAF957" s="36"/>
      <c r="KAG957" s="36"/>
      <c r="KAH957" s="36"/>
      <c r="KAI957" s="36"/>
      <c r="KAJ957" s="36"/>
      <c r="KAK957" s="36"/>
      <c r="KAL957" s="36"/>
      <c r="KAM957" s="36"/>
      <c r="KAN957" s="36"/>
      <c r="KAO957" s="36"/>
      <c r="KAP957" s="36"/>
      <c r="KAQ957" s="36"/>
      <c r="KAR957" s="36"/>
      <c r="KAS957" s="36"/>
      <c r="KAT957" s="36"/>
      <c r="KAU957" s="36"/>
      <c r="KAV957" s="36"/>
      <c r="KAW957" s="36"/>
      <c r="KAX957" s="36"/>
      <c r="KAY957" s="36"/>
      <c r="KAZ957" s="36"/>
      <c r="KBA957" s="36"/>
      <c r="KBB957" s="36"/>
      <c r="KBC957" s="36"/>
      <c r="KBD957" s="36"/>
      <c r="KBE957" s="36"/>
      <c r="KBF957" s="36"/>
      <c r="KBG957" s="36"/>
      <c r="KBH957" s="36"/>
      <c r="KBI957" s="36"/>
      <c r="KBJ957" s="36"/>
      <c r="KBK957" s="36"/>
      <c r="KBL957" s="36"/>
      <c r="KBM957" s="36"/>
      <c r="KBN957" s="36"/>
      <c r="KBO957" s="36"/>
      <c r="KBP957" s="36"/>
      <c r="KBQ957" s="36"/>
      <c r="KBR957" s="36"/>
      <c r="KBS957" s="36"/>
      <c r="KBT957" s="36"/>
      <c r="KBU957" s="36"/>
      <c r="KBV957" s="36"/>
      <c r="KBW957" s="36"/>
      <c r="KBX957" s="36"/>
      <c r="KBY957" s="36"/>
      <c r="KBZ957" s="36"/>
      <c r="KCA957" s="36"/>
      <c r="KCB957" s="36"/>
      <c r="KCC957" s="36"/>
      <c r="KCD957" s="36"/>
      <c r="KCE957" s="36"/>
      <c r="KCF957" s="36"/>
      <c r="KCG957" s="36"/>
      <c r="KCH957" s="36"/>
      <c r="KCI957" s="36"/>
      <c r="KCJ957" s="36"/>
      <c r="KCK957" s="36"/>
      <c r="KCL957" s="36"/>
      <c r="KCM957" s="36"/>
      <c r="KCN957" s="36"/>
      <c r="KCO957" s="36"/>
      <c r="KCP957" s="36"/>
      <c r="KCQ957" s="36"/>
      <c r="KCR957" s="36"/>
      <c r="KCS957" s="36"/>
      <c r="KCT957" s="36"/>
      <c r="KCU957" s="36"/>
      <c r="KCV957" s="36"/>
      <c r="KCW957" s="36"/>
      <c r="KCX957" s="36"/>
      <c r="KCY957" s="36"/>
      <c r="KCZ957" s="36"/>
      <c r="KDA957" s="36"/>
      <c r="KDB957" s="36"/>
      <c r="KDC957" s="36"/>
      <c r="KDD957" s="36"/>
      <c r="KDE957" s="36"/>
      <c r="KDF957" s="36"/>
      <c r="KDG957" s="36"/>
      <c r="KDH957" s="36"/>
      <c r="KDI957" s="36"/>
      <c r="KDJ957" s="36"/>
      <c r="KDK957" s="36"/>
      <c r="KDL957" s="36"/>
      <c r="KDM957" s="36"/>
      <c r="KDN957" s="36"/>
      <c r="KDO957" s="36"/>
      <c r="KDP957" s="36"/>
      <c r="KDQ957" s="36"/>
      <c r="KDR957" s="36"/>
      <c r="KDS957" s="36"/>
      <c r="KDT957" s="36"/>
      <c r="KDU957" s="36"/>
      <c r="KDV957" s="36"/>
      <c r="KDW957" s="36"/>
      <c r="KDX957" s="36"/>
      <c r="KDY957" s="36"/>
      <c r="KDZ957" s="36"/>
      <c r="KEA957" s="36"/>
      <c r="KEB957" s="36"/>
      <c r="KEC957" s="36"/>
      <c r="KED957" s="36"/>
      <c r="KEE957" s="36"/>
      <c r="KEF957" s="36"/>
      <c r="KEG957" s="36"/>
      <c r="KEH957" s="36"/>
      <c r="KEI957" s="36"/>
      <c r="KEJ957" s="36"/>
      <c r="KEK957" s="36"/>
      <c r="KEL957" s="36"/>
      <c r="KEM957" s="36"/>
      <c r="KEN957" s="36"/>
      <c r="KEO957" s="36"/>
      <c r="KEP957" s="36"/>
      <c r="KEQ957" s="36"/>
      <c r="KER957" s="36"/>
      <c r="KES957" s="36"/>
      <c r="KET957" s="36"/>
      <c r="KEU957" s="36"/>
      <c r="KEV957" s="36"/>
      <c r="KEW957" s="36"/>
      <c r="KEX957" s="36"/>
      <c r="KEY957" s="36"/>
      <c r="KEZ957" s="36"/>
      <c r="KFA957" s="36"/>
      <c r="KFB957" s="36"/>
      <c r="KFC957" s="36"/>
      <c r="KFD957" s="36"/>
      <c r="KFE957" s="36"/>
      <c r="KFF957" s="36"/>
      <c r="KFG957" s="36"/>
      <c r="KFH957" s="36"/>
      <c r="KFI957" s="36"/>
      <c r="KFJ957" s="36"/>
      <c r="KFK957" s="36"/>
      <c r="KFL957" s="36"/>
      <c r="KFM957" s="36"/>
      <c r="KFN957" s="36"/>
      <c r="KFO957" s="36"/>
      <c r="KFP957" s="36"/>
      <c r="KFQ957" s="36"/>
      <c r="KFR957" s="36"/>
      <c r="KFS957" s="36"/>
      <c r="KFT957" s="36"/>
      <c r="KFU957" s="36"/>
      <c r="KFV957" s="36"/>
      <c r="KFW957" s="36"/>
      <c r="KFX957" s="36"/>
      <c r="KFY957" s="36"/>
      <c r="KFZ957" s="36"/>
      <c r="KGA957" s="36"/>
      <c r="KGB957" s="36"/>
      <c r="KGC957" s="36"/>
      <c r="KGD957" s="36"/>
      <c r="KGE957" s="36"/>
      <c r="KGF957" s="36"/>
      <c r="KGG957" s="36"/>
      <c r="KGH957" s="36"/>
      <c r="KGI957" s="36"/>
      <c r="KGJ957" s="36"/>
      <c r="KGK957" s="36"/>
      <c r="KGL957" s="36"/>
      <c r="KGM957" s="36"/>
      <c r="KGN957" s="36"/>
      <c r="KGO957" s="36"/>
      <c r="KGP957" s="36"/>
      <c r="KGQ957" s="36"/>
      <c r="KGR957" s="36"/>
      <c r="KGS957" s="36"/>
      <c r="KGT957" s="36"/>
      <c r="KGU957" s="36"/>
      <c r="KGV957" s="36"/>
      <c r="KGW957" s="36"/>
      <c r="KGX957" s="36"/>
      <c r="KGY957" s="36"/>
      <c r="KGZ957" s="36"/>
      <c r="KHA957" s="36"/>
      <c r="KHB957" s="36"/>
      <c r="KHC957" s="36"/>
      <c r="KHD957" s="36"/>
      <c r="KHE957" s="36"/>
      <c r="KHF957" s="36"/>
      <c r="KHG957" s="36"/>
      <c r="KHH957" s="36"/>
      <c r="KHI957" s="36"/>
      <c r="KHJ957" s="36"/>
      <c r="KHK957" s="36"/>
      <c r="KHL957" s="36"/>
      <c r="KHM957" s="36"/>
      <c r="KHN957" s="36"/>
      <c r="KHO957" s="36"/>
      <c r="KHP957" s="36"/>
      <c r="KHQ957" s="36"/>
      <c r="KHR957" s="36"/>
      <c r="KHS957" s="36"/>
      <c r="KHT957" s="36"/>
      <c r="KHU957" s="36"/>
      <c r="KHV957" s="36"/>
      <c r="KHW957" s="36"/>
      <c r="KHX957" s="36"/>
      <c r="KHY957" s="36"/>
      <c r="KHZ957" s="36"/>
      <c r="KIA957" s="36"/>
      <c r="KIB957" s="36"/>
      <c r="KIC957" s="36"/>
      <c r="KID957" s="36"/>
      <c r="KIE957" s="36"/>
      <c r="KIF957" s="36"/>
      <c r="KIG957" s="36"/>
      <c r="KIH957" s="36"/>
      <c r="KII957" s="36"/>
      <c r="KIJ957" s="36"/>
      <c r="KIK957" s="36"/>
      <c r="KIL957" s="36"/>
      <c r="KIM957" s="36"/>
      <c r="KIN957" s="36"/>
      <c r="KIO957" s="36"/>
      <c r="KIP957" s="36"/>
      <c r="KIQ957" s="36"/>
      <c r="KIR957" s="36"/>
      <c r="KIS957" s="36"/>
      <c r="KIT957" s="36"/>
      <c r="KIU957" s="36"/>
      <c r="KIV957" s="36"/>
      <c r="KIW957" s="36"/>
      <c r="KIX957" s="36"/>
      <c r="KIY957" s="36"/>
      <c r="KIZ957" s="36"/>
      <c r="KJA957" s="36"/>
      <c r="KJB957" s="36"/>
      <c r="KJC957" s="36"/>
      <c r="KJD957" s="36"/>
      <c r="KJE957" s="36"/>
      <c r="KJF957" s="36"/>
      <c r="KJG957" s="36"/>
      <c r="KJH957" s="36"/>
      <c r="KJI957" s="36"/>
      <c r="KJJ957" s="36"/>
      <c r="KJK957" s="36"/>
      <c r="KJL957" s="36"/>
      <c r="KJM957" s="36"/>
      <c r="KJN957" s="36"/>
      <c r="KJO957" s="36"/>
      <c r="KJP957" s="36"/>
      <c r="KJQ957" s="36"/>
      <c r="KJR957" s="36"/>
      <c r="KJS957" s="36"/>
      <c r="KJT957" s="36"/>
      <c r="KJU957" s="36"/>
      <c r="KJV957" s="36"/>
      <c r="KJW957" s="36"/>
      <c r="KJX957" s="36"/>
      <c r="KJY957" s="36"/>
      <c r="KJZ957" s="36"/>
      <c r="KKA957" s="36"/>
      <c r="KKB957" s="36"/>
      <c r="KKC957" s="36"/>
      <c r="KKD957" s="36"/>
      <c r="KKE957" s="36"/>
      <c r="KKF957" s="36"/>
      <c r="KKG957" s="36"/>
      <c r="KKH957" s="36"/>
      <c r="KKI957" s="36"/>
      <c r="KKJ957" s="36"/>
      <c r="KKK957" s="36"/>
      <c r="KKL957" s="36"/>
      <c r="KKM957" s="36"/>
      <c r="KKN957" s="36"/>
      <c r="KKO957" s="36"/>
      <c r="KKP957" s="36"/>
      <c r="KKQ957" s="36"/>
      <c r="KKR957" s="36"/>
      <c r="KKS957" s="36"/>
      <c r="KKT957" s="36"/>
      <c r="KKU957" s="36"/>
      <c r="KKV957" s="36"/>
      <c r="KKW957" s="36"/>
      <c r="KKX957" s="36"/>
      <c r="KKY957" s="36"/>
      <c r="KKZ957" s="36"/>
      <c r="KLA957" s="36"/>
      <c r="KLB957" s="36"/>
      <c r="KLC957" s="36"/>
      <c r="KLD957" s="36"/>
      <c r="KLE957" s="36"/>
      <c r="KLF957" s="36"/>
      <c r="KLG957" s="36"/>
      <c r="KLH957" s="36"/>
      <c r="KLI957" s="36"/>
      <c r="KLJ957" s="36"/>
      <c r="KLK957" s="36"/>
      <c r="KLL957" s="36"/>
      <c r="KLM957" s="36"/>
      <c r="KLN957" s="36"/>
      <c r="KLO957" s="36"/>
      <c r="KLP957" s="36"/>
      <c r="KLQ957" s="36"/>
      <c r="KLR957" s="36"/>
      <c r="KLS957" s="36"/>
      <c r="KLT957" s="36"/>
      <c r="KLU957" s="36"/>
      <c r="KLV957" s="36"/>
      <c r="KLW957" s="36"/>
      <c r="KLX957" s="36"/>
      <c r="KLY957" s="36"/>
      <c r="KLZ957" s="36"/>
      <c r="KMA957" s="36"/>
      <c r="KMB957" s="36"/>
      <c r="KMC957" s="36"/>
      <c r="KMD957" s="36"/>
      <c r="KME957" s="36"/>
      <c r="KMF957" s="36"/>
      <c r="KMG957" s="36"/>
      <c r="KMH957" s="36"/>
      <c r="KMI957" s="36"/>
      <c r="KMJ957" s="36"/>
      <c r="KMK957" s="36"/>
      <c r="KML957" s="36"/>
      <c r="KMM957" s="36"/>
      <c r="KMN957" s="36"/>
      <c r="KMO957" s="36"/>
      <c r="KMP957" s="36"/>
      <c r="KMQ957" s="36"/>
      <c r="KMR957" s="36"/>
      <c r="KMS957" s="36"/>
      <c r="KMT957" s="36"/>
      <c r="KMU957" s="36"/>
      <c r="KMV957" s="36"/>
      <c r="KMW957" s="36"/>
      <c r="KMX957" s="36"/>
      <c r="KMY957" s="36"/>
      <c r="KMZ957" s="36"/>
      <c r="KNA957" s="36"/>
      <c r="KNB957" s="36"/>
      <c r="KNC957" s="36"/>
      <c r="KND957" s="36"/>
      <c r="KNE957" s="36"/>
      <c r="KNF957" s="36"/>
      <c r="KNG957" s="36"/>
      <c r="KNH957" s="36"/>
      <c r="KNI957" s="36"/>
      <c r="KNJ957" s="36"/>
      <c r="KNK957" s="36"/>
      <c r="KNL957" s="36"/>
      <c r="KNM957" s="36"/>
      <c r="KNN957" s="36"/>
      <c r="KNO957" s="36"/>
      <c r="KNP957" s="36"/>
      <c r="KNQ957" s="36"/>
      <c r="KNR957" s="36"/>
      <c r="KNS957" s="36"/>
      <c r="KNT957" s="36"/>
      <c r="KNU957" s="36"/>
      <c r="KNV957" s="36"/>
      <c r="KNW957" s="36"/>
      <c r="KNX957" s="36"/>
      <c r="KNY957" s="36"/>
      <c r="KNZ957" s="36"/>
      <c r="KOA957" s="36"/>
      <c r="KOB957" s="36"/>
      <c r="KOC957" s="36"/>
      <c r="KOD957" s="36"/>
      <c r="KOE957" s="36"/>
      <c r="KOF957" s="36"/>
      <c r="KOG957" s="36"/>
      <c r="KOH957" s="36"/>
      <c r="KOI957" s="36"/>
      <c r="KOJ957" s="36"/>
      <c r="KOK957" s="36"/>
      <c r="KOL957" s="36"/>
      <c r="KOM957" s="36"/>
      <c r="KON957" s="36"/>
      <c r="KOO957" s="36"/>
      <c r="KOP957" s="36"/>
      <c r="KOQ957" s="36"/>
      <c r="KOR957" s="36"/>
      <c r="KOS957" s="36"/>
      <c r="KOT957" s="36"/>
      <c r="KOU957" s="36"/>
      <c r="KOV957" s="36"/>
      <c r="KOW957" s="36"/>
      <c r="KOX957" s="36"/>
      <c r="KOY957" s="36"/>
      <c r="KOZ957" s="36"/>
      <c r="KPA957" s="36"/>
      <c r="KPB957" s="36"/>
      <c r="KPC957" s="36"/>
      <c r="KPD957" s="36"/>
      <c r="KPE957" s="36"/>
      <c r="KPF957" s="36"/>
      <c r="KPG957" s="36"/>
      <c r="KPH957" s="36"/>
      <c r="KPI957" s="36"/>
      <c r="KPJ957" s="36"/>
      <c r="KPK957" s="36"/>
      <c r="KPL957" s="36"/>
      <c r="KPM957" s="36"/>
      <c r="KPN957" s="36"/>
      <c r="KPO957" s="36"/>
      <c r="KPP957" s="36"/>
      <c r="KPQ957" s="36"/>
      <c r="KPR957" s="36"/>
      <c r="KPS957" s="36"/>
      <c r="KPT957" s="36"/>
      <c r="KPU957" s="36"/>
      <c r="KPV957" s="36"/>
      <c r="KPW957" s="36"/>
      <c r="KPX957" s="36"/>
      <c r="KPY957" s="36"/>
      <c r="KPZ957" s="36"/>
      <c r="KQA957" s="36"/>
      <c r="KQB957" s="36"/>
      <c r="KQC957" s="36"/>
      <c r="KQD957" s="36"/>
      <c r="KQE957" s="36"/>
      <c r="KQF957" s="36"/>
      <c r="KQG957" s="36"/>
      <c r="KQH957" s="36"/>
      <c r="KQI957" s="36"/>
      <c r="KQJ957" s="36"/>
      <c r="KQK957" s="36"/>
      <c r="KQL957" s="36"/>
      <c r="KQM957" s="36"/>
      <c r="KQN957" s="36"/>
      <c r="KQO957" s="36"/>
      <c r="KQP957" s="36"/>
      <c r="KQQ957" s="36"/>
      <c r="KQR957" s="36"/>
      <c r="KQS957" s="36"/>
      <c r="KQT957" s="36"/>
      <c r="KQU957" s="36"/>
      <c r="KQV957" s="36"/>
      <c r="KQW957" s="36"/>
      <c r="KQX957" s="36"/>
      <c r="KQY957" s="36"/>
      <c r="KQZ957" s="36"/>
      <c r="KRA957" s="36"/>
      <c r="KRB957" s="36"/>
      <c r="KRC957" s="36"/>
      <c r="KRD957" s="36"/>
      <c r="KRE957" s="36"/>
      <c r="KRF957" s="36"/>
      <c r="KRG957" s="36"/>
      <c r="KRH957" s="36"/>
      <c r="KRI957" s="36"/>
      <c r="KRJ957" s="36"/>
      <c r="KRK957" s="36"/>
      <c r="KRL957" s="36"/>
      <c r="KRM957" s="36"/>
      <c r="KRN957" s="36"/>
      <c r="KRO957" s="36"/>
      <c r="KRP957" s="36"/>
      <c r="KRQ957" s="36"/>
      <c r="KRR957" s="36"/>
      <c r="KRS957" s="36"/>
      <c r="KRT957" s="36"/>
      <c r="KRU957" s="36"/>
      <c r="KRV957" s="36"/>
      <c r="KRW957" s="36"/>
      <c r="KRX957" s="36"/>
      <c r="KRY957" s="36"/>
      <c r="KRZ957" s="36"/>
      <c r="KSA957" s="36"/>
      <c r="KSB957" s="36"/>
      <c r="KSC957" s="36"/>
      <c r="KSD957" s="36"/>
      <c r="KSE957" s="36"/>
      <c r="KSF957" s="36"/>
      <c r="KSG957" s="36"/>
      <c r="KSH957" s="36"/>
      <c r="KSI957" s="36"/>
      <c r="KSJ957" s="36"/>
      <c r="KSK957" s="36"/>
      <c r="KSL957" s="36"/>
      <c r="KSM957" s="36"/>
      <c r="KSN957" s="36"/>
      <c r="KSO957" s="36"/>
      <c r="KSP957" s="36"/>
      <c r="KSQ957" s="36"/>
      <c r="KSR957" s="36"/>
      <c r="KSS957" s="36"/>
      <c r="KST957" s="36"/>
      <c r="KSU957" s="36"/>
      <c r="KSV957" s="36"/>
      <c r="KSW957" s="36"/>
      <c r="KSX957" s="36"/>
      <c r="KSY957" s="36"/>
      <c r="KSZ957" s="36"/>
      <c r="KTA957" s="36"/>
      <c r="KTB957" s="36"/>
      <c r="KTC957" s="36"/>
      <c r="KTD957" s="36"/>
      <c r="KTE957" s="36"/>
      <c r="KTF957" s="36"/>
      <c r="KTG957" s="36"/>
      <c r="KTH957" s="36"/>
      <c r="KTI957" s="36"/>
      <c r="KTJ957" s="36"/>
      <c r="KTK957" s="36"/>
      <c r="KTL957" s="36"/>
      <c r="KTM957" s="36"/>
      <c r="KTN957" s="36"/>
      <c r="KTO957" s="36"/>
      <c r="KTP957" s="36"/>
      <c r="KTQ957" s="36"/>
      <c r="KTR957" s="36"/>
      <c r="KTS957" s="36"/>
      <c r="KTT957" s="36"/>
      <c r="KTU957" s="36"/>
      <c r="KTV957" s="36"/>
      <c r="KTW957" s="36"/>
      <c r="KTX957" s="36"/>
      <c r="KTY957" s="36"/>
      <c r="KTZ957" s="36"/>
      <c r="KUA957" s="36"/>
      <c r="KUB957" s="36"/>
      <c r="KUC957" s="36"/>
      <c r="KUD957" s="36"/>
      <c r="KUE957" s="36"/>
      <c r="KUF957" s="36"/>
      <c r="KUG957" s="36"/>
      <c r="KUH957" s="36"/>
      <c r="KUI957" s="36"/>
      <c r="KUJ957" s="36"/>
      <c r="KUK957" s="36"/>
      <c r="KUL957" s="36"/>
      <c r="KUM957" s="36"/>
      <c r="KUN957" s="36"/>
      <c r="KUO957" s="36"/>
      <c r="KUP957" s="36"/>
      <c r="KUQ957" s="36"/>
      <c r="KUR957" s="36"/>
      <c r="KUS957" s="36"/>
      <c r="KUT957" s="36"/>
      <c r="KUU957" s="36"/>
      <c r="KUV957" s="36"/>
      <c r="KUW957" s="36"/>
      <c r="KUX957" s="36"/>
      <c r="KUY957" s="36"/>
      <c r="KUZ957" s="36"/>
      <c r="KVA957" s="36"/>
      <c r="KVB957" s="36"/>
      <c r="KVC957" s="36"/>
      <c r="KVD957" s="36"/>
      <c r="KVE957" s="36"/>
      <c r="KVF957" s="36"/>
      <c r="KVG957" s="36"/>
      <c r="KVH957" s="36"/>
      <c r="KVI957" s="36"/>
      <c r="KVJ957" s="36"/>
      <c r="KVK957" s="36"/>
      <c r="KVL957" s="36"/>
      <c r="KVM957" s="36"/>
      <c r="KVN957" s="36"/>
      <c r="KVO957" s="36"/>
      <c r="KVP957" s="36"/>
      <c r="KVQ957" s="36"/>
      <c r="KVR957" s="36"/>
      <c r="KVS957" s="36"/>
      <c r="KVT957" s="36"/>
      <c r="KVU957" s="36"/>
      <c r="KVV957" s="36"/>
      <c r="KVW957" s="36"/>
      <c r="KVX957" s="36"/>
      <c r="KVY957" s="36"/>
      <c r="KVZ957" s="36"/>
      <c r="KWA957" s="36"/>
      <c r="KWB957" s="36"/>
      <c r="KWC957" s="36"/>
      <c r="KWD957" s="36"/>
      <c r="KWE957" s="36"/>
      <c r="KWF957" s="36"/>
      <c r="KWG957" s="36"/>
      <c r="KWH957" s="36"/>
      <c r="KWI957" s="36"/>
      <c r="KWJ957" s="36"/>
      <c r="KWK957" s="36"/>
      <c r="KWL957" s="36"/>
      <c r="KWM957" s="36"/>
      <c r="KWN957" s="36"/>
      <c r="KWO957" s="36"/>
      <c r="KWP957" s="36"/>
      <c r="KWQ957" s="36"/>
      <c r="KWR957" s="36"/>
      <c r="KWS957" s="36"/>
      <c r="KWT957" s="36"/>
      <c r="KWU957" s="36"/>
      <c r="KWV957" s="36"/>
      <c r="KWW957" s="36"/>
      <c r="KWX957" s="36"/>
      <c r="KWY957" s="36"/>
      <c r="KWZ957" s="36"/>
      <c r="KXA957" s="36"/>
      <c r="KXB957" s="36"/>
      <c r="KXC957" s="36"/>
      <c r="KXD957" s="36"/>
      <c r="KXE957" s="36"/>
      <c r="KXF957" s="36"/>
      <c r="KXG957" s="36"/>
      <c r="KXH957" s="36"/>
      <c r="KXI957" s="36"/>
      <c r="KXJ957" s="36"/>
      <c r="KXK957" s="36"/>
      <c r="KXL957" s="36"/>
      <c r="KXM957" s="36"/>
      <c r="KXN957" s="36"/>
      <c r="KXO957" s="36"/>
      <c r="KXP957" s="36"/>
      <c r="KXQ957" s="36"/>
      <c r="KXR957" s="36"/>
      <c r="KXS957" s="36"/>
      <c r="KXT957" s="36"/>
      <c r="KXU957" s="36"/>
      <c r="KXV957" s="36"/>
      <c r="KXW957" s="36"/>
      <c r="KXX957" s="36"/>
      <c r="KXY957" s="36"/>
      <c r="KXZ957" s="36"/>
      <c r="KYA957" s="36"/>
      <c r="KYB957" s="36"/>
      <c r="KYC957" s="36"/>
      <c r="KYD957" s="36"/>
      <c r="KYE957" s="36"/>
      <c r="KYF957" s="36"/>
      <c r="KYG957" s="36"/>
      <c r="KYH957" s="36"/>
      <c r="KYI957" s="36"/>
      <c r="KYJ957" s="36"/>
      <c r="KYK957" s="36"/>
      <c r="KYL957" s="36"/>
      <c r="KYM957" s="36"/>
      <c r="KYN957" s="36"/>
      <c r="KYO957" s="36"/>
      <c r="KYP957" s="36"/>
      <c r="KYQ957" s="36"/>
      <c r="KYR957" s="36"/>
      <c r="KYS957" s="36"/>
      <c r="KYT957" s="36"/>
      <c r="KYU957" s="36"/>
      <c r="KYV957" s="36"/>
      <c r="KYW957" s="36"/>
      <c r="KYX957" s="36"/>
      <c r="KYY957" s="36"/>
      <c r="KYZ957" s="36"/>
      <c r="KZA957" s="36"/>
      <c r="KZB957" s="36"/>
      <c r="KZC957" s="36"/>
      <c r="KZD957" s="36"/>
      <c r="KZE957" s="36"/>
      <c r="KZF957" s="36"/>
      <c r="KZG957" s="36"/>
      <c r="KZH957" s="36"/>
      <c r="KZI957" s="36"/>
      <c r="KZJ957" s="36"/>
      <c r="KZK957" s="36"/>
      <c r="KZL957" s="36"/>
      <c r="KZM957" s="36"/>
      <c r="KZN957" s="36"/>
      <c r="KZO957" s="36"/>
      <c r="KZP957" s="36"/>
      <c r="KZQ957" s="36"/>
      <c r="KZR957" s="36"/>
      <c r="KZS957" s="36"/>
      <c r="KZT957" s="36"/>
      <c r="KZU957" s="36"/>
      <c r="KZV957" s="36"/>
      <c r="KZW957" s="36"/>
      <c r="KZX957" s="36"/>
      <c r="KZY957" s="36"/>
      <c r="KZZ957" s="36"/>
      <c r="LAA957" s="36"/>
      <c r="LAB957" s="36"/>
      <c r="LAC957" s="36"/>
      <c r="LAD957" s="36"/>
      <c r="LAE957" s="36"/>
      <c r="LAF957" s="36"/>
      <c r="LAG957" s="36"/>
      <c r="LAH957" s="36"/>
      <c r="LAI957" s="36"/>
      <c r="LAJ957" s="36"/>
      <c r="LAK957" s="36"/>
      <c r="LAL957" s="36"/>
      <c r="LAM957" s="36"/>
      <c r="LAN957" s="36"/>
      <c r="LAO957" s="36"/>
      <c r="LAP957" s="36"/>
      <c r="LAQ957" s="36"/>
      <c r="LAR957" s="36"/>
      <c r="LAS957" s="36"/>
      <c r="LAT957" s="36"/>
      <c r="LAU957" s="36"/>
      <c r="LAV957" s="36"/>
      <c r="LAW957" s="36"/>
      <c r="LAX957" s="36"/>
      <c r="LAY957" s="36"/>
      <c r="LAZ957" s="36"/>
      <c r="LBA957" s="36"/>
      <c r="LBB957" s="36"/>
      <c r="LBC957" s="36"/>
      <c r="LBD957" s="36"/>
      <c r="LBE957" s="36"/>
      <c r="LBF957" s="36"/>
      <c r="LBG957" s="36"/>
      <c r="LBH957" s="36"/>
      <c r="LBI957" s="36"/>
      <c r="LBJ957" s="36"/>
      <c r="LBK957" s="36"/>
      <c r="LBL957" s="36"/>
      <c r="LBM957" s="36"/>
      <c r="LBN957" s="36"/>
      <c r="LBO957" s="36"/>
      <c r="LBP957" s="36"/>
      <c r="LBQ957" s="36"/>
      <c r="LBR957" s="36"/>
      <c r="LBS957" s="36"/>
      <c r="LBT957" s="36"/>
      <c r="LBU957" s="36"/>
      <c r="LBV957" s="36"/>
      <c r="LBW957" s="36"/>
      <c r="LBX957" s="36"/>
      <c r="LBY957" s="36"/>
      <c r="LBZ957" s="36"/>
      <c r="LCA957" s="36"/>
      <c r="LCB957" s="36"/>
      <c r="LCC957" s="36"/>
      <c r="LCD957" s="36"/>
      <c r="LCE957" s="36"/>
      <c r="LCF957" s="36"/>
      <c r="LCG957" s="36"/>
      <c r="LCH957" s="36"/>
      <c r="LCI957" s="36"/>
      <c r="LCJ957" s="36"/>
      <c r="LCK957" s="36"/>
      <c r="LCL957" s="36"/>
      <c r="LCM957" s="36"/>
      <c r="LCN957" s="36"/>
      <c r="LCO957" s="36"/>
      <c r="LCP957" s="36"/>
      <c r="LCQ957" s="36"/>
      <c r="LCR957" s="36"/>
      <c r="LCS957" s="36"/>
      <c r="LCT957" s="36"/>
      <c r="LCU957" s="36"/>
      <c r="LCV957" s="36"/>
      <c r="LCW957" s="36"/>
      <c r="LCX957" s="36"/>
      <c r="LCY957" s="36"/>
      <c r="LCZ957" s="36"/>
      <c r="LDA957" s="36"/>
      <c r="LDB957" s="36"/>
      <c r="LDC957" s="36"/>
      <c r="LDD957" s="36"/>
      <c r="LDE957" s="36"/>
      <c r="LDF957" s="36"/>
      <c r="LDG957" s="36"/>
      <c r="LDH957" s="36"/>
      <c r="LDI957" s="36"/>
      <c r="LDJ957" s="36"/>
      <c r="LDK957" s="36"/>
      <c r="LDL957" s="36"/>
      <c r="LDM957" s="36"/>
      <c r="LDN957" s="36"/>
      <c r="LDO957" s="36"/>
      <c r="LDP957" s="36"/>
      <c r="LDQ957" s="36"/>
      <c r="LDR957" s="36"/>
      <c r="LDS957" s="36"/>
      <c r="LDT957" s="36"/>
      <c r="LDU957" s="36"/>
      <c r="LDV957" s="36"/>
      <c r="LDW957" s="36"/>
      <c r="LDX957" s="36"/>
      <c r="LDY957" s="36"/>
      <c r="LDZ957" s="36"/>
      <c r="LEA957" s="36"/>
      <c r="LEB957" s="36"/>
      <c r="LEC957" s="36"/>
      <c r="LED957" s="36"/>
      <c r="LEE957" s="36"/>
      <c r="LEF957" s="36"/>
      <c r="LEG957" s="36"/>
      <c r="LEH957" s="36"/>
      <c r="LEI957" s="36"/>
      <c r="LEJ957" s="36"/>
      <c r="LEK957" s="36"/>
      <c r="LEL957" s="36"/>
      <c r="LEM957" s="36"/>
      <c r="LEN957" s="36"/>
      <c r="LEO957" s="36"/>
      <c r="LEP957" s="36"/>
      <c r="LEQ957" s="36"/>
      <c r="LER957" s="36"/>
      <c r="LES957" s="36"/>
      <c r="LET957" s="36"/>
      <c r="LEU957" s="36"/>
      <c r="LEV957" s="36"/>
      <c r="LEW957" s="36"/>
      <c r="LEX957" s="36"/>
      <c r="LEY957" s="36"/>
      <c r="LEZ957" s="36"/>
      <c r="LFA957" s="36"/>
      <c r="LFB957" s="36"/>
      <c r="LFC957" s="36"/>
      <c r="LFD957" s="36"/>
      <c r="LFE957" s="36"/>
      <c r="LFF957" s="36"/>
      <c r="LFG957" s="36"/>
      <c r="LFH957" s="36"/>
      <c r="LFI957" s="36"/>
      <c r="LFJ957" s="36"/>
      <c r="LFK957" s="36"/>
      <c r="LFL957" s="36"/>
      <c r="LFM957" s="36"/>
      <c r="LFN957" s="36"/>
      <c r="LFO957" s="36"/>
      <c r="LFP957" s="36"/>
      <c r="LFQ957" s="36"/>
      <c r="LFR957" s="36"/>
      <c r="LFS957" s="36"/>
      <c r="LFT957" s="36"/>
      <c r="LFU957" s="36"/>
      <c r="LFV957" s="36"/>
      <c r="LFW957" s="36"/>
      <c r="LFX957" s="36"/>
      <c r="LFY957" s="36"/>
      <c r="LFZ957" s="36"/>
      <c r="LGA957" s="36"/>
      <c r="LGB957" s="36"/>
      <c r="LGC957" s="36"/>
      <c r="LGD957" s="36"/>
      <c r="LGE957" s="36"/>
      <c r="LGF957" s="36"/>
      <c r="LGG957" s="36"/>
      <c r="LGH957" s="36"/>
      <c r="LGI957" s="36"/>
      <c r="LGJ957" s="36"/>
      <c r="LGK957" s="36"/>
      <c r="LGL957" s="36"/>
      <c r="LGM957" s="36"/>
      <c r="LGN957" s="36"/>
      <c r="LGO957" s="36"/>
      <c r="LGP957" s="36"/>
      <c r="LGQ957" s="36"/>
      <c r="LGR957" s="36"/>
      <c r="LGS957" s="36"/>
      <c r="LGT957" s="36"/>
      <c r="LGU957" s="36"/>
      <c r="LGV957" s="36"/>
      <c r="LGW957" s="36"/>
      <c r="LGX957" s="36"/>
      <c r="LGY957" s="36"/>
      <c r="LGZ957" s="36"/>
      <c r="LHA957" s="36"/>
      <c r="LHB957" s="36"/>
      <c r="LHC957" s="36"/>
      <c r="LHD957" s="36"/>
      <c r="LHE957" s="36"/>
      <c r="LHF957" s="36"/>
      <c r="LHG957" s="36"/>
      <c r="LHH957" s="36"/>
      <c r="LHI957" s="36"/>
      <c r="LHJ957" s="36"/>
      <c r="LHK957" s="36"/>
      <c r="LHL957" s="36"/>
      <c r="LHM957" s="36"/>
      <c r="LHN957" s="36"/>
      <c r="LHO957" s="36"/>
      <c r="LHP957" s="36"/>
      <c r="LHQ957" s="36"/>
      <c r="LHR957" s="36"/>
      <c r="LHS957" s="36"/>
      <c r="LHT957" s="36"/>
      <c r="LHU957" s="36"/>
      <c r="LHV957" s="36"/>
      <c r="LHW957" s="36"/>
      <c r="LHX957" s="36"/>
      <c r="LHY957" s="36"/>
      <c r="LHZ957" s="36"/>
      <c r="LIA957" s="36"/>
      <c r="LIB957" s="36"/>
      <c r="LIC957" s="36"/>
      <c r="LID957" s="36"/>
      <c r="LIE957" s="36"/>
      <c r="LIF957" s="36"/>
      <c r="LIG957" s="36"/>
      <c r="LIH957" s="36"/>
      <c r="LII957" s="36"/>
      <c r="LIJ957" s="36"/>
      <c r="LIK957" s="36"/>
      <c r="LIL957" s="36"/>
      <c r="LIM957" s="36"/>
      <c r="LIN957" s="36"/>
      <c r="LIO957" s="36"/>
      <c r="LIP957" s="36"/>
      <c r="LIQ957" s="36"/>
      <c r="LIR957" s="36"/>
      <c r="LIS957" s="36"/>
      <c r="LIT957" s="36"/>
      <c r="LIU957" s="36"/>
      <c r="LIV957" s="36"/>
      <c r="LIW957" s="36"/>
      <c r="LIX957" s="36"/>
      <c r="LIY957" s="36"/>
      <c r="LIZ957" s="36"/>
      <c r="LJA957" s="36"/>
      <c r="LJB957" s="36"/>
      <c r="LJC957" s="36"/>
      <c r="LJD957" s="36"/>
      <c r="LJE957" s="36"/>
      <c r="LJF957" s="36"/>
      <c r="LJG957" s="36"/>
      <c r="LJH957" s="36"/>
      <c r="LJI957" s="36"/>
      <c r="LJJ957" s="36"/>
      <c r="LJK957" s="36"/>
      <c r="LJL957" s="36"/>
      <c r="LJM957" s="36"/>
      <c r="LJN957" s="36"/>
      <c r="LJO957" s="36"/>
      <c r="LJP957" s="36"/>
      <c r="LJQ957" s="36"/>
      <c r="LJR957" s="36"/>
      <c r="LJS957" s="36"/>
      <c r="LJT957" s="36"/>
      <c r="LJU957" s="36"/>
      <c r="LJV957" s="36"/>
      <c r="LJW957" s="36"/>
      <c r="LJX957" s="36"/>
      <c r="LJY957" s="36"/>
      <c r="LJZ957" s="36"/>
      <c r="LKA957" s="36"/>
      <c r="LKB957" s="36"/>
      <c r="LKC957" s="36"/>
      <c r="LKD957" s="36"/>
      <c r="LKE957" s="36"/>
      <c r="LKF957" s="36"/>
      <c r="LKG957" s="36"/>
      <c r="LKH957" s="36"/>
      <c r="LKI957" s="36"/>
      <c r="LKJ957" s="36"/>
      <c r="LKK957" s="36"/>
      <c r="LKL957" s="36"/>
      <c r="LKM957" s="36"/>
      <c r="LKN957" s="36"/>
      <c r="LKO957" s="36"/>
      <c r="LKP957" s="36"/>
      <c r="LKQ957" s="36"/>
      <c r="LKR957" s="36"/>
      <c r="LKS957" s="36"/>
      <c r="LKT957" s="36"/>
      <c r="LKU957" s="36"/>
      <c r="LKV957" s="36"/>
      <c r="LKW957" s="36"/>
      <c r="LKX957" s="36"/>
      <c r="LKY957" s="36"/>
      <c r="LKZ957" s="36"/>
      <c r="LLA957" s="36"/>
      <c r="LLB957" s="36"/>
      <c r="LLC957" s="36"/>
      <c r="LLD957" s="36"/>
      <c r="LLE957" s="36"/>
      <c r="LLF957" s="36"/>
      <c r="LLG957" s="36"/>
      <c r="LLH957" s="36"/>
      <c r="LLI957" s="36"/>
      <c r="LLJ957" s="36"/>
      <c r="LLK957" s="36"/>
      <c r="LLL957" s="36"/>
      <c r="LLM957" s="36"/>
      <c r="LLN957" s="36"/>
      <c r="LLO957" s="36"/>
      <c r="LLP957" s="36"/>
      <c r="LLQ957" s="36"/>
      <c r="LLR957" s="36"/>
      <c r="LLS957" s="36"/>
      <c r="LLT957" s="36"/>
      <c r="LLU957" s="36"/>
      <c r="LLV957" s="36"/>
      <c r="LLW957" s="36"/>
      <c r="LLX957" s="36"/>
      <c r="LLY957" s="36"/>
      <c r="LLZ957" s="36"/>
      <c r="LMA957" s="36"/>
      <c r="LMB957" s="36"/>
      <c r="LMC957" s="36"/>
      <c r="LMD957" s="36"/>
      <c r="LME957" s="36"/>
      <c r="LMF957" s="36"/>
      <c r="LMG957" s="36"/>
      <c r="LMH957" s="36"/>
      <c r="LMI957" s="36"/>
      <c r="LMJ957" s="36"/>
      <c r="LMK957" s="36"/>
      <c r="LML957" s="36"/>
      <c r="LMM957" s="36"/>
      <c r="LMN957" s="36"/>
      <c r="LMO957" s="36"/>
      <c r="LMP957" s="36"/>
      <c r="LMQ957" s="36"/>
      <c r="LMR957" s="36"/>
      <c r="LMS957" s="36"/>
      <c r="LMT957" s="36"/>
      <c r="LMU957" s="36"/>
      <c r="LMV957" s="36"/>
      <c r="LMW957" s="36"/>
      <c r="LMX957" s="36"/>
      <c r="LMY957" s="36"/>
      <c r="LMZ957" s="36"/>
      <c r="LNA957" s="36"/>
      <c r="LNB957" s="36"/>
      <c r="LNC957" s="36"/>
      <c r="LND957" s="36"/>
      <c r="LNE957" s="36"/>
      <c r="LNF957" s="36"/>
      <c r="LNG957" s="36"/>
      <c r="LNH957" s="36"/>
      <c r="LNI957" s="36"/>
      <c r="LNJ957" s="36"/>
      <c r="LNK957" s="36"/>
      <c r="LNL957" s="36"/>
      <c r="LNM957" s="36"/>
      <c r="LNN957" s="36"/>
      <c r="LNO957" s="36"/>
      <c r="LNP957" s="36"/>
      <c r="LNQ957" s="36"/>
      <c r="LNR957" s="36"/>
      <c r="LNS957" s="36"/>
      <c r="LNT957" s="36"/>
      <c r="LNU957" s="36"/>
      <c r="LNV957" s="36"/>
      <c r="LNW957" s="36"/>
      <c r="LNX957" s="36"/>
      <c r="LNY957" s="36"/>
      <c r="LNZ957" s="36"/>
      <c r="LOA957" s="36"/>
      <c r="LOB957" s="36"/>
      <c r="LOC957" s="36"/>
      <c r="LOD957" s="36"/>
      <c r="LOE957" s="36"/>
      <c r="LOF957" s="36"/>
      <c r="LOG957" s="36"/>
      <c r="LOH957" s="36"/>
      <c r="LOI957" s="36"/>
      <c r="LOJ957" s="36"/>
      <c r="LOK957" s="36"/>
      <c r="LOL957" s="36"/>
      <c r="LOM957" s="36"/>
      <c r="LON957" s="36"/>
      <c r="LOO957" s="36"/>
      <c r="LOP957" s="36"/>
      <c r="LOQ957" s="36"/>
      <c r="LOR957" s="36"/>
      <c r="LOS957" s="36"/>
      <c r="LOT957" s="36"/>
      <c r="LOU957" s="36"/>
      <c r="LOV957" s="36"/>
      <c r="LOW957" s="36"/>
      <c r="LOX957" s="36"/>
      <c r="LOY957" s="36"/>
      <c r="LOZ957" s="36"/>
      <c r="LPA957" s="36"/>
      <c r="LPB957" s="36"/>
      <c r="LPC957" s="36"/>
      <c r="LPD957" s="36"/>
      <c r="LPE957" s="36"/>
      <c r="LPF957" s="36"/>
      <c r="LPG957" s="36"/>
      <c r="LPH957" s="36"/>
      <c r="LPI957" s="36"/>
      <c r="LPJ957" s="36"/>
      <c r="LPK957" s="36"/>
      <c r="LPL957" s="36"/>
      <c r="LPM957" s="36"/>
      <c r="LPN957" s="36"/>
      <c r="LPO957" s="36"/>
      <c r="LPP957" s="36"/>
      <c r="LPQ957" s="36"/>
      <c r="LPR957" s="36"/>
      <c r="LPS957" s="36"/>
      <c r="LPT957" s="36"/>
      <c r="LPU957" s="36"/>
      <c r="LPV957" s="36"/>
      <c r="LPW957" s="36"/>
      <c r="LPX957" s="36"/>
      <c r="LPY957" s="36"/>
      <c r="LPZ957" s="36"/>
      <c r="LQA957" s="36"/>
      <c r="LQB957" s="36"/>
      <c r="LQC957" s="36"/>
      <c r="LQD957" s="36"/>
      <c r="LQE957" s="36"/>
      <c r="LQF957" s="36"/>
      <c r="LQG957" s="36"/>
      <c r="LQH957" s="36"/>
      <c r="LQI957" s="36"/>
      <c r="LQJ957" s="36"/>
      <c r="LQK957" s="36"/>
      <c r="LQL957" s="36"/>
      <c r="LQM957" s="36"/>
      <c r="LQN957" s="36"/>
      <c r="LQO957" s="36"/>
      <c r="LQP957" s="36"/>
      <c r="LQQ957" s="36"/>
      <c r="LQR957" s="36"/>
      <c r="LQS957" s="36"/>
      <c r="LQT957" s="36"/>
      <c r="LQU957" s="36"/>
      <c r="LQV957" s="36"/>
      <c r="LQW957" s="36"/>
      <c r="LQX957" s="36"/>
      <c r="LQY957" s="36"/>
      <c r="LQZ957" s="36"/>
      <c r="LRA957" s="36"/>
      <c r="LRB957" s="36"/>
      <c r="LRC957" s="36"/>
      <c r="LRD957" s="36"/>
      <c r="LRE957" s="36"/>
      <c r="LRF957" s="36"/>
      <c r="LRG957" s="36"/>
      <c r="LRH957" s="36"/>
      <c r="LRI957" s="36"/>
      <c r="LRJ957" s="36"/>
      <c r="LRK957" s="36"/>
      <c r="LRL957" s="36"/>
      <c r="LRM957" s="36"/>
      <c r="LRN957" s="36"/>
      <c r="LRO957" s="36"/>
      <c r="LRP957" s="36"/>
      <c r="LRQ957" s="36"/>
      <c r="LRR957" s="36"/>
      <c r="LRS957" s="36"/>
      <c r="LRT957" s="36"/>
      <c r="LRU957" s="36"/>
      <c r="LRV957" s="36"/>
      <c r="LRW957" s="36"/>
      <c r="LRX957" s="36"/>
      <c r="LRY957" s="36"/>
      <c r="LRZ957" s="36"/>
      <c r="LSA957" s="36"/>
      <c r="LSB957" s="36"/>
      <c r="LSC957" s="36"/>
      <c r="LSD957" s="36"/>
      <c r="LSE957" s="36"/>
      <c r="LSF957" s="36"/>
      <c r="LSG957" s="36"/>
      <c r="LSH957" s="36"/>
      <c r="LSI957" s="36"/>
      <c r="LSJ957" s="36"/>
      <c r="LSK957" s="36"/>
      <c r="LSL957" s="36"/>
      <c r="LSM957" s="36"/>
      <c r="LSN957" s="36"/>
      <c r="LSO957" s="36"/>
      <c r="LSP957" s="36"/>
      <c r="LSQ957" s="36"/>
      <c r="LSR957" s="36"/>
      <c r="LSS957" s="36"/>
      <c r="LST957" s="36"/>
      <c r="LSU957" s="36"/>
      <c r="LSV957" s="36"/>
      <c r="LSW957" s="36"/>
      <c r="LSX957" s="36"/>
      <c r="LSY957" s="36"/>
      <c r="LSZ957" s="36"/>
      <c r="LTA957" s="36"/>
      <c r="LTB957" s="36"/>
      <c r="LTC957" s="36"/>
      <c r="LTD957" s="36"/>
      <c r="LTE957" s="36"/>
      <c r="LTF957" s="36"/>
      <c r="LTG957" s="36"/>
      <c r="LTH957" s="36"/>
      <c r="LTI957" s="36"/>
      <c r="LTJ957" s="36"/>
      <c r="LTK957" s="36"/>
      <c r="LTL957" s="36"/>
      <c r="LTM957" s="36"/>
      <c r="LTN957" s="36"/>
      <c r="LTO957" s="36"/>
      <c r="LTP957" s="36"/>
      <c r="LTQ957" s="36"/>
      <c r="LTR957" s="36"/>
      <c r="LTS957" s="36"/>
      <c r="LTT957" s="36"/>
      <c r="LTU957" s="36"/>
      <c r="LTV957" s="36"/>
      <c r="LTW957" s="36"/>
      <c r="LTX957" s="36"/>
      <c r="LTY957" s="36"/>
      <c r="LTZ957" s="36"/>
      <c r="LUA957" s="36"/>
      <c r="LUB957" s="36"/>
      <c r="LUC957" s="36"/>
      <c r="LUD957" s="36"/>
      <c r="LUE957" s="36"/>
      <c r="LUF957" s="36"/>
      <c r="LUG957" s="36"/>
      <c r="LUH957" s="36"/>
      <c r="LUI957" s="36"/>
      <c r="LUJ957" s="36"/>
      <c r="LUK957" s="36"/>
      <c r="LUL957" s="36"/>
      <c r="LUM957" s="36"/>
      <c r="LUN957" s="36"/>
      <c r="LUO957" s="36"/>
      <c r="LUP957" s="36"/>
      <c r="LUQ957" s="36"/>
      <c r="LUR957" s="36"/>
      <c r="LUS957" s="36"/>
      <c r="LUT957" s="36"/>
      <c r="LUU957" s="36"/>
      <c r="LUV957" s="36"/>
      <c r="LUW957" s="36"/>
      <c r="LUX957" s="36"/>
      <c r="LUY957" s="36"/>
      <c r="LUZ957" s="36"/>
      <c r="LVA957" s="36"/>
      <c r="LVB957" s="36"/>
      <c r="LVC957" s="36"/>
      <c r="LVD957" s="36"/>
      <c r="LVE957" s="36"/>
      <c r="LVF957" s="36"/>
      <c r="LVG957" s="36"/>
      <c r="LVH957" s="36"/>
      <c r="LVI957" s="36"/>
      <c r="LVJ957" s="36"/>
      <c r="LVK957" s="36"/>
      <c r="LVL957" s="36"/>
      <c r="LVM957" s="36"/>
      <c r="LVN957" s="36"/>
      <c r="LVO957" s="36"/>
      <c r="LVP957" s="36"/>
      <c r="LVQ957" s="36"/>
      <c r="LVR957" s="36"/>
      <c r="LVS957" s="36"/>
      <c r="LVT957" s="36"/>
      <c r="LVU957" s="36"/>
      <c r="LVV957" s="36"/>
      <c r="LVW957" s="36"/>
      <c r="LVX957" s="36"/>
      <c r="LVY957" s="36"/>
      <c r="LVZ957" s="36"/>
      <c r="LWA957" s="36"/>
      <c r="LWB957" s="36"/>
      <c r="LWC957" s="36"/>
      <c r="LWD957" s="36"/>
      <c r="LWE957" s="36"/>
      <c r="LWF957" s="36"/>
      <c r="LWG957" s="36"/>
      <c r="LWH957" s="36"/>
      <c r="LWI957" s="36"/>
      <c r="LWJ957" s="36"/>
      <c r="LWK957" s="36"/>
      <c r="LWL957" s="36"/>
      <c r="LWM957" s="36"/>
      <c r="LWN957" s="36"/>
      <c r="LWO957" s="36"/>
      <c r="LWP957" s="36"/>
      <c r="LWQ957" s="36"/>
      <c r="LWR957" s="36"/>
      <c r="LWS957" s="36"/>
      <c r="LWT957" s="36"/>
      <c r="LWU957" s="36"/>
      <c r="LWV957" s="36"/>
      <c r="LWW957" s="36"/>
      <c r="LWX957" s="36"/>
      <c r="LWY957" s="36"/>
      <c r="LWZ957" s="36"/>
      <c r="LXA957" s="36"/>
      <c r="LXB957" s="36"/>
      <c r="LXC957" s="36"/>
      <c r="LXD957" s="36"/>
      <c r="LXE957" s="36"/>
      <c r="LXF957" s="36"/>
      <c r="LXG957" s="36"/>
      <c r="LXH957" s="36"/>
      <c r="LXI957" s="36"/>
      <c r="LXJ957" s="36"/>
      <c r="LXK957" s="36"/>
      <c r="LXL957" s="36"/>
      <c r="LXM957" s="36"/>
      <c r="LXN957" s="36"/>
      <c r="LXO957" s="36"/>
      <c r="LXP957" s="36"/>
      <c r="LXQ957" s="36"/>
      <c r="LXR957" s="36"/>
      <c r="LXS957" s="36"/>
      <c r="LXT957" s="36"/>
      <c r="LXU957" s="36"/>
      <c r="LXV957" s="36"/>
      <c r="LXW957" s="36"/>
      <c r="LXX957" s="36"/>
      <c r="LXY957" s="36"/>
      <c r="LXZ957" s="36"/>
      <c r="LYA957" s="36"/>
      <c r="LYB957" s="36"/>
      <c r="LYC957" s="36"/>
      <c r="LYD957" s="36"/>
      <c r="LYE957" s="36"/>
      <c r="LYF957" s="36"/>
      <c r="LYG957" s="36"/>
      <c r="LYH957" s="36"/>
      <c r="LYI957" s="36"/>
      <c r="LYJ957" s="36"/>
      <c r="LYK957" s="36"/>
      <c r="LYL957" s="36"/>
      <c r="LYM957" s="36"/>
      <c r="LYN957" s="36"/>
      <c r="LYO957" s="36"/>
      <c r="LYP957" s="36"/>
      <c r="LYQ957" s="36"/>
      <c r="LYR957" s="36"/>
      <c r="LYS957" s="36"/>
      <c r="LYT957" s="36"/>
      <c r="LYU957" s="36"/>
      <c r="LYV957" s="36"/>
      <c r="LYW957" s="36"/>
      <c r="LYX957" s="36"/>
      <c r="LYY957" s="36"/>
      <c r="LYZ957" s="36"/>
      <c r="LZA957" s="36"/>
      <c r="LZB957" s="36"/>
      <c r="LZC957" s="36"/>
      <c r="LZD957" s="36"/>
      <c r="LZE957" s="36"/>
      <c r="LZF957" s="36"/>
      <c r="LZG957" s="36"/>
      <c r="LZH957" s="36"/>
      <c r="LZI957" s="36"/>
      <c r="LZJ957" s="36"/>
      <c r="LZK957" s="36"/>
      <c r="LZL957" s="36"/>
      <c r="LZM957" s="36"/>
      <c r="LZN957" s="36"/>
      <c r="LZO957" s="36"/>
      <c r="LZP957" s="36"/>
      <c r="LZQ957" s="36"/>
      <c r="LZR957" s="36"/>
      <c r="LZS957" s="36"/>
      <c r="LZT957" s="36"/>
      <c r="LZU957" s="36"/>
      <c r="LZV957" s="36"/>
      <c r="LZW957" s="36"/>
      <c r="LZX957" s="36"/>
      <c r="LZY957" s="36"/>
      <c r="LZZ957" s="36"/>
      <c r="MAA957" s="36"/>
      <c r="MAB957" s="36"/>
      <c r="MAC957" s="36"/>
      <c r="MAD957" s="36"/>
      <c r="MAE957" s="36"/>
      <c r="MAF957" s="36"/>
      <c r="MAG957" s="36"/>
      <c r="MAH957" s="36"/>
      <c r="MAI957" s="36"/>
      <c r="MAJ957" s="36"/>
      <c r="MAK957" s="36"/>
      <c r="MAL957" s="36"/>
      <c r="MAM957" s="36"/>
      <c r="MAN957" s="36"/>
      <c r="MAO957" s="36"/>
      <c r="MAP957" s="36"/>
      <c r="MAQ957" s="36"/>
      <c r="MAR957" s="36"/>
      <c r="MAS957" s="36"/>
      <c r="MAT957" s="36"/>
      <c r="MAU957" s="36"/>
      <c r="MAV957" s="36"/>
      <c r="MAW957" s="36"/>
      <c r="MAX957" s="36"/>
      <c r="MAY957" s="36"/>
      <c r="MAZ957" s="36"/>
      <c r="MBA957" s="36"/>
      <c r="MBB957" s="36"/>
      <c r="MBC957" s="36"/>
      <c r="MBD957" s="36"/>
      <c r="MBE957" s="36"/>
      <c r="MBF957" s="36"/>
      <c r="MBG957" s="36"/>
      <c r="MBH957" s="36"/>
      <c r="MBI957" s="36"/>
      <c r="MBJ957" s="36"/>
      <c r="MBK957" s="36"/>
      <c r="MBL957" s="36"/>
      <c r="MBM957" s="36"/>
      <c r="MBN957" s="36"/>
      <c r="MBO957" s="36"/>
      <c r="MBP957" s="36"/>
      <c r="MBQ957" s="36"/>
      <c r="MBR957" s="36"/>
      <c r="MBS957" s="36"/>
      <c r="MBT957" s="36"/>
      <c r="MBU957" s="36"/>
      <c r="MBV957" s="36"/>
      <c r="MBW957" s="36"/>
      <c r="MBX957" s="36"/>
      <c r="MBY957" s="36"/>
      <c r="MBZ957" s="36"/>
      <c r="MCA957" s="36"/>
      <c r="MCB957" s="36"/>
      <c r="MCC957" s="36"/>
      <c r="MCD957" s="36"/>
      <c r="MCE957" s="36"/>
      <c r="MCF957" s="36"/>
      <c r="MCG957" s="36"/>
      <c r="MCH957" s="36"/>
      <c r="MCI957" s="36"/>
      <c r="MCJ957" s="36"/>
      <c r="MCK957" s="36"/>
      <c r="MCL957" s="36"/>
      <c r="MCM957" s="36"/>
      <c r="MCN957" s="36"/>
      <c r="MCO957" s="36"/>
      <c r="MCP957" s="36"/>
      <c r="MCQ957" s="36"/>
      <c r="MCR957" s="36"/>
      <c r="MCS957" s="36"/>
      <c r="MCT957" s="36"/>
      <c r="MCU957" s="36"/>
      <c r="MCV957" s="36"/>
      <c r="MCW957" s="36"/>
      <c r="MCX957" s="36"/>
      <c r="MCY957" s="36"/>
      <c r="MCZ957" s="36"/>
      <c r="MDA957" s="36"/>
      <c r="MDB957" s="36"/>
      <c r="MDC957" s="36"/>
      <c r="MDD957" s="36"/>
      <c r="MDE957" s="36"/>
      <c r="MDF957" s="36"/>
      <c r="MDG957" s="36"/>
      <c r="MDH957" s="36"/>
      <c r="MDI957" s="36"/>
      <c r="MDJ957" s="36"/>
      <c r="MDK957" s="36"/>
      <c r="MDL957" s="36"/>
      <c r="MDM957" s="36"/>
      <c r="MDN957" s="36"/>
      <c r="MDO957" s="36"/>
      <c r="MDP957" s="36"/>
      <c r="MDQ957" s="36"/>
      <c r="MDR957" s="36"/>
      <c r="MDS957" s="36"/>
      <c r="MDT957" s="36"/>
      <c r="MDU957" s="36"/>
      <c r="MDV957" s="36"/>
      <c r="MDW957" s="36"/>
      <c r="MDX957" s="36"/>
      <c r="MDY957" s="36"/>
      <c r="MDZ957" s="36"/>
      <c r="MEA957" s="36"/>
      <c r="MEB957" s="36"/>
      <c r="MEC957" s="36"/>
      <c r="MED957" s="36"/>
      <c r="MEE957" s="36"/>
      <c r="MEF957" s="36"/>
      <c r="MEG957" s="36"/>
      <c r="MEH957" s="36"/>
      <c r="MEI957" s="36"/>
      <c r="MEJ957" s="36"/>
      <c r="MEK957" s="36"/>
      <c r="MEL957" s="36"/>
      <c r="MEM957" s="36"/>
      <c r="MEN957" s="36"/>
      <c r="MEO957" s="36"/>
      <c r="MEP957" s="36"/>
      <c r="MEQ957" s="36"/>
      <c r="MER957" s="36"/>
      <c r="MES957" s="36"/>
      <c r="MET957" s="36"/>
      <c r="MEU957" s="36"/>
      <c r="MEV957" s="36"/>
      <c r="MEW957" s="36"/>
      <c r="MEX957" s="36"/>
      <c r="MEY957" s="36"/>
      <c r="MEZ957" s="36"/>
      <c r="MFA957" s="36"/>
      <c r="MFB957" s="36"/>
      <c r="MFC957" s="36"/>
      <c r="MFD957" s="36"/>
      <c r="MFE957" s="36"/>
      <c r="MFF957" s="36"/>
      <c r="MFG957" s="36"/>
      <c r="MFH957" s="36"/>
      <c r="MFI957" s="36"/>
      <c r="MFJ957" s="36"/>
      <c r="MFK957" s="36"/>
      <c r="MFL957" s="36"/>
      <c r="MFM957" s="36"/>
      <c r="MFN957" s="36"/>
      <c r="MFO957" s="36"/>
      <c r="MFP957" s="36"/>
      <c r="MFQ957" s="36"/>
      <c r="MFR957" s="36"/>
      <c r="MFS957" s="36"/>
      <c r="MFT957" s="36"/>
      <c r="MFU957" s="36"/>
      <c r="MFV957" s="36"/>
      <c r="MFW957" s="36"/>
      <c r="MFX957" s="36"/>
      <c r="MFY957" s="36"/>
      <c r="MFZ957" s="36"/>
      <c r="MGA957" s="36"/>
      <c r="MGB957" s="36"/>
      <c r="MGC957" s="36"/>
      <c r="MGD957" s="36"/>
      <c r="MGE957" s="36"/>
      <c r="MGF957" s="36"/>
      <c r="MGG957" s="36"/>
      <c r="MGH957" s="36"/>
      <c r="MGI957" s="36"/>
      <c r="MGJ957" s="36"/>
      <c r="MGK957" s="36"/>
      <c r="MGL957" s="36"/>
      <c r="MGM957" s="36"/>
      <c r="MGN957" s="36"/>
      <c r="MGO957" s="36"/>
      <c r="MGP957" s="36"/>
      <c r="MGQ957" s="36"/>
      <c r="MGR957" s="36"/>
      <c r="MGS957" s="36"/>
      <c r="MGT957" s="36"/>
      <c r="MGU957" s="36"/>
      <c r="MGV957" s="36"/>
      <c r="MGW957" s="36"/>
      <c r="MGX957" s="36"/>
      <c r="MGY957" s="36"/>
      <c r="MGZ957" s="36"/>
      <c r="MHA957" s="36"/>
      <c r="MHB957" s="36"/>
      <c r="MHC957" s="36"/>
      <c r="MHD957" s="36"/>
      <c r="MHE957" s="36"/>
      <c r="MHF957" s="36"/>
      <c r="MHG957" s="36"/>
      <c r="MHH957" s="36"/>
      <c r="MHI957" s="36"/>
      <c r="MHJ957" s="36"/>
      <c r="MHK957" s="36"/>
      <c r="MHL957" s="36"/>
      <c r="MHM957" s="36"/>
      <c r="MHN957" s="36"/>
      <c r="MHO957" s="36"/>
      <c r="MHP957" s="36"/>
      <c r="MHQ957" s="36"/>
      <c r="MHR957" s="36"/>
      <c r="MHS957" s="36"/>
      <c r="MHT957" s="36"/>
      <c r="MHU957" s="36"/>
      <c r="MHV957" s="36"/>
      <c r="MHW957" s="36"/>
      <c r="MHX957" s="36"/>
      <c r="MHY957" s="36"/>
      <c r="MHZ957" s="36"/>
      <c r="MIA957" s="36"/>
      <c r="MIB957" s="36"/>
      <c r="MIC957" s="36"/>
      <c r="MID957" s="36"/>
      <c r="MIE957" s="36"/>
      <c r="MIF957" s="36"/>
      <c r="MIG957" s="36"/>
      <c r="MIH957" s="36"/>
      <c r="MII957" s="36"/>
      <c r="MIJ957" s="36"/>
      <c r="MIK957" s="36"/>
      <c r="MIL957" s="36"/>
      <c r="MIM957" s="36"/>
      <c r="MIN957" s="36"/>
      <c r="MIO957" s="36"/>
      <c r="MIP957" s="36"/>
      <c r="MIQ957" s="36"/>
      <c r="MIR957" s="36"/>
      <c r="MIS957" s="36"/>
      <c r="MIT957" s="36"/>
      <c r="MIU957" s="36"/>
      <c r="MIV957" s="36"/>
      <c r="MIW957" s="36"/>
      <c r="MIX957" s="36"/>
      <c r="MIY957" s="36"/>
      <c r="MIZ957" s="36"/>
      <c r="MJA957" s="36"/>
      <c r="MJB957" s="36"/>
      <c r="MJC957" s="36"/>
      <c r="MJD957" s="36"/>
      <c r="MJE957" s="36"/>
      <c r="MJF957" s="36"/>
      <c r="MJG957" s="36"/>
      <c r="MJH957" s="36"/>
      <c r="MJI957" s="36"/>
      <c r="MJJ957" s="36"/>
      <c r="MJK957" s="36"/>
      <c r="MJL957" s="36"/>
      <c r="MJM957" s="36"/>
      <c r="MJN957" s="36"/>
      <c r="MJO957" s="36"/>
      <c r="MJP957" s="36"/>
      <c r="MJQ957" s="36"/>
      <c r="MJR957" s="36"/>
      <c r="MJS957" s="36"/>
      <c r="MJT957" s="36"/>
      <c r="MJU957" s="36"/>
      <c r="MJV957" s="36"/>
      <c r="MJW957" s="36"/>
      <c r="MJX957" s="36"/>
      <c r="MJY957" s="36"/>
      <c r="MJZ957" s="36"/>
      <c r="MKA957" s="36"/>
      <c r="MKB957" s="36"/>
      <c r="MKC957" s="36"/>
      <c r="MKD957" s="36"/>
      <c r="MKE957" s="36"/>
      <c r="MKF957" s="36"/>
      <c r="MKG957" s="36"/>
      <c r="MKH957" s="36"/>
      <c r="MKI957" s="36"/>
      <c r="MKJ957" s="36"/>
      <c r="MKK957" s="36"/>
      <c r="MKL957" s="36"/>
      <c r="MKM957" s="36"/>
      <c r="MKN957" s="36"/>
      <c r="MKO957" s="36"/>
      <c r="MKP957" s="36"/>
      <c r="MKQ957" s="36"/>
      <c r="MKR957" s="36"/>
      <c r="MKS957" s="36"/>
      <c r="MKT957" s="36"/>
      <c r="MKU957" s="36"/>
      <c r="MKV957" s="36"/>
      <c r="MKW957" s="36"/>
      <c r="MKX957" s="36"/>
      <c r="MKY957" s="36"/>
      <c r="MKZ957" s="36"/>
      <c r="MLA957" s="36"/>
      <c r="MLB957" s="36"/>
      <c r="MLC957" s="36"/>
      <c r="MLD957" s="36"/>
      <c r="MLE957" s="36"/>
      <c r="MLF957" s="36"/>
      <c r="MLG957" s="36"/>
      <c r="MLH957" s="36"/>
      <c r="MLI957" s="36"/>
      <c r="MLJ957" s="36"/>
      <c r="MLK957" s="36"/>
      <c r="MLL957" s="36"/>
      <c r="MLM957" s="36"/>
      <c r="MLN957" s="36"/>
      <c r="MLO957" s="36"/>
      <c r="MLP957" s="36"/>
      <c r="MLQ957" s="36"/>
      <c r="MLR957" s="36"/>
      <c r="MLS957" s="36"/>
      <c r="MLT957" s="36"/>
      <c r="MLU957" s="36"/>
      <c r="MLV957" s="36"/>
      <c r="MLW957" s="36"/>
      <c r="MLX957" s="36"/>
      <c r="MLY957" s="36"/>
      <c r="MLZ957" s="36"/>
      <c r="MMA957" s="36"/>
      <c r="MMB957" s="36"/>
      <c r="MMC957" s="36"/>
      <c r="MMD957" s="36"/>
      <c r="MME957" s="36"/>
      <c r="MMF957" s="36"/>
      <c r="MMG957" s="36"/>
      <c r="MMH957" s="36"/>
      <c r="MMI957" s="36"/>
      <c r="MMJ957" s="36"/>
      <c r="MMK957" s="36"/>
      <c r="MML957" s="36"/>
      <c r="MMM957" s="36"/>
      <c r="MMN957" s="36"/>
      <c r="MMO957" s="36"/>
      <c r="MMP957" s="36"/>
      <c r="MMQ957" s="36"/>
      <c r="MMR957" s="36"/>
      <c r="MMS957" s="36"/>
      <c r="MMT957" s="36"/>
      <c r="MMU957" s="36"/>
      <c r="MMV957" s="36"/>
      <c r="MMW957" s="36"/>
      <c r="MMX957" s="36"/>
      <c r="MMY957" s="36"/>
      <c r="MMZ957" s="36"/>
      <c r="MNA957" s="36"/>
      <c r="MNB957" s="36"/>
      <c r="MNC957" s="36"/>
      <c r="MND957" s="36"/>
      <c r="MNE957" s="36"/>
      <c r="MNF957" s="36"/>
      <c r="MNG957" s="36"/>
      <c r="MNH957" s="36"/>
      <c r="MNI957" s="36"/>
      <c r="MNJ957" s="36"/>
      <c r="MNK957" s="36"/>
      <c r="MNL957" s="36"/>
      <c r="MNM957" s="36"/>
      <c r="MNN957" s="36"/>
      <c r="MNO957" s="36"/>
      <c r="MNP957" s="36"/>
      <c r="MNQ957" s="36"/>
      <c r="MNR957" s="36"/>
      <c r="MNS957" s="36"/>
      <c r="MNT957" s="36"/>
      <c r="MNU957" s="36"/>
      <c r="MNV957" s="36"/>
      <c r="MNW957" s="36"/>
      <c r="MNX957" s="36"/>
      <c r="MNY957" s="36"/>
      <c r="MNZ957" s="36"/>
      <c r="MOA957" s="36"/>
      <c r="MOB957" s="36"/>
      <c r="MOC957" s="36"/>
      <c r="MOD957" s="36"/>
      <c r="MOE957" s="36"/>
      <c r="MOF957" s="36"/>
      <c r="MOG957" s="36"/>
      <c r="MOH957" s="36"/>
      <c r="MOI957" s="36"/>
      <c r="MOJ957" s="36"/>
      <c r="MOK957" s="36"/>
      <c r="MOL957" s="36"/>
      <c r="MOM957" s="36"/>
      <c r="MON957" s="36"/>
      <c r="MOO957" s="36"/>
      <c r="MOP957" s="36"/>
      <c r="MOQ957" s="36"/>
      <c r="MOR957" s="36"/>
      <c r="MOS957" s="36"/>
      <c r="MOT957" s="36"/>
      <c r="MOU957" s="36"/>
      <c r="MOV957" s="36"/>
      <c r="MOW957" s="36"/>
      <c r="MOX957" s="36"/>
      <c r="MOY957" s="36"/>
      <c r="MOZ957" s="36"/>
      <c r="MPA957" s="36"/>
      <c r="MPB957" s="36"/>
      <c r="MPC957" s="36"/>
      <c r="MPD957" s="36"/>
      <c r="MPE957" s="36"/>
      <c r="MPF957" s="36"/>
      <c r="MPG957" s="36"/>
      <c r="MPH957" s="36"/>
      <c r="MPI957" s="36"/>
      <c r="MPJ957" s="36"/>
      <c r="MPK957" s="36"/>
      <c r="MPL957" s="36"/>
      <c r="MPM957" s="36"/>
      <c r="MPN957" s="36"/>
      <c r="MPO957" s="36"/>
      <c r="MPP957" s="36"/>
      <c r="MPQ957" s="36"/>
      <c r="MPR957" s="36"/>
      <c r="MPS957" s="36"/>
      <c r="MPT957" s="36"/>
      <c r="MPU957" s="36"/>
      <c r="MPV957" s="36"/>
      <c r="MPW957" s="36"/>
      <c r="MPX957" s="36"/>
      <c r="MPY957" s="36"/>
      <c r="MPZ957" s="36"/>
      <c r="MQA957" s="36"/>
      <c r="MQB957" s="36"/>
      <c r="MQC957" s="36"/>
      <c r="MQD957" s="36"/>
      <c r="MQE957" s="36"/>
      <c r="MQF957" s="36"/>
      <c r="MQG957" s="36"/>
      <c r="MQH957" s="36"/>
      <c r="MQI957" s="36"/>
      <c r="MQJ957" s="36"/>
      <c r="MQK957" s="36"/>
      <c r="MQL957" s="36"/>
      <c r="MQM957" s="36"/>
      <c r="MQN957" s="36"/>
      <c r="MQO957" s="36"/>
      <c r="MQP957" s="36"/>
      <c r="MQQ957" s="36"/>
      <c r="MQR957" s="36"/>
      <c r="MQS957" s="36"/>
      <c r="MQT957" s="36"/>
      <c r="MQU957" s="36"/>
      <c r="MQV957" s="36"/>
      <c r="MQW957" s="36"/>
      <c r="MQX957" s="36"/>
      <c r="MQY957" s="36"/>
      <c r="MQZ957" s="36"/>
      <c r="MRA957" s="36"/>
      <c r="MRB957" s="36"/>
      <c r="MRC957" s="36"/>
      <c r="MRD957" s="36"/>
      <c r="MRE957" s="36"/>
      <c r="MRF957" s="36"/>
      <c r="MRG957" s="36"/>
      <c r="MRH957" s="36"/>
      <c r="MRI957" s="36"/>
      <c r="MRJ957" s="36"/>
      <c r="MRK957" s="36"/>
      <c r="MRL957" s="36"/>
      <c r="MRM957" s="36"/>
      <c r="MRN957" s="36"/>
      <c r="MRO957" s="36"/>
      <c r="MRP957" s="36"/>
      <c r="MRQ957" s="36"/>
      <c r="MRR957" s="36"/>
      <c r="MRS957" s="36"/>
      <c r="MRT957" s="36"/>
      <c r="MRU957" s="36"/>
      <c r="MRV957" s="36"/>
      <c r="MRW957" s="36"/>
      <c r="MRX957" s="36"/>
      <c r="MRY957" s="36"/>
      <c r="MRZ957" s="36"/>
      <c r="MSA957" s="36"/>
      <c r="MSB957" s="36"/>
      <c r="MSC957" s="36"/>
      <c r="MSD957" s="36"/>
      <c r="MSE957" s="36"/>
      <c r="MSF957" s="36"/>
      <c r="MSG957" s="36"/>
      <c r="MSH957" s="36"/>
      <c r="MSI957" s="36"/>
      <c r="MSJ957" s="36"/>
      <c r="MSK957" s="36"/>
      <c r="MSL957" s="36"/>
      <c r="MSM957" s="36"/>
      <c r="MSN957" s="36"/>
      <c r="MSO957" s="36"/>
      <c r="MSP957" s="36"/>
      <c r="MSQ957" s="36"/>
      <c r="MSR957" s="36"/>
      <c r="MSS957" s="36"/>
      <c r="MST957" s="36"/>
      <c r="MSU957" s="36"/>
      <c r="MSV957" s="36"/>
      <c r="MSW957" s="36"/>
      <c r="MSX957" s="36"/>
      <c r="MSY957" s="36"/>
      <c r="MSZ957" s="36"/>
      <c r="MTA957" s="36"/>
      <c r="MTB957" s="36"/>
      <c r="MTC957" s="36"/>
      <c r="MTD957" s="36"/>
      <c r="MTE957" s="36"/>
      <c r="MTF957" s="36"/>
      <c r="MTG957" s="36"/>
      <c r="MTH957" s="36"/>
      <c r="MTI957" s="36"/>
      <c r="MTJ957" s="36"/>
      <c r="MTK957" s="36"/>
      <c r="MTL957" s="36"/>
      <c r="MTM957" s="36"/>
      <c r="MTN957" s="36"/>
      <c r="MTO957" s="36"/>
      <c r="MTP957" s="36"/>
      <c r="MTQ957" s="36"/>
      <c r="MTR957" s="36"/>
      <c r="MTS957" s="36"/>
      <c r="MTT957" s="36"/>
      <c r="MTU957" s="36"/>
      <c r="MTV957" s="36"/>
      <c r="MTW957" s="36"/>
      <c r="MTX957" s="36"/>
      <c r="MTY957" s="36"/>
      <c r="MTZ957" s="36"/>
      <c r="MUA957" s="36"/>
      <c r="MUB957" s="36"/>
      <c r="MUC957" s="36"/>
      <c r="MUD957" s="36"/>
      <c r="MUE957" s="36"/>
      <c r="MUF957" s="36"/>
      <c r="MUG957" s="36"/>
      <c r="MUH957" s="36"/>
      <c r="MUI957" s="36"/>
      <c r="MUJ957" s="36"/>
      <c r="MUK957" s="36"/>
      <c r="MUL957" s="36"/>
      <c r="MUM957" s="36"/>
      <c r="MUN957" s="36"/>
      <c r="MUO957" s="36"/>
      <c r="MUP957" s="36"/>
      <c r="MUQ957" s="36"/>
      <c r="MUR957" s="36"/>
      <c r="MUS957" s="36"/>
      <c r="MUT957" s="36"/>
      <c r="MUU957" s="36"/>
      <c r="MUV957" s="36"/>
      <c r="MUW957" s="36"/>
      <c r="MUX957" s="36"/>
      <c r="MUY957" s="36"/>
      <c r="MUZ957" s="36"/>
      <c r="MVA957" s="36"/>
      <c r="MVB957" s="36"/>
      <c r="MVC957" s="36"/>
      <c r="MVD957" s="36"/>
      <c r="MVE957" s="36"/>
      <c r="MVF957" s="36"/>
      <c r="MVG957" s="36"/>
      <c r="MVH957" s="36"/>
      <c r="MVI957" s="36"/>
      <c r="MVJ957" s="36"/>
      <c r="MVK957" s="36"/>
      <c r="MVL957" s="36"/>
      <c r="MVM957" s="36"/>
      <c r="MVN957" s="36"/>
      <c r="MVO957" s="36"/>
      <c r="MVP957" s="36"/>
      <c r="MVQ957" s="36"/>
      <c r="MVR957" s="36"/>
      <c r="MVS957" s="36"/>
      <c r="MVT957" s="36"/>
      <c r="MVU957" s="36"/>
      <c r="MVV957" s="36"/>
      <c r="MVW957" s="36"/>
      <c r="MVX957" s="36"/>
      <c r="MVY957" s="36"/>
      <c r="MVZ957" s="36"/>
      <c r="MWA957" s="36"/>
      <c r="MWB957" s="36"/>
      <c r="MWC957" s="36"/>
      <c r="MWD957" s="36"/>
      <c r="MWE957" s="36"/>
      <c r="MWF957" s="36"/>
      <c r="MWG957" s="36"/>
      <c r="MWH957" s="36"/>
      <c r="MWI957" s="36"/>
      <c r="MWJ957" s="36"/>
      <c r="MWK957" s="36"/>
      <c r="MWL957" s="36"/>
      <c r="MWM957" s="36"/>
      <c r="MWN957" s="36"/>
      <c r="MWO957" s="36"/>
      <c r="MWP957" s="36"/>
      <c r="MWQ957" s="36"/>
      <c r="MWR957" s="36"/>
      <c r="MWS957" s="36"/>
      <c r="MWT957" s="36"/>
      <c r="MWU957" s="36"/>
      <c r="MWV957" s="36"/>
      <c r="MWW957" s="36"/>
      <c r="MWX957" s="36"/>
      <c r="MWY957" s="36"/>
      <c r="MWZ957" s="36"/>
      <c r="MXA957" s="36"/>
      <c r="MXB957" s="36"/>
      <c r="MXC957" s="36"/>
      <c r="MXD957" s="36"/>
      <c r="MXE957" s="36"/>
      <c r="MXF957" s="36"/>
      <c r="MXG957" s="36"/>
      <c r="MXH957" s="36"/>
      <c r="MXI957" s="36"/>
      <c r="MXJ957" s="36"/>
      <c r="MXK957" s="36"/>
      <c r="MXL957" s="36"/>
      <c r="MXM957" s="36"/>
      <c r="MXN957" s="36"/>
      <c r="MXO957" s="36"/>
      <c r="MXP957" s="36"/>
      <c r="MXQ957" s="36"/>
      <c r="MXR957" s="36"/>
      <c r="MXS957" s="36"/>
      <c r="MXT957" s="36"/>
      <c r="MXU957" s="36"/>
      <c r="MXV957" s="36"/>
      <c r="MXW957" s="36"/>
      <c r="MXX957" s="36"/>
      <c r="MXY957" s="36"/>
      <c r="MXZ957" s="36"/>
      <c r="MYA957" s="36"/>
      <c r="MYB957" s="36"/>
      <c r="MYC957" s="36"/>
      <c r="MYD957" s="36"/>
      <c r="MYE957" s="36"/>
      <c r="MYF957" s="36"/>
      <c r="MYG957" s="36"/>
      <c r="MYH957" s="36"/>
      <c r="MYI957" s="36"/>
      <c r="MYJ957" s="36"/>
      <c r="MYK957" s="36"/>
      <c r="MYL957" s="36"/>
      <c r="MYM957" s="36"/>
      <c r="MYN957" s="36"/>
      <c r="MYO957" s="36"/>
      <c r="MYP957" s="36"/>
      <c r="MYQ957" s="36"/>
      <c r="MYR957" s="36"/>
      <c r="MYS957" s="36"/>
      <c r="MYT957" s="36"/>
      <c r="MYU957" s="36"/>
      <c r="MYV957" s="36"/>
      <c r="MYW957" s="36"/>
      <c r="MYX957" s="36"/>
      <c r="MYY957" s="36"/>
      <c r="MYZ957" s="36"/>
      <c r="MZA957" s="36"/>
      <c r="MZB957" s="36"/>
      <c r="MZC957" s="36"/>
      <c r="MZD957" s="36"/>
      <c r="MZE957" s="36"/>
      <c r="MZF957" s="36"/>
      <c r="MZG957" s="36"/>
      <c r="MZH957" s="36"/>
      <c r="MZI957" s="36"/>
      <c r="MZJ957" s="36"/>
      <c r="MZK957" s="36"/>
      <c r="MZL957" s="36"/>
      <c r="MZM957" s="36"/>
      <c r="MZN957" s="36"/>
      <c r="MZO957" s="36"/>
      <c r="MZP957" s="36"/>
      <c r="MZQ957" s="36"/>
      <c r="MZR957" s="36"/>
      <c r="MZS957" s="36"/>
      <c r="MZT957" s="36"/>
      <c r="MZU957" s="36"/>
      <c r="MZV957" s="36"/>
      <c r="MZW957" s="36"/>
      <c r="MZX957" s="36"/>
      <c r="MZY957" s="36"/>
      <c r="MZZ957" s="36"/>
      <c r="NAA957" s="36"/>
      <c r="NAB957" s="36"/>
      <c r="NAC957" s="36"/>
      <c r="NAD957" s="36"/>
      <c r="NAE957" s="36"/>
      <c r="NAF957" s="36"/>
      <c r="NAG957" s="36"/>
      <c r="NAH957" s="36"/>
      <c r="NAI957" s="36"/>
      <c r="NAJ957" s="36"/>
      <c r="NAK957" s="36"/>
      <c r="NAL957" s="36"/>
      <c r="NAM957" s="36"/>
      <c r="NAN957" s="36"/>
      <c r="NAO957" s="36"/>
      <c r="NAP957" s="36"/>
      <c r="NAQ957" s="36"/>
      <c r="NAR957" s="36"/>
      <c r="NAS957" s="36"/>
      <c r="NAT957" s="36"/>
      <c r="NAU957" s="36"/>
      <c r="NAV957" s="36"/>
      <c r="NAW957" s="36"/>
      <c r="NAX957" s="36"/>
      <c r="NAY957" s="36"/>
      <c r="NAZ957" s="36"/>
      <c r="NBA957" s="36"/>
      <c r="NBB957" s="36"/>
      <c r="NBC957" s="36"/>
      <c r="NBD957" s="36"/>
      <c r="NBE957" s="36"/>
      <c r="NBF957" s="36"/>
      <c r="NBG957" s="36"/>
      <c r="NBH957" s="36"/>
      <c r="NBI957" s="36"/>
      <c r="NBJ957" s="36"/>
      <c r="NBK957" s="36"/>
      <c r="NBL957" s="36"/>
      <c r="NBM957" s="36"/>
      <c r="NBN957" s="36"/>
      <c r="NBO957" s="36"/>
      <c r="NBP957" s="36"/>
      <c r="NBQ957" s="36"/>
      <c r="NBR957" s="36"/>
      <c r="NBS957" s="36"/>
      <c r="NBT957" s="36"/>
      <c r="NBU957" s="36"/>
      <c r="NBV957" s="36"/>
      <c r="NBW957" s="36"/>
      <c r="NBX957" s="36"/>
      <c r="NBY957" s="36"/>
      <c r="NBZ957" s="36"/>
      <c r="NCA957" s="36"/>
      <c r="NCB957" s="36"/>
      <c r="NCC957" s="36"/>
      <c r="NCD957" s="36"/>
      <c r="NCE957" s="36"/>
      <c r="NCF957" s="36"/>
      <c r="NCG957" s="36"/>
      <c r="NCH957" s="36"/>
      <c r="NCI957" s="36"/>
      <c r="NCJ957" s="36"/>
      <c r="NCK957" s="36"/>
      <c r="NCL957" s="36"/>
      <c r="NCM957" s="36"/>
      <c r="NCN957" s="36"/>
      <c r="NCO957" s="36"/>
      <c r="NCP957" s="36"/>
      <c r="NCQ957" s="36"/>
      <c r="NCR957" s="36"/>
      <c r="NCS957" s="36"/>
      <c r="NCT957" s="36"/>
      <c r="NCU957" s="36"/>
      <c r="NCV957" s="36"/>
      <c r="NCW957" s="36"/>
      <c r="NCX957" s="36"/>
      <c r="NCY957" s="36"/>
      <c r="NCZ957" s="36"/>
      <c r="NDA957" s="36"/>
      <c r="NDB957" s="36"/>
      <c r="NDC957" s="36"/>
      <c r="NDD957" s="36"/>
      <c r="NDE957" s="36"/>
      <c r="NDF957" s="36"/>
      <c r="NDG957" s="36"/>
      <c r="NDH957" s="36"/>
      <c r="NDI957" s="36"/>
      <c r="NDJ957" s="36"/>
      <c r="NDK957" s="36"/>
      <c r="NDL957" s="36"/>
      <c r="NDM957" s="36"/>
      <c r="NDN957" s="36"/>
      <c r="NDO957" s="36"/>
      <c r="NDP957" s="36"/>
      <c r="NDQ957" s="36"/>
      <c r="NDR957" s="36"/>
      <c r="NDS957" s="36"/>
      <c r="NDT957" s="36"/>
      <c r="NDU957" s="36"/>
      <c r="NDV957" s="36"/>
      <c r="NDW957" s="36"/>
      <c r="NDX957" s="36"/>
      <c r="NDY957" s="36"/>
      <c r="NDZ957" s="36"/>
      <c r="NEA957" s="36"/>
      <c r="NEB957" s="36"/>
      <c r="NEC957" s="36"/>
      <c r="NED957" s="36"/>
      <c r="NEE957" s="36"/>
      <c r="NEF957" s="36"/>
      <c r="NEG957" s="36"/>
      <c r="NEH957" s="36"/>
      <c r="NEI957" s="36"/>
      <c r="NEJ957" s="36"/>
      <c r="NEK957" s="36"/>
      <c r="NEL957" s="36"/>
      <c r="NEM957" s="36"/>
      <c r="NEN957" s="36"/>
      <c r="NEO957" s="36"/>
      <c r="NEP957" s="36"/>
      <c r="NEQ957" s="36"/>
      <c r="NER957" s="36"/>
      <c r="NES957" s="36"/>
      <c r="NET957" s="36"/>
      <c r="NEU957" s="36"/>
      <c r="NEV957" s="36"/>
      <c r="NEW957" s="36"/>
      <c r="NEX957" s="36"/>
      <c r="NEY957" s="36"/>
      <c r="NEZ957" s="36"/>
      <c r="NFA957" s="36"/>
      <c r="NFB957" s="36"/>
      <c r="NFC957" s="36"/>
      <c r="NFD957" s="36"/>
      <c r="NFE957" s="36"/>
      <c r="NFF957" s="36"/>
      <c r="NFG957" s="36"/>
      <c r="NFH957" s="36"/>
      <c r="NFI957" s="36"/>
      <c r="NFJ957" s="36"/>
      <c r="NFK957" s="36"/>
      <c r="NFL957" s="36"/>
      <c r="NFM957" s="36"/>
      <c r="NFN957" s="36"/>
      <c r="NFO957" s="36"/>
      <c r="NFP957" s="36"/>
      <c r="NFQ957" s="36"/>
      <c r="NFR957" s="36"/>
      <c r="NFS957" s="36"/>
      <c r="NFT957" s="36"/>
      <c r="NFU957" s="36"/>
      <c r="NFV957" s="36"/>
      <c r="NFW957" s="36"/>
      <c r="NFX957" s="36"/>
      <c r="NFY957" s="36"/>
      <c r="NFZ957" s="36"/>
      <c r="NGA957" s="36"/>
      <c r="NGB957" s="36"/>
      <c r="NGC957" s="36"/>
      <c r="NGD957" s="36"/>
      <c r="NGE957" s="36"/>
      <c r="NGF957" s="36"/>
      <c r="NGG957" s="36"/>
      <c r="NGH957" s="36"/>
      <c r="NGI957" s="36"/>
      <c r="NGJ957" s="36"/>
      <c r="NGK957" s="36"/>
      <c r="NGL957" s="36"/>
      <c r="NGM957" s="36"/>
      <c r="NGN957" s="36"/>
      <c r="NGO957" s="36"/>
      <c r="NGP957" s="36"/>
      <c r="NGQ957" s="36"/>
      <c r="NGR957" s="36"/>
      <c r="NGS957" s="36"/>
      <c r="NGT957" s="36"/>
      <c r="NGU957" s="36"/>
      <c r="NGV957" s="36"/>
      <c r="NGW957" s="36"/>
      <c r="NGX957" s="36"/>
      <c r="NGY957" s="36"/>
      <c r="NGZ957" s="36"/>
      <c r="NHA957" s="36"/>
      <c r="NHB957" s="36"/>
      <c r="NHC957" s="36"/>
      <c r="NHD957" s="36"/>
      <c r="NHE957" s="36"/>
      <c r="NHF957" s="36"/>
      <c r="NHG957" s="36"/>
      <c r="NHH957" s="36"/>
      <c r="NHI957" s="36"/>
      <c r="NHJ957" s="36"/>
      <c r="NHK957" s="36"/>
      <c r="NHL957" s="36"/>
      <c r="NHM957" s="36"/>
      <c r="NHN957" s="36"/>
      <c r="NHO957" s="36"/>
      <c r="NHP957" s="36"/>
      <c r="NHQ957" s="36"/>
      <c r="NHR957" s="36"/>
      <c r="NHS957" s="36"/>
      <c r="NHT957" s="36"/>
      <c r="NHU957" s="36"/>
      <c r="NHV957" s="36"/>
      <c r="NHW957" s="36"/>
      <c r="NHX957" s="36"/>
      <c r="NHY957" s="36"/>
      <c r="NHZ957" s="36"/>
      <c r="NIA957" s="36"/>
      <c r="NIB957" s="36"/>
      <c r="NIC957" s="36"/>
      <c r="NID957" s="36"/>
      <c r="NIE957" s="36"/>
      <c r="NIF957" s="36"/>
      <c r="NIG957" s="36"/>
      <c r="NIH957" s="36"/>
      <c r="NII957" s="36"/>
      <c r="NIJ957" s="36"/>
      <c r="NIK957" s="36"/>
      <c r="NIL957" s="36"/>
      <c r="NIM957" s="36"/>
      <c r="NIN957" s="36"/>
      <c r="NIO957" s="36"/>
      <c r="NIP957" s="36"/>
      <c r="NIQ957" s="36"/>
      <c r="NIR957" s="36"/>
      <c r="NIS957" s="36"/>
      <c r="NIT957" s="36"/>
      <c r="NIU957" s="36"/>
      <c r="NIV957" s="36"/>
      <c r="NIW957" s="36"/>
      <c r="NIX957" s="36"/>
      <c r="NIY957" s="36"/>
      <c r="NIZ957" s="36"/>
      <c r="NJA957" s="36"/>
      <c r="NJB957" s="36"/>
      <c r="NJC957" s="36"/>
      <c r="NJD957" s="36"/>
      <c r="NJE957" s="36"/>
      <c r="NJF957" s="36"/>
      <c r="NJG957" s="36"/>
      <c r="NJH957" s="36"/>
      <c r="NJI957" s="36"/>
      <c r="NJJ957" s="36"/>
      <c r="NJK957" s="36"/>
      <c r="NJL957" s="36"/>
      <c r="NJM957" s="36"/>
      <c r="NJN957" s="36"/>
      <c r="NJO957" s="36"/>
      <c r="NJP957" s="36"/>
      <c r="NJQ957" s="36"/>
      <c r="NJR957" s="36"/>
      <c r="NJS957" s="36"/>
      <c r="NJT957" s="36"/>
      <c r="NJU957" s="36"/>
      <c r="NJV957" s="36"/>
      <c r="NJW957" s="36"/>
      <c r="NJX957" s="36"/>
      <c r="NJY957" s="36"/>
      <c r="NJZ957" s="36"/>
      <c r="NKA957" s="36"/>
      <c r="NKB957" s="36"/>
      <c r="NKC957" s="36"/>
      <c r="NKD957" s="36"/>
      <c r="NKE957" s="36"/>
      <c r="NKF957" s="36"/>
      <c r="NKG957" s="36"/>
      <c r="NKH957" s="36"/>
      <c r="NKI957" s="36"/>
      <c r="NKJ957" s="36"/>
      <c r="NKK957" s="36"/>
      <c r="NKL957" s="36"/>
      <c r="NKM957" s="36"/>
      <c r="NKN957" s="36"/>
      <c r="NKO957" s="36"/>
      <c r="NKP957" s="36"/>
      <c r="NKQ957" s="36"/>
      <c r="NKR957" s="36"/>
      <c r="NKS957" s="36"/>
      <c r="NKT957" s="36"/>
      <c r="NKU957" s="36"/>
      <c r="NKV957" s="36"/>
      <c r="NKW957" s="36"/>
      <c r="NKX957" s="36"/>
      <c r="NKY957" s="36"/>
      <c r="NKZ957" s="36"/>
      <c r="NLA957" s="36"/>
      <c r="NLB957" s="36"/>
      <c r="NLC957" s="36"/>
      <c r="NLD957" s="36"/>
      <c r="NLE957" s="36"/>
      <c r="NLF957" s="36"/>
      <c r="NLG957" s="36"/>
      <c r="NLH957" s="36"/>
      <c r="NLI957" s="36"/>
      <c r="NLJ957" s="36"/>
      <c r="NLK957" s="36"/>
      <c r="NLL957" s="36"/>
      <c r="NLM957" s="36"/>
      <c r="NLN957" s="36"/>
      <c r="NLO957" s="36"/>
      <c r="NLP957" s="36"/>
      <c r="NLQ957" s="36"/>
      <c r="NLR957" s="36"/>
      <c r="NLS957" s="36"/>
      <c r="NLT957" s="36"/>
      <c r="NLU957" s="36"/>
      <c r="NLV957" s="36"/>
      <c r="NLW957" s="36"/>
      <c r="NLX957" s="36"/>
      <c r="NLY957" s="36"/>
      <c r="NLZ957" s="36"/>
      <c r="NMA957" s="36"/>
      <c r="NMB957" s="36"/>
      <c r="NMC957" s="36"/>
      <c r="NMD957" s="36"/>
      <c r="NME957" s="36"/>
      <c r="NMF957" s="36"/>
      <c r="NMG957" s="36"/>
      <c r="NMH957" s="36"/>
      <c r="NMI957" s="36"/>
      <c r="NMJ957" s="36"/>
      <c r="NMK957" s="36"/>
      <c r="NML957" s="36"/>
      <c r="NMM957" s="36"/>
      <c r="NMN957" s="36"/>
      <c r="NMO957" s="36"/>
      <c r="NMP957" s="36"/>
      <c r="NMQ957" s="36"/>
      <c r="NMR957" s="36"/>
      <c r="NMS957" s="36"/>
      <c r="NMT957" s="36"/>
      <c r="NMU957" s="36"/>
      <c r="NMV957" s="36"/>
      <c r="NMW957" s="36"/>
      <c r="NMX957" s="36"/>
      <c r="NMY957" s="36"/>
      <c r="NMZ957" s="36"/>
      <c r="NNA957" s="36"/>
      <c r="NNB957" s="36"/>
      <c r="NNC957" s="36"/>
      <c r="NND957" s="36"/>
      <c r="NNE957" s="36"/>
      <c r="NNF957" s="36"/>
      <c r="NNG957" s="36"/>
      <c r="NNH957" s="36"/>
      <c r="NNI957" s="36"/>
      <c r="NNJ957" s="36"/>
      <c r="NNK957" s="36"/>
      <c r="NNL957" s="36"/>
      <c r="NNM957" s="36"/>
      <c r="NNN957" s="36"/>
      <c r="NNO957" s="36"/>
      <c r="NNP957" s="36"/>
      <c r="NNQ957" s="36"/>
      <c r="NNR957" s="36"/>
      <c r="NNS957" s="36"/>
      <c r="NNT957" s="36"/>
      <c r="NNU957" s="36"/>
      <c r="NNV957" s="36"/>
      <c r="NNW957" s="36"/>
      <c r="NNX957" s="36"/>
      <c r="NNY957" s="36"/>
      <c r="NNZ957" s="36"/>
      <c r="NOA957" s="36"/>
      <c r="NOB957" s="36"/>
      <c r="NOC957" s="36"/>
      <c r="NOD957" s="36"/>
      <c r="NOE957" s="36"/>
      <c r="NOF957" s="36"/>
      <c r="NOG957" s="36"/>
      <c r="NOH957" s="36"/>
      <c r="NOI957" s="36"/>
      <c r="NOJ957" s="36"/>
      <c r="NOK957" s="36"/>
      <c r="NOL957" s="36"/>
      <c r="NOM957" s="36"/>
      <c r="NON957" s="36"/>
      <c r="NOO957" s="36"/>
      <c r="NOP957" s="36"/>
      <c r="NOQ957" s="36"/>
      <c r="NOR957" s="36"/>
      <c r="NOS957" s="36"/>
      <c r="NOT957" s="36"/>
      <c r="NOU957" s="36"/>
      <c r="NOV957" s="36"/>
      <c r="NOW957" s="36"/>
      <c r="NOX957" s="36"/>
      <c r="NOY957" s="36"/>
      <c r="NOZ957" s="36"/>
      <c r="NPA957" s="36"/>
      <c r="NPB957" s="36"/>
      <c r="NPC957" s="36"/>
      <c r="NPD957" s="36"/>
      <c r="NPE957" s="36"/>
      <c r="NPF957" s="36"/>
      <c r="NPG957" s="36"/>
      <c r="NPH957" s="36"/>
      <c r="NPI957" s="36"/>
      <c r="NPJ957" s="36"/>
      <c r="NPK957" s="36"/>
      <c r="NPL957" s="36"/>
      <c r="NPM957" s="36"/>
      <c r="NPN957" s="36"/>
      <c r="NPO957" s="36"/>
      <c r="NPP957" s="36"/>
      <c r="NPQ957" s="36"/>
      <c r="NPR957" s="36"/>
      <c r="NPS957" s="36"/>
      <c r="NPT957" s="36"/>
      <c r="NPU957" s="36"/>
      <c r="NPV957" s="36"/>
      <c r="NPW957" s="36"/>
      <c r="NPX957" s="36"/>
      <c r="NPY957" s="36"/>
      <c r="NPZ957" s="36"/>
      <c r="NQA957" s="36"/>
      <c r="NQB957" s="36"/>
      <c r="NQC957" s="36"/>
      <c r="NQD957" s="36"/>
      <c r="NQE957" s="36"/>
      <c r="NQF957" s="36"/>
      <c r="NQG957" s="36"/>
      <c r="NQH957" s="36"/>
      <c r="NQI957" s="36"/>
      <c r="NQJ957" s="36"/>
      <c r="NQK957" s="36"/>
      <c r="NQL957" s="36"/>
      <c r="NQM957" s="36"/>
      <c r="NQN957" s="36"/>
      <c r="NQO957" s="36"/>
      <c r="NQP957" s="36"/>
      <c r="NQQ957" s="36"/>
      <c r="NQR957" s="36"/>
      <c r="NQS957" s="36"/>
      <c r="NQT957" s="36"/>
      <c r="NQU957" s="36"/>
      <c r="NQV957" s="36"/>
      <c r="NQW957" s="36"/>
      <c r="NQX957" s="36"/>
      <c r="NQY957" s="36"/>
      <c r="NQZ957" s="36"/>
      <c r="NRA957" s="36"/>
      <c r="NRB957" s="36"/>
      <c r="NRC957" s="36"/>
      <c r="NRD957" s="36"/>
      <c r="NRE957" s="36"/>
      <c r="NRF957" s="36"/>
      <c r="NRG957" s="36"/>
      <c r="NRH957" s="36"/>
      <c r="NRI957" s="36"/>
      <c r="NRJ957" s="36"/>
      <c r="NRK957" s="36"/>
      <c r="NRL957" s="36"/>
      <c r="NRM957" s="36"/>
      <c r="NRN957" s="36"/>
      <c r="NRO957" s="36"/>
      <c r="NRP957" s="36"/>
      <c r="NRQ957" s="36"/>
      <c r="NRR957" s="36"/>
      <c r="NRS957" s="36"/>
      <c r="NRT957" s="36"/>
      <c r="NRU957" s="36"/>
      <c r="NRV957" s="36"/>
      <c r="NRW957" s="36"/>
      <c r="NRX957" s="36"/>
      <c r="NRY957" s="36"/>
      <c r="NRZ957" s="36"/>
      <c r="NSA957" s="36"/>
      <c r="NSB957" s="36"/>
      <c r="NSC957" s="36"/>
      <c r="NSD957" s="36"/>
      <c r="NSE957" s="36"/>
      <c r="NSF957" s="36"/>
      <c r="NSG957" s="36"/>
      <c r="NSH957" s="36"/>
      <c r="NSI957" s="36"/>
      <c r="NSJ957" s="36"/>
      <c r="NSK957" s="36"/>
      <c r="NSL957" s="36"/>
      <c r="NSM957" s="36"/>
      <c r="NSN957" s="36"/>
      <c r="NSO957" s="36"/>
      <c r="NSP957" s="36"/>
      <c r="NSQ957" s="36"/>
      <c r="NSR957" s="36"/>
      <c r="NSS957" s="36"/>
      <c r="NST957" s="36"/>
      <c r="NSU957" s="36"/>
      <c r="NSV957" s="36"/>
      <c r="NSW957" s="36"/>
      <c r="NSX957" s="36"/>
      <c r="NSY957" s="36"/>
      <c r="NSZ957" s="36"/>
      <c r="NTA957" s="36"/>
      <c r="NTB957" s="36"/>
      <c r="NTC957" s="36"/>
      <c r="NTD957" s="36"/>
      <c r="NTE957" s="36"/>
      <c r="NTF957" s="36"/>
      <c r="NTG957" s="36"/>
      <c r="NTH957" s="36"/>
      <c r="NTI957" s="36"/>
      <c r="NTJ957" s="36"/>
      <c r="NTK957" s="36"/>
      <c r="NTL957" s="36"/>
      <c r="NTM957" s="36"/>
      <c r="NTN957" s="36"/>
      <c r="NTO957" s="36"/>
      <c r="NTP957" s="36"/>
      <c r="NTQ957" s="36"/>
      <c r="NTR957" s="36"/>
      <c r="NTS957" s="36"/>
      <c r="NTT957" s="36"/>
      <c r="NTU957" s="36"/>
      <c r="NTV957" s="36"/>
      <c r="NTW957" s="36"/>
      <c r="NTX957" s="36"/>
      <c r="NTY957" s="36"/>
      <c r="NTZ957" s="36"/>
      <c r="NUA957" s="36"/>
      <c r="NUB957" s="36"/>
      <c r="NUC957" s="36"/>
      <c r="NUD957" s="36"/>
      <c r="NUE957" s="36"/>
      <c r="NUF957" s="36"/>
      <c r="NUG957" s="36"/>
      <c r="NUH957" s="36"/>
      <c r="NUI957" s="36"/>
      <c r="NUJ957" s="36"/>
      <c r="NUK957" s="36"/>
      <c r="NUL957" s="36"/>
      <c r="NUM957" s="36"/>
      <c r="NUN957" s="36"/>
      <c r="NUO957" s="36"/>
      <c r="NUP957" s="36"/>
      <c r="NUQ957" s="36"/>
      <c r="NUR957" s="36"/>
      <c r="NUS957" s="36"/>
      <c r="NUT957" s="36"/>
      <c r="NUU957" s="36"/>
      <c r="NUV957" s="36"/>
      <c r="NUW957" s="36"/>
      <c r="NUX957" s="36"/>
      <c r="NUY957" s="36"/>
      <c r="NUZ957" s="36"/>
      <c r="NVA957" s="36"/>
      <c r="NVB957" s="36"/>
      <c r="NVC957" s="36"/>
      <c r="NVD957" s="36"/>
      <c r="NVE957" s="36"/>
      <c r="NVF957" s="36"/>
      <c r="NVG957" s="36"/>
      <c r="NVH957" s="36"/>
      <c r="NVI957" s="36"/>
      <c r="NVJ957" s="36"/>
      <c r="NVK957" s="36"/>
      <c r="NVL957" s="36"/>
      <c r="NVM957" s="36"/>
      <c r="NVN957" s="36"/>
      <c r="NVO957" s="36"/>
      <c r="NVP957" s="36"/>
      <c r="NVQ957" s="36"/>
      <c r="NVR957" s="36"/>
      <c r="NVS957" s="36"/>
      <c r="NVT957" s="36"/>
      <c r="NVU957" s="36"/>
      <c r="NVV957" s="36"/>
      <c r="NVW957" s="36"/>
      <c r="NVX957" s="36"/>
      <c r="NVY957" s="36"/>
      <c r="NVZ957" s="36"/>
      <c r="NWA957" s="36"/>
      <c r="NWB957" s="36"/>
      <c r="NWC957" s="36"/>
      <c r="NWD957" s="36"/>
      <c r="NWE957" s="36"/>
      <c r="NWF957" s="36"/>
      <c r="NWG957" s="36"/>
      <c r="NWH957" s="36"/>
      <c r="NWI957" s="36"/>
      <c r="NWJ957" s="36"/>
      <c r="NWK957" s="36"/>
      <c r="NWL957" s="36"/>
      <c r="NWM957" s="36"/>
      <c r="NWN957" s="36"/>
      <c r="NWO957" s="36"/>
      <c r="NWP957" s="36"/>
      <c r="NWQ957" s="36"/>
      <c r="NWR957" s="36"/>
      <c r="NWS957" s="36"/>
      <c r="NWT957" s="36"/>
      <c r="NWU957" s="36"/>
      <c r="NWV957" s="36"/>
      <c r="NWW957" s="36"/>
      <c r="NWX957" s="36"/>
      <c r="NWY957" s="36"/>
      <c r="NWZ957" s="36"/>
      <c r="NXA957" s="36"/>
      <c r="NXB957" s="36"/>
      <c r="NXC957" s="36"/>
      <c r="NXD957" s="36"/>
      <c r="NXE957" s="36"/>
      <c r="NXF957" s="36"/>
      <c r="NXG957" s="36"/>
      <c r="NXH957" s="36"/>
      <c r="NXI957" s="36"/>
      <c r="NXJ957" s="36"/>
      <c r="NXK957" s="36"/>
      <c r="NXL957" s="36"/>
      <c r="NXM957" s="36"/>
      <c r="NXN957" s="36"/>
      <c r="NXO957" s="36"/>
      <c r="NXP957" s="36"/>
      <c r="NXQ957" s="36"/>
      <c r="NXR957" s="36"/>
      <c r="NXS957" s="36"/>
      <c r="NXT957" s="36"/>
      <c r="NXU957" s="36"/>
      <c r="NXV957" s="36"/>
      <c r="NXW957" s="36"/>
      <c r="NXX957" s="36"/>
      <c r="NXY957" s="36"/>
      <c r="NXZ957" s="36"/>
      <c r="NYA957" s="36"/>
      <c r="NYB957" s="36"/>
      <c r="NYC957" s="36"/>
      <c r="NYD957" s="36"/>
      <c r="NYE957" s="36"/>
      <c r="NYF957" s="36"/>
      <c r="NYG957" s="36"/>
      <c r="NYH957" s="36"/>
      <c r="NYI957" s="36"/>
      <c r="NYJ957" s="36"/>
      <c r="NYK957" s="36"/>
      <c r="NYL957" s="36"/>
      <c r="NYM957" s="36"/>
      <c r="NYN957" s="36"/>
      <c r="NYO957" s="36"/>
      <c r="NYP957" s="36"/>
      <c r="NYQ957" s="36"/>
      <c r="NYR957" s="36"/>
      <c r="NYS957" s="36"/>
      <c r="NYT957" s="36"/>
      <c r="NYU957" s="36"/>
      <c r="NYV957" s="36"/>
      <c r="NYW957" s="36"/>
      <c r="NYX957" s="36"/>
      <c r="NYY957" s="36"/>
      <c r="NYZ957" s="36"/>
      <c r="NZA957" s="36"/>
      <c r="NZB957" s="36"/>
      <c r="NZC957" s="36"/>
      <c r="NZD957" s="36"/>
      <c r="NZE957" s="36"/>
      <c r="NZF957" s="36"/>
      <c r="NZG957" s="36"/>
      <c r="NZH957" s="36"/>
      <c r="NZI957" s="36"/>
      <c r="NZJ957" s="36"/>
      <c r="NZK957" s="36"/>
      <c r="NZL957" s="36"/>
      <c r="NZM957" s="36"/>
      <c r="NZN957" s="36"/>
      <c r="NZO957" s="36"/>
      <c r="NZP957" s="36"/>
      <c r="NZQ957" s="36"/>
      <c r="NZR957" s="36"/>
      <c r="NZS957" s="36"/>
      <c r="NZT957" s="36"/>
      <c r="NZU957" s="36"/>
      <c r="NZV957" s="36"/>
      <c r="NZW957" s="36"/>
      <c r="NZX957" s="36"/>
      <c r="NZY957" s="36"/>
      <c r="NZZ957" s="36"/>
      <c r="OAA957" s="36"/>
      <c r="OAB957" s="36"/>
      <c r="OAC957" s="36"/>
      <c r="OAD957" s="36"/>
      <c r="OAE957" s="36"/>
      <c r="OAF957" s="36"/>
      <c r="OAG957" s="36"/>
      <c r="OAH957" s="36"/>
      <c r="OAI957" s="36"/>
      <c r="OAJ957" s="36"/>
      <c r="OAK957" s="36"/>
      <c r="OAL957" s="36"/>
      <c r="OAM957" s="36"/>
      <c r="OAN957" s="36"/>
      <c r="OAO957" s="36"/>
      <c r="OAP957" s="36"/>
      <c r="OAQ957" s="36"/>
      <c r="OAR957" s="36"/>
      <c r="OAS957" s="36"/>
      <c r="OAT957" s="36"/>
      <c r="OAU957" s="36"/>
      <c r="OAV957" s="36"/>
      <c r="OAW957" s="36"/>
      <c r="OAX957" s="36"/>
      <c r="OAY957" s="36"/>
      <c r="OAZ957" s="36"/>
      <c r="OBA957" s="36"/>
      <c r="OBB957" s="36"/>
      <c r="OBC957" s="36"/>
      <c r="OBD957" s="36"/>
      <c r="OBE957" s="36"/>
      <c r="OBF957" s="36"/>
      <c r="OBG957" s="36"/>
      <c r="OBH957" s="36"/>
      <c r="OBI957" s="36"/>
      <c r="OBJ957" s="36"/>
      <c r="OBK957" s="36"/>
      <c r="OBL957" s="36"/>
      <c r="OBM957" s="36"/>
      <c r="OBN957" s="36"/>
      <c r="OBO957" s="36"/>
      <c r="OBP957" s="36"/>
      <c r="OBQ957" s="36"/>
      <c r="OBR957" s="36"/>
      <c r="OBS957" s="36"/>
      <c r="OBT957" s="36"/>
      <c r="OBU957" s="36"/>
      <c r="OBV957" s="36"/>
      <c r="OBW957" s="36"/>
      <c r="OBX957" s="36"/>
      <c r="OBY957" s="36"/>
      <c r="OBZ957" s="36"/>
      <c r="OCA957" s="36"/>
      <c r="OCB957" s="36"/>
      <c r="OCC957" s="36"/>
      <c r="OCD957" s="36"/>
      <c r="OCE957" s="36"/>
      <c r="OCF957" s="36"/>
      <c r="OCG957" s="36"/>
      <c r="OCH957" s="36"/>
      <c r="OCI957" s="36"/>
      <c r="OCJ957" s="36"/>
      <c r="OCK957" s="36"/>
      <c r="OCL957" s="36"/>
      <c r="OCM957" s="36"/>
      <c r="OCN957" s="36"/>
      <c r="OCO957" s="36"/>
      <c r="OCP957" s="36"/>
      <c r="OCQ957" s="36"/>
      <c r="OCR957" s="36"/>
      <c r="OCS957" s="36"/>
      <c r="OCT957" s="36"/>
      <c r="OCU957" s="36"/>
      <c r="OCV957" s="36"/>
      <c r="OCW957" s="36"/>
      <c r="OCX957" s="36"/>
      <c r="OCY957" s="36"/>
      <c r="OCZ957" s="36"/>
      <c r="ODA957" s="36"/>
      <c r="ODB957" s="36"/>
      <c r="ODC957" s="36"/>
      <c r="ODD957" s="36"/>
      <c r="ODE957" s="36"/>
      <c r="ODF957" s="36"/>
      <c r="ODG957" s="36"/>
      <c r="ODH957" s="36"/>
      <c r="ODI957" s="36"/>
      <c r="ODJ957" s="36"/>
      <c r="ODK957" s="36"/>
      <c r="ODL957" s="36"/>
      <c r="ODM957" s="36"/>
      <c r="ODN957" s="36"/>
      <c r="ODO957" s="36"/>
      <c r="ODP957" s="36"/>
      <c r="ODQ957" s="36"/>
      <c r="ODR957" s="36"/>
      <c r="ODS957" s="36"/>
      <c r="ODT957" s="36"/>
      <c r="ODU957" s="36"/>
      <c r="ODV957" s="36"/>
      <c r="ODW957" s="36"/>
      <c r="ODX957" s="36"/>
      <c r="ODY957" s="36"/>
      <c r="ODZ957" s="36"/>
      <c r="OEA957" s="36"/>
      <c r="OEB957" s="36"/>
      <c r="OEC957" s="36"/>
      <c r="OED957" s="36"/>
      <c r="OEE957" s="36"/>
      <c r="OEF957" s="36"/>
      <c r="OEG957" s="36"/>
      <c r="OEH957" s="36"/>
      <c r="OEI957" s="36"/>
      <c r="OEJ957" s="36"/>
      <c r="OEK957" s="36"/>
      <c r="OEL957" s="36"/>
      <c r="OEM957" s="36"/>
      <c r="OEN957" s="36"/>
      <c r="OEO957" s="36"/>
      <c r="OEP957" s="36"/>
      <c r="OEQ957" s="36"/>
      <c r="OER957" s="36"/>
      <c r="OES957" s="36"/>
      <c r="OET957" s="36"/>
      <c r="OEU957" s="36"/>
      <c r="OEV957" s="36"/>
      <c r="OEW957" s="36"/>
      <c r="OEX957" s="36"/>
      <c r="OEY957" s="36"/>
      <c r="OEZ957" s="36"/>
      <c r="OFA957" s="36"/>
      <c r="OFB957" s="36"/>
      <c r="OFC957" s="36"/>
      <c r="OFD957" s="36"/>
      <c r="OFE957" s="36"/>
      <c r="OFF957" s="36"/>
      <c r="OFG957" s="36"/>
      <c r="OFH957" s="36"/>
      <c r="OFI957" s="36"/>
      <c r="OFJ957" s="36"/>
      <c r="OFK957" s="36"/>
      <c r="OFL957" s="36"/>
      <c r="OFM957" s="36"/>
      <c r="OFN957" s="36"/>
      <c r="OFO957" s="36"/>
      <c r="OFP957" s="36"/>
      <c r="OFQ957" s="36"/>
      <c r="OFR957" s="36"/>
      <c r="OFS957" s="36"/>
      <c r="OFT957" s="36"/>
      <c r="OFU957" s="36"/>
      <c r="OFV957" s="36"/>
      <c r="OFW957" s="36"/>
      <c r="OFX957" s="36"/>
      <c r="OFY957" s="36"/>
      <c r="OFZ957" s="36"/>
      <c r="OGA957" s="36"/>
      <c r="OGB957" s="36"/>
      <c r="OGC957" s="36"/>
      <c r="OGD957" s="36"/>
      <c r="OGE957" s="36"/>
      <c r="OGF957" s="36"/>
      <c r="OGG957" s="36"/>
      <c r="OGH957" s="36"/>
      <c r="OGI957" s="36"/>
      <c r="OGJ957" s="36"/>
      <c r="OGK957" s="36"/>
      <c r="OGL957" s="36"/>
      <c r="OGM957" s="36"/>
      <c r="OGN957" s="36"/>
      <c r="OGO957" s="36"/>
      <c r="OGP957" s="36"/>
      <c r="OGQ957" s="36"/>
      <c r="OGR957" s="36"/>
      <c r="OGS957" s="36"/>
      <c r="OGT957" s="36"/>
      <c r="OGU957" s="36"/>
      <c r="OGV957" s="36"/>
      <c r="OGW957" s="36"/>
      <c r="OGX957" s="36"/>
      <c r="OGY957" s="36"/>
      <c r="OGZ957" s="36"/>
      <c r="OHA957" s="36"/>
      <c r="OHB957" s="36"/>
      <c r="OHC957" s="36"/>
      <c r="OHD957" s="36"/>
      <c r="OHE957" s="36"/>
      <c r="OHF957" s="36"/>
      <c r="OHG957" s="36"/>
      <c r="OHH957" s="36"/>
      <c r="OHI957" s="36"/>
      <c r="OHJ957" s="36"/>
      <c r="OHK957" s="36"/>
      <c r="OHL957" s="36"/>
      <c r="OHM957" s="36"/>
      <c r="OHN957" s="36"/>
      <c r="OHO957" s="36"/>
      <c r="OHP957" s="36"/>
      <c r="OHQ957" s="36"/>
      <c r="OHR957" s="36"/>
      <c r="OHS957" s="36"/>
      <c r="OHT957" s="36"/>
      <c r="OHU957" s="36"/>
      <c r="OHV957" s="36"/>
      <c r="OHW957" s="36"/>
      <c r="OHX957" s="36"/>
      <c r="OHY957" s="36"/>
      <c r="OHZ957" s="36"/>
      <c r="OIA957" s="36"/>
      <c r="OIB957" s="36"/>
      <c r="OIC957" s="36"/>
      <c r="OID957" s="36"/>
      <c r="OIE957" s="36"/>
      <c r="OIF957" s="36"/>
      <c r="OIG957" s="36"/>
      <c r="OIH957" s="36"/>
      <c r="OII957" s="36"/>
      <c r="OIJ957" s="36"/>
      <c r="OIK957" s="36"/>
      <c r="OIL957" s="36"/>
      <c r="OIM957" s="36"/>
      <c r="OIN957" s="36"/>
      <c r="OIO957" s="36"/>
      <c r="OIP957" s="36"/>
      <c r="OIQ957" s="36"/>
      <c r="OIR957" s="36"/>
      <c r="OIS957" s="36"/>
      <c r="OIT957" s="36"/>
      <c r="OIU957" s="36"/>
      <c r="OIV957" s="36"/>
      <c r="OIW957" s="36"/>
      <c r="OIX957" s="36"/>
      <c r="OIY957" s="36"/>
      <c r="OIZ957" s="36"/>
      <c r="OJA957" s="36"/>
      <c r="OJB957" s="36"/>
      <c r="OJC957" s="36"/>
      <c r="OJD957" s="36"/>
      <c r="OJE957" s="36"/>
      <c r="OJF957" s="36"/>
      <c r="OJG957" s="36"/>
      <c r="OJH957" s="36"/>
      <c r="OJI957" s="36"/>
      <c r="OJJ957" s="36"/>
      <c r="OJK957" s="36"/>
      <c r="OJL957" s="36"/>
      <c r="OJM957" s="36"/>
      <c r="OJN957" s="36"/>
      <c r="OJO957" s="36"/>
      <c r="OJP957" s="36"/>
      <c r="OJQ957" s="36"/>
      <c r="OJR957" s="36"/>
      <c r="OJS957" s="36"/>
      <c r="OJT957" s="36"/>
      <c r="OJU957" s="36"/>
      <c r="OJV957" s="36"/>
      <c r="OJW957" s="36"/>
      <c r="OJX957" s="36"/>
      <c r="OJY957" s="36"/>
      <c r="OJZ957" s="36"/>
      <c r="OKA957" s="36"/>
      <c r="OKB957" s="36"/>
      <c r="OKC957" s="36"/>
      <c r="OKD957" s="36"/>
      <c r="OKE957" s="36"/>
      <c r="OKF957" s="36"/>
      <c r="OKG957" s="36"/>
      <c r="OKH957" s="36"/>
      <c r="OKI957" s="36"/>
      <c r="OKJ957" s="36"/>
      <c r="OKK957" s="36"/>
      <c r="OKL957" s="36"/>
      <c r="OKM957" s="36"/>
      <c r="OKN957" s="36"/>
      <c r="OKO957" s="36"/>
      <c r="OKP957" s="36"/>
      <c r="OKQ957" s="36"/>
      <c r="OKR957" s="36"/>
      <c r="OKS957" s="36"/>
      <c r="OKT957" s="36"/>
      <c r="OKU957" s="36"/>
      <c r="OKV957" s="36"/>
      <c r="OKW957" s="36"/>
      <c r="OKX957" s="36"/>
      <c r="OKY957" s="36"/>
      <c r="OKZ957" s="36"/>
      <c r="OLA957" s="36"/>
      <c r="OLB957" s="36"/>
      <c r="OLC957" s="36"/>
      <c r="OLD957" s="36"/>
      <c r="OLE957" s="36"/>
      <c r="OLF957" s="36"/>
      <c r="OLG957" s="36"/>
      <c r="OLH957" s="36"/>
      <c r="OLI957" s="36"/>
      <c r="OLJ957" s="36"/>
      <c r="OLK957" s="36"/>
      <c r="OLL957" s="36"/>
      <c r="OLM957" s="36"/>
      <c r="OLN957" s="36"/>
      <c r="OLO957" s="36"/>
      <c r="OLP957" s="36"/>
      <c r="OLQ957" s="36"/>
      <c r="OLR957" s="36"/>
      <c r="OLS957" s="36"/>
      <c r="OLT957" s="36"/>
      <c r="OLU957" s="36"/>
      <c r="OLV957" s="36"/>
      <c r="OLW957" s="36"/>
      <c r="OLX957" s="36"/>
      <c r="OLY957" s="36"/>
      <c r="OLZ957" s="36"/>
      <c r="OMA957" s="36"/>
      <c r="OMB957" s="36"/>
      <c r="OMC957" s="36"/>
      <c r="OMD957" s="36"/>
      <c r="OME957" s="36"/>
      <c r="OMF957" s="36"/>
      <c r="OMG957" s="36"/>
      <c r="OMH957" s="36"/>
      <c r="OMI957" s="36"/>
      <c r="OMJ957" s="36"/>
      <c r="OMK957" s="36"/>
      <c r="OML957" s="36"/>
      <c r="OMM957" s="36"/>
      <c r="OMN957" s="36"/>
      <c r="OMO957" s="36"/>
      <c r="OMP957" s="36"/>
      <c r="OMQ957" s="36"/>
      <c r="OMR957" s="36"/>
      <c r="OMS957" s="36"/>
      <c r="OMT957" s="36"/>
      <c r="OMU957" s="36"/>
      <c r="OMV957" s="36"/>
      <c r="OMW957" s="36"/>
      <c r="OMX957" s="36"/>
      <c r="OMY957" s="36"/>
      <c r="OMZ957" s="36"/>
      <c r="ONA957" s="36"/>
      <c r="ONB957" s="36"/>
      <c r="ONC957" s="36"/>
      <c r="OND957" s="36"/>
      <c r="ONE957" s="36"/>
      <c r="ONF957" s="36"/>
      <c r="ONG957" s="36"/>
      <c r="ONH957" s="36"/>
      <c r="ONI957" s="36"/>
      <c r="ONJ957" s="36"/>
      <c r="ONK957" s="36"/>
      <c r="ONL957" s="36"/>
      <c r="ONM957" s="36"/>
      <c r="ONN957" s="36"/>
      <c r="ONO957" s="36"/>
      <c r="ONP957" s="36"/>
      <c r="ONQ957" s="36"/>
      <c r="ONR957" s="36"/>
      <c r="ONS957" s="36"/>
      <c r="ONT957" s="36"/>
      <c r="ONU957" s="36"/>
      <c r="ONV957" s="36"/>
      <c r="ONW957" s="36"/>
      <c r="ONX957" s="36"/>
      <c r="ONY957" s="36"/>
      <c r="ONZ957" s="36"/>
      <c r="OOA957" s="36"/>
      <c r="OOB957" s="36"/>
      <c r="OOC957" s="36"/>
      <c r="OOD957" s="36"/>
      <c r="OOE957" s="36"/>
      <c r="OOF957" s="36"/>
      <c r="OOG957" s="36"/>
      <c r="OOH957" s="36"/>
      <c r="OOI957" s="36"/>
      <c r="OOJ957" s="36"/>
      <c r="OOK957" s="36"/>
      <c r="OOL957" s="36"/>
      <c r="OOM957" s="36"/>
      <c r="OON957" s="36"/>
      <c r="OOO957" s="36"/>
      <c r="OOP957" s="36"/>
      <c r="OOQ957" s="36"/>
      <c r="OOR957" s="36"/>
      <c r="OOS957" s="36"/>
      <c r="OOT957" s="36"/>
      <c r="OOU957" s="36"/>
      <c r="OOV957" s="36"/>
      <c r="OOW957" s="36"/>
      <c r="OOX957" s="36"/>
      <c r="OOY957" s="36"/>
      <c r="OOZ957" s="36"/>
      <c r="OPA957" s="36"/>
      <c r="OPB957" s="36"/>
      <c r="OPC957" s="36"/>
      <c r="OPD957" s="36"/>
      <c r="OPE957" s="36"/>
      <c r="OPF957" s="36"/>
      <c r="OPG957" s="36"/>
      <c r="OPH957" s="36"/>
      <c r="OPI957" s="36"/>
      <c r="OPJ957" s="36"/>
      <c r="OPK957" s="36"/>
      <c r="OPL957" s="36"/>
      <c r="OPM957" s="36"/>
      <c r="OPN957" s="36"/>
      <c r="OPO957" s="36"/>
      <c r="OPP957" s="36"/>
      <c r="OPQ957" s="36"/>
      <c r="OPR957" s="36"/>
      <c r="OPS957" s="36"/>
      <c r="OPT957" s="36"/>
      <c r="OPU957" s="36"/>
      <c r="OPV957" s="36"/>
      <c r="OPW957" s="36"/>
      <c r="OPX957" s="36"/>
      <c r="OPY957" s="36"/>
      <c r="OPZ957" s="36"/>
      <c r="OQA957" s="36"/>
      <c r="OQB957" s="36"/>
      <c r="OQC957" s="36"/>
      <c r="OQD957" s="36"/>
      <c r="OQE957" s="36"/>
      <c r="OQF957" s="36"/>
      <c r="OQG957" s="36"/>
      <c r="OQH957" s="36"/>
      <c r="OQI957" s="36"/>
      <c r="OQJ957" s="36"/>
      <c r="OQK957" s="36"/>
      <c r="OQL957" s="36"/>
      <c r="OQM957" s="36"/>
      <c r="OQN957" s="36"/>
      <c r="OQO957" s="36"/>
      <c r="OQP957" s="36"/>
      <c r="OQQ957" s="36"/>
      <c r="OQR957" s="36"/>
      <c r="OQS957" s="36"/>
      <c r="OQT957" s="36"/>
      <c r="OQU957" s="36"/>
      <c r="OQV957" s="36"/>
      <c r="OQW957" s="36"/>
      <c r="OQX957" s="36"/>
      <c r="OQY957" s="36"/>
      <c r="OQZ957" s="36"/>
      <c r="ORA957" s="36"/>
      <c r="ORB957" s="36"/>
      <c r="ORC957" s="36"/>
      <c r="ORD957" s="36"/>
      <c r="ORE957" s="36"/>
      <c r="ORF957" s="36"/>
      <c r="ORG957" s="36"/>
      <c r="ORH957" s="36"/>
      <c r="ORI957" s="36"/>
      <c r="ORJ957" s="36"/>
      <c r="ORK957" s="36"/>
      <c r="ORL957" s="36"/>
      <c r="ORM957" s="36"/>
      <c r="ORN957" s="36"/>
      <c r="ORO957" s="36"/>
      <c r="ORP957" s="36"/>
      <c r="ORQ957" s="36"/>
      <c r="ORR957" s="36"/>
      <c r="ORS957" s="36"/>
      <c r="ORT957" s="36"/>
      <c r="ORU957" s="36"/>
      <c r="ORV957" s="36"/>
      <c r="ORW957" s="36"/>
      <c r="ORX957" s="36"/>
      <c r="ORY957" s="36"/>
      <c r="ORZ957" s="36"/>
      <c r="OSA957" s="36"/>
      <c r="OSB957" s="36"/>
      <c r="OSC957" s="36"/>
      <c r="OSD957" s="36"/>
      <c r="OSE957" s="36"/>
      <c r="OSF957" s="36"/>
      <c r="OSG957" s="36"/>
      <c r="OSH957" s="36"/>
      <c r="OSI957" s="36"/>
      <c r="OSJ957" s="36"/>
      <c r="OSK957" s="36"/>
      <c r="OSL957" s="36"/>
      <c r="OSM957" s="36"/>
      <c r="OSN957" s="36"/>
      <c r="OSO957" s="36"/>
      <c r="OSP957" s="36"/>
      <c r="OSQ957" s="36"/>
      <c r="OSR957" s="36"/>
      <c r="OSS957" s="36"/>
      <c r="OST957" s="36"/>
      <c r="OSU957" s="36"/>
      <c r="OSV957" s="36"/>
      <c r="OSW957" s="36"/>
      <c r="OSX957" s="36"/>
      <c r="OSY957" s="36"/>
      <c r="OSZ957" s="36"/>
      <c r="OTA957" s="36"/>
      <c r="OTB957" s="36"/>
      <c r="OTC957" s="36"/>
      <c r="OTD957" s="36"/>
      <c r="OTE957" s="36"/>
      <c r="OTF957" s="36"/>
      <c r="OTG957" s="36"/>
      <c r="OTH957" s="36"/>
      <c r="OTI957" s="36"/>
      <c r="OTJ957" s="36"/>
      <c r="OTK957" s="36"/>
      <c r="OTL957" s="36"/>
      <c r="OTM957" s="36"/>
      <c r="OTN957" s="36"/>
      <c r="OTO957" s="36"/>
      <c r="OTP957" s="36"/>
      <c r="OTQ957" s="36"/>
      <c r="OTR957" s="36"/>
      <c r="OTS957" s="36"/>
      <c r="OTT957" s="36"/>
      <c r="OTU957" s="36"/>
      <c r="OTV957" s="36"/>
      <c r="OTW957" s="36"/>
      <c r="OTX957" s="36"/>
      <c r="OTY957" s="36"/>
      <c r="OTZ957" s="36"/>
      <c r="OUA957" s="36"/>
      <c r="OUB957" s="36"/>
      <c r="OUC957" s="36"/>
      <c r="OUD957" s="36"/>
      <c r="OUE957" s="36"/>
      <c r="OUF957" s="36"/>
      <c r="OUG957" s="36"/>
      <c r="OUH957" s="36"/>
      <c r="OUI957" s="36"/>
      <c r="OUJ957" s="36"/>
      <c r="OUK957" s="36"/>
      <c r="OUL957" s="36"/>
      <c r="OUM957" s="36"/>
      <c r="OUN957" s="36"/>
      <c r="OUO957" s="36"/>
      <c r="OUP957" s="36"/>
      <c r="OUQ957" s="36"/>
      <c r="OUR957" s="36"/>
      <c r="OUS957" s="36"/>
      <c r="OUT957" s="36"/>
      <c r="OUU957" s="36"/>
      <c r="OUV957" s="36"/>
      <c r="OUW957" s="36"/>
      <c r="OUX957" s="36"/>
      <c r="OUY957" s="36"/>
      <c r="OUZ957" s="36"/>
      <c r="OVA957" s="36"/>
      <c r="OVB957" s="36"/>
      <c r="OVC957" s="36"/>
      <c r="OVD957" s="36"/>
      <c r="OVE957" s="36"/>
      <c r="OVF957" s="36"/>
      <c r="OVG957" s="36"/>
      <c r="OVH957" s="36"/>
      <c r="OVI957" s="36"/>
      <c r="OVJ957" s="36"/>
      <c r="OVK957" s="36"/>
      <c r="OVL957" s="36"/>
      <c r="OVM957" s="36"/>
      <c r="OVN957" s="36"/>
      <c r="OVO957" s="36"/>
      <c r="OVP957" s="36"/>
      <c r="OVQ957" s="36"/>
      <c r="OVR957" s="36"/>
      <c r="OVS957" s="36"/>
      <c r="OVT957" s="36"/>
      <c r="OVU957" s="36"/>
      <c r="OVV957" s="36"/>
      <c r="OVW957" s="36"/>
      <c r="OVX957" s="36"/>
      <c r="OVY957" s="36"/>
      <c r="OVZ957" s="36"/>
      <c r="OWA957" s="36"/>
      <c r="OWB957" s="36"/>
      <c r="OWC957" s="36"/>
      <c r="OWD957" s="36"/>
      <c r="OWE957" s="36"/>
      <c r="OWF957" s="36"/>
      <c r="OWG957" s="36"/>
      <c r="OWH957" s="36"/>
      <c r="OWI957" s="36"/>
      <c r="OWJ957" s="36"/>
      <c r="OWK957" s="36"/>
      <c r="OWL957" s="36"/>
      <c r="OWM957" s="36"/>
      <c r="OWN957" s="36"/>
      <c r="OWO957" s="36"/>
      <c r="OWP957" s="36"/>
      <c r="OWQ957" s="36"/>
      <c r="OWR957" s="36"/>
      <c r="OWS957" s="36"/>
      <c r="OWT957" s="36"/>
      <c r="OWU957" s="36"/>
      <c r="OWV957" s="36"/>
      <c r="OWW957" s="36"/>
      <c r="OWX957" s="36"/>
      <c r="OWY957" s="36"/>
      <c r="OWZ957" s="36"/>
      <c r="OXA957" s="36"/>
      <c r="OXB957" s="36"/>
      <c r="OXC957" s="36"/>
      <c r="OXD957" s="36"/>
      <c r="OXE957" s="36"/>
      <c r="OXF957" s="36"/>
      <c r="OXG957" s="36"/>
      <c r="OXH957" s="36"/>
      <c r="OXI957" s="36"/>
      <c r="OXJ957" s="36"/>
      <c r="OXK957" s="36"/>
      <c r="OXL957" s="36"/>
      <c r="OXM957" s="36"/>
      <c r="OXN957" s="36"/>
      <c r="OXO957" s="36"/>
      <c r="OXP957" s="36"/>
      <c r="OXQ957" s="36"/>
      <c r="OXR957" s="36"/>
      <c r="OXS957" s="36"/>
      <c r="OXT957" s="36"/>
      <c r="OXU957" s="36"/>
      <c r="OXV957" s="36"/>
      <c r="OXW957" s="36"/>
      <c r="OXX957" s="36"/>
      <c r="OXY957" s="36"/>
      <c r="OXZ957" s="36"/>
      <c r="OYA957" s="36"/>
      <c r="OYB957" s="36"/>
      <c r="OYC957" s="36"/>
      <c r="OYD957" s="36"/>
      <c r="OYE957" s="36"/>
      <c r="OYF957" s="36"/>
      <c r="OYG957" s="36"/>
      <c r="OYH957" s="36"/>
      <c r="OYI957" s="36"/>
      <c r="OYJ957" s="36"/>
      <c r="OYK957" s="36"/>
      <c r="OYL957" s="36"/>
      <c r="OYM957" s="36"/>
      <c r="OYN957" s="36"/>
      <c r="OYO957" s="36"/>
      <c r="OYP957" s="36"/>
      <c r="OYQ957" s="36"/>
      <c r="OYR957" s="36"/>
      <c r="OYS957" s="36"/>
      <c r="OYT957" s="36"/>
      <c r="OYU957" s="36"/>
      <c r="OYV957" s="36"/>
      <c r="OYW957" s="36"/>
      <c r="OYX957" s="36"/>
      <c r="OYY957" s="36"/>
      <c r="OYZ957" s="36"/>
      <c r="OZA957" s="36"/>
      <c r="OZB957" s="36"/>
      <c r="OZC957" s="36"/>
      <c r="OZD957" s="36"/>
      <c r="OZE957" s="36"/>
      <c r="OZF957" s="36"/>
      <c r="OZG957" s="36"/>
      <c r="OZH957" s="36"/>
      <c r="OZI957" s="36"/>
      <c r="OZJ957" s="36"/>
      <c r="OZK957" s="36"/>
      <c r="OZL957" s="36"/>
      <c r="OZM957" s="36"/>
      <c r="OZN957" s="36"/>
      <c r="OZO957" s="36"/>
      <c r="OZP957" s="36"/>
      <c r="OZQ957" s="36"/>
      <c r="OZR957" s="36"/>
      <c r="OZS957" s="36"/>
      <c r="OZT957" s="36"/>
      <c r="OZU957" s="36"/>
      <c r="OZV957" s="36"/>
      <c r="OZW957" s="36"/>
      <c r="OZX957" s="36"/>
      <c r="OZY957" s="36"/>
      <c r="OZZ957" s="36"/>
      <c r="PAA957" s="36"/>
      <c r="PAB957" s="36"/>
      <c r="PAC957" s="36"/>
      <c r="PAD957" s="36"/>
      <c r="PAE957" s="36"/>
      <c r="PAF957" s="36"/>
      <c r="PAG957" s="36"/>
      <c r="PAH957" s="36"/>
      <c r="PAI957" s="36"/>
      <c r="PAJ957" s="36"/>
      <c r="PAK957" s="36"/>
      <c r="PAL957" s="36"/>
      <c r="PAM957" s="36"/>
      <c r="PAN957" s="36"/>
      <c r="PAO957" s="36"/>
      <c r="PAP957" s="36"/>
      <c r="PAQ957" s="36"/>
      <c r="PAR957" s="36"/>
      <c r="PAS957" s="36"/>
      <c r="PAT957" s="36"/>
      <c r="PAU957" s="36"/>
      <c r="PAV957" s="36"/>
      <c r="PAW957" s="36"/>
      <c r="PAX957" s="36"/>
      <c r="PAY957" s="36"/>
      <c r="PAZ957" s="36"/>
      <c r="PBA957" s="36"/>
      <c r="PBB957" s="36"/>
      <c r="PBC957" s="36"/>
      <c r="PBD957" s="36"/>
      <c r="PBE957" s="36"/>
      <c r="PBF957" s="36"/>
      <c r="PBG957" s="36"/>
      <c r="PBH957" s="36"/>
      <c r="PBI957" s="36"/>
      <c r="PBJ957" s="36"/>
      <c r="PBK957" s="36"/>
      <c r="PBL957" s="36"/>
      <c r="PBM957" s="36"/>
      <c r="PBN957" s="36"/>
      <c r="PBO957" s="36"/>
      <c r="PBP957" s="36"/>
      <c r="PBQ957" s="36"/>
      <c r="PBR957" s="36"/>
      <c r="PBS957" s="36"/>
      <c r="PBT957" s="36"/>
      <c r="PBU957" s="36"/>
      <c r="PBV957" s="36"/>
      <c r="PBW957" s="36"/>
      <c r="PBX957" s="36"/>
      <c r="PBY957" s="36"/>
      <c r="PBZ957" s="36"/>
      <c r="PCA957" s="36"/>
      <c r="PCB957" s="36"/>
      <c r="PCC957" s="36"/>
      <c r="PCD957" s="36"/>
      <c r="PCE957" s="36"/>
      <c r="PCF957" s="36"/>
      <c r="PCG957" s="36"/>
      <c r="PCH957" s="36"/>
      <c r="PCI957" s="36"/>
      <c r="PCJ957" s="36"/>
      <c r="PCK957" s="36"/>
      <c r="PCL957" s="36"/>
      <c r="PCM957" s="36"/>
      <c r="PCN957" s="36"/>
      <c r="PCO957" s="36"/>
      <c r="PCP957" s="36"/>
      <c r="PCQ957" s="36"/>
      <c r="PCR957" s="36"/>
      <c r="PCS957" s="36"/>
      <c r="PCT957" s="36"/>
      <c r="PCU957" s="36"/>
      <c r="PCV957" s="36"/>
      <c r="PCW957" s="36"/>
      <c r="PCX957" s="36"/>
      <c r="PCY957" s="36"/>
      <c r="PCZ957" s="36"/>
      <c r="PDA957" s="36"/>
      <c r="PDB957" s="36"/>
      <c r="PDC957" s="36"/>
      <c r="PDD957" s="36"/>
      <c r="PDE957" s="36"/>
      <c r="PDF957" s="36"/>
      <c r="PDG957" s="36"/>
      <c r="PDH957" s="36"/>
      <c r="PDI957" s="36"/>
      <c r="PDJ957" s="36"/>
      <c r="PDK957" s="36"/>
      <c r="PDL957" s="36"/>
      <c r="PDM957" s="36"/>
      <c r="PDN957" s="36"/>
      <c r="PDO957" s="36"/>
      <c r="PDP957" s="36"/>
      <c r="PDQ957" s="36"/>
      <c r="PDR957" s="36"/>
      <c r="PDS957" s="36"/>
      <c r="PDT957" s="36"/>
      <c r="PDU957" s="36"/>
      <c r="PDV957" s="36"/>
      <c r="PDW957" s="36"/>
      <c r="PDX957" s="36"/>
      <c r="PDY957" s="36"/>
      <c r="PDZ957" s="36"/>
      <c r="PEA957" s="36"/>
      <c r="PEB957" s="36"/>
      <c r="PEC957" s="36"/>
      <c r="PED957" s="36"/>
      <c r="PEE957" s="36"/>
      <c r="PEF957" s="36"/>
      <c r="PEG957" s="36"/>
      <c r="PEH957" s="36"/>
      <c r="PEI957" s="36"/>
      <c r="PEJ957" s="36"/>
      <c r="PEK957" s="36"/>
      <c r="PEL957" s="36"/>
      <c r="PEM957" s="36"/>
      <c r="PEN957" s="36"/>
      <c r="PEO957" s="36"/>
      <c r="PEP957" s="36"/>
      <c r="PEQ957" s="36"/>
      <c r="PER957" s="36"/>
      <c r="PES957" s="36"/>
      <c r="PET957" s="36"/>
      <c r="PEU957" s="36"/>
      <c r="PEV957" s="36"/>
      <c r="PEW957" s="36"/>
      <c r="PEX957" s="36"/>
      <c r="PEY957" s="36"/>
      <c r="PEZ957" s="36"/>
      <c r="PFA957" s="36"/>
      <c r="PFB957" s="36"/>
      <c r="PFC957" s="36"/>
      <c r="PFD957" s="36"/>
      <c r="PFE957" s="36"/>
      <c r="PFF957" s="36"/>
      <c r="PFG957" s="36"/>
      <c r="PFH957" s="36"/>
      <c r="PFI957" s="36"/>
      <c r="PFJ957" s="36"/>
      <c r="PFK957" s="36"/>
      <c r="PFL957" s="36"/>
      <c r="PFM957" s="36"/>
      <c r="PFN957" s="36"/>
      <c r="PFO957" s="36"/>
      <c r="PFP957" s="36"/>
      <c r="PFQ957" s="36"/>
      <c r="PFR957" s="36"/>
      <c r="PFS957" s="36"/>
      <c r="PFT957" s="36"/>
      <c r="PFU957" s="36"/>
      <c r="PFV957" s="36"/>
      <c r="PFW957" s="36"/>
      <c r="PFX957" s="36"/>
      <c r="PFY957" s="36"/>
      <c r="PFZ957" s="36"/>
      <c r="PGA957" s="36"/>
      <c r="PGB957" s="36"/>
      <c r="PGC957" s="36"/>
      <c r="PGD957" s="36"/>
      <c r="PGE957" s="36"/>
      <c r="PGF957" s="36"/>
      <c r="PGG957" s="36"/>
      <c r="PGH957" s="36"/>
      <c r="PGI957" s="36"/>
      <c r="PGJ957" s="36"/>
      <c r="PGK957" s="36"/>
      <c r="PGL957" s="36"/>
      <c r="PGM957" s="36"/>
      <c r="PGN957" s="36"/>
      <c r="PGO957" s="36"/>
      <c r="PGP957" s="36"/>
      <c r="PGQ957" s="36"/>
      <c r="PGR957" s="36"/>
      <c r="PGS957" s="36"/>
      <c r="PGT957" s="36"/>
      <c r="PGU957" s="36"/>
      <c r="PGV957" s="36"/>
      <c r="PGW957" s="36"/>
      <c r="PGX957" s="36"/>
      <c r="PGY957" s="36"/>
      <c r="PGZ957" s="36"/>
      <c r="PHA957" s="36"/>
      <c r="PHB957" s="36"/>
      <c r="PHC957" s="36"/>
      <c r="PHD957" s="36"/>
      <c r="PHE957" s="36"/>
      <c r="PHF957" s="36"/>
      <c r="PHG957" s="36"/>
      <c r="PHH957" s="36"/>
      <c r="PHI957" s="36"/>
      <c r="PHJ957" s="36"/>
      <c r="PHK957" s="36"/>
      <c r="PHL957" s="36"/>
      <c r="PHM957" s="36"/>
      <c r="PHN957" s="36"/>
      <c r="PHO957" s="36"/>
      <c r="PHP957" s="36"/>
      <c r="PHQ957" s="36"/>
      <c r="PHR957" s="36"/>
      <c r="PHS957" s="36"/>
      <c r="PHT957" s="36"/>
      <c r="PHU957" s="36"/>
      <c r="PHV957" s="36"/>
      <c r="PHW957" s="36"/>
      <c r="PHX957" s="36"/>
      <c r="PHY957" s="36"/>
      <c r="PHZ957" s="36"/>
      <c r="PIA957" s="36"/>
      <c r="PIB957" s="36"/>
      <c r="PIC957" s="36"/>
      <c r="PID957" s="36"/>
      <c r="PIE957" s="36"/>
      <c r="PIF957" s="36"/>
      <c r="PIG957" s="36"/>
      <c r="PIH957" s="36"/>
      <c r="PII957" s="36"/>
      <c r="PIJ957" s="36"/>
      <c r="PIK957" s="36"/>
      <c r="PIL957" s="36"/>
      <c r="PIM957" s="36"/>
      <c r="PIN957" s="36"/>
      <c r="PIO957" s="36"/>
      <c r="PIP957" s="36"/>
      <c r="PIQ957" s="36"/>
      <c r="PIR957" s="36"/>
      <c r="PIS957" s="36"/>
      <c r="PIT957" s="36"/>
      <c r="PIU957" s="36"/>
      <c r="PIV957" s="36"/>
      <c r="PIW957" s="36"/>
      <c r="PIX957" s="36"/>
      <c r="PIY957" s="36"/>
      <c r="PIZ957" s="36"/>
      <c r="PJA957" s="36"/>
      <c r="PJB957" s="36"/>
      <c r="PJC957" s="36"/>
      <c r="PJD957" s="36"/>
      <c r="PJE957" s="36"/>
      <c r="PJF957" s="36"/>
      <c r="PJG957" s="36"/>
      <c r="PJH957" s="36"/>
      <c r="PJI957" s="36"/>
      <c r="PJJ957" s="36"/>
      <c r="PJK957" s="36"/>
      <c r="PJL957" s="36"/>
      <c r="PJM957" s="36"/>
      <c r="PJN957" s="36"/>
      <c r="PJO957" s="36"/>
      <c r="PJP957" s="36"/>
      <c r="PJQ957" s="36"/>
      <c r="PJR957" s="36"/>
      <c r="PJS957" s="36"/>
      <c r="PJT957" s="36"/>
      <c r="PJU957" s="36"/>
      <c r="PJV957" s="36"/>
      <c r="PJW957" s="36"/>
      <c r="PJX957" s="36"/>
      <c r="PJY957" s="36"/>
      <c r="PJZ957" s="36"/>
      <c r="PKA957" s="36"/>
      <c r="PKB957" s="36"/>
      <c r="PKC957" s="36"/>
      <c r="PKD957" s="36"/>
      <c r="PKE957" s="36"/>
      <c r="PKF957" s="36"/>
      <c r="PKG957" s="36"/>
      <c r="PKH957" s="36"/>
      <c r="PKI957" s="36"/>
      <c r="PKJ957" s="36"/>
      <c r="PKK957" s="36"/>
      <c r="PKL957" s="36"/>
      <c r="PKM957" s="36"/>
      <c r="PKN957" s="36"/>
      <c r="PKO957" s="36"/>
      <c r="PKP957" s="36"/>
      <c r="PKQ957" s="36"/>
      <c r="PKR957" s="36"/>
      <c r="PKS957" s="36"/>
      <c r="PKT957" s="36"/>
      <c r="PKU957" s="36"/>
      <c r="PKV957" s="36"/>
      <c r="PKW957" s="36"/>
      <c r="PKX957" s="36"/>
      <c r="PKY957" s="36"/>
      <c r="PKZ957" s="36"/>
      <c r="PLA957" s="36"/>
      <c r="PLB957" s="36"/>
      <c r="PLC957" s="36"/>
      <c r="PLD957" s="36"/>
      <c r="PLE957" s="36"/>
      <c r="PLF957" s="36"/>
      <c r="PLG957" s="36"/>
      <c r="PLH957" s="36"/>
      <c r="PLI957" s="36"/>
      <c r="PLJ957" s="36"/>
      <c r="PLK957" s="36"/>
      <c r="PLL957" s="36"/>
      <c r="PLM957" s="36"/>
      <c r="PLN957" s="36"/>
      <c r="PLO957" s="36"/>
      <c r="PLP957" s="36"/>
      <c r="PLQ957" s="36"/>
      <c r="PLR957" s="36"/>
      <c r="PLS957" s="36"/>
      <c r="PLT957" s="36"/>
      <c r="PLU957" s="36"/>
      <c r="PLV957" s="36"/>
      <c r="PLW957" s="36"/>
      <c r="PLX957" s="36"/>
      <c r="PLY957" s="36"/>
      <c r="PLZ957" s="36"/>
      <c r="PMA957" s="36"/>
      <c r="PMB957" s="36"/>
      <c r="PMC957" s="36"/>
      <c r="PMD957" s="36"/>
      <c r="PME957" s="36"/>
      <c r="PMF957" s="36"/>
      <c r="PMG957" s="36"/>
      <c r="PMH957" s="36"/>
      <c r="PMI957" s="36"/>
      <c r="PMJ957" s="36"/>
      <c r="PMK957" s="36"/>
      <c r="PML957" s="36"/>
      <c r="PMM957" s="36"/>
      <c r="PMN957" s="36"/>
      <c r="PMO957" s="36"/>
      <c r="PMP957" s="36"/>
      <c r="PMQ957" s="36"/>
      <c r="PMR957" s="36"/>
      <c r="PMS957" s="36"/>
      <c r="PMT957" s="36"/>
      <c r="PMU957" s="36"/>
      <c r="PMV957" s="36"/>
      <c r="PMW957" s="36"/>
      <c r="PMX957" s="36"/>
      <c r="PMY957" s="36"/>
      <c r="PMZ957" s="36"/>
      <c r="PNA957" s="36"/>
      <c r="PNB957" s="36"/>
      <c r="PNC957" s="36"/>
      <c r="PND957" s="36"/>
      <c r="PNE957" s="36"/>
      <c r="PNF957" s="36"/>
      <c r="PNG957" s="36"/>
      <c r="PNH957" s="36"/>
      <c r="PNI957" s="36"/>
      <c r="PNJ957" s="36"/>
      <c r="PNK957" s="36"/>
      <c r="PNL957" s="36"/>
      <c r="PNM957" s="36"/>
      <c r="PNN957" s="36"/>
      <c r="PNO957" s="36"/>
      <c r="PNP957" s="36"/>
      <c r="PNQ957" s="36"/>
      <c r="PNR957" s="36"/>
      <c r="PNS957" s="36"/>
      <c r="PNT957" s="36"/>
      <c r="PNU957" s="36"/>
      <c r="PNV957" s="36"/>
      <c r="PNW957" s="36"/>
      <c r="PNX957" s="36"/>
      <c r="PNY957" s="36"/>
      <c r="PNZ957" s="36"/>
      <c r="POA957" s="36"/>
      <c r="POB957" s="36"/>
      <c r="POC957" s="36"/>
      <c r="POD957" s="36"/>
      <c r="POE957" s="36"/>
      <c r="POF957" s="36"/>
      <c r="POG957" s="36"/>
      <c r="POH957" s="36"/>
      <c r="POI957" s="36"/>
      <c r="POJ957" s="36"/>
      <c r="POK957" s="36"/>
      <c r="POL957" s="36"/>
      <c r="POM957" s="36"/>
      <c r="PON957" s="36"/>
      <c r="POO957" s="36"/>
      <c r="POP957" s="36"/>
      <c r="POQ957" s="36"/>
      <c r="POR957" s="36"/>
      <c r="POS957" s="36"/>
      <c r="POT957" s="36"/>
      <c r="POU957" s="36"/>
      <c r="POV957" s="36"/>
      <c r="POW957" s="36"/>
      <c r="POX957" s="36"/>
      <c r="POY957" s="36"/>
      <c r="POZ957" s="36"/>
      <c r="PPA957" s="36"/>
      <c r="PPB957" s="36"/>
      <c r="PPC957" s="36"/>
      <c r="PPD957" s="36"/>
      <c r="PPE957" s="36"/>
      <c r="PPF957" s="36"/>
      <c r="PPG957" s="36"/>
      <c r="PPH957" s="36"/>
      <c r="PPI957" s="36"/>
      <c r="PPJ957" s="36"/>
      <c r="PPK957" s="36"/>
      <c r="PPL957" s="36"/>
      <c r="PPM957" s="36"/>
      <c r="PPN957" s="36"/>
      <c r="PPO957" s="36"/>
      <c r="PPP957" s="36"/>
      <c r="PPQ957" s="36"/>
      <c r="PPR957" s="36"/>
      <c r="PPS957" s="36"/>
      <c r="PPT957" s="36"/>
      <c r="PPU957" s="36"/>
      <c r="PPV957" s="36"/>
      <c r="PPW957" s="36"/>
      <c r="PPX957" s="36"/>
      <c r="PPY957" s="36"/>
      <c r="PPZ957" s="36"/>
      <c r="PQA957" s="36"/>
      <c r="PQB957" s="36"/>
      <c r="PQC957" s="36"/>
      <c r="PQD957" s="36"/>
      <c r="PQE957" s="36"/>
      <c r="PQF957" s="36"/>
      <c r="PQG957" s="36"/>
      <c r="PQH957" s="36"/>
      <c r="PQI957" s="36"/>
      <c r="PQJ957" s="36"/>
      <c r="PQK957" s="36"/>
      <c r="PQL957" s="36"/>
      <c r="PQM957" s="36"/>
      <c r="PQN957" s="36"/>
      <c r="PQO957" s="36"/>
      <c r="PQP957" s="36"/>
      <c r="PQQ957" s="36"/>
      <c r="PQR957" s="36"/>
      <c r="PQS957" s="36"/>
      <c r="PQT957" s="36"/>
      <c r="PQU957" s="36"/>
      <c r="PQV957" s="36"/>
      <c r="PQW957" s="36"/>
      <c r="PQX957" s="36"/>
      <c r="PQY957" s="36"/>
      <c r="PQZ957" s="36"/>
      <c r="PRA957" s="36"/>
      <c r="PRB957" s="36"/>
      <c r="PRC957" s="36"/>
      <c r="PRD957" s="36"/>
      <c r="PRE957" s="36"/>
      <c r="PRF957" s="36"/>
      <c r="PRG957" s="36"/>
      <c r="PRH957" s="36"/>
      <c r="PRI957" s="36"/>
      <c r="PRJ957" s="36"/>
      <c r="PRK957" s="36"/>
      <c r="PRL957" s="36"/>
      <c r="PRM957" s="36"/>
      <c r="PRN957" s="36"/>
      <c r="PRO957" s="36"/>
      <c r="PRP957" s="36"/>
      <c r="PRQ957" s="36"/>
      <c r="PRR957" s="36"/>
      <c r="PRS957" s="36"/>
      <c r="PRT957" s="36"/>
      <c r="PRU957" s="36"/>
      <c r="PRV957" s="36"/>
      <c r="PRW957" s="36"/>
      <c r="PRX957" s="36"/>
      <c r="PRY957" s="36"/>
      <c r="PRZ957" s="36"/>
      <c r="PSA957" s="36"/>
      <c r="PSB957" s="36"/>
      <c r="PSC957" s="36"/>
      <c r="PSD957" s="36"/>
      <c r="PSE957" s="36"/>
      <c r="PSF957" s="36"/>
      <c r="PSG957" s="36"/>
      <c r="PSH957" s="36"/>
      <c r="PSI957" s="36"/>
      <c r="PSJ957" s="36"/>
      <c r="PSK957" s="36"/>
      <c r="PSL957" s="36"/>
      <c r="PSM957" s="36"/>
      <c r="PSN957" s="36"/>
      <c r="PSO957" s="36"/>
      <c r="PSP957" s="36"/>
      <c r="PSQ957" s="36"/>
      <c r="PSR957" s="36"/>
      <c r="PSS957" s="36"/>
      <c r="PST957" s="36"/>
      <c r="PSU957" s="36"/>
      <c r="PSV957" s="36"/>
      <c r="PSW957" s="36"/>
      <c r="PSX957" s="36"/>
      <c r="PSY957" s="36"/>
      <c r="PSZ957" s="36"/>
      <c r="PTA957" s="36"/>
      <c r="PTB957" s="36"/>
      <c r="PTC957" s="36"/>
      <c r="PTD957" s="36"/>
      <c r="PTE957" s="36"/>
      <c r="PTF957" s="36"/>
      <c r="PTG957" s="36"/>
      <c r="PTH957" s="36"/>
      <c r="PTI957" s="36"/>
      <c r="PTJ957" s="36"/>
      <c r="PTK957" s="36"/>
      <c r="PTL957" s="36"/>
      <c r="PTM957" s="36"/>
      <c r="PTN957" s="36"/>
      <c r="PTO957" s="36"/>
      <c r="PTP957" s="36"/>
      <c r="PTQ957" s="36"/>
      <c r="PTR957" s="36"/>
      <c r="PTS957" s="36"/>
      <c r="PTT957" s="36"/>
      <c r="PTU957" s="36"/>
      <c r="PTV957" s="36"/>
      <c r="PTW957" s="36"/>
      <c r="PTX957" s="36"/>
      <c r="PTY957" s="36"/>
      <c r="PTZ957" s="36"/>
      <c r="PUA957" s="36"/>
      <c r="PUB957" s="36"/>
      <c r="PUC957" s="36"/>
      <c r="PUD957" s="36"/>
      <c r="PUE957" s="36"/>
      <c r="PUF957" s="36"/>
      <c r="PUG957" s="36"/>
      <c r="PUH957" s="36"/>
      <c r="PUI957" s="36"/>
      <c r="PUJ957" s="36"/>
      <c r="PUK957" s="36"/>
      <c r="PUL957" s="36"/>
      <c r="PUM957" s="36"/>
      <c r="PUN957" s="36"/>
      <c r="PUO957" s="36"/>
      <c r="PUP957" s="36"/>
      <c r="PUQ957" s="36"/>
      <c r="PUR957" s="36"/>
      <c r="PUS957" s="36"/>
      <c r="PUT957" s="36"/>
      <c r="PUU957" s="36"/>
      <c r="PUV957" s="36"/>
      <c r="PUW957" s="36"/>
      <c r="PUX957" s="36"/>
      <c r="PUY957" s="36"/>
      <c r="PUZ957" s="36"/>
      <c r="PVA957" s="36"/>
      <c r="PVB957" s="36"/>
      <c r="PVC957" s="36"/>
      <c r="PVD957" s="36"/>
      <c r="PVE957" s="36"/>
      <c r="PVF957" s="36"/>
      <c r="PVG957" s="36"/>
      <c r="PVH957" s="36"/>
      <c r="PVI957" s="36"/>
      <c r="PVJ957" s="36"/>
      <c r="PVK957" s="36"/>
      <c r="PVL957" s="36"/>
      <c r="PVM957" s="36"/>
      <c r="PVN957" s="36"/>
      <c r="PVO957" s="36"/>
      <c r="PVP957" s="36"/>
      <c r="PVQ957" s="36"/>
      <c r="PVR957" s="36"/>
      <c r="PVS957" s="36"/>
      <c r="PVT957" s="36"/>
      <c r="PVU957" s="36"/>
      <c r="PVV957" s="36"/>
      <c r="PVW957" s="36"/>
      <c r="PVX957" s="36"/>
      <c r="PVY957" s="36"/>
      <c r="PVZ957" s="36"/>
      <c r="PWA957" s="36"/>
      <c r="PWB957" s="36"/>
      <c r="PWC957" s="36"/>
      <c r="PWD957" s="36"/>
      <c r="PWE957" s="36"/>
      <c r="PWF957" s="36"/>
      <c r="PWG957" s="36"/>
      <c r="PWH957" s="36"/>
      <c r="PWI957" s="36"/>
      <c r="PWJ957" s="36"/>
      <c r="PWK957" s="36"/>
      <c r="PWL957" s="36"/>
      <c r="PWM957" s="36"/>
      <c r="PWN957" s="36"/>
      <c r="PWO957" s="36"/>
      <c r="PWP957" s="36"/>
      <c r="PWQ957" s="36"/>
      <c r="PWR957" s="36"/>
      <c r="PWS957" s="36"/>
      <c r="PWT957" s="36"/>
      <c r="PWU957" s="36"/>
      <c r="PWV957" s="36"/>
      <c r="PWW957" s="36"/>
      <c r="PWX957" s="36"/>
      <c r="PWY957" s="36"/>
      <c r="PWZ957" s="36"/>
      <c r="PXA957" s="36"/>
      <c r="PXB957" s="36"/>
      <c r="PXC957" s="36"/>
      <c r="PXD957" s="36"/>
      <c r="PXE957" s="36"/>
      <c r="PXF957" s="36"/>
      <c r="PXG957" s="36"/>
      <c r="PXH957" s="36"/>
      <c r="PXI957" s="36"/>
      <c r="PXJ957" s="36"/>
      <c r="PXK957" s="36"/>
      <c r="PXL957" s="36"/>
      <c r="PXM957" s="36"/>
      <c r="PXN957" s="36"/>
      <c r="PXO957" s="36"/>
      <c r="PXP957" s="36"/>
      <c r="PXQ957" s="36"/>
      <c r="PXR957" s="36"/>
      <c r="PXS957" s="36"/>
      <c r="PXT957" s="36"/>
      <c r="PXU957" s="36"/>
      <c r="PXV957" s="36"/>
      <c r="PXW957" s="36"/>
      <c r="PXX957" s="36"/>
      <c r="PXY957" s="36"/>
      <c r="PXZ957" s="36"/>
      <c r="PYA957" s="36"/>
      <c r="PYB957" s="36"/>
      <c r="PYC957" s="36"/>
      <c r="PYD957" s="36"/>
      <c r="PYE957" s="36"/>
      <c r="PYF957" s="36"/>
      <c r="PYG957" s="36"/>
      <c r="PYH957" s="36"/>
      <c r="PYI957" s="36"/>
      <c r="PYJ957" s="36"/>
      <c r="PYK957" s="36"/>
      <c r="PYL957" s="36"/>
      <c r="PYM957" s="36"/>
      <c r="PYN957" s="36"/>
      <c r="PYO957" s="36"/>
      <c r="PYP957" s="36"/>
      <c r="PYQ957" s="36"/>
      <c r="PYR957" s="36"/>
      <c r="PYS957" s="36"/>
      <c r="PYT957" s="36"/>
      <c r="PYU957" s="36"/>
      <c r="PYV957" s="36"/>
      <c r="PYW957" s="36"/>
      <c r="PYX957" s="36"/>
      <c r="PYY957" s="36"/>
      <c r="PYZ957" s="36"/>
      <c r="PZA957" s="36"/>
      <c r="PZB957" s="36"/>
      <c r="PZC957" s="36"/>
      <c r="PZD957" s="36"/>
      <c r="PZE957" s="36"/>
      <c r="PZF957" s="36"/>
      <c r="PZG957" s="36"/>
      <c r="PZH957" s="36"/>
      <c r="PZI957" s="36"/>
      <c r="PZJ957" s="36"/>
      <c r="PZK957" s="36"/>
      <c r="PZL957" s="36"/>
      <c r="PZM957" s="36"/>
      <c r="PZN957" s="36"/>
      <c r="PZO957" s="36"/>
      <c r="PZP957" s="36"/>
      <c r="PZQ957" s="36"/>
      <c r="PZR957" s="36"/>
      <c r="PZS957" s="36"/>
      <c r="PZT957" s="36"/>
      <c r="PZU957" s="36"/>
      <c r="PZV957" s="36"/>
      <c r="PZW957" s="36"/>
      <c r="PZX957" s="36"/>
      <c r="PZY957" s="36"/>
      <c r="PZZ957" s="36"/>
      <c r="QAA957" s="36"/>
      <c r="QAB957" s="36"/>
      <c r="QAC957" s="36"/>
      <c r="QAD957" s="36"/>
      <c r="QAE957" s="36"/>
      <c r="QAF957" s="36"/>
      <c r="QAG957" s="36"/>
      <c r="QAH957" s="36"/>
      <c r="QAI957" s="36"/>
      <c r="QAJ957" s="36"/>
      <c r="QAK957" s="36"/>
      <c r="QAL957" s="36"/>
      <c r="QAM957" s="36"/>
      <c r="QAN957" s="36"/>
      <c r="QAO957" s="36"/>
      <c r="QAP957" s="36"/>
      <c r="QAQ957" s="36"/>
      <c r="QAR957" s="36"/>
      <c r="QAS957" s="36"/>
      <c r="QAT957" s="36"/>
      <c r="QAU957" s="36"/>
      <c r="QAV957" s="36"/>
      <c r="QAW957" s="36"/>
      <c r="QAX957" s="36"/>
      <c r="QAY957" s="36"/>
      <c r="QAZ957" s="36"/>
      <c r="QBA957" s="36"/>
      <c r="QBB957" s="36"/>
      <c r="QBC957" s="36"/>
      <c r="QBD957" s="36"/>
      <c r="QBE957" s="36"/>
      <c r="QBF957" s="36"/>
      <c r="QBG957" s="36"/>
      <c r="QBH957" s="36"/>
      <c r="QBI957" s="36"/>
      <c r="QBJ957" s="36"/>
      <c r="QBK957" s="36"/>
      <c r="QBL957" s="36"/>
      <c r="QBM957" s="36"/>
      <c r="QBN957" s="36"/>
      <c r="QBO957" s="36"/>
      <c r="QBP957" s="36"/>
      <c r="QBQ957" s="36"/>
      <c r="QBR957" s="36"/>
      <c r="QBS957" s="36"/>
      <c r="QBT957" s="36"/>
      <c r="QBU957" s="36"/>
      <c r="QBV957" s="36"/>
      <c r="QBW957" s="36"/>
      <c r="QBX957" s="36"/>
      <c r="QBY957" s="36"/>
      <c r="QBZ957" s="36"/>
      <c r="QCA957" s="36"/>
      <c r="QCB957" s="36"/>
      <c r="QCC957" s="36"/>
      <c r="QCD957" s="36"/>
      <c r="QCE957" s="36"/>
      <c r="QCF957" s="36"/>
      <c r="QCG957" s="36"/>
      <c r="QCH957" s="36"/>
      <c r="QCI957" s="36"/>
      <c r="QCJ957" s="36"/>
      <c r="QCK957" s="36"/>
      <c r="QCL957" s="36"/>
      <c r="QCM957" s="36"/>
      <c r="QCN957" s="36"/>
      <c r="QCO957" s="36"/>
      <c r="QCP957" s="36"/>
      <c r="QCQ957" s="36"/>
      <c r="QCR957" s="36"/>
      <c r="QCS957" s="36"/>
      <c r="QCT957" s="36"/>
      <c r="QCU957" s="36"/>
      <c r="QCV957" s="36"/>
      <c r="QCW957" s="36"/>
      <c r="QCX957" s="36"/>
      <c r="QCY957" s="36"/>
      <c r="QCZ957" s="36"/>
      <c r="QDA957" s="36"/>
      <c r="QDB957" s="36"/>
      <c r="QDC957" s="36"/>
      <c r="QDD957" s="36"/>
      <c r="QDE957" s="36"/>
      <c r="QDF957" s="36"/>
      <c r="QDG957" s="36"/>
      <c r="QDH957" s="36"/>
      <c r="QDI957" s="36"/>
      <c r="QDJ957" s="36"/>
      <c r="QDK957" s="36"/>
      <c r="QDL957" s="36"/>
      <c r="QDM957" s="36"/>
      <c r="QDN957" s="36"/>
      <c r="QDO957" s="36"/>
      <c r="QDP957" s="36"/>
      <c r="QDQ957" s="36"/>
      <c r="QDR957" s="36"/>
      <c r="QDS957" s="36"/>
      <c r="QDT957" s="36"/>
      <c r="QDU957" s="36"/>
      <c r="QDV957" s="36"/>
      <c r="QDW957" s="36"/>
      <c r="QDX957" s="36"/>
      <c r="QDY957" s="36"/>
      <c r="QDZ957" s="36"/>
      <c r="QEA957" s="36"/>
      <c r="QEB957" s="36"/>
      <c r="QEC957" s="36"/>
      <c r="QED957" s="36"/>
      <c r="QEE957" s="36"/>
      <c r="QEF957" s="36"/>
      <c r="QEG957" s="36"/>
      <c r="QEH957" s="36"/>
      <c r="QEI957" s="36"/>
      <c r="QEJ957" s="36"/>
      <c r="QEK957" s="36"/>
      <c r="QEL957" s="36"/>
      <c r="QEM957" s="36"/>
      <c r="QEN957" s="36"/>
      <c r="QEO957" s="36"/>
      <c r="QEP957" s="36"/>
      <c r="QEQ957" s="36"/>
      <c r="QER957" s="36"/>
      <c r="QES957" s="36"/>
      <c r="QET957" s="36"/>
      <c r="QEU957" s="36"/>
      <c r="QEV957" s="36"/>
      <c r="QEW957" s="36"/>
      <c r="QEX957" s="36"/>
      <c r="QEY957" s="36"/>
      <c r="QEZ957" s="36"/>
      <c r="QFA957" s="36"/>
      <c r="QFB957" s="36"/>
      <c r="QFC957" s="36"/>
      <c r="QFD957" s="36"/>
      <c r="QFE957" s="36"/>
      <c r="QFF957" s="36"/>
      <c r="QFG957" s="36"/>
      <c r="QFH957" s="36"/>
      <c r="QFI957" s="36"/>
      <c r="QFJ957" s="36"/>
      <c r="QFK957" s="36"/>
      <c r="QFL957" s="36"/>
      <c r="QFM957" s="36"/>
      <c r="QFN957" s="36"/>
      <c r="QFO957" s="36"/>
      <c r="QFP957" s="36"/>
      <c r="QFQ957" s="36"/>
      <c r="QFR957" s="36"/>
      <c r="QFS957" s="36"/>
      <c r="QFT957" s="36"/>
      <c r="QFU957" s="36"/>
      <c r="QFV957" s="36"/>
      <c r="QFW957" s="36"/>
      <c r="QFX957" s="36"/>
      <c r="QFY957" s="36"/>
      <c r="QFZ957" s="36"/>
      <c r="QGA957" s="36"/>
      <c r="QGB957" s="36"/>
      <c r="QGC957" s="36"/>
      <c r="QGD957" s="36"/>
      <c r="QGE957" s="36"/>
      <c r="QGF957" s="36"/>
      <c r="QGG957" s="36"/>
      <c r="QGH957" s="36"/>
      <c r="QGI957" s="36"/>
      <c r="QGJ957" s="36"/>
      <c r="QGK957" s="36"/>
      <c r="QGL957" s="36"/>
      <c r="QGM957" s="36"/>
      <c r="QGN957" s="36"/>
      <c r="QGO957" s="36"/>
      <c r="QGP957" s="36"/>
      <c r="QGQ957" s="36"/>
      <c r="QGR957" s="36"/>
      <c r="QGS957" s="36"/>
      <c r="QGT957" s="36"/>
      <c r="QGU957" s="36"/>
      <c r="QGV957" s="36"/>
      <c r="QGW957" s="36"/>
      <c r="QGX957" s="36"/>
      <c r="QGY957" s="36"/>
      <c r="QGZ957" s="36"/>
      <c r="QHA957" s="36"/>
      <c r="QHB957" s="36"/>
      <c r="QHC957" s="36"/>
      <c r="QHD957" s="36"/>
      <c r="QHE957" s="36"/>
      <c r="QHF957" s="36"/>
      <c r="QHG957" s="36"/>
      <c r="QHH957" s="36"/>
      <c r="QHI957" s="36"/>
      <c r="QHJ957" s="36"/>
      <c r="QHK957" s="36"/>
      <c r="QHL957" s="36"/>
      <c r="QHM957" s="36"/>
      <c r="QHN957" s="36"/>
      <c r="QHO957" s="36"/>
      <c r="QHP957" s="36"/>
      <c r="QHQ957" s="36"/>
      <c r="QHR957" s="36"/>
      <c r="QHS957" s="36"/>
      <c r="QHT957" s="36"/>
      <c r="QHU957" s="36"/>
      <c r="QHV957" s="36"/>
      <c r="QHW957" s="36"/>
      <c r="QHX957" s="36"/>
      <c r="QHY957" s="36"/>
      <c r="QHZ957" s="36"/>
      <c r="QIA957" s="36"/>
      <c r="QIB957" s="36"/>
      <c r="QIC957" s="36"/>
      <c r="QID957" s="36"/>
      <c r="QIE957" s="36"/>
      <c r="QIF957" s="36"/>
      <c r="QIG957" s="36"/>
      <c r="QIH957" s="36"/>
      <c r="QII957" s="36"/>
      <c r="QIJ957" s="36"/>
      <c r="QIK957" s="36"/>
      <c r="QIL957" s="36"/>
      <c r="QIM957" s="36"/>
      <c r="QIN957" s="36"/>
      <c r="QIO957" s="36"/>
      <c r="QIP957" s="36"/>
      <c r="QIQ957" s="36"/>
      <c r="QIR957" s="36"/>
      <c r="QIS957" s="36"/>
      <c r="QIT957" s="36"/>
      <c r="QIU957" s="36"/>
      <c r="QIV957" s="36"/>
      <c r="QIW957" s="36"/>
      <c r="QIX957" s="36"/>
      <c r="QIY957" s="36"/>
      <c r="QIZ957" s="36"/>
      <c r="QJA957" s="36"/>
      <c r="QJB957" s="36"/>
      <c r="QJC957" s="36"/>
      <c r="QJD957" s="36"/>
      <c r="QJE957" s="36"/>
      <c r="QJF957" s="36"/>
      <c r="QJG957" s="36"/>
      <c r="QJH957" s="36"/>
      <c r="QJI957" s="36"/>
      <c r="QJJ957" s="36"/>
      <c r="QJK957" s="36"/>
      <c r="QJL957" s="36"/>
      <c r="QJM957" s="36"/>
      <c r="QJN957" s="36"/>
      <c r="QJO957" s="36"/>
      <c r="QJP957" s="36"/>
      <c r="QJQ957" s="36"/>
      <c r="QJR957" s="36"/>
      <c r="QJS957" s="36"/>
      <c r="QJT957" s="36"/>
      <c r="QJU957" s="36"/>
      <c r="QJV957" s="36"/>
      <c r="QJW957" s="36"/>
      <c r="QJX957" s="36"/>
      <c r="QJY957" s="36"/>
      <c r="QJZ957" s="36"/>
      <c r="QKA957" s="36"/>
      <c r="QKB957" s="36"/>
      <c r="QKC957" s="36"/>
      <c r="QKD957" s="36"/>
      <c r="QKE957" s="36"/>
      <c r="QKF957" s="36"/>
      <c r="QKG957" s="36"/>
      <c r="QKH957" s="36"/>
      <c r="QKI957" s="36"/>
      <c r="QKJ957" s="36"/>
      <c r="QKK957" s="36"/>
      <c r="QKL957" s="36"/>
      <c r="QKM957" s="36"/>
      <c r="QKN957" s="36"/>
      <c r="QKO957" s="36"/>
      <c r="QKP957" s="36"/>
      <c r="QKQ957" s="36"/>
      <c r="QKR957" s="36"/>
      <c r="QKS957" s="36"/>
      <c r="QKT957" s="36"/>
      <c r="QKU957" s="36"/>
      <c r="QKV957" s="36"/>
      <c r="QKW957" s="36"/>
      <c r="QKX957" s="36"/>
      <c r="QKY957" s="36"/>
      <c r="QKZ957" s="36"/>
      <c r="QLA957" s="36"/>
      <c r="QLB957" s="36"/>
      <c r="QLC957" s="36"/>
      <c r="QLD957" s="36"/>
      <c r="QLE957" s="36"/>
      <c r="QLF957" s="36"/>
      <c r="QLG957" s="36"/>
      <c r="QLH957" s="36"/>
      <c r="QLI957" s="36"/>
      <c r="QLJ957" s="36"/>
      <c r="QLK957" s="36"/>
      <c r="QLL957" s="36"/>
      <c r="QLM957" s="36"/>
      <c r="QLN957" s="36"/>
      <c r="QLO957" s="36"/>
      <c r="QLP957" s="36"/>
      <c r="QLQ957" s="36"/>
      <c r="QLR957" s="36"/>
      <c r="QLS957" s="36"/>
      <c r="QLT957" s="36"/>
      <c r="QLU957" s="36"/>
      <c r="QLV957" s="36"/>
      <c r="QLW957" s="36"/>
      <c r="QLX957" s="36"/>
      <c r="QLY957" s="36"/>
      <c r="QLZ957" s="36"/>
      <c r="QMA957" s="36"/>
      <c r="QMB957" s="36"/>
      <c r="QMC957" s="36"/>
      <c r="QMD957" s="36"/>
      <c r="QME957" s="36"/>
      <c r="QMF957" s="36"/>
      <c r="QMG957" s="36"/>
      <c r="QMH957" s="36"/>
      <c r="QMI957" s="36"/>
      <c r="QMJ957" s="36"/>
      <c r="QMK957" s="36"/>
      <c r="QML957" s="36"/>
      <c r="QMM957" s="36"/>
      <c r="QMN957" s="36"/>
      <c r="QMO957" s="36"/>
      <c r="QMP957" s="36"/>
      <c r="QMQ957" s="36"/>
      <c r="QMR957" s="36"/>
      <c r="QMS957" s="36"/>
      <c r="QMT957" s="36"/>
      <c r="QMU957" s="36"/>
      <c r="QMV957" s="36"/>
      <c r="QMW957" s="36"/>
      <c r="QMX957" s="36"/>
      <c r="QMY957" s="36"/>
      <c r="QMZ957" s="36"/>
      <c r="QNA957" s="36"/>
      <c r="QNB957" s="36"/>
      <c r="QNC957" s="36"/>
      <c r="QND957" s="36"/>
      <c r="QNE957" s="36"/>
      <c r="QNF957" s="36"/>
      <c r="QNG957" s="36"/>
      <c r="QNH957" s="36"/>
      <c r="QNI957" s="36"/>
      <c r="QNJ957" s="36"/>
      <c r="QNK957" s="36"/>
      <c r="QNL957" s="36"/>
      <c r="QNM957" s="36"/>
      <c r="QNN957" s="36"/>
      <c r="QNO957" s="36"/>
      <c r="QNP957" s="36"/>
      <c r="QNQ957" s="36"/>
      <c r="QNR957" s="36"/>
      <c r="QNS957" s="36"/>
      <c r="QNT957" s="36"/>
      <c r="QNU957" s="36"/>
      <c r="QNV957" s="36"/>
      <c r="QNW957" s="36"/>
      <c r="QNX957" s="36"/>
      <c r="QNY957" s="36"/>
      <c r="QNZ957" s="36"/>
      <c r="QOA957" s="36"/>
      <c r="QOB957" s="36"/>
      <c r="QOC957" s="36"/>
      <c r="QOD957" s="36"/>
      <c r="QOE957" s="36"/>
      <c r="QOF957" s="36"/>
      <c r="QOG957" s="36"/>
      <c r="QOH957" s="36"/>
      <c r="QOI957" s="36"/>
      <c r="QOJ957" s="36"/>
      <c r="QOK957" s="36"/>
      <c r="QOL957" s="36"/>
      <c r="QOM957" s="36"/>
      <c r="QON957" s="36"/>
      <c r="QOO957" s="36"/>
      <c r="QOP957" s="36"/>
      <c r="QOQ957" s="36"/>
      <c r="QOR957" s="36"/>
      <c r="QOS957" s="36"/>
      <c r="QOT957" s="36"/>
      <c r="QOU957" s="36"/>
      <c r="QOV957" s="36"/>
      <c r="QOW957" s="36"/>
      <c r="QOX957" s="36"/>
      <c r="QOY957" s="36"/>
      <c r="QOZ957" s="36"/>
      <c r="QPA957" s="36"/>
      <c r="QPB957" s="36"/>
      <c r="QPC957" s="36"/>
      <c r="QPD957" s="36"/>
      <c r="QPE957" s="36"/>
      <c r="QPF957" s="36"/>
      <c r="QPG957" s="36"/>
      <c r="QPH957" s="36"/>
      <c r="QPI957" s="36"/>
      <c r="QPJ957" s="36"/>
      <c r="QPK957" s="36"/>
      <c r="QPL957" s="36"/>
      <c r="QPM957" s="36"/>
      <c r="QPN957" s="36"/>
      <c r="QPO957" s="36"/>
      <c r="QPP957" s="36"/>
      <c r="QPQ957" s="36"/>
      <c r="QPR957" s="36"/>
      <c r="QPS957" s="36"/>
      <c r="QPT957" s="36"/>
      <c r="QPU957" s="36"/>
      <c r="QPV957" s="36"/>
      <c r="QPW957" s="36"/>
      <c r="QPX957" s="36"/>
      <c r="QPY957" s="36"/>
      <c r="QPZ957" s="36"/>
      <c r="QQA957" s="36"/>
      <c r="QQB957" s="36"/>
      <c r="QQC957" s="36"/>
      <c r="QQD957" s="36"/>
      <c r="QQE957" s="36"/>
      <c r="QQF957" s="36"/>
      <c r="QQG957" s="36"/>
      <c r="QQH957" s="36"/>
      <c r="QQI957" s="36"/>
      <c r="QQJ957" s="36"/>
      <c r="QQK957" s="36"/>
      <c r="QQL957" s="36"/>
      <c r="QQM957" s="36"/>
      <c r="QQN957" s="36"/>
      <c r="QQO957" s="36"/>
      <c r="QQP957" s="36"/>
      <c r="QQQ957" s="36"/>
      <c r="QQR957" s="36"/>
      <c r="QQS957" s="36"/>
      <c r="QQT957" s="36"/>
      <c r="QQU957" s="36"/>
      <c r="QQV957" s="36"/>
      <c r="QQW957" s="36"/>
      <c r="QQX957" s="36"/>
      <c r="QQY957" s="36"/>
      <c r="QQZ957" s="36"/>
      <c r="QRA957" s="36"/>
      <c r="QRB957" s="36"/>
      <c r="QRC957" s="36"/>
      <c r="QRD957" s="36"/>
      <c r="QRE957" s="36"/>
      <c r="QRF957" s="36"/>
      <c r="QRG957" s="36"/>
      <c r="QRH957" s="36"/>
      <c r="QRI957" s="36"/>
      <c r="QRJ957" s="36"/>
      <c r="QRK957" s="36"/>
      <c r="QRL957" s="36"/>
      <c r="QRM957" s="36"/>
      <c r="QRN957" s="36"/>
      <c r="QRO957" s="36"/>
      <c r="QRP957" s="36"/>
      <c r="QRQ957" s="36"/>
      <c r="QRR957" s="36"/>
      <c r="QRS957" s="36"/>
      <c r="QRT957" s="36"/>
      <c r="QRU957" s="36"/>
      <c r="QRV957" s="36"/>
      <c r="QRW957" s="36"/>
      <c r="QRX957" s="36"/>
      <c r="QRY957" s="36"/>
      <c r="QRZ957" s="36"/>
      <c r="QSA957" s="36"/>
      <c r="QSB957" s="36"/>
      <c r="QSC957" s="36"/>
      <c r="QSD957" s="36"/>
      <c r="QSE957" s="36"/>
      <c r="QSF957" s="36"/>
      <c r="QSG957" s="36"/>
      <c r="QSH957" s="36"/>
      <c r="QSI957" s="36"/>
      <c r="QSJ957" s="36"/>
      <c r="QSK957" s="36"/>
      <c r="QSL957" s="36"/>
      <c r="QSM957" s="36"/>
      <c r="QSN957" s="36"/>
      <c r="QSO957" s="36"/>
      <c r="QSP957" s="36"/>
      <c r="QSQ957" s="36"/>
      <c r="QSR957" s="36"/>
      <c r="QSS957" s="36"/>
      <c r="QST957" s="36"/>
      <c r="QSU957" s="36"/>
      <c r="QSV957" s="36"/>
      <c r="QSW957" s="36"/>
      <c r="QSX957" s="36"/>
      <c r="QSY957" s="36"/>
      <c r="QSZ957" s="36"/>
      <c r="QTA957" s="36"/>
      <c r="QTB957" s="36"/>
      <c r="QTC957" s="36"/>
      <c r="QTD957" s="36"/>
      <c r="QTE957" s="36"/>
      <c r="QTF957" s="36"/>
      <c r="QTG957" s="36"/>
      <c r="QTH957" s="36"/>
      <c r="QTI957" s="36"/>
      <c r="QTJ957" s="36"/>
      <c r="QTK957" s="36"/>
      <c r="QTL957" s="36"/>
      <c r="QTM957" s="36"/>
      <c r="QTN957" s="36"/>
      <c r="QTO957" s="36"/>
      <c r="QTP957" s="36"/>
      <c r="QTQ957" s="36"/>
      <c r="QTR957" s="36"/>
      <c r="QTS957" s="36"/>
      <c r="QTT957" s="36"/>
      <c r="QTU957" s="36"/>
      <c r="QTV957" s="36"/>
      <c r="QTW957" s="36"/>
      <c r="QTX957" s="36"/>
      <c r="QTY957" s="36"/>
      <c r="QTZ957" s="36"/>
      <c r="QUA957" s="36"/>
      <c r="QUB957" s="36"/>
      <c r="QUC957" s="36"/>
      <c r="QUD957" s="36"/>
      <c r="QUE957" s="36"/>
      <c r="QUF957" s="36"/>
      <c r="QUG957" s="36"/>
      <c r="QUH957" s="36"/>
      <c r="QUI957" s="36"/>
      <c r="QUJ957" s="36"/>
      <c r="QUK957" s="36"/>
      <c r="QUL957" s="36"/>
      <c r="QUM957" s="36"/>
      <c r="QUN957" s="36"/>
      <c r="QUO957" s="36"/>
      <c r="QUP957" s="36"/>
      <c r="QUQ957" s="36"/>
      <c r="QUR957" s="36"/>
      <c r="QUS957" s="36"/>
      <c r="QUT957" s="36"/>
      <c r="QUU957" s="36"/>
      <c r="QUV957" s="36"/>
      <c r="QUW957" s="36"/>
      <c r="QUX957" s="36"/>
      <c r="QUY957" s="36"/>
      <c r="QUZ957" s="36"/>
      <c r="QVA957" s="36"/>
      <c r="QVB957" s="36"/>
      <c r="QVC957" s="36"/>
      <c r="QVD957" s="36"/>
      <c r="QVE957" s="36"/>
      <c r="QVF957" s="36"/>
      <c r="QVG957" s="36"/>
      <c r="QVH957" s="36"/>
      <c r="QVI957" s="36"/>
      <c r="QVJ957" s="36"/>
      <c r="QVK957" s="36"/>
      <c r="QVL957" s="36"/>
      <c r="QVM957" s="36"/>
      <c r="QVN957" s="36"/>
      <c r="QVO957" s="36"/>
      <c r="QVP957" s="36"/>
      <c r="QVQ957" s="36"/>
      <c r="QVR957" s="36"/>
      <c r="QVS957" s="36"/>
      <c r="QVT957" s="36"/>
      <c r="QVU957" s="36"/>
      <c r="QVV957" s="36"/>
      <c r="QVW957" s="36"/>
      <c r="QVX957" s="36"/>
      <c r="QVY957" s="36"/>
      <c r="QVZ957" s="36"/>
      <c r="QWA957" s="36"/>
      <c r="QWB957" s="36"/>
      <c r="QWC957" s="36"/>
      <c r="QWD957" s="36"/>
      <c r="QWE957" s="36"/>
      <c r="QWF957" s="36"/>
      <c r="QWG957" s="36"/>
      <c r="QWH957" s="36"/>
      <c r="QWI957" s="36"/>
      <c r="QWJ957" s="36"/>
      <c r="QWK957" s="36"/>
      <c r="QWL957" s="36"/>
      <c r="QWM957" s="36"/>
      <c r="QWN957" s="36"/>
      <c r="QWO957" s="36"/>
      <c r="QWP957" s="36"/>
      <c r="QWQ957" s="36"/>
      <c r="QWR957" s="36"/>
      <c r="QWS957" s="36"/>
      <c r="QWT957" s="36"/>
      <c r="QWU957" s="36"/>
      <c r="QWV957" s="36"/>
      <c r="QWW957" s="36"/>
      <c r="QWX957" s="36"/>
      <c r="QWY957" s="36"/>
      <c r="QWZ957" s="36"/>
      <c r="QXA957" s="36"/>
      <c r="QXB957" s="36"/>
      <c r="QXC957" s="36"/>
      <c r="QXD957" s="36"/>
      <c r="QXE957" s="36"/>
      <c r="QXF957" s="36"/>
      <c r="QXG957" s="36"/>
      <c r="QXH957" s="36"/>
      <c r="QXI957" s="36"/>
      <c r="QXJ957" s="36"/>
      <c r="QXK957" s="36"/>
      <c r="QXL957" s="36"/>
      <c r="QXM957" s="36"/>
      <c r="QXN957" s="36"/>
      <c r="QXO957" s="36"/>
      <c r="QXP957" s="36"/>
      <c r="QXQ957" s="36"/>
      <c r="QXR957" s="36"/>
      <c r="QXS957" s="36"/>
      <c r="QXT957" s="36"/>
      <c r="QXU957" s="36"/>
      <c r="QXV957" s="36"/>
      <c r="QXW957" s="36"/>
      <c r="QXX957" s="36"/>
      <c r="QXY957" s="36"/>
      <c r="QXZ957" s="36"/>
      <c r="QYA957" s="36"/>
      <c r="QYB957" s="36"/>
      <c r="QYC957" s="36"/>
      <c r="QYD957" s="36"/>
      <c r="QYE957" s="36"/>
      <c r="QYF957" s="36"/>
      <c r="QYG957" s="36"/>
      <c r="QYH957" s="36"/>
      <c r="QYI957" s="36"/>
      <c r="QYJ957" s="36"/>
      <c r="QYK957" s="36"/>
      <c r="QYL957" s="36"/>
      <c r="QYM957" s="36"/>
      <c r="QYN957" s="36"/>
      <c r="QYO957" s="36"/>
      <c r="QYP957" s="36"/>
      <c r="QYQ957" s="36"/>
      <c r="QYR957" s="36"/>
      <c r="QYS957" s="36"/>
      <c r="QYT957" s="36"/>
      <c r="QYU957" s="36"/>
      <c r="QYV957" s="36"/>
      <c r="QYW957" s="36"/>
      <c r="QYX957" s="36"/>
      <c r="QYY957" s="36"/>
      <c r="QYZ957" s="36"/>
      <c r="QZA957" s="36"/>
      <c r="QZB957" s="36"/>
      <c r="QZC957" s="36"/>
      <c r="QZD957" s="36"/>
      <c r="QZE957" s="36"/>
      <c r="QZF957" s="36"/>
      <c r="QZG957" s="36"/>
      <c r="QZH957" s="36"/>
      <c r="QZI957" s="36"/>
      <c r="QZJ957" s="36"/>
      <c r="QZK957" s="36"/>
      <c r="QZL957" s="36"/>
      <c r="QZM957" s="36"/>
      <c r="QZN957" s="36"/>
      <c r="QZO957" s="36"/>
      <c r="QZP957" s="36"/>
      <c r="QZQ957" s="36"/>
      <c r="QZR957" s="36"/>
      <c r="QZS957" s="36"/>
      <c r="QZT957" s="36"/>
      <c r="QZU957" s="36"/>
      <c r="QZV957" s="36"/>
      <c r="QZW957" s="36"/>
      <c r="QZX957" s="36"/>
      <c r="QZY957" s="36"/>
      <c r="QZZ957" s="36"/>
      <c r="RAA957" s="36"/>
      <c r="RAB957" s="36"/>
      <c r="RAC957" s="36"/>
      <c r="RAD957" s="36"/>
      <c r="RAE957" s="36"/>
      <c r="RAF957" s="36"/>
      <c r="RAG957" s="36"/>
      <c r="RAH957" s="36"/>
      <c r="RAI957" s="36"/>
      <c r="RAJ957" s="36"/>
      <c r="RAK957" s="36"/>
      <c r="RAL957" s="36"/>
      <c r="RAM957" s="36"/>
      <c r="RAN957" s="36"/>
      <c r="RAO957" s="36"/>
      <c r="RAP957" s="36"/>
      <c r="RAQ957" s="36"/>
      <c r="RAR957" s="36"/>
      <c r="RAS957" s="36"/>
      <c r="RAT957" s="36"/>
      <c r="RAU957" s="36"/>
      <c r="RAV957" s="36"/>
      <c r="RAW957" s="36"/>
      <c r="RAX957" s="36"/>
      <c r="RAY957" s="36"/>
      <c r="RAZ957" s="36"/>
      <c r="RBA957" s="36"/>
      <c r="RBB957" s="36"/>
      <c r="RBC957" s="36"/>
      <c r="RBD957" s="36"/>
      <c r="RBE957" s="36"/>
      <c r="RBF957" s="36"/>
      <c r="RBG957" s="36"/>
      <c r="RBH957" s="36"/>
      <c r="RBI957" s="36"/>
      <c r="RBJ957" s="36"/>
      <c r="RBK957" s="36"/>
      <c r="RBL957" s="36"/>
      <c r="RBM957" s="36"/>
      <c r="RBN957" s="36"/>
      <c r="RBO957" s="36"/>
      <c r="RBP957" s="36"/>
      <c r="RBQ957" s="36"/>
      <c r="RBR957" s="36"/>
      <c r="RBS957" s="36"/>
      <c r="RBT957" s="36"/>
      <c r="RBU957" s="36"/>
      <c r="RBV957" s="36"/>
      <c r="RBW957" s="36"/>
      <c r="RBX957" s="36"/>
      <c r="RBY957" s="36"/>
      <c r="RBZ957" s="36"/>
      <c r="RCA957" s="36"/>
      <c r="RCB957" s="36"/>
      <c r="RCC957" s="36"/>
      <c r="RCD957" s="36"/>
      <c r="RCE957" s="36"/>
      <c r="RCF957" s="36"/>
      <c r="RCG957" s="36"/>
      <c r="RCH957" s="36"/>
      <c r="RCI957" s="36"/>
      <c r="RCJ957" s="36"/>
      <c r="RCK957" s="36"/>
      <c r="RCL957" s="36"/>
      <c r="RCM957" s="36"/>
      <c r="RCN957" s="36"/>
      <c r="RCO957" s="36"/>
      <c r="RCP957" s="36"/>
      <c r="RCQ957" s="36"/>
      <c r="RCR957" s="36"/>
      <c r="RCS957" s="36"/>
      <c r="RCT957" s="36"/>
      <c r="RCU957" s="36"/>
      <c r="RCV957" s="36"/>
      <c r="RCW957" s="36"/>
      <c r="RCX957" s="36"/>
      <c r="RCY957" s="36"/>
      <c r="RCZ957" s="36"/>
      <c r="RDA957" s="36"/>
      <c r="RDB957" s="36"/>
      <c r="RDC957" s="36"/>
      <c r="RDD957" s="36"/>
      <c r="RDE957" s="36"/>
      <c r="RDF957" s="36"/>
      <c r="RDG957" s="36"/>
      <c r="RDH957" s="36"/>
      <c r="RDI957" s="36"/>
      <c r="RDJ957" s="36"/>
      <c r="RDK957" s="36"/>
      <c r="RDL957" s="36"/>
      <c r="RDM957" s="36"/>
      <c r="RDN957" s="36"/>
      <c r="RDO957" s="36"/>
      <c r="RDP957" s="36"/>
      <c r="RDQ957" s="36"/>
      <c r="RDR957" s="36"/>
      <c r="RDS957" s="36"/>
      <c r="RDT957" s="36"/>
      <c r="RDU957" s="36"/>
      <c r="RDV957" s="36"/>
      <c r="RDW957" s="36"/>
      <c r="RDX957" s="36"/>
      <c r="RDY957" s="36"/>
      <c r="RDZ957" s="36"/>
      <c r="REA957" s="36"/>
      <c r="REB957" s="36"/>
      <c r="REC957" s="36"/>
      <c r="RED957" s="36"/>
      <c r="REE957" s="36"/>
      <c r="REF957" s="36"/>
      <c r="REG957" s="36"/>
      <c r="REH957" s="36"/>
      <c r="REI957" s="36"/>
      <c r="REJ957" s="36"/>
      <c r="REK957" s="36"/>
      <c r="REL957" s="36"/>
      <c r="REM957" s="36"/>
      <c r="REN957" s="36"/>
      <c r="REO957" s="36"/>
      <c r="REP957" s="36"/>
      <c r="REQ957" s="36"/>
      <c r="RER957" s="36"/>
      <c r="RES957" s="36"/>
      <c r="RET957" s="36"/>
      <c r="REU957" s="36"/>
      <c r="REV957" s="36"/>
      <c r="REW957" s="36"/>
      <c r="REX957" s="36"/>
      <c r="REY957" s="36"/>
      <c r="REZ957" s="36"/>
      <c r="RFA957" s="36"/>
      <c r="RFB957" s="36"/>
      <c r="RFC957" s="36"/>
      <c r="RFD957" s="36"/>
      <c r="RFE957" s="36"/>
      <c r="RFF957" s="36"/>
      <c r="RFG957" s="36"/>
      <c r="RFH957" s="36"/>
      <c r="RFI957" s="36"/>
      <c r="RFJ957" s="36"/>
      <c r="RFK957" s="36"/>
      <c r="RFL957" s="36"/>
      <c r="RFM957" s="36"/>
      <c r="RFN957" s="36"/>
      <c r="RFO957" s="36"/>
      <c r="RFP957" s="36"/>
      <c r="RFQ957" s="36"/>
      <c r="RFR957" s="36"/>
      <c r="RFS957" s="36"/>
      <c r="RFT957" s="36"/>
      <c r="RFU957" s="36"/>
      <c r="RFV957" s="36"/>
      <c r="RFW957" s="36"/>
      <c r="RFX957" s="36"/>
      <c r="RFY957" s="36"/>
      <c r="RFZ957" s="36"/>
      <c r="RGA957" s="36"/>
      <c r="RGB957" s="36"/>
      <c r="RGC957" s="36"/>
      <c r="RGD957" s="36"/>
      <c r="RGE957" s="36"/>
      <c r="RGF957" s="36"/>
      <c r="RGG957" s="36"/>
      <c r="RGH957" s="36"/>
      <c r="RGI957" s="36"/>
      <c r="RGJ957" s="36"/>
      <c r="RGK957" s="36"/>
      <c r="RGL957" s="36"/>
      <c r="RGM957" s="36"/>
      <c r="RGN957" s="36"/>
      <c r="RGO957" s="36"/>
      <c r="RGP957" s="36"/>
      <c r="RGQ957" s="36"/>
      <c r="RGR957" s="36"/>
      <c r="RGS957" s="36"/>
      <c r="RGT957" s="36"/>
      <c r="RGU957" s="36"/>
      <c r="RGV957" s="36"/>
      <c r="RGW957" s="36"/>
      <c r="RGX957" s="36"/>
      <c r="RGY957" s="36"/>
      <c r="RGZ957" s="36"/>
      <c r="RHA957" s="36"/>
      <c r="RHB957" s="36"/>
      <c r="RHC957" s="36"/>
      <c r="RHD957" s="36"/>
      <c r="RHE957" s="36"/>
      <c r="RHF957" s="36"/>
      <c r="RHG957" s="36"/>
      <c r="RHH957" s="36"/>
      <c r="RHI957" s="36"/>
      <c r="RHJ957" s="36"/>
      <c r="RHK957" s="36"/>
      <c r="RHL957" s="36"/>
      <c r="RHM957" s="36"/>
      <c r="RHN957" s="36"/>
      <c r="RHO957" s="36"/>
      <c r="RHP957" s="36"/>
      <c r="RHQ957" s="36"/>
      <c r="RHR957" s="36"/>
      <c r="RHS957" s="36"/>
      <c r="RHT957" s="36"/>
      <c r="RHU957" s="36"/>
      <c r="RHV957" s="36"/>
      <c r="RHW957" s="36"/>
      <c r="RHX957" s="36"/>
      <c r="RHY957" s="36"/>
      <c r="RHZ957" s="36"/>
      <c r="RIA957" s="36"/>
      <c r="RIB957" s="36"/>
      <c r="RIC957" s="36"/>
      <c r="RID957" s="36"/>
      <c r="RIE957" s="36"/>
      <c r="RIF957" s="36"/>
      <c r="RIG957" s="36"/>
      <c r="RIH957" s="36"/>
      <c r="RII957" s="36"/>
      <c r="RIJ957" s="36"/>
      <c r="RIK957" s="36"/>
      <c r="RIL957" s="36"/>
      <c r="RIM957" s="36"/>
      <c r="RIN957" s="36"/>
      <c r="RIO957" s="36"/>
      <c r="RIP957" s="36"/>
      <c r="RIQ957" s="36"/>
      <c r="RIR957" s="36"/>
      <c r="RIS957" s="36"/>
      <c r="RIT957" s="36"/>
      <c r="RIU957" s="36"/>
      <c r="RIV957" s="36"/>
      <c r="RIW957" s="36"/>
      <c r="RIX957" s="36"/>
      <c r="RIY957" s="36"/>
      <c r="RIZ957" s="36"/>
      <c r="RJA957" s="36"/>
      <c r="RJB957" s="36"/>
      <c r="RJC957" s="36"/>
      <c r="RJD957" s="36"/>
      <c r="RJE957" s="36"/>
      <c r="RJF957" s="36"/>
      <c r="RJG957" s="36"/>
      <c r="RJH957" s="36"/>
      <c r="RJI957" s="36"/>
      <c r="RJJ957" s="36"/>
      <c r="RJK957" s="36"/>
      <c r="RJL957" s="36"/>
      <c r="RJM957" s="36"/>
      <c r="RJN957" s="36"/>
      <c r="RJO957" s="36"/>
      <c r="RJP957" s="36"/>
      <c r="RJQ957" s="36"/>
      <c r="RJR957" s="36"/>
      <c r="RJS957" s="36"/>
      <c r="RJT957" s="36"/>
      <c r="RJU957" s="36"/>
      <c r="RJV957" s="36"/>
      <c r="RJW957" s="36"/>
      <c r="RJX957" s="36"/>
      <c r="RJY957" s="36"/>
      <c r="RJZ957" s="36"/>
      <c r="RKA957" s="36"/>
      <c r="RKB957" s="36"/>
      <c r="RKC957" s="36"/>
      <c r="RKD957" s="36"/>
      <c r="RKE957" s="36"/>
      <c r="RKF957" s="36"/>
      <c r="RKG957" s="36"/>
      <c r="RKH957" s="36"/>
      <c r="RKI957" s="36"/>
      <c r="RKJ957" s="36"/>
      <c r="RKK957" s="36"/>
      <c r="RKL957" s="36"/>
      <c r="RKM957" s="36"/>
      <c r="RKN957" s="36"/>
      <c r="RKO957" s="36"/>
      <c r="RKP957" s="36"/>
      <c r="RKQ957" s="36"/>
      <c r="RKR957" s="36"/>
      <c r="RKS957" s="36"/>
      <c r="RKT957" s="36"/>
      <c r="RKU957" s="36"/>
      <c r="RKV957" s="36"/>
      <c r="RKW957" s="36"/>
      <c r="RKX957" s="36"/>
      <c r="RKY957" s="36"/>
      <c r="RKZ957" s="36"/>
      <c r="RLA957" s="36"/>
      <c r="RLB957" s="36"/>
      <c r="RLC957" s="36"/>
      <c r="RLD957" s="36"/>
      <c r="RLE957" s="36"/>
      <c r="RLF957" s="36"/>
      <c r="RLG957" s="36"/>
      <c r="RLH957" s="36"/>
      <c r="RLI957" s="36"/>
      <c r="RLJ957" s="36"/>
      <c r="RLK957" s="36"/>
      <c r="RLL957" s="36"/>
      <c r="RLM957" s="36"/>
      <c r="RLN957" s="36"/>
      <c r="RLO957" s="36"/>
      <c r="RLP957" s="36"/>
      <c r="RLQ957" s="36"/>
      <c r="RLR957" s="36"/>
      <c r="RLS957" s="36"/>
      <c r="RLT957" s="36"/>
      <c r="RLU957" s="36"/>
      <c r="RLV957" s="36"/>
      <c r="RLW957" s="36"/>
      <c r="RLX957" s="36"/>
      <c r="RLY957" s="36"/>
      <c r="RLZ957" s="36"/>
      <c r="RMA957" s="36"/>
      <c r="RMB957" s="36"/>
      <c r="RMC957" s="36"/>
      <c r="RMD957" s="36"/>
      <c r="RME957" s="36"/>
      <c r="RMF957" s="36"/>
      <c r="RMG957" s="36"/>
      <c r="RMH957" s="36"/>
      <c r="RMI957" s="36"/>
      <c r="RMJ957" s="36"/>
      <c r="RMK957" s="36"/>
      <c r="RML957" s="36"/>
      <c r="RMM957" s="36"/>
      <c r="RMN957" s="36"/>
      <c r="RMO957" s="36"/>
      <c r="RMP957" s="36"/>
      <c r="RMQ957" s="36"/>
      <c r="RMR957" s="36"/>
      <c r="RMS957" s="36"/>
      <c r="RMT957" s="36"/>
      <c r="RMU957" s="36"/>
      <c r="RMV957" s="36"/>
      <c r="RMW957" s="36"/>
      <c r="RMX957" s="36"/>
      <c r="RMY957" s="36"/>
      <c r="RMZ957" s="36"/>
      <c r="RNA957" s="36"/>
      <c r="RNB957" s="36"/>
      <c r="RNC957" s="36"/>
      <c r="RND957" s="36"/>
      <c r="RNE957" s="36"/>
      <c r="RNF957" s="36"/>
      <c r="RNG957" s="36"/>
      <c r="RNH957" s="36"/>
      <c r="RNI957" s="36"/>
      <c r="RNJ957" s="36"/>
      <c r="RNK957" s="36"/>
      <c r="RNL957" s="36"/>
      <c r="RNM957" s="36"/>
      <c r="RNN957" s="36"/>
      <c r="RNO957" s="36"/>
      <c r="RNP957" s="36"/>
      <c r="RNQ957" s="36"/>
      <c r="RNR957" s="36"/>
      <c r="RNS957" s="36"/>
      <c r="RNT957" s="36"/>
      <c r="RNU957" s="36"/>
      <c r="RNV957" s="36"/>
      <c r="RNW957" s="36"/>
      <c r="RNX957" s="36"/>
      <c r="RNY957" s="36"/>
      <c r="RNZ957" s="36"/>
      <c r="ROA957" s="36"/>
      <c r="ROB957" s="36"/>
      <c r="ROC957" s="36"/>
      <c r="ROD957" s="36"/>
      <c r="ROE957" s="36"/>
      <c r="ROF957" s="36"/>
      <c r="ROG957" s="36"/>
      <c r="ROH957" s="36"/>
      <c r="ROI957" s="36"/>
      <c r="ROJ957" s="36"/>
      <c r="ROK957" s="36"/>
      <c r="ROL957" s="36"/>
      <c r="ROM957" s="36"/>
      <c r="RON957" s="36"/>
      <c r="ROO957" s="36"/>
      <c r="ROP957" s="36"/>
      <c r="ROQ957" s="36"/>
      <c r="ROR957" s="36"/>
      <c r="ROS957" s="36"/>
      <c r="ROT957" s="36"/>
      <c r="ROU957" s="36"/>
      <c r="ROV957" s="36"/>
      <c r="ROW957" s="36"/>
      <c r="ROX957" s="36"/>
      <c r="ROY957" s="36"/>
      <c r="ROZ957" s="36"/>
      <c r="RPA957" s="36"/>
      <c r="RPB957" s="36"/>
      <c r="RPC957" s="36"/>
      <c r="RPD957" s="36"/>
      <c r="RPE957" s="36"/>
      <c r="RPF957" s="36"/>
      <c r="RPG957" s="36"/>
      <c r="RPH957" s="36"/>
      <c r="RPI957" s="36"/>
      <c r="RPJ957" s="36"/>
      <c r="RPK957" s="36"/>
      <c r="RPL957" s="36"/>
      <c r="RPM957" s="36"/>
      <c r="RPN957" s="36"/>
      <c r="RPO957" s="36"/>
      <c r="RPP957" s="36"/>
      <c r="RPQ957" s="36"/>
      <c r="RPR957" s="36"/>
      <c r="RPS957" s="36"/>
      <c r="RPT957" s="36"/>
      <c r="RPU957" s="36"/>
      <c r="RPV957" s="36"/>
      <c r="RPW957" s="36"/>
      <c r="RPX957" s="36"/>
      <c r="RPY957" s="36"/>
      <c r="RPZ957" s="36"/>
      <c r="RQA957" s="36"/>
      <c r="RQB957" s="36"/>
      <c r="RQC957" s="36"/>
      <c r="RQD957" s="36"/>
      <c r="RQE957" s="36"/>
      <c r="RQF957" s="36"/>
      <c r="RQG957" s="36"/>
      <c r="RQH957" s="36"/>
      <c r="RQI957" s="36"/>
      <c r="RQJ957" s="36"/>
      <c r="RQK957" s="36"/>
      <c r="RQL957" s="36"/>
      <c r="RQM957" s="36"/>
      <c r="RQN957" s="36"/>
      <c r="RQO957" s="36"/>
      <c r="RQP957" s="36"/>
      <c r="RQQ957" s="36"/>
      <c r="RQR957" s="36"/>
      <c r="RQS957" s="36"/>
      <c r="RQT957" s="36"/>
      <c r="RQU957" s="36"/>
      <c r="RQV957" s="36"/>
      <c r="RQW957" s="36"/>
      <c r="RQX957" s="36"/>
      <c r="RQY957" s="36"/>
      <c r="RQZ957" s="36"/>
      <c r="RRA957" s="36"/>
      <c r="RRB957" s="36"/>
      <c r="RRC957" s="36"/>
      <c r="RRD957" s="36"/>
      <c r="RRE957" s="36"/>
      <c r="RRF957" s="36"/>
      <c r="RRG957" s="36"/>
      <c r="RRH957" s="36"/>
      <c r="RRI957" s="36"/>
      <c r="RRJ957" s="36"/>
      <c r="RRK957" s="36"/>
      <c r="RRL957" s="36"/>
      <c r="RRM957" s="36"/>
      <c r="RRN957" s="36"/>
      <c r="RRO957" s="36"/>
      <c r="RRP957" s="36"/>
      <c r="RRQ957" s="36"/>
      <c r="RRR957" s="36"/>
      <c r="RRS957" s="36"/>
      <c r="RRT957" s="36"/>
      <c r="RRU957" s="36"/>
      <c r="RRV957" s="36"/>
      <c r="RRW957" s="36"/>
      <c r="RRX957" s="36"/>
      <c r="RRY957" s="36"/>
      <c r="RRZ957" s="36"/>
      <c r="RSA957" s="36"/>
      <c r="RSB957" s="36"/>
      <c r="RSC957" s="36"/>
      <c r="RSD957" s="36"/>
      <c r="RSE957" s="36"/>
      <c r="RSF957" s="36"/>
      <c r="RSG957" s="36"/>
      <c r="RSH957" s="36"/>
      <c r="RSI957" s="36"/>
      <c r="RSJ957" s="36"/>
      <c r="RSK957" s="36"/>
      <c r="RSL957" s="36"/>
      <c r="RSM957" s="36"/>
      <c r="RSN957" s="36"/>
      <c r="RSO957" s="36"/>
      <c r="RSP957" s="36"/>
      <c r="RSQ957" s="36"/>
      <c r="RSR957" s="36"/>
      <c r="RSS957" s="36"/>
      <c r="RST957" s="36"/>
      <c r="RSU957" s="36"/>
      <c r="RSV957" s="36"/>
      <c r="RSW957" s="36"/>
      <c r="RSX957" s="36"/>
      <c r="RSY957" s="36"/>
      <c r="RSZ957" s="36"/>
      <c r="RTA957" s="36"/>
      <c r="RTB957" s="36"/>
      <c r="RTC957" s="36"/>
      <c r="RTD957" s="36"/>
      <c r="RTE957" s="36"/>
      <c r="RTF957" s="36"/>
      <c r="RTG957" s="36"/>
      <c r="RTH957" s="36"/>
      <c r="RTI957" s="36"/>
      <c r="RTJ957" s="36"/>
      <c r="RTK957" s="36"/>
      <c r="RTL957" s="36"/>
      <c r="RTM957" s="36"/>
      <c r="RTN957" s="36"/>
      <c r="RTO957" s="36"/>
      <c r="RTP957" s="36"/>
      <c r="RTQ957" s="36"/>
      <c r="RTR957" s="36"/>
      <c r="RTS957" s="36"/>
      <c r="RTT957" s="36"/>
      <c r="RTU957" s="36"/>
      <c r="RTV957" s="36"/>
      <c r="RTW957" s="36"/>
      <c r="RTX957" s="36"/>
      <c r="RTY957" s="36"/>
      <c r="RTZ957" s="36"/>
      <c r="RUA957" s="36"/>
      <c r="RUB957" s="36"/>
      <c r="RUC957" s="36"/>
      <c r="RUD957" s="36"/>
      <c r="RUE957" s="36"/>
      <c r="RUF957" s="36"/>
      <c r="RUG957" s="36"/>
      <c r="RUH957" s="36"/>
      <c r="RUI957" s="36"/>
      <c r="RUJ957" s="36"/>
      <c r="RUK957" s="36"/>
      <c r="RUL957" s="36"/>
      <c r="RUM957" s="36"/>
      <c r="RUN957" s="36"/>
      <c r="RUO957" s="36"/>
      <c r="RUP957" s="36"/>
      <c r="RUQ957" s="36"/>
      <c r="RUR957" s="36"/>
      <c r="RUS957" s="36"/>
      <c r="RUT957" s="36"/>
      <c r="RUU957" s="36"/>
      <c r="RUV957" s="36"/>
      <c r="RUW957" s="36"/>
      <c r="RUX957" s="36"/>
      <c r="RUY957" s="36"/>
      <c r="RUZ957" s="36"/>
      <c r="RVA957" s="36"/>
      <c r="RVB957" s="36"/>
      <c r="RVC957" s="36"/>
      <c r="RVD957" s="36"/>
      <c r="RVE957" s="36"/>
      <c r="RVF957" s="36"/>
      <c r="RVG957" s="36"/>
      <c r="RVH957" s="36"/>
      <c r="RVI957" s="36"/>
      <c r="RVJ957" s="36"/>
      <c r="RVK957" s="36"/>
      <c r="RVL957" s="36"/>
      <c r="RVM957" s="36"/>
      <c r="RVN957" s="36"/>
      <c r="RVO957" s="36"/>
      <c r="RVP957" s="36"/>
      <c r="RVQ957" s="36"/>
      <c r="RVR957" s="36"/>
      <c r="RVS957" s="36"/>
      <c r="RVT957" s="36"/>
      <c r="RVU957" s="36"/>
      <c r="RVV957" s="36"/>
      <c r="RVW957" s="36"/>
      <c r="RVX957" s="36"/>
      <c r="RVY957" s="36"/>
      <c r="RVZ957" s="36"/>
      <c r="RWA957" s="36"/>
      <c r="RWB957" s="36"/>
      <c r="RWC957" s="36"/>
      <c r="RWD957" s="36"/>
      <c r="RWE957" s="36"/>
      <c r="RWF957" s="36"/>
      <c r="RWG957" s="36"/>
      <c r="RWH957" s="36"/>
      <c r="RWI957" s="36"/>
      <c r="RWJ957" s="36"/>
      <c r="RWK957" s="36"/>
      <c r="RWL957" s="36"/>
      <c r="RWM957" s="36"/>
      <c r="RWN957" s="36"/>
      <c r="RWO957" s="36"/>
      <c r="RWP957" s="36"/>
      <c r="RWQ957" s="36"/>
      <c r="RWR957" s="36"/>
      <c r="RWS957" s="36"/>
      <c r="RWT957" s="36"/>
      <c r="RWU957" s="36"/>
      <c r="RWV957" s="36"/>
      <c r="RWW957" s="36"/>
      <c r="RWX957" s="36"/>
      <c r="RWY957" s="36"/>
      <c r="RWZ957" s="36"/>
      <c r="RXA957" s="36"/>
      <c r="RXB957" s="36"/>
      <c r="RXC957" s="36"/>
      <c r="RXD957" s="36"/>
      <c r="RXE957" s="36"/>
      <c r="RXF957" s="36"/>
      <c r="RXG957" s="36"/>
      <c r="RXH957" s="36"/>
      <c r="RXI957" s="36"/>
      <c r="RXJ957" s="36"/>
      <c r="RXK957" s="36"/>
      <c r="RXL957" s="36"/>
      <c r="RXM957" s="36"/>
      <c r="RXN957" s="36"/>
      <c r="RXO957" s="36"/>
      <c r="RXP957" s="36"/>
      <c r="RXQ957" s="36"/>
      <c r="RXR957" s="36"/>
      <c r="RXS957" s="36"/>
      <c r="RXT957" s="36"/>
      <c r="RXU957" s="36"/>
      <c r="RXV957" s="36"/>
      <c r="RXW957" s="36"/>
      <c r="RXX957" s="36"/>
      <c r="RXY957" s="36"/>
      <c r="RXZ957" s="36"/>
      <c r="RYA957" s="36"/>
      <c r="RYB957" s="36"/>
      <c r="RYC957" s="36"/>
      <c r="RYD957" s="36"/>
      <c r="RYE957" s="36"/>
      <c r="RYF957" s="36"/>
      <c r="RYG957" s="36"/>
      <c r="RYH957" s="36"/>
      <c r="RYI957" s="36"/>
      <c r="RYJ957" s="36"/>
      <c r="RYK957" s="36"/>
      <c r="RYL957" s="36"/>
      <c r="RYM957" s="36"/>
      <c r="RYN957" s="36"/>
      <c r="RYO957" s="36"/>
      <c r="RYP957" s="36"/>
      <c r="RYQ957" s="36"/>
      <c r="RYR957" s="36"/>
      <c r="RYS957" s="36"/>
      <c r="RYT957" s="36"/>
      <c r="RYU957" s="36"/>
      <c r="RYV957" s="36"/>
      <c r="RYW957" s="36"/>
      <c r="RYX957" s="36"/>
      <c r="RYY957" s="36"/>
      <c r="RYZ957" s="36"/>
      <c r="RZA957" s="36"/>
      <c r="RZB957" s="36"/>
      <c r="RZC957" s="36"/>
      <c r="RZD957" s="36"/>
      <c r="RZE957" s="36"/>
      <c r="RZF957" s="36"/>
      <c r="RZG957" s="36"/>
      <c r="RZH957" s="36"/>
      <c r="RZI957" s="36"/>
      <c r="RZJ957" s="36"/>
      <c r="RZK957" s="36"/>
      <c r="RZL957" s="36"/>
      <c r="RZM957" s="36"/>
      <c r="RZN957" s="36"/>
      <c r="RZO957" s="36"/>
      <c r="RZP957" s="36"/>
      <c r="RZQ957" s="36"/>
      <c r="RZR957" s="36"/>
      <c r="RZS957" s="36"/>
      <c r="RZT957" s="36"/>
      <c r="RZU957" s="36"/>
      <c r="RZV957" s="36"/>
      <c r="RZW957" s="36"/>
      <c r="RZX957" s="36"/>
      <c r="RZY957" s="36"/>
      <c r="RZZ957" s="36"/>
      <c r="SAA957" s="36"/>
      <c r="SAB957" s="36"/>
      <c r="SAC957" s="36"/>
      <c r="SAD957" s="36"/>
      <c r="SAE957" s="36"/>
      <c r="SAF957" s="36"/>
      <c r="SAG957" s="36"/>
      <c r="SAH957" s="36"/>
      <c r="SAI957" s="36"/>
      <c r="SAJ957" s="36"/>
      <c r="SAK957" s="36"/>
      <c r="SAL957" s="36"/>
      <c r="SAM957" s="36"/>
      <c r="SAN957" s="36"/>
      <c r="SAO957" s="36"/>
      <c r="SAP957" s="36"/>
      <c r="SAQ957" s="36"/>
      <c r="SAR957" s="36"/>
      <c r="SAS957" s="36"/>
      <c r="SAT957" s="36"/>
      <c r="SAU957" s="36"/>
      <c r="SAV957" s="36"/>
      <c r="SAW957" s="36"/>
      <c r="SAX957" s="36"/>
      <c r="SAY957" s="36"/>
      <c r="SAZ957" s="36"/>
      <c r="SBA957" s="36"/>
      <c r="SBB957" s="36"/>
      <c r="SBC957" s="36"/>
      <c r="SBD957" s="36"/>
      <c r="SBE957" s="36"/>
      <c r="SBF957" s="36"/>
      <c r="SBG957" s="36"/>
      <c r="SBH957" s="36"/>
      <c r="SBI957" s="36"/>
      <c r="SBJ957" s="36"/>
      <c r="SBK957" s="36"/>
      <c r="SBL957" s="36"/>
      <c r="SBM957" s="36"/>
      <c r="SBN957" s="36"/>
      <c r="SBO957" s="36"/>
      <c r="SBP957" s="36"/>
      <c r="SBQ957" s="36"/>
      <c r="SBR957" s="36"/>
      <c r="SBS957" s="36"/>
      <c r="SBT957" s="36"/>
      <c r="SBU957" s="36"/>
      <c r="SBV957" s="36"/>
      <c r="SBW957" s="36"/>
      <c r="SBX957" s="36"/>
      <c r="SBY957" s="36"/>
      <c r="SBZ957" s="36"/>
      <c r="SCA957" s="36"/>
      <c r="SCB957" s="36"/>
      <c r="SCC957" s="36"/>
      <c r="SCD957" s="36"/>
      <c r="SCE957" s="36"/>
      <c r="SCF957" s="36"/>
      <c r="SCG957" s="36"/>
      <c r="SCH957" s="36"/>
      <c r="SCI957" s="36"/>
      <c r="SCJ957" s="36"/>
      <c r="SCK957" s="36"/>
      <c r="SCL957" s="36"/>
      <c r="SCM957" s="36"/>
      <c r="SCN957" s="36"/>
      <c r="SCO957" s="36"/>
      <c r="SCP957" s="36"/>
      <c r="SCQ957" s="36"/>
      <c r="SCR957" s="36"/>
      <c r="SCS957" s="36"/>
      <c r="SCT957" s="36"/>
      <c r="SCU957" s="36"/>
      <c r="SCV957" s="36"/>
      <c r="SCW957" s="36"/>
      <c r="SCX957" s="36"/>
      <c r="SCY957" s="36"/>
      <c r="SCZ957" s="36"/>
      <c r="SDA957" s="36"/>
      <c r="SDB957" s="36"/>
      <c r="SDC957" s="36"/>
      <c r="SDD957" s="36"/>
      <c r="SDE957" s="36"/>
      <c r="SDF957" s="36"/>
      <c r="SDG957" s="36"/>
      <c r="SDH957" s="36"/>
      <c r="SDI957" s="36"/>
      <c r="SDJ957" s="36"/>
      <c r="SDK957" s="36"/>
      <c r="SDL957" s="36"/>
      <c r="SDM957" s="36"/>
      <c r="SDN957" s="36"/>
      <c r="SDO957" s="36"/>
      <c r="SDP957" s="36"/>
      <c r="SDQ957" s="36"/>
      <c r="SDR957" s="36"/>
      <c r="SDS957" s="36"/>
      <c r="SDT957" s="36"/>
      <c r="SDU957" s="36"/>
      <c r="SDV957" s="36"/>
      <c r="SDW957" s="36"/>
      <c r="SDX957" s="36"/>
      <c r="SDY957" s="36"/>
      <c r="SDZ957" s="36"/>
      <c r="SEA957" s="36"/>
      <c r="SEB957" s="36"/>
      <c r="SEC957" s="36"/>
      <c r="SED957" s="36"/>
      <c r="SEE957" s="36"/>
      <c r="SEF957" s="36"/>
      <c r="SEG957" s="36"/>
      <c r="SEH957" s="36"/>
      <c r="SEI957" s="36"/>
      <c r="SEJ957" s="36"/>
      <c r="SEK957" s="36"/>
      <c r="SEL957" s="36"/>
      <c r="SEM957" s="36"/>
      <c r="SEN957" s="36"/>
      <c r="SEO957" s="36"/>
      <c r="SEP957" s="36"/>
      <c r="SEQ957" s="36"/>
      <c r="SER957" s="36"/>
      <c r="SES957" s="36"/>
      <c r="SET957" s="36"/>
      <c r="SEU957" s="36"/>
      <c r="SEV957" s="36"/>
      <c r="SEW957" s="36"/>
      <c r="SEX957" s="36"/>
      <c r="SEY957" s="36"/>
      <c r="SEZ957" s="36"/>
      <c r="SFA957" s="36"/>
      <c r="SFB957" s="36"/>
      <c r="SFC957" s="36"/>
      <c r="SFD957" s="36"/>
      <c r="SFE957" s="36"/>
      <c r="SFF957" s="36"/>
      <c r="SFG957" s="36"/>
      <c r="SFH957" s="36"/>
      <c r="SFI957" s="36"/>
      <c r="SFJ957" s="36"/>
      <c r="SFK957" s="36"/>
      <c r="SFL957" s="36"/>
      <c r="SFM957" s="36"/>
      <c r="SFN957" s="36"/>
      <c r="SFO957" s="36"/>
      <c r="SFP957" s="36"/>
      <c r="SFQ957" s="36"/>
      <c r="SFR957" s="36"/>
      <c r="SFS957" s="36"/>
      <c r="SFT957" s="36"/>
      <c r="SFU957" s="36"/>
      <c r="SFV957" s="36"/>
      <c r="SFW957" s="36"/>
      <c r="SFX957" s="36"/>
      <c r="SFY957" s="36"/>
      <c r="SFZ957" s="36"/>
      <c r="SGA957" s="36"/>
      <c r="SGB957" s="36"/>
      <c r="SGC957" s="36"/>
      <c r="SGD957" s="36"/>
      <c r="SGE957" s="36"/>
      <c r="SGF957" s="36"/>
      <c r="SGG957" s="36"/>
      <c r="SGH957" s="36"/>
      <c r="SGI957" s="36"/>
      <c r="SGJ957" s="36"/>
      <c r="SGK957" s="36"/>
      <c r="SGL957" s="36"/>
      <c r="SGM957" s="36"/>
      <c r="SGN957" s="36"/>
      <c r="SGO957" s="36"/>
      <c r="SGP957" s="36"/>
      <c r="SGQ957" s="36"/>
      <c r="SGR957" s="36"/>
      <c r="SGS957" s="36"/>
      <c r="SGT957" s="36"/>
      <c r="SGU957" s="36"/>
      <c r="SGV957" s="36"/>
      <c r="SGW957" s="36"/>
      <c r="SGX957" s="36"/>
      <c r="SGY957" s="36"/>
      <c r="SGZ957" s="36"/>
      <c r="SHA957" s="36"/>
      <c r="SHB957" s="36"/>
      <c r="SHC957" s="36"/>
      <c r="SHD957" s="36"/>
      <c r="SHE957" s="36"/>
      <c r="SHF957" s="36"/>
      <c r="SHG957" s="36"/>
      <c r="SHH957" s="36"/>
      <c r="SHI957" s="36"/>
      <c r="SHJ957" s="36"/>
      <c r="SHK957" s="36"/>
      <c r="SHL957" s="36"/>
      <c r="SHM957" s="36"/>
      <c r="SHN957" s="36"/>
      <c r="SHO957" s="36"/>
      <c r="SHP957" s="36"/>
      <c r="SHQ957" s="36"/>
      <c r="SHR957" s="36"/>
      <c r="SHS957" s="36"/>
      <c r="SHT957" s="36"/>
      <c r="SHU957" s="36"/>
      <c r="SHV957" s="36"/>
      <c r="SHW957" s="36"/>
      <c r="SHX957" s="36"/>
      <c r="SHY957" s="36"/>
      <c r="SHZ957" s="36"/>
      <c r="SIA957" s="36"/>
      <c r="SIB957" s="36"/>
      <c r="SIC957" s="36"/>
      <c r="SID957" s="36"/>
      <c r="SIE957" s="36"/>
      <c r="SIF957" s="36"/>
      <c r="SIG957" s="36"/>
      <c r="SIH957" s="36"/>
      <c r="SII957" s="36"/>
      <c r="SIJ957" s="36"/>
      <c r="SIK957" s="36"/>
      <c r="SIL957" s="36"/>
      <c r="SIM957" s="36"/>
      <c r="SIN957" s="36"/>
      <c r="SIO957" s="36"/>
      <c r="SIP957" s="36"/>
      <c r="SIQ957" s="36"/>
      <c r="SIR957" s="36"/>
      <c r="SIS957" s="36"/>
      <c r="SIT957" s="36"/>
      <c r="SIU957" s="36"/>
      <c r="SIV957" s="36"/>
      <c r="SIW957" s="36"/>
      <c r="SIX957" s="36"/>
      <c r="SIY957" s="36"/>
      <c r="SIZ957" s="36"/>
      <c r="SJA957" s="36"/>
      <c r="SJB957" s="36"/>
      <c r="SJC957" s="36"/>
      <c r="SJD957" s="36"/>
      <c r="SJE957" s="36"/>
      <c r="SJF957" s="36"/>
      <c r="SJG957" s="36"/>
      <c r="SJH957" s="36"/>
      <c r="SJI957" s="36"/>
      <c r="SJJ957" s="36"/>
      <c r="SJK957" s="36"/>
      <c r="SJL957" s="36"/>
      <c r="SJM957" s="36"/>
      <c r="SJN957" s="36"/>
      <c r="SJO957" s="36"/>
      <c r="SJP957" s="36"/>
      <c r="SJQ957" s="36"/>
      <c r="SJR957" s="36"/>
      <c r="SJS957" s="36"/>
      <c r="SJT957" s="36"/>
      <c r="SJU957" s="36"/>
      <c r="SJV957" s="36"/>
      <c r="SJW957" s="36"/>
      <c r="SJX957" s="36"/>
      <c r="SJY957" s="36"/>
      <c r="SJZ957" s="36"/>
      <c r="SKA957" s="36"/>
      <c r="SKB957" s="36"/>
      <c r="SKC957" s="36"/>
      <c r="SKD957" s="36"/>
      <c r="SKE957" s="36"/>
      <c r="SKF957" s="36"/>
      <c r="SKG957" s="36"/>
      <c r="SKH957" s="36"/>
      <c r="SKI957" s="36"/>
      <c r="SKJ957" s="36"/>
      <c r="SKK957" s="36"/>
      <c r="SKL957" s="36"/>
      <c r="SKM957" s="36"/>
      <c r="SKN957" s="36"/>
      <c r="SKO957" s="36"/>
      <c r="SKP957" s="36"/>
      <c r="SKQ957" s="36"/>
      <c r="SKR957" s="36"/>
      <c r="SKS957" s="36"/>
      <c r="SKT957" s="36"/>
      <c r="SKU957" s="36"/>
      <c r="SKV957" s="36"/>
      <c r="SKW957" s="36"/>
      <c r="SKX957" s="36"/>
      <c r="SKY957" s="36"/>
      <c r="SKZ957" s="36"/>
      <c r="SLA957" s="36"/>
      <c r="SLB957" s="36"/>
      <c r="SLC957" s="36"/>
      <c r="SLD957" s="36"/>
      <c r="SLE957" s="36"/>
      <c r="SLF957" s="36"/>
      <c r="SLG957" s="36"/>
      <c r="SLH957" s="36"/>
      <c r="SLI957" s="36"/>
      <c r="SLJ957" s="36"/>
      <c r="SLK957" s="36"/>
      <c r="SLL957" s="36"/>
      <c r="SLM957" s="36"/>
      <c r="SLN957" s="36"/>
      <c r="SLO957" s="36"/>
      <c r="SLP957" s="36"/>
      <c r="SLQ957" s="36"/>
      <c r="SLR957" s="36"/>
      <c r="SLS957" s="36"/>
      <c r="SLT957" s="36"/>
      <c r="SLU957" s="36"/>
      <c r="SLV957" s="36"/>
      <c r="SLW957" s="36"/>
      <c r="SLX957" s="36"/>
      <c r="SLY957" s="36"/>
      <c r="SLZ957" s="36"/>
      <c r="SMA957" s="36"/>
      <c r="SMB957" s="36"/>
      <c r="SMC957" s="36"/>
      <c r="SMD957" s="36"/>
      <c r="SME957" s="36"/>
      <c r="SMF957" s="36"/>
      <c r="SMG957" s="36"/>
      <c r="SMH957" s="36"/>
      <c r="SMI957" s="36"/>
      <c r="SMJ957" s="36"/>
      <c r="SMK957" s="36"/>
      <c r="SML957" s="36"/>
      <c r="SMM957" s="36"/>
      <c r="SMN957" s="36"/>
      <c r="SMO957" s="36"/>
      <c r="SMP957" s="36"/>
      <c r="SMQ957" s="36"/>
      <c r="SMR957" s="36"/>
      <c r="SMS957" s="36"/>
      <c r="SMT957" s="36"/>
      <c r="SMU957" s="36"/>
      <c r="SMV957" s="36"/>
      <c r="SMW957" s="36"/>
      <c r="SMX957" s="36"/>
      <c r="SMY957" s="36"/>
      <c r="SMZ957" s="36"/>
      <c r="SNA957" s="36"/>
      <c r="SNB957" s="36"/>
      <c r="SNC957" s="36"/>
      <c r="SND957" s="36"/>
      <c r="SNE957" s="36"/>
      <c r="SNF957" s="36"/>
      <c r="SNG957" s="36"/>
      <c r="SNH957" s="36"/>
      <c r="SNI957" s="36"/>
      <c r="SNJ957" s="36"/>
      <c r="SNK957" s="36"/>
      <c r="SNL957" s="36"/>
      <c r="SNM957" s="36"/>
      <c r="SNN957" s="36"/>
      <c r="SNO957" s="36"/>
      <c r="SNP957" s="36"/>
      <c r="SNQ957" s="36"/>
      <c r="SNR957" s="36"/>
      <c r="SNS957" s="36"/>
      <c r="SNT957" s="36"/>
      <c r="SNU957" s="36"/>
      <c r="SNV957" s="36"/>
      <c r="SNW957" s="36"/>
      <c r="SNX957" s="36"/>
      <c r="SNY957" s="36"/>
      <c r="SNZ957" s="36"/>
      <c r="SOA957" s="36"/>
      <c r="SOB957" s="36"/>
      <c r="SOC957" s="36"/>
      <c r="SOD957" s="36"/>
      <c r="SOE957" s="36"/>
      <c r="SOF957" s="36"/>
      <c r="SOG957" s="36"/>
      <c r="SOH957" s="36"/>
      <c r="SOI957" s="36"/>
      <c r="SOJ957" s="36"/>
      <c r="SOK957" s="36"/>
      <c r="SOL957" s="36"/>
      <c r="SOM957" s="36"/>
      <c r="SON957" s="36"/>
      <c r="SOO957" s="36"/>
      <c r="SOP957" s="36"/>
      <c r="SOQ957" s="36"/>
      <c r="SOR957" s="36"/>
      <c r="SOS957" s="36"/>
      <c r="SOT957" s="36"/>
      <c r="SOU957" s="36"/>
      <c r="SOV957" s="36"/>
      <c r="SOW957" s="36"/>
      <c r="SOX957" s="36"/>
      <c r="SOY957" s="36"/>
      <c r="SOZ957" s="36"/>
      <c r="SPA957" s="36"/>
      <c r="SPB957" s="36"/>
      <c r="SPC957" s="36"/>
      <c r="SPD957" s="36"/>
      <c r="SPE957" s="36"/>
      <c r="SPF957" s="36"/>
      <c r="SPG957" s="36"/>
      <c r="SPH957" s="36"/>
      <c r="SPI957" s="36"/>
      <c r="SPJ957" s="36"/>
      <c r="SPK957" s="36"/>
      <c r="SPL957" s="36"/>
      <c r="SPM957" s="36"/>
      <c r="SPN957" s="36"/>
      <c r="SPO957" s="36"/>
      <c r="SPP957" s="36"/>
      <c r="SPQ957" s="36"/>
      <c r="SPR957" s="36"/>
      <c r="SPS957" s="36"/>
      <c r="SPT957" s="36"/>
      <c r="SPU957" s="36"/>
      <c r="SPV957" s="36"/>
      <c r="SPW957" s="36"/>
      <c r="SPX957" s="36"/>
      <c r="SPY957" s="36"/>
      <c r="SPZ957" s="36"/>
      <c r="SQA957" s="36"/>
      <c r="SQB957" s="36"/>
      <c r="SQC957" s="36"/>
      <c r="SQD957" s="36"/>
      <c r="SQE957" s="36"/>
      <c r="SQF957" s="36"/>
      <c r="SQG957" s="36"/>
      <c r="SQH957" s="36"/>
      <c r="SQI957" s="36"/>
      <c r="SQJ957" s="36"/>
      <c r="SQK957" s="36"/>
      <c r="SQL957" s="36"/>
      <c r="SQM957" s="36"/>
      <c r="SQN957" s="36"/>
      <c r="SQO957" s="36"/>
      <c r="SQP957" s="36"/>
      <c r="SQQ957" s="36"/>
      <c r="SQR957" s="36"/>
      <c r="SQS957" s="36"/>
      <c r="SQT957" s="36"/>
      <c r="SQU957" s="36"/>
      <c r="SQV957" s="36"/>
      <c r="SQW957" s="36"/>
      <c r="SQX957" s="36"/>
      <c r="SQY957" s="36"/>
      <c r="SQZ957" s="36"/>
      <c r="SRA957" s="36"/>
      <c r="SRB957" s="36"/>
      <c r="SRC957" s="36"/>
      <c r="SRD957" s="36"/>
      <c r="SRE957" s="36"/>
      <c r="SRF957" s="36"/>
      <c r="SRG957" s="36"/>
      <c r="SRH957" s="36"/>
      <c r="SRI957" s="36"/>
      <c r="SRJ957" s="36"/>
      <c r="SRK957" s="36"/>
      <c r="SRL957" s="36"/>
      <c r="SRM957" s="36"/>
      <c r="SRN957" s="36"/>
      <c r="SRO957" s="36"/>
      <c r="SRP957" s="36"/>
      <c r="SRQ957" s="36"/>
      <c r="SRR957" s="36"/>
      <c r="SRS957" s="36"/>
      <c r="SRT957" s="36"/>
      <c r="SRU957" s="36"/>
      <c r="SRV957" s="36"/>
      <c r="SRW957" s="36"/>
      <c r="SRX957" s="36"/>
      <c r="SRY957" s="36"/>
      <c r="SRZ957" s="36"/>
      <c r="SSA957" s="36"/>
      <c r="SSB957" s="36"/>
      <c r="SSC957" s="36"/>
      <c r="SSD957" s="36"/>
      <c r="SSE957" s="36"/>
      <c r="SSF957" s="36"/>
      <c r="SSG957" s="36"/>
      <c r="SSH957" s="36"/>
      <c r="SSI957" s="36"/>
      <c r="SSJ957" s="36"/>
      <c r="SSK957" s="36"/>
      <c r="SSL957" s="36"/>
      <c r="SSM957" s="36"/>
      <c r="SSN957" s="36"/>
      <c r="SSO957" s="36"/>
      <c r="SSP957" s="36"/>
      <c r="SSQ957" s="36"/>
      <c r="SSR957" s="36"/>
      <c r="SSS957" s="36"/>
      <c r="SST957" s="36"/>
      <c r="SSU957" s="36"/>
      <c r="SSV957" s="36"/>
      <c r="SSW957" s="36"/>
      <c r="SSX957" s="36"/>
      <c r="SSY957" s="36"/>
      <c r="SSZ957" s="36"/>
      <c r="STA957" s="36"/>
      <c r="STB957" s="36"/>
      <c r="STC957" s="36"/>
      <c r="STD957" s="36"/>
      <c r="STE957" s="36"/>
      <c r="STF957" s="36"/>
      <c r="STG957" s="36"/>
      <c r="STH957" s="36"/>
      <c r="STI957" s="36"/>
      <c r="STJ957" s="36"/>
      <c r="STK957" s="36"/>
      <c r="STL957" s="36"/>
      <c r="STM957" s="36"/>
      <c r="STN957" s="36"/>
      <c r="STO957" s="36"/>
      <c r="STP957" s="36"/>
      <c r="STQ957" s="36"/>
      <c r="STR957" s="36"/>
      <c r="STS957" s="36"/>
      <c r="STT957" s="36"/>
      <c r="STU957" s="36"/>
      <c r="STV957" s="36"/>
      <c r="STW957" s="36"/>
      <c r="STX957" s="36"/>
      <c r="STY957" s="36"/>
      <c r="STZ957" s="36"/>
      <c r="SUA957" s="36"/>
      <c r="SUB957" s="36"/>
      <c r="SUC957" s="36"/>
      <c r="SUD957" s="36"/>
      <c r="SUE957" s="36"/>
      <c r="SUF957" s="36"/>
      <c r="SUG957" s="36"/>
      <c r="SUH957" s="36"/>
      <c r="SUI957" s="36"/>
      <c r="SUJ957" s="36"/>
      <c r="SUK957" s="36"/>
      <c r="SUL957" s="36"/>
      <c r="SUM957" s="36"/>
      <c r="SUN957" s="36"/>
      <c r="SUO957" s="36"/>
      <c r="SUP957" s="36"/>
      <c r="SUQ957" s="36"/>
      <c r="SUR957" s="36"/>
      <c r="SUS957" s="36"/>
      <c r="SUT957" s="36"/>
      <c r="SUU957" s="36"/>
      <c r="SUV957" s="36"/>
      <c r="SUW957" s="36"/>
      <c r="SUX957" s="36"/>
      <c r="SUY957" s="36"/>
      <c r="SUZ957" s="36"/>
      <c r="SVA957" s="36"/>
      <c r="SVB957" s="36"/>
      <c r="SVC957" s="36"/>
      <c r="SVD957" s="36"/>
      <c r="SVE957" s="36"/>
      <c r="SVF957" s="36"/>
      <c r="SVG957" s="36"/>
      <c r="SVH957" s="36"/>
      <c r="SVI957" s="36"/>
      <c r="SVJ957" s="36"/>
      <c r="SVK957" s="36"/>
      <c r="SVL957" s="36"/>
      <c r="SVM957" s="36"/>
      <c r="SVN957" s="36"/>
      <c r="SVO957" s="36"/>
      <c r="SVP957" s="36"/>
      <c r="SVQ957" s="36"/>
      <c r="SVR957" s="36"/>
      <c r="SVS957" s="36"/>
      <c r="SVT957" s="36"/>
      <c r="SVU957" s="36"/>
      <c r="SVV957" s="36"/>
      <c r="SVW957" s="36"/>
      <c r="SVX957" s="36"/>
      <c r="SVY957" s="36"/>
      <c r="SVZ957" s="36"/>
      <c r="SWA957" s="36"/>
      <c r="SWB957" s="36"/>
      <c r="SWC957" s="36"/>
      <c r="SWD957" s="36"/>
      <c r="SWE957" s="36"/>
      <c r="SWF957" s="36"/>
      <c r="SWG957" s="36"/>
      <c r="SWH957" s="36"/>
      <c r="SWI957" s="36"/>
      <c r="SWJ957" s="36"/>
      <c r="SWK957" s="36"/>
      <c r="SWL957" s="36"/>
      <c r="SWM957" s="36"/>
      <c r="SWN957" s="36"/>
      <c r="SWO957" s="36"/>
      <c r="SWP957" s="36"/>
      <c r="SWQ957" s="36"/>
      <c r="SWR957" s="36"/>
      <c r="SWS957" s="36"/>
      <c r="SWT957" s="36"/>
      <c r="SWU957" s="36"/>
      <c r="SWV957" s="36"/>
      <c r="SWW957" s="36"/>
      <c r="SWX957" s="36"/>
      <c r="SWY957" s="36"/>
      <c r="SWZ957" s="36"/>
      <c r="SXA957" s="36"/>
      <c r="SXB957" s="36"/>
      <c r="SXC957" s="36"/>
      <c r="SXD957" s="36"/>
      <c r="SXE957" s="36"/>
      <c r="SXF957" s="36"/>
      <c r="SXG957" s="36"/>
      <c r="SXH957" s="36"/>
      <c r="SXI957" s="36"/>
      <c r="SXJ957" s="36"/>
      <c r="SXK957" s="36"/>
      <c r="SXL957" s="36"/>
      <c r="SXM957" s="36"/>
      <c r="SXN957" s="36"/>
      <c r="SXO957" s="36"/>
      <c r="SXP957" s="36"/>
      <c r="SXQ957" s="36"/>
      <c r="SXR957" s="36"/>
      <c r="SXS957" s="36"/>
      <c r="SXT957" s="36"/>
      <c r="SXU957" s="36"/>
      <c r="SXV957" s="36"/>
      <c r="SXW957" s="36"/>
      <c r="SXX957" s="36"/>
      <c r="SXY957" s="36"/>
      <c r="SXZ957" s="36"/>
      <c r="SYA957" s="36"/>
      <c r="SYB957" s="36"/>
      <c r="SYC957" s="36"/>
      <c r="SYD957" s="36"/>
      <c r="SYE957" s="36"/>
      <c r="SYF957" s="36"/>
      <c r="SYG957" s="36"/>
      <c r="SYH957" s="36"/>
      <c r="SYI957" s="36"/>
      <c r="SYJ957" s="36"/>
      <c r="SYK957" s="36"/>
      <c r="SYL957" s="36"/>
      <c r="SYM957" s="36"/>
      <c r="SYN957" s="36"/>
      <c r="SYO957" s="36"/>
      <c r="SYP957" s="36"/>
      <c r="SYQ957" s="36"/>
      <c r="SYR957" s="36"/>
      <c r="SYS957" s="36"/>
      <c r="SYT957" s="36"/>
      <c r="SYU957" s="36"/>
      <c r="SYV957" s="36"/>
      <c r="SYW957" s="36"/>
      <c r="SYX957" s="36"/>
      <c r="SYY957" s="36"/>
      <c r="SYZ957" s="36"/>
      <c r="SZA957" s="36"/>
      <c r="SZB957" s="36"/>
      <c r="SZC957" s="36"/>
      <c r="SZD957" s="36"/>
      <c r="SZE957" s="36"/>
      <c r="SZF957" s="36"/>
      <c r="SZG957" s="36"/>
      <c r="SZH957" s="36"/>
      <c r="SZI957" s="36"/>
      <c r="SZJ957" s="36"/>
      <c r="SZK957" s="36"/>
      <c r="SZL957" s="36"/>
      <c r="SZM957" s="36"/>
      <c r="SZN957" s="36"/>
      <c r="SZO957" s="36"/>
      <c r="SZP957" s="36"/>
      <c r="SZQ957" s="36"/>
      <c r="SZR957" s="36"/>
      <c r="SZS957" s="36"/>
      <c r="SZT957" s="36"/>
      <c r="SZU957" s="36"/>
      <c r="SZV957" s="36"/>
      <c r="SZW957" s="36"/>
      <c r="SZX957" s="36"/>
      <c r="SZY957" s="36"/>
      <c r="SZZ957" s="36"/>
      <c r="TAA957" s="36"/>
      <c r="TAB957" s="36"/>
      <c r="TAC957" s="36"/>
      <c r="TAD957" s="36"/>
      <c r="TAE957" s="36"/>
      <c r="TAF957" s="36"/>
      <c r="TAG957" s="36"/>
      <c r="TAH957" s="36"/>
      <c r="TAI957" s="36"/>
      <c r="TAJ957" s="36"/>
      <c r="TAK957" s="36"/>
      <c r="TAL957" s="36"/>
      <c r="TAM957" s="36"/>
      <c r="TAN957" s="36"/>
      <c r="TAO957" s="36"/>
      <c r="TAP957" s="36"/>
      <c r="TAQ957" s="36"/>
      <c r="TAR957" s="36"/>
      <c r="TAS957" s="36"/>
      <c r="TAT957" s="36"/>
      <c r="TAU957" s="36"/>
      <c r="TAV957" s="36"/>
      <c r="TAW957" s="36"/>
      <c r="TAX957" s="36"/>
      <c r="TAY957" s="36"/>
      <c r="TAZ957" s="36"/>
      <c r="TBA957" s="36"/>
      <c r="TBB957" s="36"/>
      <c r="TBC957" s="36"/>
      <c r="TBD957" s="36"/>
      <c r="TBE957" s="36"/>
      <c r="TBF957" s="36"/>
      <c r="TBG957" s="36"/>
      <c r="TBH957" s="36"/>
      <c r="TBI957" s="36"/>
      <c r="TBJ957" s="36"/>
      <c r="TBK957" s="36"/>
      <c r="TBL957" s="36"/>
      <c r="TBM957" s="36"/>
      <c r="TBN957" s="36"/>
      <c r="TBO957" s="36"/>
      <c r="TBP957" s="36"/>
      <c r="TBQ957" s="36"/>
      <c r="TBR957" s="36"/>
      <c r="TBS957" s="36"/>
      <c r="TBT957" s="36"/>
      <c r="TBU957" s="36"/>
      <c r="TBV957" s="36"/>
      <c r="TBW957" s="36"/>
      <c r="TBX957" s="36"/>
      <c r="TBY957" s="36"/>
      <c r="TBZ957" s="36"/>
      <c r="TCA957" s="36"/>
      <c r="TCB957" s="36"/>
      <c r="TCC957" s="36"/>
      <c r="TCD957" s="36"/>
      <c r="TCE957" s="36"/>
      <c r="TCF957" s="36"/>
      <c r="TCG957" s="36"/>
      <c r="TCH957" s="36"/>
      <c r="TCI957" s="36"/>
      <c r="TCJ957" s="36"/>
      <c r="TCK957" s="36"/>
      <c r="TCL957" s="36"/>
      <c r="TCM957" s="36"/>
      <c r="TCN957" s="36"/>
      <c r="TCO957" s="36"/>
      <c r="TCP957" s="36"/>
      <c r="TCQ957" s="36"/>
      <c r="TCR957" s="36"/>
      <c r="TCS957" s="36"/>
      <c r="TCT957" s="36"/>
      <c r="TCU957" s="36"/>
      <c r="TCV957" s="36"/>
      <c r="TCW957" s="36"/>
      <c r="TCX957" s="36"/>
      <c r="TCY957" s="36"/>
      <c r="TCZ957" s="36"/>
      <c r="TDA957" s="36"/>
      <c r="TDB957" s="36"/>
      <c r="TDC957" s="36"/>
      <c r="TDD957" s="36"/>
      <c r="TDE957" s="36"/>
      <c r="TDF957" s="36"/>
      <c r="TDG957" s="36"/>
      <c r="TDH957" s="36"/>
      <c r="TDI957" s="36"/>
      <c r="TDJ957" s="36"/>
      <c r="TDK957" s="36"/>
      <c r="TDL957" s="36"/>
      <c r="TDM957" s="36"/>
      <c r="TDN957" s="36"/>
      <c r="TDO957" s="36"/>
      <c r="TDP957" s="36"/>
      <c r="TDQ957" s="36"/>
      <c r="TDR957" s="36"/>
      <c r="TDS957" s="36"/>
      <c r="TDT957" s="36"/>
      <c r="TDU957" s="36"/>
      <c r="TDV957" s="36"/>
      <c r="TDW957" s="36"/>
      <c r="TDX957" s="36"/>
      <c r="TDY957" s="36"/>
      <c r="TDZ957" s="36"/>
      <c r="TEA957" s="36"/>
      <c r="TEB957" s="36"/>
      <c r="TEC957" s="36"/>
      <c r="TED957" s="36"/>
      <c r="TEE957" s="36"/>
      <c r="TEF957" s="36"/>
      <c r="TEG957" s="36"/>
      <c r="TEH957" s="36"/>
      <c r="TEI957" s="36"/>
      <c r="TEJ957" s="36"/>
      <c r="TEK957" s="36"/>
      <c r="TEL957" s="36"/>
      <c r="TEM957" s="36"/>
      <c r="TEN957" s="36"/>
      <c r="TEO957" s="36"/>
      <c r="TEP957" s="36"/>
      <c r="TEQ957" s="36"/>
      <c r="TER957" s="36"/>
      <c r="TES957" s="36"/>
      <c r="TET957" s="36"/>
      <c r="TEU957" s="36"/>
      <c r="TEV957" s="36"/>
      <c r="TEW957" s="36"/>
      <c r="TEX957" s="36"/>
      <c r="TEY957" s="36"/>
      <c r="TEZ957" s="36"/>
      <c r="TFA957" s="36"/>
      <c r="TFB957" s="36"/>
      <c r="TFC957" s="36"/>
      <c r="TFD957" s="36"/>
      <c r="TFE957" s="36"/>
      <c r="TFF957" s="36"/>
      <c r="TFG957" s="36"/>
      <c r="TFH957" s="36"/>
      <c r="TFI957" s="36"/>
      <c r="TFJ957" s="36"/>
      <c r="TFK957" s="36"/>
      <c r="TFL957" s="36"/>
      <c r="TFM957" s="36"/>
      <c r="TFN957" s="36"/>
      <c r="TFO957" s="36"/>
      <c r="TFP957" s="36"/>
      <c r="TFQ957" s="36"/>
      <c r="TFR957" s="36"/>
      <c r="TFS957" s="36"/>
      <c r="TFT957" s="36"/>
      <c r="TFU957" s="36"/>
      <c r="TFV957" s="36"/>
      <c r="TFW957" s="36"/>
      <c r="TFX957" s="36"/>
      <c r="TFY957" s="36"/>
      <c r="TFZ957" s="36"/>
      <c r="TGA957" s="36"/>
      <c r="TGB957" s="36"/>
      <c r="TGC957" s="36"/>
      <c r="TGD957" s="36"/>
      <c r="TGE957" s="36"/>
      <c r="TGF957" s="36"/>
      <c r="TGG957" s="36"/>
      <c r="TGH957" s="36"/>
      <c r="TGI957" s="36"/>
      <c r="TGJ957" s="36"/>
      <c r="TGK957" s="36"/>
      <c r="TGL957" s="36"/>
      <c r="TGM957" s="36"/>
      <c r="TGN957" s="36"/>
      <c r="TGO957" s="36"/>
      <c r="TGP957" s="36"/>
      <c r="TGQ957" s="36"/>
      <c r="TGR957" s="36"/>
      <c r="TGS957" s="36"/>
      <c r="TGT957" s="36"/>
      <c r="TGU957" s="36"/>
      <c r="TGV957" s="36"/>
      <c r="TGW957" s="36"/>
      <c r="TGX957" s="36"/>
      <c r="TGY957" s="36"/>
      <c r="TGZ957" s="36"/>
      <c r="THA957" s="36"/>
      <c r="THB957" s="36"/>
      <c r="THC957" s="36"/>
      <c r="THD957" s="36"/>
      <c r="THE957" s="36"/>
      <c r="THF957" s="36"/>
      <c r="THG957" s="36"/>
      <c r="THH957" s="36"/>
      <c r="THI957" s="36"/>
      <c r="THJ957" s="36"/>
      <c r="THK957" s="36"/>
      <c r="THL957" s="36"/>
      <c r="THM957" s="36"/>
      <c r="THN957" s="36"/>
      <c r="THO957" s="36"/>
      <c r="THP957" s="36"/>
      <c r="THQ957" s="36"/>
      <c r="THR957" s="36"/>
      <c r="THS957" s="36"/>
      <c r="THT957" s="36"/>
      <c r="THU957" s="36"/>
      <c r="THV957" s="36"/>
      <c r="THW957" s="36"/>
      <c r="THX957" s="36"/>
      <c r="THY957" s="36"/>
      <c r="THZ957" s="36"/>
      <c r="TIA957" s="36"/>
      <c r="TIB957" s="36"/>
      <c r="TIC957" s="36"/>
      <c r="TID957" s="36"/>
      <c r="TIE957" s="36"/>
      <c r="TIF957" s="36"/>
      <c r="TIG957" s="36"/>
      <c r="TIH957" s="36"/>
      <c r="TII957" s="36"/>
      <c r="TIJ957" s="36"/>
      <c r="TIK957" s="36"/>
      <c r="TIL957" s="36"/>
      <c r="TIM957" s="36"/>
      <c r="TIN957" s="36"/>
      <c r="TIO957" s="36"/>
      <c r="TIP957" s="36"/>
      <c r="TIQ957" s="36"/>
      <c r="TIR957" s="36"/>
      <c r="TIS957" s="36"/>
      <c r="TIT957" s="36"/>
      <c r="TIU957" s="36"/>
      <c r="TIV957" s="36"/>
      <c r="TIW957" s="36"/>
      <c r="TIX957" s="36"/>
      <c r="TIY957" s="36"/>
      <c r="TIZ957" s="36"/>
      <c r="TJA957" s="36"/>
      <c r="TJB957" s="36"/>
      <c r="TJC957" s="36"/>
      <c r="TJD957" s="36"/>
      <c r="TJE957" s="36"/>
      <c r="TJF957" s="36"/>
      <c r="TJG957" s="36"/>
      <c r="TJH957" s="36"/>
      <c r="TJI957" s="36"/>
      <c r="TJJ957" s="36"/>
      <c r="TJK957" s="36"/>
      <c r="TJL957" s="36"/>
      <c r="TJM957" s="36"/>
      <c r="TJN957" s="36"/>
      <c r="TJO957" s="36"/>
      <c r="TJP957" s="36"/>
      <c r="TJQ957" s="36"/>
      <c r="TJR957" s="36"/>
      <c r="TJS957" s="36"/>
      <c r="TJT957" s="36"/>
      <c r="TJU957" s="36"/>
      <c r="TJV957" s="36"/>
      <c r="TJW957" s="36"/>
      <c r="TJX957" s="36"/>
      <c r="TJY957" s="36"/>
      <c r="TJZ957" s="36"/>
      <c r="TKA957" s="36"/>
      <c r="TKB957" s="36"/>
      <c r="TKC957" s="36"/>
      <c r="TKD957" s="36"/>
      <c r="TKE957" s="36"/>
      <c r="TKF957" s="36"/>
      <c r="TKG957" s="36"/>
      <c r="TKH957" s="36"/>
      <c r="TKI957" s="36"/>
      <c r="TKJ957" s="36"/>
      <c r="TKK957" s="36"/>
      <c r="TKL957" s="36"/>
      <c r="TKM957" s="36"/>
      <c r="TKN957" s="36"/>
      <c r="TKO957" s="36"/>
      <c r="TKP957" s="36"/>
      <c r="TKQ957" s="36"/>
      <c r="TKR957" s="36"/>
      <c r="TKS957" s="36"/>
      <c r="TKT957" s="36"/>
      <c r="TKU957" s="36"/>
      <c r="TKV957" s="36"/>
      <c r="TKW957" s="36"/>
      <c r="TKX957" s="36"/>
      <c r="TKY957" s="36"/>
      <c r="TKZ957" s="36"/>
      <c r="TLA957" s="36"/>
      <c r="TLB957" s="36"/>
      <c r="TLC957" s="36"/>
      <c r="TLD957" s="36"/>
      <c r="TLE957" s="36"/>
      <c r="TLF957" s="36"/>
      <c r="TLG957" s="36"/>
      <c r="TLH957" s="36"/>
      <c r="TLI957" s="36"/>
      <c r="TLJ957" s="36"/>
      <c r="TLK957" s="36"/>
      <c r="TLL957" s="36"/>
      <c r="TLM957" s="36"/>
      <c r="TLN957" s="36"/>
      <c r="TLO957" s="36"/>
      <c r="TLP957" s="36"/>
      <c r="TLQ957" s="36"/>
      <c r="TLR957" s="36"/>
      <c r="TLS957" s="36"/>
      <c r="TLT957" s="36"/>
      <c r="TLU957" s="36"/>
      <c r="TLV957" s="36"/>
      <c r="TLW957" s="36"/>
      <c r="TLX957" s="36"/>
      <c r="TLY957" s="36"/>
      <c r="TLZ957" s="36"/>
      <c r="TMA957" s="36"/>
      <c r="TMB957" s="36"/>
      <c r="TMC957" s="36"/>
      <c r="TMD957" s="36"/>
      <c r="TME957" s="36"/>
      <c r="TMF957" s="36"/>
      <c r="TMG957" s="36"/>
      <c r="TMH957" s="36"/>
      <c r="TMI957" s="36"/>
      <c r="TMJ957" s="36"/>
      <c r="TMK957" s="36"/>
      <c r="TML957" s="36"/>
      <c r="TMM957" s="36"/>
      <c r="TMN957" s="36"/>
      <c r="TMO957" s="36"/>
      <c r="TMP957" s="36"/>
      <c r="TMQ957" s="36"/>
      <c r="TMR957" s="36"/>
      <c r="TMS957" s="36"/>
      <c r="TMT957" s="36"/>
      <c r="TMU957" s="36"/>
      <c r="TMV957" s="36"/>
      <c r="TMW957" s="36"/>
      <c r="TMX957" s="36"/>
      <c r="TMY957" s="36"/>
      <c r="TMZ957" s="36"/>
      <c r="TNA957" s="36"/>
      <c r="TNB957" s="36"/>
      <c r="TNC957" s="36"/>
      <c r="TND957" s="36"/>
      <c r="TNE957" s="36"/>
      <c r="TNF957" s="36"/>
      <c r="TNG957" s="36"/>
      <c r="TNH957" s="36"/>
      <c r="TNI957" s="36"/>
      <c r="TNJ957" s="36"/>
      <c r="TNK957" s="36"/>
      <c r="TNL957" s="36"/>
      <c r="TNM957" s="36"/>
      <c r="TNN957" s="36"/>
      <c r="TNO957" s="36"/>
      <c r="TNP957" s="36"/>
      <c r="TNQ957" s="36"/>
      <c r="TNR957" s="36"/>
      <c r="TNS957" s="36"/>
      <c r="TNT957" s="36"/>
      <c r="TNU957" s="36"/>
      <c r="TNV957" s="36"/>
      <c r="TNW957" s="36"/>
      <c r="TNX957" s="36"/>
      <c r="TNY957" s="36"/>
      <c r="TNZ957" s="36"/>
      <c r="TOA957" s="36"/>
      <c r="TOB957" s="36"/>
      <c r="TOC957" s="36"/>
      <c r="TOD957" s="36"/>
      <c r="TOE957" s="36"/>
      <c r="TOF957" s="36"/>
      <c r="TOG957" s="36"/>
      <c r="TOH957" s="36"/>
      <c r="TOI957" s="36"/>
      <c r="TOJ957" s="36"/>
      <c r="TOK957" s="36"/>
      <c r="TOL957" s="36"/>
      <c r="TOM957" s="36"/>
      <c r="TON957" s="36"/>
      <c r="TOO957" s="36"/>
      <c r="TOP957" s="36"/>
      <c r="TOQ957" s="36"/>
      <c r="TOR957" s="36"/>
      <c r="TOS957" s="36"/>
      <c r="TOT957" s="36"/>
      <c r="TOU957" s="36"/>
      <c r="TOV957" s="36"/>
      <c r="TOW957" s="36"/>
      <c r="TOX957" s="36"/>
      <c r="TOY957" s="36"/>
      <c r="TOZ957" s="36"/>
      <c r="TPA957" s="36"/>
      <c r="TPB957" s="36"/>
      <c r="TPC957" s="36"/>
      <c r="TPD957" s="36"/>
      <c r="TPE957" s="36"/>
      <c r="TPF957" s="36"/>
      <c r="TPG957" s="36"/>
      <c r="TPH957" s="36"/>
      <c r="TPI957" s="36"/>
      <c r="TPJ957" s="36"/>
      <c r="TPK957" s="36"/>
      <c r="TPL957" s="36"/>
      <c r="TPM957" s="36"/>
      <c r="TPN957" s="36"/>
      <c r="TPO957" s="36"/>
      <c r="TPP957" s="36"/>
      <c r="TPQ957" s="36"/>
      <c r="TPR957" s="36"/>
      <c r="TPS957" s="36"/>
      <c r="TPT957" s="36"/>
      <c r="TPU957" s="36"/>
      <c r="TPV957" s="36"/>
      <c r="TPW957" s="36"/>
      <c r="TPX957" s="36"/>
      <c r="TPY957" s="36"/>
      <c r="TPZ957" s="36"/>
      <c r="TQA957" s="36"/>
      <c r="TQB957" s="36"/>
      <c r="TQC957" s="36"/>
      <c r="TQD957" s="36"/>
      <c r="TQE957" s="36"/>
      <c r="TQF957" s="36"/>
      <c r="TQG957" s="36"/>
      <c r="TQH957" s="36"/>
      <c r="TQI957" s="36"/>
      <c r="TQJ957" s="36"/>
      <c r="TQK957" s="36"/>
      <c r="TQL957" s="36"/>
      <c r="TQM957" s="36"/>
      <c r="TQN957" s="36"/>
      <c r="TQO957" s="36"/>
      <c r="TQP957" s="36"/>
      <c r="TQQ957" s="36"/>
      <c r="TQR957" s="36"/>
      <c r="TQS957" s="36"/>
      <c r="TQT957" s="36"/>
      <c r="TQU957" s="36"/>
      <c r="TQV957" s="36"/>
      <c r="TQW957" s="36"/>
      <c r="TQX957" s="36"/>
      <c r="TQY957" s="36"/>
      <c r="TQZ957" s="36"/>
      <c r="TRA957" s="36"/>
      <c r="TRB957" s="36"/>
      <c r="TRC957" s="36"/>
      <c r="TRD957" s="36"/>
      <c r="TRE957" s="36"/>
      <c r="TRF957" s="36"/>
      <c r="TRG957" s="36"/>
      <c r="TRH957" s="36"/>
      <c r="TRI957" s="36"/>
      <c r="TRJ957" s="36"/>
      <c r="TRK957" s="36"/>
      <c r="TRL957" s="36"/>
      <c r="TRM957" s="36"/>
      <c r="TRN957" s="36"/>
      <c r="TRO957" s="36"/>
      <c r="TRP957" s="36"/>
      <c r="TRQ957" s="36"/>
      <c r="TRR957" s="36"/>
      <c r="TRS957" s="36"/>
      <c r="TRT957" s="36"/>
      <c r="TRU957" s="36"/>
      <c r="TRV957" s="36"/>
      <c r="TRW957" s="36"/>
      <c r="TRX957" s="36"/>
      <c r="TRY957" s="36"/>
      <c r="TRZ957" s="36"/>
      <c r="TSA957" s="36"/>
      <c r="TSB957" s="36"/>
      <c r="TSC957" s="36"/>
      <c r="TSD957" s="36"/>
      <c r="TSE957" s="36"/>
      <c r="TSF957" s="36"/>
      <c r="TSG957" s="36"/>
      <c r="TSH957" s="36"/>
      <c r="TSI957" s="36"/>
      <c r="TSJ957" s="36"/>
      <c r="TSK957" s="36"/>
      <c r="TSL957" s="36"/>
      <c r="TSM957" s="36"/>
      <c r="TSN957" s="36"/>
      <c r="TSO957" s="36"/>
      <c r="TSP957" s="36"/>
      <c r="TSQ957" s="36"/>
      <c r="TSR957" s="36"/>
      <c r="TSS957" s="36"/>
      <c r="TST957" s="36"/>
      <c r="TSU957" s="36"/>
      <c r="TSV957" s="36"/>
      <c r="TSW957" s="36"/>
      <c r="TSX957" s="36"/>
      <c r="TSY957" s="36"/>
      <c r="TSZ957" s="36"/>
      <c r="TTA957" s="36"/>
      <c r="TTB957" s="36"/>
      <c r="TTC957" s="36"/>
      <c r="TTD957" s="36"/>
      <c r="TTE957" s="36"/>
      <c r="TTF957" s="36"/>
      <c r="TTG957" s="36"/>
      <c r="TTH957" s="36"/>
      <c r="TTI957" s="36"/>
      <c r="TTJ957" s="36"/>
      <c r="TTK957" s="36"/>
      <c r="TTL957" s="36"/>
      <c r="TTM957" s="36"/>
      <c r="TTN957" s="36"/>
      <c r="TTO957" s="36"/>
      <c r="TTP957" s="36"/>
      <c r="TTQ957" s="36"/>
      <c r="TTR957" s="36"/>
      <c r="TTS957" s="36"/>
      <c r="TTT957" s="36"/>
      <c r="TTU957" s="36"/>
      <c r="TTV957" s="36"/>
      <c r="TTW957" s="36"/>
      <c r="TTX957" s="36"/>
      <c r="TTY957" s="36"/>
      <c r="TTZ957" s="36"/>
      <c r="TUA957" s="36"/>
      <c r="TUB957" s="36"/>
      <c r="TUC957" s="36"/>
      <c r="TUD957" s="36"/>
      <c r="TUE957" s="36"/>
      <c r="TUF957" s="36"/>
      <c r="TUG957" s="36"/>
      <c r="TUH957" s="36"/>
      <c r="TUI957" s="36"/>
      <c r="TUJ957" s="36"/>
      <c r="TUK957" s="36"/>
      <c r="TUL957" s="36"/>
      <c r="TUM957" s="36"/>
      <c r="TUN957" s="36"/>
      <c r="TUO957" s="36"/>
      <c r="TUP957" s="36"/>
      <c r="TUQ957" s="36"/>
      <c r="TUR957" s="36"/>
      <c r="TUS957" s="36"/>
      <c r="TUT957" s="36"/>
      <c r="TUU957" s="36"/>
      <c r="TUV957" s="36"/>
      <c r="TUW957" s="36"/>
      <c r="TUX957" s="36"/>
      <c r="TUY957" s="36"/>
      <c r="TUZ957" s="36"/>
      <c r="TVA957" s="36"/>
      <c r="TVB957" s="36"/>
      <c r="TVC957" s="36"/>
      <c r="TVD957" s="36"/>
      <c r="TVE957" s="36"/>
      <c r="TVF957" s="36"/>
      <c r="TVG957" s="36"/>
      <c r="TVH957" s="36"/>
      <c r="TVI957" s="36"/>
      <c r="TVJ957" s="36"/>
      <c r="TVK957" s="36"/>
      <c r="TVL957" s="36"/>
      <c r="TVM957" s="36"/>
      <c r="TVN957" s="36"/>
      <c r="TVO957" s="36"/>
      <c r="TVP957" s="36"/>
      <c r="TVQ957" s="36"/>
      <c r="TVR957" s="36"/>
      <c r="TVS957" s="36"/>
      <c r="TVT957" s="36"/>
      <c r="TVU957" s="36"/>
      <c r="TVV957" s="36"/>
      <c r="TVW957" s="36"/>
      <c r="TVX957" s="36"/>
      <c r="TVY957" s="36"/>
      <c r="TVZ957" s="36"/>
      <c r="TWA957" s="36"/>
      <c r="TWB957" s="36"/>
      <c r="TWC957" s="36"/>
      <c r="TWD957" s="36"/>
      <c r="TWE957" s="36"/>
      <c r="TWF957" s="36"/>
      <c r="TWG957" s="36"/>
      <c r="TWH957" s="36"/>
      <c r="TWI957" s="36"/>
      <c r="TWJ957" s="36"/>
      <c r="TWK957" s="36"/>
      <c r="TWL957" s="36"/>
      <c r="TWM957" s="36"/>
      <c r="TWN957" s="36"/>
      <c r="TWO957" s="36"/>
      <c r="TWP957" s="36"/>
      <c r="TWQ957" s="36"/>
      <c r="TWR957" s="36"/>
      <c r="TWS957" s="36"/>
      <c r="TWT957" s="36"/>
      <c r="TWU957" s="36"/>
      <c r="TWV957" s="36"/>
      <c r="TWW957" s="36"/>
      <c r="TWX957" s="36"/>
      <c r="TWY957" s="36"/>
      <c r="TWZ957" s="36"/>
      <c r="TXA957" s="36"/>
      <c r="TXB957" s="36"/>
      <c r="TXC957" s="36"/>
      <c r="TXD957" s="36"/>
      <c r="TXE957" s="36"/>
      <c r="TXF957" s="36"/>
      <c r="TXG957" s="36"/>
      <c r="TXH957" s="36"/>
      <c r="TXI957" s="36"/>
      <c r="TXJ957" s="36"/>
      <c r="TXK957" s="36"/>
      <c r="TXL957" s="36"/>
      <c r="TXM957" s="36"/>
      <c r="TXN957" s="36"/>
      <c r="TXO957" s="36"/>
      <c r="TXP957" s="36"/>
      <c r="TXQ957" s="36"/>
      <c r="TXR957" s="36"/>
      <c r="TXS957" s="36"/>
      <c r="TXT957" s="36"/>
      <c r="TXU957" s="36"/>
      <c r="TXV957" s="36"/>
      <c r="TXW957" s="36"/>
      <c r="TXX957" s="36"/>
      <c r="TXY957" s="36"/>
      <c r="TXZ957" s="36"/>
      <c r="TYA957" s="36"/>
      <c r="TYB957" s="36"/>
      <c r="TYC957" s="36"/>
      <c r="TYD957" s="36"/>
      <c r="TYE957" s="36"/>
      <c r="TYF957" s="36"/>
      <c r="TYG957" s="36"/>
      <c r="TYH957" s="36"/>
      <c r="TYI957" s="36"/>
      <c r="TYJ957" s="36"/>
      <c r="TYK957" s="36"/>
      <c r="TYL957" s="36"/>
      <c r="TYM957" s="36"/>
      <c r="TYN957" s="36"/>
      <c r="TYO957" s="36"/>
      <c r="TYP957" s="36"/>
      <c r="TYQ957" s="36"/>
      <c r="TYR957" s="36"/>
      <c r="TYS957" s="36"/>
      <c r="TYT957" s="36"/>
      <c r="TYU957" s="36"/>
      <c r="TYV957" s="36"/>
      <c r="TYW957" s="36"/>
      <c r="TYX957" s="36"/>
      <c r="TYY957" s="36"/>
      <c r="TYZ957" s="36"/>
      <c r="TZA957" s="36"/>
      <c r="TZB957" s="36"/>
      <c r="TZC957" s="36"/>
      <c r="TZD957" s="36"/>
      <c r="TZE957" s="36"/>
      <c r="TZF957" s="36"/>
      <c r="TZG957" s="36"/>
      <c r="TZH957" s="36"/>
      <c r="TZI957" s="36"/>
      <c r="TZJ957" s="36"/>
      <c r="TZK957" s="36"/>
      <c r="TZL957" s="36"/>
      <c r="TZM957" s="36"/>
      <c r="TZN957" s="36"/>
      <c r="TZO957" s="36"/>
      <c r="TZP957" s="36"/>
      <c r="TZQ957" s="36"/>
      <c r="TZR957" s="36"/>
      <c r="TZS957" s="36"/>
      <c r="TZT957" s="36"/>
      <c r="TZU957" s="36"/>
      <c r="TZV957" s="36"/>
      <c r="TZW957" s="36"/>
      <c r="TZX957" s="36"/>
      <c r="TZY957" s="36"/>
      <c r="TZZ957" s="36"/>
      <c r="UAA957" s="36"/>
      <c r="UAB957" s="36"/>
      <c r="UAC957" s="36"/>
      <c r="UAD957" s="36"/>
      <c r="UAE957" s="36"/>
      <c r="UAF957" s="36"/>
      <c r="UAG957" s="36"/>
      <c r="UAH957" s="36"/>
      <c r="UAI957" s="36"/>
      <c r="UAJ957" s="36"/>
      <c r="UAK957" s="36"/>
      <c r="UAL957" s="36"/>
      <c r="UAM957" s="36"/>
      <c r="UAN957" s="36"/>
      <c r="UAO957" s="36"/>
      <c r="UAP957" s="36"/>
      <c r="UAQ957" s="36"/>
      <c r="UAR957" s="36"/>
      <c r="UAS957" s="36"/>
      <c r="UAT957" s="36"/>
      <c r="UAU957" s="36"/>
      <c r="UAV957" s="36"/>
      <c r="UAW957" s="36"/>
      <c r="UAX957" s="36"/>
      <c r="UAY957" s="36"/>
      <c r="UAZ957" s="36"/>
      <c r="UBA957" s="36"/>
      <c r="UBB957" s="36"/>
      <c r="UBC957" s="36"/>
      <c r="UBD957" s="36"/>
      <c r="UBE957" s="36"/>
      <c r="UBF957" s="36"/>
      <c r="UBG957" s="36"/>
      <c r="UBH957" s="36"/>
      <c r="UBI957" s="36"/>
      <c r="UBJ957" s="36"/>
      <c r="UBK957" s="36"/>
      <c r="UBL957" s="36"/>
      <c r="UBM957" s="36"/>
      <c r="UBN957" s="36"/>
      <c r="UBO957" s="36"/>
      <c r="UBP957" s="36"/>
      <c r="UBQ957" s="36"/>
      <c r="UBR957" s="36"/>
      <c r="UBS957" s="36"/>
      <c r="UBT957" s="36"/>
      <c r="UBU957" s="36"/>
      <c r="UBV957" s="36"/>
      <c r="UBW957" s="36"/>
      <c r="UBX957" s="36"/>
      <c r="UBY957" s="36"/>
      <c r="UBZ957" s="36"/>
      <c r="UCA957" s="36"/>
      <c r="UCB957" s="36"/>
      <c r="UCC957" s="36"/>
      <c r="UCD957" s="36"/>
      <c r="UCE957" s="36"/>
      <c r="UCF957" s="36"/>
      <c r="UCG957" s="36"/>
      <c r="UCH957" s="36"/>
      <c r="UCI957" s="36"/>
      <c r="UCJ957" s="36"/>
      <c r="UCK957" s="36"/>
      <c r="UCL957" s="36"/>
      <c r="UCM957" s="36"/>
      <c r="UCN957" s="36"/>
      <c r="UCO957" s="36"/>
      <c r="UCP957" s="36"/>
      <c r="UCQ957" s="36"/>
      <c r="UCR957" s="36"/>
      <c r="UCS957" s="36"/>
      <c r="UCT957" s="36"/>
      <c r="UCU957" s="36"/>
      <c r="UCV957" s="36"/>
      <c r="UCW957" s="36"/>
      <c r="UCX957" s="36"/>
      <c r="UCY957" s="36"/>
      <c r="UCZ957" s="36"/>
      <c r="UDA957" s="36"/>
      <c r="UDB957" s="36"/>
      <c r="UDC957" s="36"/>
      <c r="UDD957" s="36"/>
      <c r="UDE957" s="36"/>
      <c r="UDF957" s="36"/>
      <c r="UDG957" s="36"/>
      <c r="UDH957" s="36"/>
      <c r="UDI957" s="36"/>
      <c r="UDJ957" s="36"/>
      <c r="UDK957" s="36"/>
      <c r="UDL957" s="36"/>
      <c r="UDM957" s="36"/>
      <c r="UDN957" s="36"/>
      <c r="UDO957" s="36"/>
      <c r="UDP957" s="36"/>
      <c r="UDQ957" s="36"/>
      <c r="UDR957" s="36"/>
      <c r="UDS957" s="36"/>
      <c r="UDT957" s="36"/>
      <c r="UDU957" s="36"/>
      <c r="UDV957" s="36"/>
      <c r="UDW957" s="36"/>
      <c r="UDX957" s="36"/>
      <c r="UDY957" s="36"/>
      <c r="UDZ957" s="36"/>
      <c r="UEA957" s="36"/>
      <c r="UEB957" s="36"/>
      <c r="UEC957" s="36"/>
      <c r="UED957" s="36"/>
      <c r="UEE957" s="36"/>
      <c r="UEF957" s="36"/>
      <c r="UEG957" s="36"/>
      <c r="UEH957" s="36"/>
      <c r="UEI957" s="36"/>
      <c r="UEJ957" s="36"/>
      <c r="UEK957" s="36"/>
      <c r="UEL957" s="36"/>
      <c r="UEM957" s="36"/>
      <c r="UEN957" s="36"/>
      <c r="UEO957" s="36"/>
      <c r="UEP957" s="36"/>
      <c r="UEQ957" s="36"/>
      <c r="UER957" s="36"/>
      <c r="UES957" s="36"/>
      <c r="UET957" s="36"/>
      <c r="UEU957" s="36"/>
      <c r="UEV957" s="36"/>
      <c r="UEW957" s="36"/>
      <c r="UEX957" s="36"/>
      <c r="UEY957" s="36"/>
      <c r="UEZ957" s="36"/>
      <c r="UFA957" s="36"/>
      <c r="UFB957" s="36"/>
      <c r="UFC957" s="36"/>
      <c r="UFD957" s="36"/>
      <c r="UFE957" s="36"/>
      <c r="UFF957" s="36"/>
      <c r="UFG957" s="36"/>
      <c r="UFH957" s="36"/>
      <c r="UFI957" s="36"/>
      <c r="UFJ957" s="36"/>
      <c r="UFK957" s="36"/>
      <c r="UFL957" s="36"/>
      <c r="UFM957" s="36"/>
      <c r="UFN957" s="36"/>
      <c r="UFO957" s="36"/>
      <c r="UFP957" s="36"/>
      <c r="UFQ957" s="36"/>
      <c r="UFR957" s="36"/>
      <c r="UFS957" s="36"/>
      <c r="UFT957" s="36"/>
      <c r="UFU957" s="36"/>
      <c r="UFV957" s="36"/>
      <c r="UFW957" s="36"/>
      <c r="UFX957" s="36"/>
      <c r="UFY957" s="36"/>
      <c r="UFZ957" s="36"/>
      <c r="UGA957" s="36"/>
      <c r="UGB957" s="36"/>
      <c r="UGC957" s="36"/>
      <c r="UGD957" s="36"/>
      <c r="UGE957" s="36"/>
      <c r="UGF957" s="36"/>
      <c r="UGG957" s="36"/>
      <c r="UGH957" s="36"/>
      <c r="UGI957" s="36"/>
      <c r="UGJ957" s="36"/>
      <c r="UGK957" s="36"/>
      <c r="UGL957" s="36"/>
      <c r="UGM957" s="36"/>
      <c r="UGN957" s="36"/>
      <c r="UGO957" s="36"/>
      <c r="UGP957" s="36"/>
      <c r="UGQ957" s="36"/>
      <c r="UGR957" s="36"/>
      <c r="UGS957" s="36"/>
      <c r="UGT957" s="36"/>
      <c r="UGU957" s="36"/>
      <c r="UGV957" s="36"/>
      <c r="UGW957" s="36"/>
      <c r="UGX957" s="36"/>
      <c r="UGY957" s="36"/>
      <c r="UGZ957" s="36"/>
      <c r="UHA957" s="36"/>
      <c r="UHB957" s="36"/>
      <c r="UHC957" s="36"/>
      <c r="UHD957" s="36"/>
      <c r="UHE957" s="36"/>
      <c r="UHF957" s="36"/>
      <c r="UHG957" s="36"/>
      <c r="UHH957" s="36"/>
      <c r="UHI957" s="36"/>
      <c r="UHJ957" s="36"/>
      <c r="UHK957" s="36"/>
      <c r="UHL957" s="36"/>
      <c r="UHM957" s="36"/>
      <c r="UHN957" s="36"/>
      <c r="UHO957" s="36"/>
      <c r="UHP957" s="36"/>
      <c r="UHQ957" s="36"/>
      <c r="UHR957" s="36"/>
      <c r="UHS957" s="36"/>
      <c r="UHT957" s="36"/>
      <c r="UHU957" s="36"/>
      <c r="UHV957" s="36"/>
      <c r="UHW957" s="36"/>
      <c r="UHX957" s="36"/>
      <c r="UHY957" s="36"/>
      <c r="UHZ957" s="36"/>
      <c r="UIA957" s="36"/>
      <c r="UIB957" s="36"/>
      <c r="UIC957" s="36"/>
      <c r="UID957" s="36"/>
      <c r="UIE957" s="36"/>
      <c r="UIF957" s="36"/>
      <c r="UIG957" s="36"/>
      <c r="UIH957" s="36"/>
      <c r="UII957" s="36"/>
      <c r="UIJ957" s="36"/>
      <c r="UIK957" s="36"/>
      <c r="UIL957" s="36"/>
      <c r="UIM957" s="36"/>
      <c r="UIN957" s="36"/>
      <c r="UIO957" s="36"/>
      <c r="UIP957" s="36"/>
      <c r="UIQ957" s="36"/>
      <c r="UIR957" s="36"/>
      <c r="UIS957" s="36"/>
      <c r="UIT957" s="36"/>
      <c r="UIU957" s="36"/>
      <c r="UIV957" s="36"/>
      <c r="UIW957" s="36"/>
      <c r="UIX957" s="36"/>
      <c r="UIY957" s="36"/>
      <c r="UIZ957" s="36"/>
      <c r="UJA957" s="36"/>
      <c r="UJB957" s="36"/>
      <c r="UJC957" s="36"/>
      <c r="UJD957" s="36"/>
      <c r="UJE957" s="36"/>
      <c r="UJF957" s="36"/>
      <c r="UJG957" s="36"/>
      <c r="UJH957" s="36"/>
      <c r="UJI957" s="36"/>
      <c r="UJJ957" s="36"/>
      <c r="UJK957" s="36"/>
      <c r="UJL957" s="36"/>
      <c r="UJM957" s="36"/>
      <c r="UJN957" s="36"/>
      <c r="UJO957" s="36"/>
      <c r="UJP957" s="36"/>
      <c r="UJQ957" s="36"/>
      <c r="UJR957" s="36"/>
      <c r="UJS957" s="36"/>
      <c r="UJT957" s="36"/>
      <c r="UJU957" s="36"/>
      <c r="UJV957" s="36"/>
      <c r="UJW957" s="36"/>
      <c r="UJX957" s="36"/>
      <c r="UJY957" s="36"/>
      <c r="UJZ957" s="36"/>
      <c r="UKA957" s="36"/>
      <c r="UKB957" s="36"/>
      <c r="UKC957" s="36"/>
      <c r="UKD957" s="36"/>
      <c r="UKE957" s="36"/>
      <c r="UKF957" s="36"/>
      <c r="UKG957" s="36"/>
      <c r="UKH957" s="36"/>
      <c r="UKI957" s="36"/>
      <c r="UKJ957" s="36"/>
      <c r="UKK957" s="36"/>
      <c r="UKL957" s="36"/>
      <c r="UKM957" s="36"/>
      <c r="UKN957" s="36"/>
      <c r="UKO957" s="36"/>
      <c r="UKP957" s="36"/>
      <c r="UKQ957" s="36"/>
      <c r="UKR957" s="36"/>
      <c r="UKS957" s="36"/>
      <c r="UKT957" s="36"/>
      <c r="UKU957" s="36"/>
      <c r="UKV957" s="36"/>
      <c r="UKW957" s="36"/>
      <c r="UKX957" s="36"/>
      <c r="UKY957" s="36"/>
      <c r="UKZ957" s="36"/>
      <c r="ULA957" s="36"/>
      <c r="ULB957" s="36"/>
      <c r="ULC957" s="36"/>
      <c r="ULD957" s="36"/>
      <c r="ULE957" s="36"/>
      <c r="ULF957" s="36"/>
      <c r="ULG957" s="36"/>
      <c r="ULH957" s="36"/>
      <c r="ULI957" s="36"/>
      <c r="ULJ957" s="36"/>
      <c r="ULK957" s="36"/>
      <c r="ULL957" s="36"/>
      <c r="ULM957" s="36"/>
      <c r="ULN957" s="36"/>
      <c r="ULO957" s="36"/>
      <c r="ULP957" s="36"/>
      <c r="ULQ957" s="36"/>
      <c r="ULR957" s="36"/>
      <c r="ULS957" s="36"/>
      <c r="ULT957" s="36"/>
      <c r="ULU957" s="36"/>
      <c r="ULV957" s="36"/>
      <c r="ULW957" s="36"/>
      <c r="ULX957" s="36"/>
      <c r="ULY957" s="36"/>
      <c r="ULZ957" s="36"/>
      <c r="UMA957" s="36"/>
      <c r="UMB957" s="36"/>
      <c r="UMC957" s="36"/>
      <c r="UMD957" s="36"/>
      <c r="UME957" s="36"/>
      <c r="UMF957" s="36"/>
      <c r="UMG957" s="36"/>
      <c r="UMH957" s="36"/>
      <c r="UMI957" s="36"/>
      <c r="UMJ957" s="36"/>
      <c r="UMK957" s="36"/>
      <c r="UML957" s="36"/>
      <c r="UMM957" s="36"/>
      <c r="UMN957" s="36"/>
      <c r="UMO957" s="36"/>
      <c r="UMP957" s="36"/>
      <c r="UMQ957" s="36"/>
      <c r="UMR957" s="36"/>
      <c r="UMS957" s="36"/>
      <c r="UMT957" s="36"/>
      <c r="UMU957" s="36"/>
      <c r="UMV957" s="36"/>
      <c r="UMW957" s="36"/>
      <c r="UMX957" s="36"/>
      <c r="UMY957" s="36"/>
      <c r="UMZ957" s="36"/>
      <c r="UNA957" s="36"/>
      <c r="UNB957" s="36"/>
      <c r="UNC957" s="36"/>
      <c r="UND957" s="36"/>
      <c r="UNE957" s="36"/>
      <c r="UNF957" s="36"/>
      <c r="UNG957" s="36"/>
      <c r="UNH957" s="36"/>
      <c r="UNI957" s="36"/>
      <c r="UNJ957" s="36"/>
      <c r="UNK957" s="36"/>
      <c r="UNL957" s="36"/>
      <c r="UNM957" s="36"/>
      <c r="UNN957" s="36"/>
      <c r="UNO957" s="36"/>
      <c r="UNP957" s="36"/>
      <c r="UNQ957" s="36"/>
      <c r="UNR957" s="36"/>
      <c r="UNS957" s="36"/>
      <c r="UNT957" s="36"/>
      <c r="UNU957" s="36"/>
      <c r="UNV957" s="36"/>
      <c r="UNW957" s="36"/>
      <c r="UNX957" s="36"/>
      <c r="UNY957" s="36"/>
      <c r="UNZ957" s="36"/>
      <c r="UOA957" s="36"/>
      <c r="UOB957" s="36"/>
      <c r="UOC957" s="36"/>
      <c r="UOD957" s="36"/>
      <c r="UOE957" s="36"/>
      <c r="UOF957" s="36"/>
      <c r="UOG957" s="36"/>
      <c r="UOH957" s="36"/>
      <c r="UOI957" s="36"/>
      <c r="UOJ957" s="36"/>
      <c r="UOK957" s="36"/>
      <c r="UOL957" s="36"/>
      <c r="UOM957" s="36"/>
      <c r="UON957" s="36"/>
      <c r="UOO957" s="36"/>
      <c r="UOP957" s="36"/>
      <c r="UOQ957" s="36"/>
      <c r="UOR957" s="36"/>
      <c r="UOS957" s="36"/>
      <c r="UOT957" s="36"/>
      <c r="UOU957" s="36"/>
      <c r="UOV957" s="36"/>
      <c r="UOW957" s="36"/>
      <c r="UOX957" s="36"/>
      <c r="UOY957" s="36"/>
      <c r="UOZ957" s="36"/>
      <c r="UPA957" s="36"/>
      <c r="UPB957" s="36"/>
      <c r="UPC957" s="36"/>
      <c r="UPD957" s="36"/>
      <c r="UPE957" s="36"/>
      <c r="UPF957" s="36"/>
      <c r="UPG957" s="36"/>
      <c r="UPH957" s="36"/>
      <c r="UPI957" s="36"/>
      <c r="UPJ957" s="36"/>
      <c r="UPK957" s="36"/>
      <c r="UPL957" s="36"/>
      <c r="UPM957" s="36"/>
      <c r="UPN957" s="36"/>
      <c r="UPO957" s="36"/>
      <c r="UPP957" s="36"/>
      <c r="UPQ957" s="36"/>
      <c r="UPR957" s="36"/>
      <c r="UPS957" s="36"/>
      <c r="UPT957" s="36"/>
      <c r="UPU957" s="36"/>
      <c r="UPV957" s="36"/>
      <c r="UPW957" s="36"/>
      <c r="UPX957" s="36"/>
      <c r="UPY957" s="36"/>
      <c r="UPZ957" s="36"/>
      <c r="UQA957" s="36"/>
      <c r="UQB957" s="36"/>
      <c r="UQC957" s="36"/>
      <c r="UQD957" s="36"/>
      <c r="UQE957" s="36"/>
      <c r="UQF957" s="36"/>
      <c r="UQG957" s="36"/>
      <c r="UQH957" s="36"/>
      <c r="UQI957" s="36"/>
      <c r="UQJ957" s="36"/>
      <c r="UQK957" s="36"/>
      <c r="UQL957" s="36"/>
      <c r="UQM957" s="36"/>
      <c r="UQN957" s="36"/>
      <c r="UQO957" s="36"/>
      <c r="UQP957" s="36"/>
      <c r="UQQ957" s="36"/>
      <c r="UQR957" s="36"/>
      <c r="UQS957" s="36"/>
      <c r="UQT957" s="36"/>
      <c r="UQU957" s="36"/>
      <c r="UQV957" s="36"/>
      <c r="UQW957" s="36"/>
      <c r="UQX957" s="36"/>
      <c r="UQY957" s="36"/>
      <c r="UQZ957" s="36"/>
      <c r="URA957" s="36"/>
      <c r="URB957" s="36"/>
      <c r="URC957" s="36"/>
      <c r="URD957" s="36"/>
      <c r="URE957" s="36"/>
      <c r="URF957" s="36"/>
      <c r="URG957" s="36"/>
      <c r="URH957" s="36"/>
      <c r="URI957" s="36"/>
      <c r="URJ957" s="36"/>
      <c r="URK957" s="36"/>
      <c r="URL957" s="36"/>
      <c r="URM957" s="36"/>
      <c r="URN957" s="36"/>
      <c r="URO957" s="36"/>
      <c r="URP957" s="36"/>
      <c r="URQ957" s="36"/>
      <c r="URR957" s="36"/>
      <c r="URS957" s="36"/>
      <c r="URT957" s="36"/>
      <c r="URU957" s="36"/>
      <c r="URV957" s="36"/>
      <c r="URW957" s="36"/>
      <c r="URX957" s="36"/>
      <c r="URY957" s="36"/>
      <c r="URZ957" s="36"/>
      <c r="USA957" s="36"/>
      <c r="USB957" s="36"/>
      <c r="USC957" s="36"/>
      <c r="USD957" s="36"/>
      <c r="USE957" s="36"/>
      <c r="USF957" s="36"/>
      <c r="USG957" s="36"/>
      <c r="USH957" s="36"/>
      <c r="USI957" s="36"/>
      <c r="USJ957" s="36"/>
      <c r="USK957" s="36"/>
      <c r="USL957" s="36"/>
      <c r="USM957" s="36"/>
      <c r="USN957" s="36"/>
      <c r="USO957" s="36"/>
      <c r="USP957" s="36"/>
      <c r="USQ957" s="36"/>
      <c r="USR957" s="36"/>
      <c r="USS957" s="36"/>
      <c r="UST957" s="36"/>
      <c r="USU957" s="36"/>
      <c r="USV957" s="36"/>
      <c r="USW957" s="36"/>
      <c r="USX957" s="36"/>
      <c r="USY957" s="36"/>
      <c r="USZ957" s="36"/>
      <c r="UTA957" s="36"/>
      <c r="UTB957" s="36"/>
      <c r="UTC957" s="36"/>
      <c r="UTD957" s="36"/>
      <c r="UTE957" s="36"/>
      <c r="UTF957" s="36"/>
      <c r="UTG957" s="36"/>
      <c r="UTH957" s="36"/>
      <c r="UTI957" s="36"/>
      <c r="UTJ957" s="36"/>
      <c r="UTK957" s="36"/>
      <c r="UTL957" s="36"/>
      <c r="UTM957" s="36"/>
      <c r="UTN957" s="36"/>
      <c r="UTO957" s="36"/>
      <c r="UTP957" s="36"/>
      <c r="UTQ957" s="36"/>
      <c r="UTR957" s="36"/>
      <c r="UTS957" s="36"/>
      <c r="UTT957" s="36"/>
      <c r="UTU957" s="36"/>
      <c r="UTV957" s="36"/>
      <c r="UTW957" s="36"/>
      <c r="UTX957" s="36"/>
      <c r="UTY957" s="36"/>
      <c r="UTZ957" s="36"/>
      <c r="UUA957" s="36"/>
      <c r="UUB957" s="36"/>
      <c r="UUC957" s="36"/>
      <c r="UUD957" s="36"/>
      <c r="UUE957" s="36"/>
      <c r="UUF957" s="36"/>
      <c r="UUG957" s="36"/>
      <c r="UUH957" s="36"/>
      <c r="UUI957" s="36"/>
      <c r="UUJ957" s="36"/>
      <c r="UUK957" s="36"/>
      <c r="UUL957" s="36"/>
      <c r="UUM957" s="36"/>
      <c r="UUN957" s="36"/>
      <c r="UUO957" s="36"/>
      <c r="UUP957" s="36"/>
      <c r="UUQ957" s="36"/>
      <c r="UUR957" s="36"/>
      <c r="UUS957" s="36"/>
      <c r="UUT957" s="36"/>
      <c r="UUU957" s="36"/>
      <c r="UUV957" s="36"/>
      <c r="UUW957" s="36"/>
      <c r="UUX957" s="36"/>
      <c r="UUY957" s="36"/>
      <c r="UUZ957" s="36"/>
      <c r="UVA957" s="36"/>
      <c r="UVB957" s="36"/>
      <c r="UVC957" s="36"/>
      <c r="UVD957" s="36"/>
      <c r="UVE957" s="36"/>
      <c r="UVF957" s="36"/>
      <c r="UVG957" s="36"/>
      <c r="UVH957" s="36"/>
      <c r="UVI957" s="36"/>
      <c r="UVJ957" s="36"/>
      <c r="UVK957" s="36"/>
      <c r="UVL957" s="36"/>
      <c r="UVM957" s="36"/>
      <c r="UVN957" s="36"/>
      <c r="UVO957" s="36"/>
      <c r="UVP957" s="36"/>
      <c r="UVQ957" s="36"/>
      <c r="UVR957" s="36"/>
      <c r="UVS957" s="36"/>
      <c r="UVT957" s="36"/>
      <c r="UVU957" s="36"/>
      <c r="UVV957" s="36"/>
      <c r="UVW957" s="36"/>
      <c r="UVX957" s="36"/>
      <c r="UVY957" s="36"/>
      <c r="UVZ957" s="36"/>
      <c r="UWA957" s="36"/>
      <c r="UWB957" s="36"/>
      <c r="UWC957" s="36"/>
      <c r="UWD957" s="36"/>
      <c r="UWE957" s="36"/>
      <c r="UWF957" s="36"/>
      <c r="UWG957" s="36"/>
      <c r="UWH957" s="36"/>
      <c r="UWI957" s="36"/>
      <c r="UWJ957" s="36"/>
      <c r="UWK957" s="36"/>
      <c r="UWL957" s="36"/>
      <c r="UWM957" s="36"/>
      <c r="UWN957" s="36"/>
      <c r="UWO957" s="36"/>
      <c r="UWP957" s="36"/>
      <c r="UWQ957" s="36"/>
      <c r="UWR957" s="36"/>
      <c r="UWS957" s="36"/>
      <c r="UWT957" s="36"/>
      <c r="UWU957" s="36"/>
      <c r="UWV957" s="36"/>
      <c r="UWW957" s="36"/>
      <c r="UWX957" s="36"/>
      <c r="UWY957" s="36"/>
      <c r="UWZ957" s="36"/>
      <c r="UXA957" s="36"/>
      <c r="UXB957" s="36"/>
      <c r="UXC957" s="36"/>
      <c r="UXD957" s="36"/>
      <c r="UXE957" s="36"/>
      <c r="UXF957" s="36"/>
      <c r="UXG957" s="36"/>
      <c r="UXH957" s="36"/>
      <c r="UXI957" s="36"/>
      <c r="UXJ957" s="36"/>
      <c r="UXK957" s="36"/>
      <c r="UXL957" s="36"/>
      <c r="UXM957" s="36"/>
      <c r="UXN957" s="36"/>
      <c r="UXO957" s="36"/>
      <c r="UXP957" s="36"/>
      <c r="UXQ957" s="36"/>
      <c r="UXR957" s="36"/>
      <c r="UXS957" s="36"/>
      <c r="UXT957" s="36"/>
      <c r="UXU957" s="36"/>
      <c r="UXV957" s="36"/>
      <c r="UXW957" s="36"/>
      <c r="UXX957" s="36"/>
      <c r="UXY957" s="36"/>
      <c r="UXZ957" s="36"/>
      <c r="UYA957" s="36"/>
      <c r="UYB957" s="36"/>
      <c r="UYC957" s="36"/>
      <c r="UYD957" s="36"/>
      <c r="UYE957" s="36"/>
      <c r="UYF957" s="36"/>
      <c r="UYG957" s="36"/>
      <c r="UYH957" s="36"/>
      <c r="UYI957" s="36"/>
      <c r="UYJ957" s="36"/>
      <c r="UYK957" s="36"/>
      <c r="UYL957" s="36"/>
      <c r="UYM957" s="36"/>
      <c r="UYN957" s="36"/>
      <c r="UYO957" s="36"/>
      <c r="UYP957" s="36"/>
      <c r="UYQ957" s="36"/>
      <c r="UYR957" s="36"/>
      <c r="UYS957" s="36"/>
      <c r="UYT957" s="36"/>
      <c r="UYU957" s="36"/>
      <c r="UYV957" s="36"/>
      <c r="UYW957" s="36"/>
      <c r="UYX957" s="36"/>
      <c r="UYY957" s="36"/>
      <c r="UYZ957" s="36"/>
      <c r="UZA957" s="36"/>
      <c r="UZB957" s="36"/>
      <c r="UZC957" s="36"/>
      <c r="UZD957" s="36"/>
      <c r="UZE957" s="36"/>
      <c r="UZF957" s="36"/>
      <c r="UZG957" s="36"/>
      <c r="UZH957" s="36"/>
      <c r="UZI957" s="36"/>
      <c r="UZJ957" s="36"/>
      <c r="UZK957" s="36"/>
      <c r="UZL957" s="36"/>
      <c r="UZM957" s="36"/>
      <c r="UZN957" s="36"/>
      <c r="UZO957" s="36"/>
      <c r="UZP957" s="36"/>
      <c r="UZQ957" s="36"/>
      <c r="UZR957" s="36"/>
      <c r="UZS957" s="36"/>
      <c r="UZT957" s="36"/>
      <c r="UZU957" s="36"/>
      <c r="UZV957" s="36"/>
      <c r="UZW957" s="36"/>
      <c r="UZX957" s="36"/>
      <c r="UZY957" s="36"/>
      <c r="UZZ957" s="36"/>
      <c r="VAA957" s="36"/>
      <c r="VAB957" s="36"/>
      <c r="VAC957" s="36"/>
      <c r="VAD957" s="36"/>
      <c r="VAE957" s="36"/>
      <c r="VAF957" s="36"/>
      <c r="VAG957" s="36"/>
      <c r="VAH957" s="36"/>
      <c r="VAI957" s="36"/>
      <c r="VAJ957" s="36"/>
      <c r="VAK957" s="36"/>
      <c r="VAL957" s="36"/>
      <c r="VAM957" s="36"/>
      <c r="VAN957" s="36"/>
      <c r="VAO957" s="36"/>
      <c r="VAP957" s="36"/>
      <c r="VAQ957" s="36"/>
      <c r="VAR957" s="36"/>
      <c r="VAS957" s="36"/>
      <c r="VAT957" s="36"/>
      <c r="VAU957" s="36"/>
      <c r="VAV957" s="36"/>
      <c r="VAW957" s="36"/>
      <c r="VAX957" s="36"/>
      <c r="VAY957" s="36"/>
      <c r="VAZ957" s="36"/>
      <c r="VBA957" s="36"/>
      <c r="VBB957" s="36"/>
      <c r="VBC957" s="36"/>
      <c r="VBD957" s="36"/>
      <c r="VBE957" s="36"/>
      <c r="VBF957" s="36"/>
      <c r="VBG957" s="36"/>
      <c r="VBH957" s="36"/>
      <c r="VBI957" s="36"/>
      <c r="VBJ957" s="36"/>
      <c r="VBK957" s="36"/>
      <c r="VBL957" s="36"/>
      <c r="VBM957" s="36"/>
      <c r="VBN957" s="36"/>
      <c r="VBO957" s="36"/>
      <c r="VBP957" s="36"/>
      <c r="VBQ957" s="36"/>
      <c r="VBR957" s="36"/>
      <c r="VBS957" s="36"/>
      <c r="VBT957" s="36"/>
      <c r="VBU957" s="36"/>
      <c r="VBV957" s="36"/>
      <c r="VBW957" s="36"/>
      <c r="VBX957" s="36"/>
      <c r="VBY957" s="36"/>
      <c r="VBZ957" s="36"/>
      <c r="VCA957" s="36"/>
      <c r="VCB957" s="36"/>
      <c r="VCC957" s="36"/>
      <c r="VCD957" s="36"/>
      <c r="VCE957" s="36"/>
      <c r="VCF957" s="36"/>
      <c r="VCG957" s="36"/>
      <c r="VCH957" s="36"/>
      <c r="VCI957" s="36"/>
      <c r="VCJ957" s="36"/>
      <c r="VCK957" s="36"/>
      <c r="VCL957" s="36"/>
      <c r="VCM957" s="36"/>
      <c r="VCN957" s="36"/>
      <c r="VCO957" s="36"/>
      <c r="VCP957" s="36"/>
      <c r="VCQ957" s="36"/>
      <c r="VCR957" s="36"/>
      <c r="VCS957" s="36"/>
      <c r="VCT957" s="36"/>
      <c r="VCU957" s="36"/>
      <c r="VCV957" s="36"/>
      <c r="VCW957" s="36"/>
      <c r="VCX957" s="36"/>
      <c r="VCY957" s="36"/>
      <c r="VCZ957" s="36"/>
      <c r="VDA957" s="36"/>
      <c r="VDB957" s="36"/>
      <c r="VDC957" s="36"/>
      <c r="VDD957" s="36"/>
      <c r="VDE957" s="36"/>
      <c r="VDF957" s="36"/>
      <c r="VDG957" s="36"/>
      <c r="VDH957" s="36"/>
      <c r="VDI957" s="36"/>
      <c r="VDJ957" s="36"/>
      <c r="VDK957" s="36"/>
      <c r="VDL957" s="36"/>
      <c r="VDM957" s="36"/>
      <c r="VDN957" s="36"/>
      <c r="VDO957" s="36"/>
      <c r="VDP957" s="36"/>
      <c r="VDQ957" s="36"/>
      <c r="VDR957" s="36"/>
      <c r="VDS957" s="36"/>
      <c r="VDT957" s="36"/>
      <c r="VDU957" s="36"/>
      <c r="VDV957" s="36"/>
      <c r="VDW957" s="36"/>
      <c r="VDX957" s="36"/>
      <c r="VDY957" s="36"/>
      <c r="VDZ957" s="36"/>
      <c r="VEA957" s="36"/>
      <c r="VEB957" s="36"/>
      <c r="VEC957" s="36"/>
      <c r="VED957" s="36"/>
      <c r="VEE957" s="36"/>
      <c r="VEF957" s="36"/>
      <c r="VEG957" s="36"/>
      <c r="VEH957" s="36"/>
      <c r="VEI957" s="36"/>
      <c r="VEJ957" s="36"/>
      <c r="VEK957" s="36"/>
      <c r="VEL957" s="36"/>
      <c r="VEM957" s="36"/>
      <c r="VEN957" s="36"/>
      <c r="VEO957" s="36"/>
      <c r="VEP957" s="36"/>
      <c r="VEQ957" s="36"/>
      <c r="VER957" s="36"/>
      <c r="VES957" s="36"/>
      <c r="VET957" s="36"/>
      <c r="VEU957" s="36"/>
      <c r="VEV957" s="36"/>
      <c r="VEW957" s="36"/>
      <c r="VEX957" s="36"/>
      <c r="VEY957" s="36"/>
      <c r="VEZ957" s="36"/>
      <c r="VFA957" s="36"/>
      <c r="VFB957" s="36"/>
      <c r="VFC957" s="36"/>
      <c r="VFD957" s="36"/>
      <c r="VFE957" s="36"/>
      <c r="VFF957" s="36"/>
      <c r="VFG957" s="36"/>
      <c r="VFH957" s="36"/>
      <c r="VFI957" s="36"/>
      <c r="VFJ957" s="36"/>
      <c r="VFK957" s="36"/>
      <c r="VFL957" s="36"/>
      <c r="VFM957" s="36"/>
      <c r="VFN957" s="36"/>
      <c r="VFO957" s="36"/>
      <c r="VFP957" s="36"/>
      <c r="VFQ957" s="36"/>
      <c r="VFR957" s="36"/>
      <c r="VFS957" s="36"/>
      <c r="VFT957" s="36"/>
      <c r="VFU957" s="36"/>
      <c r="VFV957" s="36"/>
      <c r="VFW957" s="36"/>
      <c r="VFX957" s="36"/>
      <c r="VFY957" s="36"/>
      <c r="VFZ957" s="36"/>
      <c r="VGA957" s="36"/>
      <c r="VGB957" s="36"/>
      <c r="VGC957" s="36"/>
      <c r="VGD957" s="36"/>
      <c r="VGE957" s="36"/>
      <c r="VGF957" s="36"/>
      <c r="VGG957" s="36"/>
      <c r="VGH957" s="36"/>
      <c r="VGI957" s="36"/>
      <c r="VGJ957" s="36"/>
      <c r="VGK957" s="36"/>
      <c r="VGL957" s="36"/>
      <c r="VGM957" s="36"/>
      <c r="VGN957" s="36"/>
      <c r="VGO957" s="36"/>
      <c r="VGP957" s="36"/>
      <c r="VGQ957" s="36"/>
      <c r="VGR957" s="36"/>
      <c r="VGS957" s="36"/>
      <c r="VGT957" s="36"/>
      <c r="VGU957" s="36"/>
      <c r="VGV957" s="36"/>
      <c r="VGW957" s="36"/>
      <c r="VGX957" s="36"/>
      <c r="VGY957" s="36"/>
      <c r="VGZ957" s="36"/>
      <c r="VHA957" s="36"/>
      <c r="VHB957" s="36"/>
      <c r="VHC957" s="36"/>
      <c r="VHD957" s="36"/>
      <c r="VHE957" s="36"/>
      <c r="VHF957" s="36"/>
      <c r="VHG957" s="36"/>
      <c r="VHH957" s="36"/>
      <c r="VHI957" s="36"/>
      <c r="VHJ957" s="36"/>
      <c r="VHK957" s="36"/>
      <c r="VHL957" s="36"/>
      <c r="VHM957" s="36"/>
      <c r="VHN957" s="36"/>
      <c r="VHO957" s="36"/>
      <c r="VHP957" s="36"/>
      <c r="VHQ957" s="36"/>
      <c r="VHR957" s="36"/>
      <c r="VHS957" s="36"/>
      <c r="VHT957" s="36"/>
      <c r="VHU957" s="36"/>
      <c r="VHV957" s="36"/>
      <c r="VHW957" s="36"/>
      <c r="VHX957" s="36"/>
      <c r="VHY957" s="36"/>
      <c r="VHZ957" s="36"/>
      <c r="VIA957" s="36"/>
      <c r="VIB957" s="36"/>
      <c r="VIC957" s="36"/>
      <c r="VID957" s="36"/>
      <c r="VIE957" s="36"/>
      <c r="VIF957" s="36"/>
      <c r="VIG957" s="36"/>
      <c r="VIH957" s="36"/>
      <c r="VII957" s="36"/>
      <c r="VIJ957" s="36"/>
      <c r="VIK957" s="36"/>
      <c r="VIL957" s="36"/>
      <c r="VIM957" s="36"/>
      <c r="VIN957" s="36"/>
      <c r="VIO957" s="36"/>
      <c r="VIP957" s="36"/>
      <c r="VIQ957" s="36"/>
      <c r="VIR957" s="36"/>
      <c r="VIS957" s="36"/>
      <c r="VIT957" s="36"/>
      <c r="VIU957" s="36"/>
      <c r="VIV957" s="36"/>
      <c r="VIW957" s="36"/>
      <c r="VIX957" s="36"/>
      <c r="VIY957" s="36"/>
      <c r="VIZ957" s="36"/>
      <c r="VJA957" s="36"/>
      <c r="VJB957" s="36"/>
      <c r="VJC957" s="36"/>
      <c r="VJD957" s="36"/>
      <c r="VJE957" s="36"/>
      <c r="VJF957" s="36"/>
      <c r="VJG957" s="36"/>
      <c r="VJH957" s="36"/>
      <c r="VJI957" s="36"/>
      <c r="VJJ957" s="36"/>
      <c r="VJK957" s="36"/>
      <c r="VJL957" s="36"/>
      <c r="VJM957" s="36"/>
      <c r="VJN957" s="36"/>
      <c r="VJO957" s="36"/>
      <c r="VJP957" s="36"/>
      <c r="VJQ957" s="36"/>
      <c r="VJR957" s="36"/>
      <c r="VJS957" s="36"/>
      <c r="VJT957" s="36"/>
      <c r="VJU957" s="36"/>
      <c r="VJV957" s="36"/>
      <c r="VJW957" s="36"/>
      <c r="VJX957" s="36"/>
      <c r="VJY957" s="36"/>
      <c r="VJZ957" s="36"/>
      <c r="VKA957" s="36"/>
      <c r="VKB957" s="36"/>
      <c r="VKC957" s="36"/>
      <c r="VKD957" s="36"/>
      <c r="VKE957" s="36"/>
      <c r="VKF957" s="36"/>
      <c r="VKG957" s="36"/>
      <c r="VKH957" s="36"/>
      <c r="VKI957" s="36"/>
      <c r="VKJ957" s="36"/>
      <c r="VKK957" s="36"/>
      <c r="VKL957" s="36"/>
      <c r="VKM957" s="36"/>
      <c r="VKN957" s="36"/>
      <c r="VKO957" s="36"/>
      <c r="VKP957" s="36"/>
      <c r="VKQ957" s="36"/>
      <c r="VKR957" s="36"/>
      <c r="VKS957" s="36"/>
      <c r="VKT957" s="36"/>
      <c r="VKU957" s="36"/>
      <c r="VKV957" s="36"/>
      <c r="VKW957" s="36"/>
      <c r="VKX957" s="36"/>
      <c r="VKY957" s="36"/>
      <c r="VKZ957" s="36"/>
      <c r="VLA957" s="36"/>
      <c r="VLB957" s="36"/>
      <c r="VLC957" s="36"/>
      <c r="VLD957" s="36"/>
      <c r="VLE957" s="36"/>
      <c r="VLF957" s="36"/>
      <c r="VLG957" s="36"/>
      <c r="VLH957" s="36"/>
      <c r="VLI957" s="36"/>
      <c r="VLJ957" s="36"/>
      <c r="VLK957" s="36"/>
      <c r="VLL957" s="36"/>
      <c r="VLM957" s="36"/>
      <c r="VLN957" s="36"/>
      <c r="VLO957" s="36"/>
      <c r="VLP957" s="36"/>
      <c r="VLQ957" s="36"/>
      <c r="VLR957" s="36"/>
      <c r="VLS957" s="36"/>
      <c r="VLT957" s="36"/>
      <c r="VLU957" s="36"/>
      <c r="VLV957" s="36"/>
      <c r="VLW957" s="36"/>
      <c r="VLX957" s="36"/>
      <c r="VLY957" s="36"/>
      <c r="VLZ957" s="36"/>
      <c r="VMA957" s="36"/>
      <c r="VMB957" s="36"/>
      <c r="VMC957" s="36"/>
      <c r="VMD957" s="36"/>
      <c r="VME957" s="36"/>
      <c r="VMF957" s="36"/>
      <c r="VMG957" s="36"/>
      <c r="VMH957" s="36"/>
      <c r="VMI957" s="36"/>
      <c r="VMJ957" s="36"/>
      <c r="VMK957" s="36"/>
      <c r="VML957" s="36"/>
      <c r="VMM957" s="36"/>
      <c r="VMN957" s="36"/>
      <c r="VMO957" s="36"/>
      <c r="VMP957" s="36"/>
      <c r="VMQ957" s="36"/>
      <c r="VMR957" s="36"/>
      <c r="VMS957" s="36"/>
      <c r="VMT957" s="36"/>
      <c r="VMU957" s="36"/>
      <c r="VMV957" s="36"/>
      <c r="VMW957" s="36"/>
      <c r="VMX957" s="36"/>
      <c r="VMY957" s="36"/>
      <c r="VMZ957" s="36"/>
      <c r="VNA957" s="36"/>
      <c r="VNB957" s="36"/>
      <c r="VNC957" s="36"/>
      <c r="VND957" s="36"/>
      <c r="VNE957" s="36"/>
      <c r="VNF957" s="36"/>
      <c r="VNG957" s="36"/>
      <c r="VNH957" s="36"/>
      <c r="VNI957" s="36"/>
      <c r="VNJ957" s="36"/>
      <c r="VNK957" s="36"/>
      <c r="VNL957" s="36"/>
      <c r="VNM957" s="36"/>
      <c r="VNN957" s="36"/>
      <c r="VNO957" s="36"/>
      <c r="VNP957" s="36"/>
      <c r="VNQ957" s="36"/>
      <c r="VNR957" s="36"/>
      <c r="VNS957" s="36"/>
      <c r="VNT957" s="36"/>
      <c r="VNU957" s="36"/>
      <c r="VNV957" s="36"/>
      <c r="VNW957" s="36"/>
      <c r="VNX957" s="36"/>
      <c r="VNY957" s="36"/>
      <c r="VNZ957" s="36"/>
      <c r="VOA957" s="36"/>
      <c r="VOB957" s="36"/>
      <c r="VOC957" s="36"/>
      <c r="VOD957" s="36"/>
      <c r="VOE957" s="36"/>
      <c r="VOF957" s="36"/>
      <c r="VOG957" s="36"/>
      <c r="VOH957" s="36"/>
      <c r="VOI957" s="36"/>
      <c r="VOJ957" s="36"/>
      <c r="VOK957" s="36"/>
      <c r="VOL957" s="36"/>
      <c r="VOM957" s="36"/>
      <c r="VON957" s="36"/>
      <c r="VOO957" s="36"/>
      <c r="VOP957" s="36"/>
      <c r="VOQ957" s="36"/>
      <c r="VOR957" s="36"/>
      <c r="VOS957" s="36"/>
      <c r="VOT957" s="36"/>
      <c r="VOU957" s="36"/>
      <c r="VOV957" s="36"/>
      <c r="VOW957" s="36"/>
      <c r="VOX957" s="36"/>
      <c r="VOY957" s="36"/>
      <c r="VOZ957" s="36"/>
      <c r="VPA957" s="36"/>
      <c r="VPB957" s="36"/>
      <c r="VPC957" s="36"/>
      <c r="VPD957" s="36"/>
      <c r="VPE957" s="36"/>
      <c r="VPF957" s="36"/>
      <c r="VPG957" s="36"/>
      <c r="VPH957" s="36"/>
      <c r="VPI957" s="36"/>
      <c r="VPJ957" s="36"/>
      <c r="VPK957" s="36"/>
      <c r="VPL957" s="36"/>
      <c r="VPM957" s="36"/>
      <c r="VPN957" s="36"/>
      <c r="VPO957" s="36"/>
      <c r="VPP957" s="36"/>
      <c r="VPQ957" s="36"/>
      <c r="VPR957" s="36"/>
      <c r="VPS957" s="36"/>
      <c r="VPT957" s="36"/>
      <c r="VPU957" s="36"/>
      <c r="VPV957" s="36"/>
      <c r="VPW957" s="36"/>
      <c r="VPX957" s="36"/>
      <c r="VPY957" s="36"/>
      <c r="VPZ957" s="36"/>
      <c r="VQA957" s="36"/>
      <c r="VQB957" s="36"/>
      <c r="VQC957" s="36"/>
      <c r="VQD957" s="36"/>
      <c r="VQE957" s="36"/>
      <c r="VQF957" s="36"/>
      <c r="VQG957" s="36"/>
      <c r="VQH957" s="36"/>
      <c r="VQI957" s="36"/>
      <c r="VQJ957" s="36"/>
      <c r="VQK957" s="36"/>
      <c r="VQL957" s="36"/>
      <c r="VQM957" s="36"/>
      <c r="VQN957" s="36"/>
      <c r="VQO957" s="36"/>
      <c r="VQP957" s="36"/>
      <c r="VQQ957" s="36"/>
      <c r="VQR957" s="36"/>
      <c r="VQS957" s="36"/>
      <c r="VQT957" s="36"/>
      <c r="VQU957" s="36"/>
      <c r="VQV957" s="36"/>
      <c r="VQW957" s="36"/>
      <c r="VQX957" s="36"/>
      <c r="VQY957" s="36"/>
      <c r="VQZ957" s="36"/>
      <c r="VRA957" s="36"/>
      <c r="VRB957" s="36"/>
      <c r="VRC957" s="36"/>
      <c r="VRD957" s="36"/>
      <c r="VRE957" s="36"/>
      <c r="VRF957" s="36"/>
      <c r="VRG957" s="36"/>
      <c r="VRH957" s="36"/>
      <c r="VRI957" s="36"/>
      <c r="VRJ957" s="36"/>
      <c r="VRK957" s="36"/>
      <c r="VRL957" s="36"/>
      <c r="VRM957" s="36"/>
      <c r="VRN957" s="36"/>
      <c r="VRO957" s="36"/>
      <c r="VRP957" s="36"/>
      <c r="VRQ957" s="36"/>
      <c r="VRR957" s="36"/>
      <c r="VRS957" s="36"/>
      <c r="VRT957" s="36"/>
      <c r="VRU957" s="36"/>
      <c r="VRV957" s="36"/>
      <c r="VRW957" s="36"/>
      <c r="VRX957" s="36"/>
      <c r="VRY957" s="36"/>
      <c r="VRZ957" s="36"/>
      <c r="VSA957" s="36"/>
      <c r="VSB957" s="36"/>
      <c r="VSC957" s="36"/>
      <c r="VSD957" s="36"/>
      <c r="VSE957" s="36"/>
      <c r="VSF957" s="36"/>
      <c r="VSG957" s="36"/>
      <c r="VSH957" s="36"/>
      <c r="VSI957" s="36"/>
      <c r="VSJ957" s="36"/>
      <c r="VSK957" s="36"/>
      <c r="VSL957" s="36"/>
      <c r="VSM957" s="36"/>
      <c r="VSN957" s="36"/>
      <c r="VSO957" s="36"/>
      <c r="VSP957" s="36"/>
      <c r="VSQ957" s="36"/>
      <c r="VSR957" s="36"/>
      <c r="VSS957" s="36"/>
      <c r="VST957" s="36"/>
      <c r="VSU957" s="36"/>
      <c r="VSV957" s="36"/>
      <c r="VSW957" s="36"/>
      <c r="VSX957" s="36"/>
      <c r="VSY957" s="36"/>
      <c r="VSZ957" s="36"/>
      <c r="VTA957" s="36"/>
      <c r="VTB957" s="36"/>
      <c r="VTC957" s="36"/>
      <c r="VTD957" s="36"/>
      <c r="VTE957" s="36"/>
      <c r="VTF957" s="36"/>
      <c r="VTG957" s="36"/>
      <c r="VTH957" s="36"/>
      <c r="VTI957" s="36"/>
      <c r="VTJ957" s="36"/>
      <c r="VTK957" s="36"/>
      <c r="VTL957" s="36"/>
      <c r="VTM957" s="36"/>
      <c r="VTN957" s="36"/>
      <c r="VTO957" s="36"/>
      <c r="VTP957" s="36"/>
      <c r="VTQ957" s="36"/>
      <c r="VTR957" s="36"/>
      <c r="VTS957" s="36"/>
      <c r="VTT957" s="36"/>
      <c r="VTU957" s="36"/>
      <c r="VTV957" s="36"/>
      <c r="VTW957" s="36"/>
      <c r="VTX957" s="36"/>
      <c r="VTY957" s="36"/>
      <c r="VTZ957" s="36"/>
      <c r="VUA957" s="36"/>
      <c r="VUB957" s="36"/>
      <c r="VUC957" s="36"/>
      <c r="VUD957" s="36"/>
      <c r="VUE957" s="36"/>
      <c r="VUF957" s="36"/>
      <c r="VUG957" s="36"/>
      <c r="VUH957" s="36"/>
      <c r="VUI957" s="36"/>
      <c r="VUJ957" s="36"/>
      <c r="VUK957" s="36"/>
      <c r="VUL957" s="36"/>
      <c r="VUM957" s="36"/>
      <c r="VUN957" s="36"/>
      <c r="VUO957" s="36"/>
      <c r="VUP957" s="36"/>
      <c r="VUQ957" s="36"/>
      <c r="VUR957" s="36"/>
      <c r="VUS957" s="36"/>
      <c r="VUT957" s="36"/>
      <c r="VUU957" s="36"/>
      <c r="VUV957" s="36"/>
      <c r="VUW957" s="36"/>
      <c r="VUX957" s="36"/>
      <c r="VUY957" s="36"/>
      <c r="VUZ957" s="36"/>
      <c r="VVA957" s="36"/>
      <c r="VVB957" s="36"/>
      <c r="VVC957" s="36"/>
      <c r="VVD957" s="36"/>
      <c r="VVE957" s="36"/>
      <c r="VVF957" s="36"/>
      <c r="VVG957" s="36"/>
      <c r="VVH957" s="36"/>
      <c r="VVI957" s="36"/>
      <c r="VVJ957" s="36"/>
      <c r="VVK957" s="36"/>
      <c r="VVL957" s="36"/>
      <c r="VVM957" s="36"/>
      <c r="VVN957" s="36"/>
      <c r="VVO957" s="36"/>
      <c r="VVP957" s="36"/>
      <c r="VVQ957" s="36"/>
      <c r="VVR957" s="36"/>
      <c r="VVS957" s="36"/>
      <c r="VVT957" s="36"/>
      <c r="VVU957" s="36"/>
      <c r="VVV957" s="36"/>
      <c r="VVW957" s="36"/>
      <c r="VVX957" s="36"/>
      <c r="VVY957" s="36"/>
      <c r="VVZ957" s="36"/>
      <c r="VWA957" s="36"/>
      <c r="VWB957" s="36"/>
      <c r="VWC957" s="36"/>
      <c r="VWD957" s="36"/>
      <c r="VWE957" s="36"/>
      <c r="VWF957" s="36"/>
      <c r="VWG957" s="36"/>
      <c r="VWH957" s="36"/>
      <c r="VWI957" s="36"/>
      <c r="VWJ957" s="36"/>
      <c r="VWK957" s="36"/>
      <c r="VWL957" s="36"/>
      <c r="VWM957" s="36"/>
      <c r="VWN957" s="36"/>
      <c r="VWO957" s="36"/>
      <c r="VWP957" s="36"/>
      <c r="VWQ957" s="36"/>
      <c r="VWR957" s="36"/>
      <c r="VWS957" s="36"/>
      <c r="VWT957" s="36"/>
      <c r="VWU957" s="36"/>
      <c r="VWV957" s="36"/>
      <c r="VWW957" s="36"/>
      <c r="VWX957" s="36"/>
      <c r="VWY957" s="36"/>
      <c r="VWZ957" s="36"/>
      <c r="VXA957" s="36"/>
      <c r="VXB957" s="36"/>
      <c r="VXC957" s="36"/>
      <c r="VXD957" s="36"/>
      <c r="VXE957" s="36"/>
      <c r="VXF957" s="36"/>
      <c r="VXG957" s="36"/>
      <c r="VXH957" s="36"/>
      <c r="VXI957" s="36"/>
      <c r="VXJ957" s="36"/>
      <c r="VXK957" s="36"/>
      <c r="VXL957" s="36"/>
      <c r="VXM957" s="36"/>
      <c r="VXN957" s="36"/>
      <c r="VXO957" s="36"/>
      <c r="VXP957" s="36"/>
      <c r="VXQ957" s="36"/>
      <c r="VXR957" s="36"/>
      <c r="VXS957" s="36"/>
      <c r="VXT957" s="36"/>
      <c r="VXU957" s="36"/>
      <c r="VXV957" s="36"/>
      <c r="VXW957" s="36"/>
      <c r="VXX957" s="36"/>
      <c r="VXY957" s="36"/>
      <c r="VXZ957" s="36"/>
      <c r="VYA957" s="36"/>
      <c r="VYB957" s="36"/>
      <c r="VYC957" s="36"/>
      <c r="VYD957" s="36"/>
      <c r="VYE957" s="36"/>
      <c r="VYF957" s="36"/>
      <c r="VYG957" s="36"/>
      <c r="VYH957" s="36"/>
      <c r="VYI957" s="36"/>
      <c r="VYJ957" s="36"/>
      <c r="VYK957" s="36"/>
      <c r="VYL957" s="36"/>
      <c r="VYM957" s="36"/>
      <c r="VYN957" s="36"/>
      <c r="VYO957" s="36"/>
      <c r="VYP957" s="36"/>
      <c r="VYQ957" s="36"/>
      <c r="VYR957" s="36"/>
      <c r="VYS957" s="36"/>
      <c r="VYT957" s="36"/>
      <c r="VYU957" s="36"/>
      <c r="VYV957" s="36"/>
      <c r="VYW957" s="36"/>
      <c r="VYX957" s="36"/>
      <c r="VYY957" s="36"/>
      <c r="VYZ957" s="36"/>
      <c r="VZA957" s="36"/>
      <c r="VZB957" s="36"/>
      <c r="VZC957" s="36"/>
      <c r="VZD957" s="36"/>
      <c r="VZE957" s="36"/>
      <c r="VZF957" s="36"/>
      <c r="VZG957" s="36"/>
      <c r="VZH957" s="36"/>
      <c r="VZI957" s="36"/>
      <c r="VZJ957" s="36"/>
      <c r="VZK957" s="36"/>
      <c r="VZL957" s="36"/>
      <c r="VZM957" s="36"/>
      <c r="VZN957" s="36"/>
      <c r="VZO957" s="36"/>
      <c r="VZP957" s="36"/>
      <c r="VZQ957" s="36"/>
      <c r="VZR957" s="36"/>
      <c r="VZS957" s="36"/>
      <c r="VZT957" s="36"/>
      <c r="VZU957" s="36"/>
      <c r="VZV957" s="36"/>
      <c r="VZW957" s="36"/>
      <c r="VZX957" s="36"/>
      <c r="VZY957" s="36"/>
      <c r="VZZ957" s="36"/>
      <c r="WAA957" s="36"/>
      <c r="WAB957" s="36"/>
      <c r="WAC957" s="36"/>
      <c r="WAD957" s="36"/>
      <c r="WAE957" s="36"/>
      <c r="WAF957" s="36"/>
      <c r="WAG957" s="36"/>
      <c r="WAH957" s="36"/>
      <c r="WAI957" s="36"/>
      <c r="WAJ957" s="36"/>
      <c r="WAK957" s="36"/>
      <c r="WAL957" s="36"/>
      <c r="WAM957" s="36"/>
      <c r="WAN957" s="36"/>
      <c r="WAO957" s="36"/>
      <c r="WAP957" s="36"/>
      <c r="WAQ957" s="36"/>
      <c r="WAR957" s="36"/>
      <c r="WAS957" s="36"/>
      <c r="WAT957" s="36"/>
      <c r="WAU957" s="36"/>
      <c r="WAV957" s="36"/>
      <c r="WAW957" s="36"/>
      <c r="WAX957" s="36"/>
      <c r="WAY957" s="36"/>
      <c r="WAZ957" s="36"/>
      <c r="WBA957" s="36"/>
      <c r="WBB957" s="36"/>
      <c r="WBC957" s="36"/>
      <c r="WBD957" s="36"/>
      <c r="WBE957" s="36"/>
      <c r="WBF957" s="36"/>
      <c r="WBG957" s="36"/>
      <c r="WBH957" s="36"/>
      <c r="WBI957" s="36"/>
      <c r="WBJ957" s="36"/>
      <c r="WBK957" s="36"/>
      <c r="WBL957" s="36"/>
      <c r="WBM957" s="36"/>
      <c r="WBN957" s="36"/>
      <c r="WBO957" s="36"/>
      <c r="WBP957" s="36"/>
      <c r="WBQ957" s="36"/>
      <c r="WBR957" s="36"/>
      <c r="WBS957" s="36"/>
      <c r="WBT957" s="36"/>
      <c r="WBU957" s="36"/>
      <c r="WBV957" s="36"/>
      <c r="WBW957" s="36"/>
      <c r="WBX957" s="36"/>
      <c r="WBY957" s="36"/>
      <c r="WBZ957" s="36"/>
      <c r="WCA957" s="36"/>
      <c r="WCB957" s="36"/>
      <c r="WCC957" s="36"/>
      <c r="WCD957" s="36"/>
      <c r="WCE957" s="36"/>
      <c r="WCF957" s="36"/>
      <c r="WCG957" s="36"/>
      <c r="WCH957" s="36"/>
      <c r="WCI957" s="36"/>
      <c r="WCJ957" s="36"/>
      <c r="WCK957" s="36"/>
      <c r="WCL957" s="36"/>
      <c r="WCM957" s="36"/>
      <c r="WCN957" s="36"/>
      <c r="WCO957" s="36"/>
      <c r="WCP957" s="36"/>
      <c r="WCQ957" s="36"/>
      <c r="WCR957" s="36"/>
      <c r="WCS957" s="36"/>
      <c r="WCT957" s="36"/>
      <c r="WCU957" s="36"/>
      <c r="WCV957" s="36"/>
      <c r="WCW957" s="36"/>
      <c r="WCX957" s="36"/>
      <c r="WCY957" s="36"/>
      <c r="WCZ957" s="36"/>
      <c r="WDA957" s="36"/>
      <c r="WDB957" s="36"/>
      <c r="WDC957" s="36"/>
      <c r="WDD957" s="36"/>
      <c r="WDE957" s="36"/>
      <c r="WDF957" s="36"/>
      <c r="WDG957" s="36"/>
      <c r="WDH957" s="36"/>
      <c r="WDI957" s="36"/>
      <c r="WDJ957" s="36"/>
      <c r="WDK957" s="36"/>
      <c r="WDL957" s="36"/>
      <c r="WDM957" s="36"/>
      <c r="WDN957" s="36"/>
      <c r="WDO957" s="36"/>
      <c r="WDP957" s="36"/>
      <c r="WDQ957" s="36"/>
      <c r="WDR957" s="36"/>
      <c r="WDS957" s="36"/>
      <c r="WDT957" s="36"/>
      <c r="WDU957" s="36"/>
      <c r="WDV957" s="36"/>
      <c r="WDW957" s="36"/>
      <c r="WDX957" s="36"/>
      <c r="WDY957" s="36"/>
      <c r="WDZ957" s="36"/>
      <c r="WEA957" s="36"/>
      <c r="WEB957" s="36"/>
      <c r="WEC957" s="36"/>
      <c r="WED957" s="36"/>
      <c r="WEE957" s="36"/>
      <c r="WEF957" s="36"/>
      <c r="WEG957" s="36"/>
      <c r="WEH957" s="36"/>
      <c r="WEI957" s="36"/>
      <c r="WEJ957" s="36"/>
      <c r="WEK957" s="36"/>
      <c r="WEL957" s="36"/>
      <c r="WEM957" s="36"/>
      <c r="WEN957" s="36"/>
      <c r="WEO957" s="36"/>
      <c r="WEP957" s="36"/>
      <c r="WEQ957" s="36"/>
      <c r="WER957" s="36"/>
      <c r="WES957" s="36"/>
      <c r="WET957" s="36"/>
      <c r="WEU957" s="36"/>
      <c r="WEV957" s="36"/>
      <c r="WEW957" s="36"/>
      <c r="WEX957" s="36"/>
      <c r="WEY957" s="36"/>
      <c r="WEZ957" s="36"/>
      <c r="WFA957" s="36"/>
      <c r="WFB957" s="36"/>
      <c r="WFC957" s="36"/>
      <c r="WFD957" s="36"/>
      <c r="WFE957" s="36"/>
      <c r="WFF957" s="36"/>
      <c r="WFG957" s="36"/>
      <c r="WFH957" s="36"/>
      <c r="WFI957" s="36"/>
      <c r="WFJ957" s="36"/>
      <c r="WFK957" s="36"/>
      <c r="WFL957" s="36"/>
      <c r="WFM957" s="36"/>
      <c r="WFN957" s="36"/>
      <c r="WFO957" s="36"/>
      <c r="WFP957" s="36"/>
      <c r="WFQ957" s="36"/>
      <c r="WFR957" s="36"/>
      <c r="WFS957" s="36"/>
      <c r="WFT957" s="36"/>
      <c r="WFU957" s="36"/>
      <c r="WFV957" s="36"/>
      <c r="WFW957" s="36"/>
      <c r="WFX957" s="36"/>
      <c r="WFY957" s="36"/>
      <c r="WFZ957" s="36"/>
      <c r="WGA957" s="36"/>
      <c r="WGB957" s="36"/>
      <c r="WGC957" s="36"/>
      <c r="WGD957" s="36"/>
      <c r="WGE957" s="36"/>
      <c r="WGF957" s="36"/>
      <c r="WGG957" s="36"/>
      <c r="WGH957" s="36"/>
      <c r="WGI957" s="36"/>
      <c r="WGJ957" s="36"/>
      <c r="WGK957" s="36"/>
      <c r="WGL957" s="36"/>
      <c r="WGM957" s="36"/>
      <c r="WGN957" s="36"/>
      <c r="WGO957" s="36"/>
      <c r="WGP957" s="36"/>
      <c r="WGQ957" s="36"/>
      <c r="WGR957" s="36"/>
      <c r="WGS957" s="36"/>
      <c r="WGT957" s="36"/>
      <c r="WGU957" s="36"/>
      <c r="WGV957" s="36"/>
      <c r="WGW957" s="36"/>
      <c r="WGX957" s="36"/>
      <c r="WGY957" s="36"/>
      <c r="WGZ957" s="36"/>
      <c r="WHA957" s="36"/>
      <c r="WHB957" s="36"/>
      <c r="WHC957" s="36"/>
      <c r="WHD957" s="36"/>
      <c r="WHE957" s="36"/>
      <c r="WHF957" s="36"/>
      <c r="WHG957" s="36"/>
      <c r="WHH957" s="36"/>
      <c r="WHI957" s="36"/>
      <c r="WHJ957" s="36"/>
      <c r="WHK957" s="36"/>
      <c r="WHL957" s="36"/>
      <c r="WHM957" s="36"/>
      <c r="WHN957" s="36"/>
      <c r="WHO957" s="36"/>
      <c r="WHP957" s="36"/>
      <c r="WHQ957" s="36"/>
      <c r="WHR957" s="36"/>
      <c r="WHS957" s="36"/>
      <c r="WHT957" s="36"/>
      <c r="WHU957" s="36"/>
      <c r="WHV957" s="36"/>
      <c r="WHW957" s="36"/>
      <c r="WHX957" s="36"/>
      <c r="WHY957" s="36"/>
      <c r="WHZ957" s="36"/>
      <c r="WIA957" s="36"/>
      <c r="WIB957" s="36"/>
      <c r="WIC957" s="36"/>
      <c r="WID957" s="36"/>
      <c r="WIE957" s="36"/>
      <c r="WIF957" s="36"/>
      <c r="WIG957" s="36"/>
      <c r="WIH957" s="36"/>
      <c r="WII957" s="36"/>
      <c r="WIJ957" s="36"/>
      <c r="WIK957" s="36"/>
      <c r="WIL957" s="36"/>
      <c r="WIM957" s="36"/>
      <c r="WIN957" s="36"/>
      <c r="WIO957" s="36"/>
      <c r="WIP957" s="36"/>
      <c r="WIQ957" s="36"/>
      <c r="WIR957" s="36"/>
      <c r="WIS957" s="36"/>
      <c r="WIT957" s="36"/>
      <c r="WIU957" s="36"/>
      <c r="WIV957" s="36"/>
      <c r="WIW957" s="36"/>
      <c r="WIX957" s="36"/>
      <c r="WIY957" s="36"/>
      <c r="WIZ957" s="36"/>
      <c r="WJA957" s="36"/>
      <c r="WJB957" s="36"/>
      <c r="WJC957" s="36"/>
      <c r="WJD957" s="36"/>
      <c r="WJE957" s="36"/>
      <c r="WJF957" s="36"/>
      <c r="WJG957" s="36"/>
      <c r="WJH957" s="36"/>
      <c r="WJI957" s="36"/>
      <c r="WJJ957" s="36"/>
      <c r="WJK957" s="36"/>
      <c r="WJL957" s="36"/>
      <c r="WJM957" s="36"/>
      <c r="WJN957" s="36"/>
      <c r="WJO957" s="36"/>
      <c r="WJP957" s="36"/>
      <c r="WJQ957" s="36"/>
      <c r="WJR957" s="36"/>
      <c r="WJS957" s="36"/>
      <c r="WJT957" s="36"/>
      <c r="WJU957" s="36"/>
      <c r="WJV957" s="36"/>
      <c r="WJW957" s="36"/>
      <c r="WJX957" s="36"/>
      <c r="WJY957" s="36"/>
      <c r="WJZ957" s="36"/>
      <c r="WKA957" s="36"/>
      <c r="WKB957" s="36"/>
      <c r="WKC957" s="36"/>
      <c r="WKD957" s="36"/>
      <c r="WKE957" s="36"/>
      <c r="WKF957" s="36"/>
      <c r="WKG957" s="36"/>
      <c r="WKH957" s="36"/>
      <c r="WKI957" s="36"/>
      <c r="WKJ957" s="36"/>
      <c r="WKK957" s="36"/>
      <c r="WKL957" s="36"/>
      <c r="WKM957" s="36"/>
      <c r="WKN957" s="36"/>
      <c r="WKO957" s="36"/>
      <c r="WKP957" s="36"/>
      <c r="WKQ957" s="36"/>
      <c r="WKR957" s="36"/>
      <c r="WKS957" s="36"/>
      <c r="WKT957" s="36"/>
      <c r="WKU957" s="36"/>
      <c r="WKV957" s="36"/>
      <c r="WKW957" s="36"/>
      <c r="WKX957" s="36"/>
      <c r="WKY957" s="36"/>
      <c r="WKZ957" s="36"/>
      <c r="WLA957" s="36"/>
      <c r="WLB957" s="36"/>
      <c r="WLC957" s="36"/>
      <c r="WLD957" s="36"/>
      <c r="WLE957" s="36"/>
      <c r="WLF957" s="36"/>
      <c r="WLG957" s="36"/>
      <c r="WLH957" s="36"/>
      <c r="WLI957" s="36"/>
      <c r="WLJ957" s="36"/>
      <c r="WLK957" s="36"/>
      <c r="WLL957" s="36"/>
      <c r="WLM957" s="36"/>
      <c r="WLN957" s="36"/>
      <c r="WLO957" s="36"/>
      <c r="WLP957" s="36"/>
      <c r="WLQ957" s="36"/>
      <c r="WLR957" s="36"/>
      <c r="WLS957" s="36"/>
      <c r="WLT957" s="36"/>
      <c r="WLU957" s="36"/>
      <c r="WLV957" s="36"/>
      <c r="WLW957" s="36"/>
      <c r="WLX957" s="36"/>
      <c r="WLY957" s="36"/>
      <c r="WLZ957" s="36"/>
      <c r="WMA957" s="36"/>
      <c r="WMB957" s="36"/>
      <c r="WMC957" s="36"/>
      <c r="WMD957" s="36"/>
      <c r="WME957" s="36"/>
      <c r="WMF957" s="36"/>
      <c r="WMG957" s="36"/>
      <c r="WMH957" s="36"/>
      <c r="WMI957" s="36"/>
      <c r="WMJ957" s="36"/>
      <c r="WMK957" s="36"/>
      <c r="WML957" s="36"/>
      <c r="WMM957" s="36"/>
      <c r="WMN957" s="36"/>
      <c r="WMO957" s="36"/>
      <c r="WMP957" s="36"/>
      <c r="WMQ957" s="36"/>
      <c r="WMR957" s="36"/>
      <c r="WMS957" s="36"/>
      <c r="WMT957" s="36"/>
      <c r="WMU957" s="36"/>
      <c r="WMV957" s="36"/>
      <c r="WMW957" s="36"/>
      <c r="WMX957" s="36"/>
      <c r="WMY957" s="36"/>
      <c r="WMZ957" s="36"/>
      <c r="WNA957" s="36"/>
      <c r="WNB957" s="36"/>
      <c r="WNC957" s="36"/>
      <c r="WND957" s="36"/>
      <c r="WNE957" s="36"/>
      <c r="WNF957" s="36"/>
      <c r="WNG957" s="36"/>
      <c r="WNH957" s="36"/>
      <c r="WNI957" s="36"/>
      <c r="WNJ957" s="36"/>
      <c r="WNK957" s="36"/>
      <c r="WNL957" s="36"/>
      <c r="WNM957" s="36"/>
      <c r="WNN957" s="36"/>
      <c r="WNO957" s="36"/>
      <c r="WNP957" s="36"/>
      <c r="WNQ957" s="36"/>
      <c r="WNR957" s="36"/>
      <c r="WNS957" s="36"/>
      <c r="WNT957" s="36"/>
      <c r="WNU957" s="36"/>
      <c r="WNV957" s="36"/>
      <c r="WNW957" s="36"/>
      <c r="WNX957" s="36"/>
      <c r="WNY957" s="36"/>
      <c r="WNZ957" s="36"/>
      <c r="WOA957" s="36"/>
      <c r="WOB957" s="36"/>
      <c r="WOC957" s="36"/>
      <c r="WOD957" s="36"/>
      <c r="WOE957" s="36"/>
      <c r="WOF957" s="36"/>
      <c r="WOG957" s="36"/>
      <c r="WOH957" s="36"/>
      <c r="WOI957" s="36"/>
      <c r="WOJ957" s="36"/>
      <c r="WOK957" s="36"/>
      <c r="WOL957" s="36"/>
      <c r="WOM957" s="36"/>
      <c r="WON957" s="36"/>
      <c r="WOO957" s="36"/>
      <c r="WOP957" s="36"/>
      <c r="WOQ957" s="36"/>
      <c r="WOR957" s="36"/>
      <c r="WOS957" s="36"/>
      <c r="WOT957" s="36"/>
      <c r="WOU957" s="36"/>
      <c r="WOV957" s="36"/>
      <c r="WOW957" s="36"/>
      <c r="WOX957" s="36"/>
      <c r="WOY957" s="36"/>
      <c r="WOZ957" s="36"/>
      <c r="WPA957" s="36"/>
      <c r="WPB957" s="36"/>
      <c r="WPC957" s="36"/>
      <c r="WPD957" s="36"/>
      <c r="WPE957" s="36"/>
      <c r="WPF957" s="36"/>
      <c r="WPG957" s="36"/>
      <c r="WPH957" s="36"/>
      <c r="WPI957" s="36"/>
      <c r="WPJ957" s="36"/>
      <c r="WPK957" s="36"/>
      <c r="WPL957" s="36"/>
      <c r="WPM957" s="36"/>
      <c r="WPN957" s="36"/>
      <c r="WPO957" s="36"/>
      <c r="WPP957" s="36"/>
      <c r="WPQ957" s="36"/>
      <c r="WPR957" s="36"/>
      <c r="WPS957" s="36"/>
      <c r="WPT957" s="36"/>
      <c r="WPU957" s="36"/>
      <c r="WPV957" s="36"/>
      <c r="WPW957" s="36"/>
      <c r="WPX957" s="36"/>
      <c r="WPY957" s="36"/>
      <c r="WPZ957" s="36"/>
      <c r="WQA957" s="36"/>
      <c r="WQB957" s="36"/>
      <c r="WQC957" s="36"/>
      <c r="WQD957" s="36"/>
      <c r="WQE957" s="36"/>
      <c r="WQF957" s="36"/>
      <c r="WQG957" s="36"/>
      <c r="WQH957" s="36"/>
      <c r="WQI957" s="36"/>
      <c r="WQJ957" s="36"/>
      <c r="WQK957" s="36"/>
      <c r="WQL957" s="36"/>
      <c r="WQM957" s="36"/>
      <c r="WQN957" s="36"/>
      <c r="WQO957" s="36"/>
      <c r="WQP957" s="36"/>
      <c r="WQQ957" s="36"/>
      <c r="WQR957" s="36"/>
      <c r="WQS957" s="36"/>
      <c r="WQT957" s="36"/>
      <c r="WQU957" s="36"/>
      <c r="WQV957" s="36"/>
      <c r="WQW957" s="36"/>
      <c r="WQX957" s="36"/>
      <c r="WQY957" s="36"/>
      <c r="WQZ957" s="36"/>
      <c r="WRA957" s="36"/>
      <c r="WRB957" s="36"/>
      <c r="WRC957" s="36"/>
      <c r="WRD957" s="36"/>
      <c r="WRE957" s="36"/>
      <c r="WRF957" s="36"/>
      <c r="WRG957" s="36"/>
      <c r="WRH957" s="36"/>
      <c r="WRI957" s="36"/>
      <c r="WRJ957" s="36"/>
      <c r="WRK957" s="36"/>
      <c r="WRL957" s="36"/>
      <c r="WRM957" s="36"/>
      <c r="WRN957" s="36"/>
      <c r="WRO957" s="36"/>
      <c r="WRP957" s="36"/>
      <c r="WRQ957" s="36"/>
      <c r="WRR957" s="36"/>
      <c r="WRS957" s="36"/>
      <c r="WRT957" s="36"/>
      <c r="WRU957" s="36"/>
      <c r="WRV957" s="36"/>
      <c r="WRW957" s="36"/>
      <c r="WRX957" s="36"/>
      <c r="WRY957" s="36"/>
      <c r="WRZ957" s="36"/>
      <c r="WSA957" s="36"/>
      <c r="WSB957" s="36"/>
      <c r="WSC957" s="36"/>
      <c r="WSD957" s="36"/>
      <c r="WSE957" s="36"/>
      <c r="WSF957" s="36"/>
      <c r="WSG957" s="36"/>
      <c r="WSH957" s="36"/>
      <c r="WSI957" s="36"/>
      <c r="WSJ957" s="36"/>
      <c r="WSK957" s="36"/>
      <c r="WSL957" s="36"/>
      <c r="WSM957" s="36"/>
      <c r="WSN957" s="36"/>
      <c r="WSO957" s="36"/>
      <c r="WSP957" s="36"/>
      <c r="WSQ957" s="36"/>
      <c r="WSR957" s="36"/>
      <c r="WSS957" s="36"/>
      <c r="WST957" s="36"/>
      <c r="WSU957" s="36"/>
      <c r="WSV957" s="36"/>
      <c r="WSW957" s="36"/>
      <c r="WSX957" s="36"/>
      <c r="WSY957" s="36"/>
      <c r="WSZ957" s="36"/>
      <c r="WTA957" s="36"/>
      <c r="WTB957" s="36"/>
      <c r="WTC957" s="36"/>
      <c r="WTD957" s="36"/>
      <c r="WTE957" s="36"/>
      <c r="WTF957" s="36"/>
      <c r="WTG957" s="36"/>
      <c r="WTH957" s="36"/>
      <c r="WTI957" s="36"/>
      <c r="WTJ957" s="36"/>
      <c r="WTK957" s="36"/>
      <c r="WTL957" s="36"/>
      <c r="WTM957" s="36"/>
      <c r="WTN957" s="36"/>
      <c r="WTO957" s="36"/>
      <c r="WTP957" s="36"/>
      <c r="WTQ957" s="36"/>
      <c r="WTR957" s="36"/>
      <c r="WTS957" s="36"/>
      <c r="WTT957" s="36"/>
      <c r="WTU957" s="36"/>
      <c r="WTV957" s="36"/>
      <c r="WTW957" s="36"/>
      <c r="WTX957" s="36"/>
      <c r="WTY957" s="36"/>
      <c r="WTZ957" s="36"/>
      <c r="WUA957" s="36"/>
      <c r="WUB957" s="36"/>
      <c r="WUC957" s="36"/>
      <c r="WUD957" s="36"/>
      <c r="WUE957" s="36"/>
      <c r="WUF957" s="36"/>
      <c r="WUG957" s="36"/>
      <c r="WUH957" s="36"/>
      <c r="WUI957" s="36"/>
      <c r="WUJ957" s="36"/>
      <c r="WUK957" s="36"/>
      <c r="WUL957" s="36"/>
      <c r="WUM957" s="36"/>
      <c r="WUN957" s="36"/>
      <c r="WUO957" s="36"/>
      <c r="WUP957" s="36"/>
      <c r="WUQ957" s="36"/>
      <c r="WUR957" s="36"/>
      <c r="WUS957" s="36"/>
      <c r="WUT957" s="36"/>
      <c r="WUU957" s="36"/>
      <c r="WUV957" s="36"/>
      <c r="WUW957" s="36"/>
      <c r="WUX957" s="36"/>
      <c r="WUY957" s="36"/>
      <c r="WUZ957" s="36"/>
      <c r="WVA957" s="36"/>
      <c r="WVB957" s="36"/>
      <c r="WVC957" s="36"/>
      <c r="WVD957" s="36"/>
      <c r="WVE957" s="36"/>
      <c r="WVF957" s="36"/>
      <c r="WVG957" s="36"/>
      <c r="WVH957" s="36"/>
      <c r="WVI957" s="36"/>
      <c r="WVJ957" s="36"/>
      <c r="WVK957" s="36"/>
      <c r="WVL957" s="36"/>
      <c r="WVM957" s="36"/>
      <c r="WVN957" s="36"/>
      <c r="WVO957" s="36"/>
      <c r="WVP957" s="36"/>
      <c r="WVQ957" s="36"/>
      <c r="WVR957" s="36"/>
      <c r="WVS957" s="36"/>
      <c r="WVT957" s="36"/>
      <c r="WVU957" s="36"/>
      <c r="WVV957" s="36"/>
      <c r="WVW957" s="36"/>
      <c r="WVX957" s="36"/>
      <c r="WVY957" s="36"/>
      <c r="WVZ957" s="36"/>
      <c r="WWA957" s="36"/>
      <c r="WWB957" s="36"/>
      <c r="WWC957" s="36"/>
      <c r="WWD957" s="36"/>
      <c r="WWE957" s="36"/>
      <c r="WWF957" s="36"/>
      <c r="WWG957" s="36"/>
      <c r="WWH957" s="36"/>
      <c r="WWI957" s="36"/>
      <c r="WWJ957" s="36"/>
      <c r="WWK957" s="36"/>
      <c r="WWL957" s="36"/>
      <c r="WWM957" s="36"/>
      <c r="WWN957" s="36"/>
      <c r="WWO957" s="36"/>
      <c r="WWP957" s="36"/>
      <c r="WWQ957" s="36"/>
      <c r="WWR957" s="36"/>
      <c r="WWS957" s="36"/>
      <c r="WWT957" s="36"/>
      <c r="WWU957" s="36"/>
      <c r="WWV957" s="36"/>
      <c r="WWW957" s="36"/>
      <c r="WWX957" s="36"/>
      <c r="WWY957" s="36"/>
      <c r="WWZ957" s="36"/>
      <c r="WXA957" s="36"/>
      <c r="WXB957" s="36"/>
      <c r="WXC957" s="36"/>
      <c r="WXD957" s="36"/>
      <c r="WXE957" s="36"/>
      <c r="WXF957" s="36"/>
      <c r="WXG957" s="36"/>
      <c r="WXH957" s="36"/>
      <c r="WXI957" s="36"/>
      <c r="WXJ957" s="36"/>
      <c r="WXK957" s="36"/>
      <c r="WXL957" s="36"/>
      <c r="WXM957" s="36"/>
      <c r="WXN957" s="36"/>
      <c r="WXO957" s="36"/>
      <c r="WXP957" s="36"/>
      <c r="WXQ957" s="36"/>
      <c r="WXR957" s="36"/>
      <c r="WXS957" s="36"/>
      <c r="WXT957" s="36"/>
      <c r="WXU957" s="36"/>
      <c r="WXV957" s="36"/>
      <c r="WXW957" s="36"/>
      <c r="WXX957" s="36"/>
      <c r="WXY957" s="36"/>
      <c r="WXZ957" s="36"/>
      <c r="WYA957" s="36"/>
      <c r="WYB957" s="36"/>
      <c r="WYC957" s="36"/>
      <c r="WYD957" s="36"/>
      <c r="WYE957" s="36"/>
      <c r="WYF957" s="36"/>
      <c r="WYG957" s="36"/>
      <c r="WYH957" s="36"/>
      <c r="WYI957" s="36"/>
      <c r="WYJ957" s="36"/>
      <c r="WYK957" s="36"/>
      <c r="WYL957" s="36"/>
      <c r="WYM957" s="36"/>
      <c r="WYN957" s="36"/>
      <c r="WYO957" s="36"/>
      <c r="WYP957" s="36"/>
      <c r="WYQ957" s="36"/>
      <c r="WYR957" s="36"/>
      <c r="WYS957" s="36"/>
      <c r="WYT957" s="36"/>
      <c r="WYU957" s="36"/>
      <c r="WYV957" s="36"/>
      <c r="WYW957" s="36"/>
      <c r="WYX957" s="36"/>
      <c r="WYY957" s="36"/>
      <c r="WYZ957" s="36"/>
      <c r="WZA957" s="36"/>
      <c r="WZB957" s="36"/>
      <c r="WZC957" s="36"/>
      <c r="WZD957" s="36"/>
      <c r="WZE957" s="36"/>
      <c r="WZF957" s="36"/>
      <c r="WZG957" s="36"/>
      <c r="WZH957" s="36"/>
      <c r="WZI957" s="36"/>
      <c r="WZJ957" s="36"/>
      <c r="WZK957" s="36"/>
      <c r="WZL957" s="36"/>
      <c r="WZM957" s="36"/>
      <c r="WZN957" s="36"/>
      <c r="WZO957" s="36"/>
      <c r="WZP957" s="36"/>
      <c r="WZQ957" s="36"/>
      <c r="WZR957" s="36"/>
      <c r="WZS957" s="36"/>
      <c r="WZT957" s="36"/>
      <c r="WZU957" s="36"/>
      <c r="WZV957" s="36"/>
      <c r="WZW957" s="36"/>
      <c r="WZX957" s="36"/>
      <c r="WZY957" s="36"/>
      <c r="WZZ957" s="36"/>
      <c r="XAA957" s="36"/>
      <c r="XAB957" s="36"/>
      <c r="XAC957" s="36"/>
      <c r="XAD957" s="36"/>
      <c r="XAE957" s="36"/>
      <c r="XAF957" s="36"/>
      <c r="XAG957" s="36"/>
      <c r="XAH957" s="36"/>
      <c r="XAI957" s="36"/>
      <c r="XAJ957" s="36"/>
      <c r="XAK957" s="36"/>
      <c r="XAL957" s="36"/>
      <c r="XAM957" s="36"/>
      <c r="XAN957" s="36"/>
      <c r="XAO957" s="36"/>
      <c r="XAP957" s="36"/>
      <c r="XAQ957" s="36"/>
      <c r="XAR957" s="36"/>
      <c r="XAS957" s="36"/>
      <c r="XAT957" s="36"/>
      <c r="XAU957" s="36"/>
      <c r="XAV957" s="36"/>
      <c r="XAW957" s="36"/>
      <c r="XAX957" s="36"/>
      <c r="XAY957" s="36"/>
      <c r="XAZ957" s="36"/>
      <c r="XBA957" s="36"/>
      <c r="XBB957" s="36"/>
      <c r="XBC957" s="36"/>
      <c r="XBD957" s="36"/>
      <c r="XBE957" s="36"/>
      <c r="XBF957" s="36"/>
      <c r="XBG957" s="36"/>
      <c r="XBH957" s="36"/>
      <c r="XBI957" s="36"/>
      <c r="XBJ957" s="36"/>
      <c r="XBK957" s="36"/>
      <c r="XBL957" s="36"/>
      <c r="XBM957" s="36"/>
      <c r="XBN957" s="36"/>
      <c r="XBO957" s="36"/>
      <c r="XBP957" s="36"/>
      <c r="XBQ957" s="36"/>
      <c r="XBR957" s="36"/>
      <c r="XBS957" s="36"/>
      <c r="XBT957" s="36"/>
      <c r="XBU957" s="36"/>
      <c r="XBV957" s="36"/>
      <c r="XBW957" s="36"/>
      <c r="XBX957" s="36"/>
      <c r="XBY957" s="36"/>
      <c r="XBZ957" s="36"/>
      <c r="XCA957" s="36"/>
      <c r="XCB957" s="36"/>
      <c r="XCC957" s="36"/>
    </row>
    <row r="958" spans="1:16305" s="122" customFormat="1" ht="24">
      <c r="A958" s="117" t="s">
        <v>1321</v>
      </c>
      <c r="B958" s="119" t="s">
        <v>1320</v>
      </c>
      <c r="C958" s="73" t="s">
        <v>30</v>
      </c>
      <c r="D958" s="187" t="s">
        <v>1088</v>
      </c>
      <c r="E958" s="80" t="s">
        <v>31</v>
      </c>
      <c r="F958" s="169">
        <v>2020</v>
      </c>
      <c r="G958" s="169">
        <v>2023</v>
      </c>
      <c r="H958" s="107">
        <v>1580</v>
      </c>
      <c r="I958" s="107"/>
      <c r="J958" s="131">
        <v>380</v>
      </c>
      <c r="K958" s="107">
        <v>400</v>
      </c>
      <c r="L958" s="107">
        <v>400</v>
      </c>
      <c r="M958" s="107">
        <v>400</v>
      </c>
      <c r="N958" s="454"/>
    </row>
    <row r="959" spans="1:16305" s="122" customFormat="1" ht="24">
      <c r="A959" s="117" t="s">
        <v>1321</v>
      </c>
      <c r="B959" s="119" t="s">
        <v>1320</v>
      </c>
      <c r="C959" s="73" t="s">
        <v>30</v>
      </c>
      <c r="D959" s="187" t="s">
        <v>15</v>
      </c>
      <c r="E959" s="80" t="s">
        <v>31</v>
      </c>
      <c r="F959" s="169">
        <v>2020</v>
      </c>
      <c r="G959" s="169">
        <v>2023</v>
      </c>
      <c r="H959" s="107">
        <v>2420</v>
      </c>
      <c r="I959" s="107"/>
      <c r="J959" s="131">
        <v>620</v>
      </c>
      <c r="K959" s="107">
        <v>600</v>
      </c>
      <c r="L959" s="107">
        <v>600</v>
      </c>
      <c r="M959" s="107">
        <v>600</v>
      </c>
      <c r="N959" s="454"/>
    </row>
    <row r="960" spans="1:16305" s="4" customFormat="1" ht="36">
      <c r="A960" s="12" t="s">
        <v>1331</v>
      </c>
      <c r="B960" s="13"/>
      <c r="C960" s="13"/>
      <c r="D960" s="84" t="s">
        <v>1341</v>
      </c>
      <c r="E960" s="16"/>
      <c r="F960" s="16"/>
      <c r="G960" s="16"/>
      <c r="H960" s="129">
        <v>4000</v>
      </c>
      <c r="I960" s="129">
        <v>4000</v>
      </c>
      <c r="J960" s="129">
        <v>1000</v>
      </c>
      <c r="K960" s="129">
        <v>1000</v>
      </c>
      <c r="L960" s="129">
        <v>1000</v>
      </c>
      <c r="M960" s="129">
        <v>1000</v>
      </c>
      <c r="N960" s="429"/>
    </row>
    <row r="961" spans="1:16305" s="4" customFormat="1" ht="24.75" customHeight="1">
      <c r="A961" s="99" t="s">
        <v>1331</v>
      </c>
      <c r="B961" s="23"/>
      <c r="C961" s="23" t="s">
        <v>30</v>
      </c>
      <c r="D961" s="64" t="s">
        <v>68</v>
      </c>
      <c r="E961" s="25"/>
      <c r="F961" s="25"/>
      <c r="G961" s="25"/>
      <c r="H961" s="132">
        <v>4000</v>
      </c>
      <c r="I961" s="132">
        <v>4000</v>
      </c>
      <c r="J961" s="132">
        <v>1000</v>
      </c>
      <c r="K961" s="132">
        <v>1000</v>
      </c>
      <c r="L961" s="132">
        <v>1000</v>
      </c>
      <c r="M961" s="132">
        <v>1000</v>
      </c>
      <c r="N961" s="209"/>
    </row>
    <row r="962" spans="1:16305" s="19" customFormat="1" ht="16.5" customHeight="1">
      <c r="A962" s="18">
        <v>89</v>
      </c>
      <c r="B962" s="5" t="s">
        <v>150</v>
      </c>
      <c r="C962" s="7" t="s">
        <v>30</v>
      </c>
      <c r="D962" s="90" t="s">
        <v>34</v>
      </c>
      <c r="E962" s="7" t="s">
        <v>31</v>
      </c>
      <c r="F962" s="7">
        <v>2019</v>
      </c>
      <c r="G962" s="7">
        <v>2023</v>
      </c>
      <c r="H962" s="135">
        <v>2500</v>
      </c>
      <c r="I962" s="135">
        <v>2500</v>
      </c>
      <c r="J962" s="135">
        <v>960</v>
      </c>
      <c r="K962" s="135">
        <v>200</v>
      </c>
      <c r="L962" s="135">
        <v>200</v>
      </c>
      <c r="M962" s="135">
        <v>200</v>
      </c>
      <c r="N962" s="446"/>
    </row>
    <row r="963" spans="1:16305" s="19" customFormat="1" ht="24" customHeight="1">
      <c r="A963" s="18">
        <v>89</v>
      </c>
      <c r="B963" s="5" t="s">
        <v>150</v>
      </c>
      <c r="C963" s="7" t="s">
        <v>30</v>
      </c>
      <c r="D963" s="90" t="s">
        <v>151</v>
      </c>
      <c r="E963" s="7" t="s">
        <v>31</v>
      </c>
      <c r="F963" s="7">
        <v>2019</v>
      </c>
      <c r="G963" s="7">
        <v>2023</v>
      </c>
      <c r="H963" s="135">
        <v>1500</v>
      </c>
      <c r="I963" s="135">
        <v>1500</v>
      </c>
      <c r="J963" s="135">
        <v>40</v>
      </c>
      <c r="K963" s="135">
        <v>800</v>
      </c>
      <c r="L963" s="135">
        <v>800</v>
      </c>
      <c r="M963" s="135">
        <v>800</v>
      </c>
      <c r="N963" s="446"/>
    </row>
    <row r="964" spans="1:16305" customFormat="1" ht="27" customHeight="1">
      <c r="A964" s="12" t="s">
        <v>1322</v>
      </c>
      <c r="B964" s="13"/>
      <c r="C964" s="13"/>
      <c r="D964" s="137" t="s">
        <v>1338</v>
      </c>
      <c r="E964" s="16"/>
      <c r="F964" s="16"/>
      <c r="G964" s="16"/>
      <c r="H964" s="129">
        <v>4000</v>
      </c>
      <c r="I964" s="129">
        <v>0</v>
      </c>
      <c r="J964" s="129">
        <v>1000</v>
      </c>
      <c r="K964" s="129">
        <v>1000</v>
      </c>
      <c r="L964" s="129">
        <v>1000</v>
      </c>
      <c r="M964" s="129">
        <v>1000</v>
      </c>
      <c r="N964" s="429"/>
    </row>
    <row r="965" spans="1:16305" customFormat="1" ht="27" customHeight="1">
      <c r="A965" s="32" t="s">
        <v>1322</v>
      </c>
      <c r="B965" s="35"/>
      <c r="C965" s="35" t="s">
        <v>30</v>
      </c>
      <c r="D965" s="64" t="s">
        <v>68</v>
      </c>
      <c r="E965" s="54"/>
      <c r="F965" s="54"/>
      <c r="G965" s="54"/>
      <c r="H965" s="132">
        <v>4000</v>
      </c>
      <c r="I965" s="132">
        <v>0</v>
      </c>
      <c r="J965" s="132">
        <v>1000</v>
      </c>
      <c r="K965" s="132">
        <v>1000</v>
      </c>
      <c r="L965" s="132">
        <v>1000</v>
      </c>
      <c r="M965" s="132">
        <v>1000</v>
      </c>
      <c r="N965" s="209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G965" s="36"/>
      <c r="AH965" s="36"/>
      <c r="AI965" s="36"/>
      <c r="AJ965" s="36"/>
      <c r="AK965" s="36"/>
      <c r="AL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G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BX965" s="36"/>
      <c r="BY965" s="36"/>
      <c r="BZ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K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B965" s="36"/>
      <c r="DC965" s="36"/>
      <c r="DD965" s="36"/>
      <c r="DE965" s="36"/>
      <c r="DF965" s="36"/>
      <c r="DG965" s="36"/>
      <c r="DH965" s="36"/>
      <c r="DI965" s="36"/>
      <c r="DJ965" s="36"/>
      <c r="DK965" s="36"/>
      <c r="DL965" s="36"/>
      <c r="DM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K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6"/>
      <c r="FN965" s="36"/>
      <c r="FO965" s="36"/>
      <c r="FP965" s="36"/>
      <c r="FQ965" s="36"/>
      <c r="FR965" s="36"/>
      <c r="FS965" s="36"/>
      <c r="FT965" s="36"/>
      <c r="FU965" s="36"/>
      <c r="FV965" s="36"/>
      <c r="FW965" s="36"/>
      <c r="FX965" s="36"/>
      <c r="FY965" s="36"/>
      <c r="FZ965" s="36"/>
      <c r="GA965" s="36"/>
      <c r="GB965" s="36"/>
      <c r="GC965" s="36"/>
      <c r="GD965" s="36"/>
      <c r="GE965" s="36"/>
      <c r="GF965" s="36"/>
      <c r="GG965" s="36"/>
      <c r="GH965" s="36"/>
      <c r="GI965" s="36"/>
      <c r="GJ965" s="36"/>
      <c r="GK965" s="36"/>
      <c r="GL965" s="36"/>
      <c r="GM965" s="36"/>
      <c r="GN965" s="36"/>
      <c r="GO965" s="36"/>
      <c r="GP965" s="36"/>
      <c r="GQ965" s="36"/>
      <c r="GR965" s="36"/>
      <c r="GS965" s="36"/>
      <c r="GT965" s="36"/>
      <c r="GU965" s="36"/>
      <c r="GV965" s="36"/>
      <c r="GW965" s="36"/>
      <c r="GX965" s="36"/>
      <c r="GY965" s="36"/>
      <c r="GZ965" s="36"/>
      <c r="HA965" s="36"/>
      <c r="HB965" s="36"/>
      <c r="HC965" s="36"/>
      <c r="HD965" s="36"/>
      <c r="HE965" s="36"/>
      <c r="HF965" s="36"/>
      <c r="HG965" s="36"/>
      <c r="HH965" s="36"/>
      <c r="HI965" s="36"/>
      <c r="HJ965" s="36"/>
      <c r="HK965" s="36"/>
      <c r="HL965" s="36"/>
      <c r="HM965" s="36"/>
      <c r="HN965" s="36"/>
      <c r="HO965" s="36"/>
      <c r="HP965" s="36"/>
      <c r="HQ965" s="36"/>
      <c r="HR965" s="36"/>
      <c r="HS965" s="36"/>
      <c r="HT965" s="36"/>
      <c r="HU965" s="36"/>
      <c r="HV965" s="36"/>
      <c r="HW965" s="36"/>
      <c r="HX965" s="36"/>
      <c r="HY965" s="36"/>
      <c r="HZ965" s="36"/>
      <c r="IA965" s="36"/>
      <c r="IB965" s="36"/>
      <c r="IC965" s="36"/>
      <c r="ID965" s="36"/>
      <c r="IE965" s="36"/>
      <c r="IF965" s="36"/>
      <c r="IG965" s="36"/>
      <c r="IH965" s="36"/>
      <c r="II965" s="36"/>
      <c r="IJ965" s="36"/>
      <c r="IK965" s="36"/>
      <c r="IL965" s="36"/>
      <c r="IM965" s="36"/>
      <c r="IN965" s="36"/>
      <c r="IO965" s="36"/>
      <c r="IP965" s="36"/>
      <c r="IQ965" s="36"/>
      <c r="IR965" s="36"/>
      <c r="IS965" s="36"/>
      <c r="IT965" s="36"/>
      <c r="IU965" s="36"/>
      <c r="IV965" s="36"/>
      <c r="IW965" s="36"/>
      <c r="IX965" s="36"/>
      <c r="IY965" s="36"/>
      <c r="IZ965" s="36"/>
      <c r="JA965" s="36"/>
      <c r="JB965" s="36"/>
      <c r="JC965" s="36"/>
      <c r="JD965" s="36"/>
      <c r="JE965" s="36"/>
      <c r="JF965" s="36"/>
      <c r="JG965" s="36"/>
      <c r="JH965" s="36"/>
      <c r="JI965" s="36"/>
      <c r="JJ965" s="36"/>
      <c r="JK965" s="36"/>
      <c r="JL965" s="36"/>
      <c r="JM965" s="36"/>
      <c r="JN965" s="36"/>
      <c r="JO965" s="36"/>
      <c r="JP965" s="36"/>
      <c r="JQ965" s="36"/>
      <c r="JR965" s="36"/>
      <c r="JS965" s="36"/>
      <c r="JT965" s="36"/>
      <c r="JU965" s="36"/>
      <c r="JV965" s="36"/>
      <c r="JW965" s="36"/>
      <c r="JX965" s="36"/>
      <c r="JY965" s="36"/>
      <c r="JZ965" s="36"/>
      <c r="KA965" s="36"/>
      <c r="KB965" s="36"/>
      <c r="KC965" s="36"/>
      <c r="KD965" s="36"/>
      <c r="KE965" s="36"/>
      <c r="KF965" s="36"/>
      <c r="KG965" s="36"/>
      <c r="KH965" s="36"/>
      <c r="KI965" s="36"/>
      <c r="KJ965" s="36"/>
      <c r="KK965" s="36"/>
      <c r="KL965" s="36"/>
      <c r="KM965" s="36"/>
      <c r="KN965" s="36"/>
      <c r="KO965" s="36"/>
      <c r="KP965" s="36"/>
      <c r="KQ965" s="36"/>
      <c r="KR965" s="36"/>
      <c r="KS965" s="36"/>
      <c r="KT965" s="36"/>
      <c r="KU965" s="36"/>
      <c r="KV965" s="36"/>
      <c r="KW965" s="36"/>
      <c r="KX965" s="36"/>
      <c r="KY965" s="36"/>
      <c r="KZ965" s="36"/>
      <c r="LA965" s="36"/>
      <c r="LB965" s="36"/>
      <c r="LC965" s="36"/>
      <c r="LD965" s="36"/>
      <c r="LE965" s="36"/>
      <c r="LF965" s="36"/>
      <c r="LG965" s="36"/>
      <c r="LH965" s="36"/>
      <c r="LI965" s="36"/>
      <c r="LJ965" s="36"/>
      <c r="LK965" s="36"/>
      <c r="LL965" s="36"/>
      <c r="LM965" s="36"/>
      <c r="LN965" s="36"/>
      <c r="LO965" s="36"/>
      <c r="LP965" s="36"/>
      <c r="LQ965" s="36"/>
      <c r="LR965" s="36"/>
      <c r="LS965" s="36"/>
      <c r="LT965" s="36"/>
      <c r="LU965" s="36"/>
      <c r="LV965" s="36"/>
      <c r="LW965" s="36"/>
      <c r="LX965" s="36"/>
      <c r="LY965" s="36"/>
      <c r="LZ965" s="36"/>
      <c r="MA965" s="36"/>
      <c r="MB965" s="36"/>
      <c r="MC965" s="36"/>
      <c r="MD965" s="36"/>
      <c r="ME965" s="36"/>
      <c r="MF965" s="36"/>
      <c r="MG965" s="36"/>
      <c r="MH965" s="36"/>
      <c r="MI965" s="36"/>
      <c r="MJ965" s="36"/>
      <c r="MK965" s="36"/>
      <c r="ML965" s="36"/>
      <c r="MM965" s="36"/>
      <c r="MN965" s="36"/>
      <c r="MO965" s="36"/>
      <c r="MP965" s="36"/>
      <c r="MQ965" s="36"/>
      <c r="MR965" s="36"/>
      <c r="MS965" s="36"/>
      <c r="MT965" s="36"/>
      <c r="MU965" s="36"/>
      <c r="MV965" s="36"/>
      <c r="MW965" s="36"/>
      <c r="MX965" s="36"/>
      <c r="MY965" s="36"/>
      <c r="MZ965" s="36"/>
      <c r="NA965" s="36"/>
      <c r="NB965" s="36"/>
      <c r="NC965" s="36"/>
      <c r="ND965" s="36"/>
      <c r="NE965" s="36"/>
      <c r="NF965" s="36"/>
      <c r="NG965" s="36"/>
      <c r="NH965" s="36"/>
      <c r="NI965" s="36"/>
      <c r="NJ965" s="36"/>
      <c r="NK965" s="36"/>
      <c r="NL965" s="36"/>
      <c r="NM965" s="36"/>
      <c r="NN965" s="36"/>
      <c r="NO965" s="36"/>
      <c r="NP965" s="36"/>
      <c r="NQ965" s="36"/>
      <c r="NR965" s="36"/>
      <c r="NS965" s="36"/>
      <c r="NT965" s="36"/>
      <c r="NU965" s="36"/>
      <c r="NV965" s="36"/>
      <c r="NW965" s="36"/>
      <c r="NX965" s="36"/>
      <c r="NY965" s="36"/>
      <c r="NZ965" s="36"/>
      <c r="OA965" s="36"/>
      <c r="OB965" s="36"/>
      <c r="OC965" s="36"/>
      <c r="OD965" s="36"/>
      <c r="OE965" s="36"/>
      <c r="OF965" s="36"/>
      <c r="OG965" s="36"/>
      <c r="OH965" s="36"/>
      <c r="OI965" s="36"/>
      <c r="OJ965" s="36"/>
      <c r="OK965" s="36"/>
      <c r="OL965" s="36"/>
      <c r="OM965" s="36"/>
      <c r="ON965" s="36"/>
      <c r="OO965" s="36"/>
      <c r="OP965" s="36"/>
      <c r="OQ965" s="36"/>
      <c r="OR965" s="36"/>
      <c r="OS965" s="36"/>
      <c r="OT965" s="36"/>
      <c r="OU965" s="36"/>
      <c r="OV965" s="36"/>
      <c r="OW965" s="36"/>
      <c r="OX965" s="36"/>
      <c r="OY965" s="36"/>
      <c r="OZ965" s="36"/>
      <c r="PA965" s="36"/>
      <c r="PB965" s="36"/>
      <c r="PC965" s="36"/>
      <c r="PD965" s="36"/>
      <c r="PE965" s="36"/>
      <c r="PF965" s="36"/>
      <c r="PG965" s="36"/>
      <c r="PH965" s="36"/>
      <c r="PI965" s="36"/>
      <c r="PJ965" s="36"/>
      <c r="PK965" s="36"/>
      <c r="PL965" s="36"/>
      <c r="PM965" s="36"/>
      <c r="PN965" s="36"/>
      <c r="PO965" s="36"/>
      <c r="PP965" s="36"/>
      <c r="PQ965" s="36"/>
      <c r="PR965" s="36"/>
      <c r="PS965" s="36"/>
      <c r="PT965" s="36"/>
      <c r="PU965" s="36"/>
      <c r="PV965" s="36"/>
      <c r="PW965" s="36"/>
      <c r="PX965" s="36"/>
      <c r="PY965" s="36"/>
      <c r="PZ965" s="36"/>
      <c r="QA965" s="36"/>
      <c r="QB965" s="36"/>
      <c r="QC965" s="36"/>
      <c r="QD965" s="36"/>
      <c r="QE965" s="36"/>
      <c r="QF965" s="36"/>
      <c r="QG965" s="36"/>
      <c r="QH965" s="36"/>
      <c r="QI965" s="36"/>
      <c r="QJ965" s="36"/>
      <c r="QK965" s="36"/>
      <c r="QL965" s="36"/>
      <c r="QM965" s="36"/>
      <c r="QN965" s="36"/>
      <c r="QO965" s="36"/>
      <c r="QP965" s="36"/>
      <c r="QQ965" s="36"/>
      <c r="QR965" s="36"/>
      <c r="QS965" s="36"/>
      <c r="QT965" s="36"/>
      <c r="QU965" s="36"/>
      <c r="QV965" s="36"/>
      <c r="QW965" s="36"/>
      <c r="QX965" s="36"/>
      <c r="QY965" s="36"/>
      <c r="QZ965" s="36"/>
      <c r="RA965" s="36"/>
      <c r="RB965" s="36"/>
      <c r="RC965" s="36"/>
      <c r="RD965" s="36"/>
      <c r="RE965" s="36"/>
      <c r="RF965" s="36"/>
      <c r="RG965" s="36"/>
      <c r="RH965" s="36"/>
      <c r="RI965" s="36"/>
      <c r="RJ965" s="36"/>
      <c r="RK965" s="36"/>
      <c r="RL965" s="36"/>
      <c r="RM965" s="36"/>
      <c r="RN965" s="36"/>
      <c r="RO965" s="36"/>
      <c r="RP965" s="36"/>
      <c r="RQ965" s="36"/>
      <c r="RR965" s="36"/>
      <c r="RS965" s="36"/>
      <c r="RT965" s="36"/>
      <c r="RU965" s="36"/>
      <c r="RV965" s="36"/>
      <c r="RW965" s="36"/>
      <c r="RX965" s="36"/>
      <c r="RY965" s="36"/>
      <c r="RZ965" s="36"/>
      <c r="SA965" s="36"/>
      <c r="SB965" s="36"/>
      <c r="SC965" s="36"/>
      <c r="SD965" s="36"/>
      <c r="SE965" s="36"/>
      <c r="SF965" s="36"/>
      <c r="SG965" s="36"/>
      <c r="SH965" s="36"/>
      <c r="SI965" s="36"/>
      <c r="SJ965" s="36"/>
      <c r="SK965" s="36"/>
      <c r="SL965" s="36"/>
      <c r="SM965" s="36"/>
      <c r="SN965" s="36"/>
      <c r="SO965" s="36"/>
      <c r="SP965" s="36"/>
      <c r="SQ965" s="36"/>
      <c r="SR965" s="36"/>
      <c r="SS965" s="36"/>
      <c r="ST965" s="36"/>
      <c r="SU965" s="36"/>
      <c r="SV965" s="36"/>
      <c r="SW965" s="36"/>
      <c r="SX965" s="36"/>
      <c r="SY965" s="36"/>
      <c r="SZ965" s="36"/>
      <c r="TA965" s="36"/>
      <c r="TB965" s="36"/>
      <c r="TC965" s="36"/>
      <c r="TD965" s="36"/>
      <c r="TE965" s="36"/>
      <c r="TF965" s="36"/>
      <c r="TG965" s="36"/>
      <c r="TH965" s="36"/>
      <c r="TI965" s="36"/>
      <c r="TJ965" s="36"/>
      <c r="TK965" s="36"/>
      <c r="TL965" s="36"/>
      <c r="TM965" s="36"/>
      <c r="TN965" s="36"/>
      <c r="TO965" s="36"/>
      <c r="TP965" s="36"/>
      <c r="TQ965" s="36"/>
      <c r="TR965" s="36"/>
      <c r="TS965" s="36"/>
      <c r="TT965" s="36"/>
      <c r="TU965" s="36"/>
      <c r="TV965" s="36"/>
      <c r="TW965" s="36"/>
      <c r="TX965" s="36"/>
      <c r="TY965" s="36"/>
      <c r="TZ965" s="36"/>
      <c r="UA965" s="36"/>
      <c r="UB965" s="36"/>
      <c r="UC965" s="36"/>
      <c r="UD965" s="36"/>
      <c r="UE965" s="36"/>
      <c r="UF965" s="36"/>
      <c r="UG965" s="36"/>
      <c r="UH965" s="36"/>
      <c r="UI965" s="36"/>
      <c r="UJ965" s="36"/>
      <c r="UK965" s="36"/>
      <c r="UL965" s="36"/>
      <c r="UM965" s="36"/>
      <c r="UN965" s="36"/>
      <c r="UO965" s="36"/>
      <c r="UP965" s="36"/>
      <c r="UQ965" s="36"/>
      <c r="UR965" s="36"/>
      <c r="US965" s="36"/>
      <c r="UT965" s="36"/>
      <c r="UU965" s="36"/>
      <c r="UV965" s="36"/>
      <c r="UW965" s="36"/>
      <c r="UX965" s="36"/>
      <c r="UY965" s="36"/>
      <c r="UZ965" s="36"/>
      <c r="VA965" s="36"/>
      <c r="VB965" s="36"/>
      <c r="VC965" s="36"/>
      <c r="VD965" s="36"/>
      <c r="VE965" s="36"/>
      <c r="VF965" s="36"/>
      <c r="VG965" s="36"/>
      <c r="VH965" s="36"/>
      <c r="VI965" s="36"/>
      <c r="VJ965" s="36"/>
      <c r="VK965" s="36"/>
      <c r="VL965" s="36"/>
      <c r="VM965" s="36"/>
      <c r="VN965" s="36"/>
      <c r="VO965" s="36"/>
      <c r="VP965" s="36"/>
      <c r="VQ965" s="36"/>
      <c r="VR965" s="36"/>
      <c r="VS965" s="36"/>
      <c r="VT965" s="36"/>
      <c r="VU965" s="36"/>
      <c r="VV965" s="36"/>
      <c r="VW965" s="36"/>
      <c r="VX965" s="36"/>
      <c r="VY965" s="36"/>
      <c r="VZ965" s="36"/>
      <c r="WA965" s="36"/>
      <c r="WB965" s="36"/>
      <c r="WC965" s="36"/>
      <c r="WD965" s="36"/>
      <c r="WE965" s="36"/>
      <c r="WF965" s="36"/>
      <c r="WG965" s="36"/>
      <c r="WH965" s="36"/>
      <c r="WI965" s="36"/>
      <c r="WJ965" s="36"/>
      <c r="WK965" s="36"/>
      <c r="WL965" s="36"/>
      <c r="WM965" s="36"/>
      <c r="WN965" s="36"/>
      <c r="WO965" s="36"/>
      <c r="WP965" s="36"/>
      <c r="WQ965" s="36"/>
      <c r="WR965" s="36"/>
      <c r="WS965" s="36"/>
      <c r="WT965" s="36"/>
      <c r="WU965" s="36"/>
      <c r="WV965" s="36"/>
      <c r="WW965" s="36"/>
      <c r="WX965" s="36"/>
      <c r="WY965" s="36"/>
      <c r="WZ965" s="36"/>
      <c r="XA965" s="36"/>
      <c r="XB965" s="36"/>
      <c r="XC965" s="36"/>
      <c r="XD965" s="36"/>
      <c r="XE965" s="36"/>
      <c r="XF965" s="36"/>
      <c r="XG965" s="36"/>
      <c r="XH965" s="36"/>
      <c r="XI965" s="36"/>
      <c r="XJ965" s="36"/>
      <c r="XK965" s="36"/>
      <c r="XL965" s="36"/>
      <c r="XM965" s="36"/>
      <c r="XN965" s="36"/>
      <c r="XO965" s="36"/>
      <c r="XP965" s="36"/>
      <c r="XQ965" s="36"/>
      <c r="XR965" s="36"/>
      <c r="XS965" s="36"/>
      <c r="XT965" s="36"/>
      <c r="XU965" s="36"/>
      <c r="XV965" s="36"/>
      <c r="XW965" s="36"/>
      <c r="XX965" s="36"/>
      <c r="XY965" s="36"/>
      <c r="XZ965" s="36"/>
      <c r="YA965" s="36"/>
      <c r="YB965" s="36"/>
      <c r="YC965" s="36"/>
      <c r="YD965" s="36"/>
      <c r="YE965" s="36"/>
      <c r="YF965" s="36"/>
      <c r="YG965" s="36"/>
      <c r="YH965" s="36"/>
      <c r="YI965" s="36"/>
      <c r="YJ965" s="36"/>
      <c r="YK965" s="36"/>
      <c r="YL965" s="36"/>
      <c r="YM965" s="36"/>
      <c r="YN965" s="36"/>
      <c r="YO965" s="36"/>
      <c r="YP965" s="36"/>
      <c r="YQ965" s="36"/>
      <c r="YR965" s="36"/>
      <c r="YS965" s="36"/>
      <c r="YT965" s="36"/>
      <c r="YU965" s="36"/>
      <c r="YV965" s="36"/>
      <c r="YW965" s="36"/>
      <c r="YX965" s="36"/>
      <c r="YY965" s="36"/>
      <c r="YZ965" s="36"/>
      <c r="ZA965" s="36"/>
      <c r="ZB965" s="36"/>
      <c r="ZC965" s="36"/>
      <c r="ZD965" s="36"/>
      <c r="ZE965" s="36"/>
      <c r="ZF965" s="36"/>
      <c r="ZG965" s="36"/>
      <c r="ZH965" s="36"/>
      <c r="ZI965" s="36"/>
      <c r="ZJ965" s="36"/>
      <c r="ZK965" s="36"/>
      <c r="ZL965" s="36"/>
      <c r="ZM965" s="36"/>
      <c r="ZN965" s="36"/>
      <c r="ZO965" s="36"/>
      <c r="ZP965" s="36"/>
      <c r="ZQ965" s="36"/>
      <c r="ZR965" s="36"/>
      <c r="ZS965" s="36"/>
      <c r="ZT965" s="36"/>
      <c r="ZU965" s="36"/>
      <c r="ZV965" s="36"/>
      <c r="ZW965" s="36"/>
      <c r="ZX965" s="36"/>
      <c r="ZY965" s="36"/>
      <c r="ZZ965" s="36"/>
      <c r="AAA965" s="36"/>
      <c r="AAB965" s="36"/>
      <c r="AAC965" s="36"/>
      <c r="AAD965" s="36"/>
      <c r="AAE965" s="36"/>
      <c r="AAF965" s="36"/>
      <c r="AAG965" s="36"/>
      <c r="AAH965" s="36"/>
      <c r="AAI965" s="36"/>
      <c r="AAJ965" s="36"/>
      <c r="AAK965" s="36"/>
      <c r="AAL965" s="36"/>
      <c r="AAM965" s="36"/>
      <c r="AAN965" s="36"/>
      <c r="AAO965" s="36"/>
      <c r="AAP965" s="36"/>
      <c r="AAQ965" s="36"/>
      <c r="AAR965" s="36"/>
      <c r="AAS965" s="36"/>
      <c r="AAT965" s="36"/>
      <c r="AAU965" s="36"/>
      <c r="AAV965" s="36"/>
      <c r="AAW965" s="36"/>
      <c r="AAX965" s="36"/>
      <c r="AAY965" s="36"/>
      <c r="AAZ965" s="36"/>
      <c r="ABA965" s="36"/>
      <c r="ABB965" s="36"/>
      <c r="ABC965" s="36"/>
      <c r="ABD965" s="36"/>
      <c r="ABE965" s="36"/>
      <c r="ABF965" s="36"/>
      <c r="ABG965" s="36"/>
      <c r="ABH965" s="36"/>
      <c r="ABI965" s="36"/>
      <c r="ABJ965" s="36"/>
      <c r="ABK965" s="36"/>
      <c r="ABL965" s="36"/>
      <c r="ABM965" s="36"/>
      <c r="ABN965" s="36"/>
      <c r="ABO965" s="36"/>
      <c r="ABP965" s="36"/>
      <c r="ABQ965" s="36"/>
      <c r="ABR965" s="36"/>
      <c r="ABS965" s="36"/>
      <c r="ABT965" s="36"/>
      <c r="ABU965" s="36"/>
      <c r="ABV965" s="36"/>
      <c r="ABW965" s="36"/>
      <c r="ABX965" s="36"/>
      <c r="ABY965" s="36"/>
      <c r="ABZ965" s="36"/>
      <c r="ACA965" s="36"/>
      <c r="ACB965" s="36"/>
      <c r="ACC965" s="36"/>
      <c r="ACD965" s="36"/>
      <c r="ACE965" s="36"/>
      <c r="ACF965" s="36"/>
      <c r="ACG965" s="36"/>
      <c r="ACH965" s="36"/>
      <c r="ACI965" s="36"/>
      <c r="ACJ965" s="36"/>
      <c r="ACK965" s="36"/>
      <c r="ACL965" s="36"/>
      <c r="ACM965" s="36"/>
      <c r="ACN965" s="36"/>
      <c r="ACO965" s="36"/>
      <c r="ACP965" s="36"/>
      <c r="ACQ965" s="36"/>
      <c r="ACR965" s="36"/>
      <c r="ACS965" s="36"/>
      <c r="ACT965" s="36"/>
      <c r="ACU965" s="36"/>
      <c r="ACV965" s="36"/>
      <c r="ACW965" s="36"/>
      <c r="ACX965" s="36"/>
      <c r="ACY965" s="36"/>
      <c r="ACZ965" s="36"/>
      <c r="ADA965" s="36"/>
      <c r="ADB965" s="36"/>
      <c r="ADC965" s="36"/>
      <c r="ADD965" s="36"/>
      <c r="ADE965" s="36"/>
      <c r="ADF965" s="36"/>
      <c r="ADG965" s="36"/>
      <c r="ADH965" s="36"/>
      <c r="ADI965" s="36"/>
      <c r="ADJ965" s="36"/>
      <c r="ADK965" s="36"/>
      <c r="ADL965" s="36"/>
      <c r="ADM965" s="36"/>
      <c r="ADN965" s="36"/>
      <c r="ADO965" s="36"/>
      <c r="ADP965" s="36"/>
      <c r="ADQ965" s="36"/>
      <c r="ADR965" s="36"/>
      <c r="ADS965" s="36"/>
      <c r="ADT965" s="36"/>
      <c r="ADU965" s="36"/>
      <c r="ADV965" s="36"/>
      <c r="ADW965" s="36"/>
      <c r="ADX965" s="36"/>
      <c r="ADY965" s="36"/>
      <c r="ADZ965" s="36"/>
      <c r="AEA965" s="36"/>
      <c r="AEB965" s="36"/>
      <c r="AEC965" s="36"/>
      <c r="AED965" s="36"/>
      <c r="AEE965" s="36"/>
      <c r="AEF965" s="36"/>
      <c r="AEG965" s="36"/>
      <c r="AEH965" s="36"/>
      <c r="AEI965" s="36"/>
      <c r="AEJ965" s="36"/>
      <c r="AEK965" s="36"/>
      <c r="AEL965" s="36"/>
      <c r="AEM965" s="36"/>
      <c r="AEN965" s="36"/>
      <c r="AEO965" s="36"/>
      <c r="AEP965" s="36"/>
      <c r="AEQ965" s="36"/>
      <c r="AER965" s="36"/>
      <c r="AES965" s="36"/>
      <c r="AET965" s="36"/>
      <c r="AEU965" s="36"/>
      <c r="AEV965" s="36"/>
      <c r="AEW965" s="36"/>
      <c r="AEX965" s="36"/>
      <c r="AEY965" s="36"/>
      <c r="AEZ965" s="36"/>
      <c r="AFA965" s="36"/>
      <c r="AFB965" s="36"/>
      <c r="AFC965" s="36"/>
      <c r="AFD965" s="36"/>
      <c r="AFE965" s="36"/>
      <c r="AFF965" s="36"/>
      <c r="AFG965" s="36"/>
      <c r="AFH965" s="36"/>
      <c r="AFI965" s="36"/>
      <c r="AFJ965" s="36"/>
      <c r="AFK965" s="36"/>
      <c r="AFL965" s="36"/>
      <c r="AFM965" s="36"/>
      <c r="AFN965" s="36"/>
      <c r="AFO965" s="36"/>
      <c r="AFP965" s="36"/>
      <c r="AFQ965" s="36"/>
      <c r="AFR965" s="36"/>
      <c r="AFS965" s="36"/>
      <c r="AFT965" s="36"/>
      <c r="AFU965" s="36"/>
      <c r="AFV965" s="36"/>
      <c r="AFW965" s="36"/>
      <c r="AFX965" s="36"/>
      <c r="AFY965" s="36"/>
      <c r="AFZ965" s="36"/>
      <c r="AGA965" s="36"/>
      <c r="AGB965" s="36"/>
      <c r="AGC965" s="36"/>
      <c r="AGD965" s="36"/>
      <c r="AGE965" s="36"/>
      <c r="AGF965" s="36"/>
      <c r="AGG965" s="36"/>
      <c r="AGH965" s="36"/>
      <c r="AGI965" s="36"/>
      <c r="AGJ965" s="36"/>
      <c r="AGK965" s="36"/>
      <c r="AGL965" s="36"/>
      <c r="AGM965" s="36"/>
      <c r="AGN965" s="36"/>
      <c r="AGO965" s="36"/>
      <c r="AGP965" s="36"/>
      <c r="AGQ965" s="36"/>
      <c r="AGR965" s="36"/>
      <c r="AGS965" s="36"/>
      <c r="AGT965" s="36"/>
      <c r="AGU965" s="36"/>
      <c r="AGV965" s="36"/>
      <c r="AGW965" s="36"/>
      <c r="AGX965" s="36"/>
      <c r="AGY965" s="36"/>
      <c r="AGZ965" s="36"/>
      <c r="AHA965" s="36"/>
      <c r="AHB965" s="36"/>
      <c r="AHC965" s="36"/>
      <c r="AHD965" s="36"/>
      <c r="AHE965" s="36"/>
      <c r="AHF965" s="36"/>
      <c r="AHG965" s="36"/>
      <c r="AHH965" s="36"/>
      <c r="AHI965" s="36"/>
      <c r="AHJ965" s="36"/>
      <c r="AHK965" s="36"/>
      <c r="AHL965" s="36"/>
      <c r="AHM965" s="36"/>
      <c r="AHN965" s="36"/>
      <c r="AHO965" s="36"/>
      <c r="AHP965" s="36"/>
      <c r="AHQ965" s="36"/>
      <c r="AHR965" s="36"/>
      <c r="AHS965" s="36"/>
      <c r="AHT965" s="36"/>
      <c r="AHU965" s="36"/>
      <c r="AHV965" s="36"/>
      <c r="AHW965" s="36"/>
      <c r="AHX965" s="36"/>
      <c r="AHY965" s="36"/>
      <c r="AHZ965" s="36"/>
      <c r="AIA965" s="36"/>
      <c r="AIB965" s="36"/>
      <c r="AIC965" s="36"/>
      <c r="AID965" s="36"/>
      <c r="AIE965" s="36"/>
      <c r="AIF965" s="36"/>
      <c r="AIG965" s="36"/>
      <c r="AIH965" s="36"/>
      <c r="AII965" s="36"/>
      <c r="AIJ965" s="36"/>
      <c r="AIK965" s="36"/>
      <c r="AIL965" s="36"/>
      <c r="AIM965" s="36"/>
      <c r="AIN965" s="36"/>
      <c r="AIO965" s="36"/>
      <c r="AIP965" s="36"/>
      <c r="AIQ965" s="36"/>
      <c r="AIR965" s="36"/>
      <c r="AIS965" s="36"/>
      <c r="AIT965" s="36"/>
      <c r="AIU965" s="36"/>
      <c r="AIV965" s="36"/>
      <c r="AIW965" s="36"/>
      <c r="AIX965" s="36"/>
      <c r="AIY965" s="36"/>
      <c r="AIZ965" s="36"/>
      <c r="AJA965" s="36"/>
      <c r="AJB965" s="36"/>
      <c r="AJC965" s="36"/>
      <c r="AJD965" s="36"/>
      <c r="AJE965" s="36"/>
      <c r="AJF965" s="36"/>
      <c r="AJG965" s="36"/>
      <c r="AJH965" s="36"/>
      <c r="AJI965" s="36"/>
      <c r="AJJ965" s="36"/>
      <c r="AJK965" s="36"/>
      <c r="AJL965" s="36"/>
      <c r="AJM965" s="36"/>
      <c r="AJN965" s="36"/>
      <c r="AJO965" s="36"/>
      <c r="AJP965" s="36"/>
      <c r="AJQ965" s="36"/>
      <c r="AJR965" s="36"/>
      <c r="AJS965" s="36"/>
      <c r="AJT965" s="36"/>
      <c r="AJU965" s="36"/>
      <c r="AJV965" s="36"/>
      <c r="AJW965" s="36"/>
      <c r="AJX965" s="36"/>
      <c r="AJY965" s="36"/>
      <c r="AJZ965" s="36"/>
      <c r="AKA965" s="36"/>
      <c r="AKB965" s="36"/>
      <c r="AKC965" s="36"/>
      <c r="AKD965" s="36"/>
      <c r="AKE965" s="36"/>
      <c r="AKF965" s="36"/>
      <c r="AKG965" s="36"/>
      <c r="AKH965" s="36"/>
      <c r="AKI965" s="36"/>
      <c r="AKJ965" s="36"/>
      <c r="AKK965" s="36"/>
      <c r="AKL965" s="36"/>
      <c r="AKM965" s="36"/>
      <c r="AKN965" s="36"/>
      <c r="AKO965" s="36"/>
      <c r="AKP965" s="36"/>
      <c r="AKQ965" s="36"/>
      <c r="AKR965" s="36"/>
      <c r="AKS965" s="36"/>
      <c r="AKT965" s="36"/>
      <c r="AKU965" s="36"/>
      <c r="AKV965" s="36"/>
      <c r="AKW965" s="36"/>
      <c r="AKX965" s="36"/>
      <c r="AKY965" s="36"/>
      <c r="AKZ965" s="36"/>
      <c r="ALA965" s="36"/>
      <c r="ALB965" s="36"/>
      <c r="ALC965" s="36"/>
      <c r="ALD965" s="36"/>
      <c r="ALE965" s="36"/>
      <c r="ALF965" s="36"/>
      <c r="ALG965" s="36"/>
      <c r="ALH965" s="36"/>
      <c r="ALI965" s="36"/>
      <c r="ALJ965" s="36"/>
      <c r="ALK965" s="36"/>
      <c r="ALL965" s="36"/>
      <c r="ALM965" s="36"/>
      <c r="ALN965" s="36"/>
      <c r="ALO965" s="36"/>
      <c r="ALP965" s="36"/>
      <c r="ALQ965" s="36"/>
      <c r="ALR965" s="36"/>
      <c r="ALS965" s="36"/>
      <c r="ALT965" s="36"/>
      <c r="ALU965" s="36"/>
      <c r="ALV965" s="36"/>
      <c r="ALW965" s="36"/>
      <c r="ALX965" s="36"/>
      <c r="ALY965" s="36"/>
      <c r="ALZ965" s="36"/>
      <c r="AMA965" s="36"/>
      <c r="AMB965" s="36"/>
      <c r="AMC965" s="36"/>
      <c r="AMD965" s="36"/>
      <c r="AME965" s="36"/>
      <c r="AMF965" s="36"/>
      <c r="AMG965" s="36"/>
      <c r="AMH965" s="36"/>
      <c r="AMI965" s="36"/>
      <c r="AMJ965" s="36"/>
      <c r="AMK965" s="36"/>
      <c r="AML965" s="36"/>
      <c r="AMM965" s="36"/>
      <c r="AMN965" s="36"/>
      <c r="AMO965" s="36"/>
      <c r="AMP965" s="36"/>
      <c r="AMQ965" s="36"/>
      <c r="AMR965" s="36"/>
      <c r="AMS965" s="36"/>
      <c r="AMT965" s="36"/>
      <c r="AMU965" s="36"/>
      <c r="AMV965" s="36"/>
      <c r="AMW965" s="36"/>
      <c r="AMX965" s="36"/>
      <c r="AMY965" s="36"/>
      <c r="AMZ965" s="36"/>
      <c r="ANA965" s="36"/>
      <c r="ANB965" s="36"/>
      <c r="ANC965" s="36"/>
      <c r="AND965" s="36"/>
      <c r="ANE965" s="36"/>
      <c r="ANF965" s="36"/>
      <c r="ANG965" s="36"/>
      <c r="ANH965" s="36"/>
      <c r="ANI965" s="36"/>
      <c r="ANJ965" s="36"/>
      <c r="ANK965" s="36"/>
      <c r="ANL965" s="36"/>
      <c r="ANM965" s="36"/>
      <c r="ANN965" s="36"/>
      <c r="ANO965" s="36"/>
      <c r="ANP965" s="36"/>
      <c r="ANQ965" s="36"/>
      <c r="ANR965" s="36"/>
      <c r="ANS965" s="36"/>
      <c r="ANT965" s="36"/>
      <c r="ANU965" s="36"/>
      <c r="ANV965" s="36"/>
      <c r="ANW965" s="36"/>
      <c r="ANX965" s="36"/>
      <c r="ANY965" s="36"/>
      <c r="ANZ965" s="36"/>
      <c r="AOA965" s="36"/>
      <c r="AOB965" s="36"/>
      <c r="AOC965" s="36"/>
      <c r="AOD965" s="36"/>
      <c r="AOE965" s="36"/>
      <c r="AOF965" s="36"/>
      <c r="AOG965" s="36"/>
      <c r="AOH965" s="36"/>
      <c r="AOI965" s="36"/>
      <c r="AOJ965" s="36"/>
      <c r="AOK965" s="36"/>
      <c r="AOL965" s="36"/>
      <c r="AOM965" s="36"/>
      <c r="AON965" s="36"/>
      <c r="AOO965" s="36"/>
      <c r="AOP965" s="36"/>
      <c r="AOQ965" s="36"/>
      <c r="AOR965" s="36"/>
      <c r="AOS965" s="36"/>
      <c r="AOT965" s="36"/>
      <c r="AOU965" s="36"/>
      <c r="AOV965" s="36"/>
      <c r="AOW965" s="36"/>
      <c r="AOX965" s="36"/>
      <c r="AOY965" s="36"/>
      <c r="AOZ965" s="36"/>
      <c r="APA965" s="36"/>
      <c r="APB965" s="36"/>
      <c r="APC965" s="36"/>
      <c r="APD965" s="36"/>
      <c r="APE965" s="36"/>
      <c r="APF965" s="36"/>
      <c r="APG965" s="36"/>
      <c r="APH965" s="36"/>
      <c r="API965" s="36"/>
      <c r="APJ965" s="36"/>
      <c r="APK965" s="36"/>
      <c r="APL965" s="36"/>
      <c r="APM965" s="36"/>
      <c r="APN965" s="36"/>
      <c r="APO965" s="36"/>
      <c r="APP965" s="36"/>
      <c r="APQ965" s="36"/>
      <c r="APR965" s="36"/>
      <c r="APS965" s="36"/>
      <c r="APT965" s="36"/>
      <c r="APU965" s="36"/>
      <c r="APV965" s="36"/>
      <c r="APW965" s="36"/>
      <c r="APX965" s="36"/>
      <c r="APY965" s="36"/>
      <c r="APZ965" s="36"/>
      <c r="AQA965" s="36"/>
      <c r="AQB965" s="36"/>
      <c r="AQC965" s="36"/>
      <c r="AQD965" s="36"/>
      <c r="AQE965" s="36"/>
      <c r="AQF965" s="36"/>
      <c r="AQG965" s="36"/>
      <c r="AQH965" s="36"/>
      <c r="AQI965" s="36"/>
      <c r="AQJ965" s="36"/>
      <c r="AQK965" s="36"/>
      <c r="AQL965" s="36"/>
      <c r="AQM965" s="36"/>
      <c r="AQN965" s="36"/>
      <c r="AQO965" s="36"/>
      <c r="AQP965" s="36"/>
      <c r="AQQ965" s="36"/>
      <c r="AQR965" s="36"/>
      <c r="AQS965" s="36"/>
      <c r="AQT965" s="36"/>
      <c r="AQU965" s="36"/>
      <c r="AQV965" s="36"/>
      <c r="AQW965" s="36"/>
      <c r="AQX965" s="36"/>
      <c r="AQY965" s="36"/>
      <c r="AQZ965" s="36"/>
      <c r="ARA965" s="36"/>
      <c r="ARB965" s="36"/>
      <c r="ARC965" s="36"/>
      <c r="ARD965" s="36"/>
      <c r="ARE965" s="36"/>
      <c r="ARF965" s="36"/>
      <c r="ARG965" s="36"/>
      <c r="ARH965" s="36"/>
      <c r="ARI965" s="36"/>
      <c r="ARJ965" s="36"/>
      <c r="ARK965" s="36"/>
      <c r="ARL965" s="36"/>
      <c r="ARM965" s="36"/>
      <c r="ARN965" s="36"/>
      <c r="ARO965" s="36"/>
      <c r="ARP965" s="36"/>
      <c r="ARQ965" s="36"/>
      <c r="ARR965" s="36"/>
      <c r="ARS965" s="36"/>
      <c r="ART965" s="36"/>
      <c r="ARU965" s="36"/>
      <c r="ARV965" s="36"/>
      <c r="ARW965" s="36"/>
      <c r="ARX965" s="36"/>
      <c r="ARY965" s="36"/>
      <c r="ARZ965" s="36"/>
      <c r="ASA965" s="36"/>
      <c r="ASB965" s="36"/>
      <c r="ASC965" s="36"/>
      <c r="ASD965" s="36"/>
      <c r="ASE965" s="36"/>
      <c r="ASF965" s="36"/>
      <c r="ASG965" s="36"/>
      <c r="ASH965" s="36"/>
      <c r="ASI965" s="36"/>
      <c r="ASJ965" s="36"/>
      <c r="ASK965" s="36"/>
      <c r="ASL965" s="36"/>
      <c r="ASM965" s="36"/>
      <c r="ASN965" s="36"/>
      <c r="ASO965" s="36"/>
      <c r="ASP965" s="36"/>
      <c r="ASQ965" s="36"/>
      <c r="ASR965" s="36"/>
      <c r="ASS965" s="36"/>
      <c r="AST965" s="36"/>
      <c r="ASU965" s="36"/>
      <c r="ASV965" s="36"/>
      <c r="ASW965" s="36"/>
      <c r="ASX965" s="36"/>
      <c r="ASY965" s="36"/>
      <c r="ASZ965" s="36"/>
      <c r="ATA965" s="36"/>
      <c r="ATB965" s="36"/>
      <c r="ATC965" s="36"/>
      <c r="ATD965" s="36"/>
      <c r="ATE965" s="36"/>
      <c r="ATF965" s="36"/>
      <c r="ATG965" s="36"/>
      <c r="ATH965" s="36"/>
      <c r="ATI965" s="36"/>
      <c r="ATJ965" s="36"/>
      <c r="ATK965" s="36"/>
      <c r="ATL965" s="36"/>
      <c r="ATM965" s="36"/>
      <c r="ATN965" s="36"/>
      <c r="ATO965" s="36"/>
      <c r="ATP965" s="36"/>
      <c r="ATQ965" s="36"/>
      <c r="ATR965" s="36"/>
      <c r="ATS965" s="36"/>
      <c r="ATT965" s="36"/>
      <c r="ATU965" s="36"/>
      <c r="ATV965" s="36"/>
      <c r="ATW965" s="36"/>
      <c r="ATX965" s="36"/>
      <c r="ATY965" s="36"/>
      <c r="ATZ965" s="36"/>
      <c r="AUA965" s="36"/>
      <c r="AUB965" s="36"/>
      <c r="AUC965" s="36"/>
      <c r="AUD965" s="36"/>
      <c r="AUE965" s="36"/>
      <c r="AUF965" s="36"/>
      <c r="AUG965" s="36"/>
      <c r="AUH965" s="36"/>
      <c r="AUI965" s="36"/>
      <c r="AUJ965" s="36"/>
      <c r="AUK965" s="36"/>
      <c r="AUL965" s="36"/>
      <c r="AUM965" s="36"/>
      <c r="AUN965" s="36"/>
      <c r="AUO965" s="36"/>
      <c r="AUP965" s="36"/>
      <c r="AUQ965" s="36"/>
      <c r="AUR965" s="36"/>
      <c r="AUS965" s="36"/>
      <c r="AUT965" s="36"/>
      <c r="AUU965" s="36"/>
      <c r="AUV965" s="36"/>
      <c r="AUW965" s="36"/>
      <c r="AUX965" s="36"/>
      <c r="AUY965" s="36"/>
      <c r="AUZ965" s="36"/>
      <c r="AVA965" s="36"/>
      <c r="AVB965" s="36"/>
      <c r="AVC965" s="36"/>
      <c r="AVD965" s="36"/>
      <c r="AVE965" s="36"/>
      <c r="AVF965" s="36"/>
      <c r="AVG965" s="36"/>
      <c r="AVH965" s="36"/>
      <c r="AVI965" s="36"/>
      <c r="AVJ965" s="36"/>
      <c r="AVK965" s="36"/>
      <c r="AVL965" s="36"/>
      <c r="AVM965" s="36"/>
      <c r="AVN965" s="36"/>
      <c r="AVO965" s="36"/>
      <c r="AVP965" s="36"/>
      <c r="AVQ965" s="36"/>
      <c r="AVR965" s="36"/>
      <c r="AVS965" s="36"/>
      <c r="AVT965" s="36"/>
      <c r="AVU965" s="36"/>
      <c r="AVV965" s="36"/>
      <c r="AVW965" s="36"/>
      <c r="AVX965" s="36"/>
      <c r="AVY965" s="36"/>
      <c r="AVZ965" s="36"/>
      <c r="AWA965" s="36"/>
      <c r="AWB965" s="36"/>
      <c r="AWC965" s="36"/>
      <c r="AWD965" s="36"/>
      <c r="AWE965" s="36"/>
      <c r="AWF965" s="36"/>
      <c r="AWG965" s="36"/>
      <c r="AWH965" s="36"/>
      <c r="AWI965" s="36"/>
      <c r="AWJ965" s="36"/>
      <c r="AWK965" s="36"/>
      <c r="AWL965" s="36"/>
      <c r="AWM965" s="36"/>
      <c r="AWN965" s="36"/>
      <c r="AWO965" s="36"/>
      <c r="AWP965" s="36"/>
      <c r="AWQ965" s="36"/>
      <c r="AWR965" s="36"/>
      <c r="AWS965" s="36"/>
      <c r="AWT965" s="36"/>
      <c r="AWU965" s="36"/>
      <c r="AWV965" s="36"/>
      <c r="AWW965" s="36"/>
      <c r="AWX965" s="36"/>
      <c r="AWY965" s="36"/>
      <c r="AWZ965" s="36"/>
      <c r="AXA965" s="36"/>
      <c r="AXB965" s="36"/>
      <c r="AXC965" s="36"/>
      <c r="AXD965" s="36"/>
      <c r="AXE965" s="36"/>
      <c r="AXF965" s="36"/>
      <c r="AXG965" s="36"/>
      <c r="AXH965" s="36"/>
      <c r="AXI965" s="36"/>
      <c r="AXJ965" s="36"/>
      <c r="AXK965" s="36"/>
      <c r="AXL965" s="36"/>
      <c r="AXM965" s="36"/>
      <c r="AXN965" s="36"/>
      <c r="AXO965" s="36"/>
      <c r="AXP965" s="36"/>
      <c r="AXQ965" s="36"/>
      <c r="AXR965" s="36"/>
      <c r="AXS965" s="36"/>
      <c r="AXT965" s="36"/>
      <c r="AXU965" s="36"/>
      <c r="AXV965" s="36"/>
      <c r="AXW965" s="36"/>
      <c r="AXX965" s="36"/>
      <c r="AXY965" s="36"/>
      <c r="AXZ965" s="36"/>
      <c r="AYA965" s="36"/>
      <c r="AYB965" s="36"/>
      <c r="AYC965" s="36"/>
      <c r="AYD965" s="36"/>
      <c r="AYE965" s="36"/>
      <c r="AYF965" s="36"/>
      <c r="AYG965" s="36"/>
      <c r="AYH965" s="36"/>
      <c r="AYI965" s="36"/>
      <c r="AYJ965" s="36"/>
      <c r="AYK965" s="36"/>
      <c r="AYL965" s="36"/>
      <c r="AYM965" s="36"/>
      <c r="AYN965" s="36"/>
      <c r="AYO965" s="36"/>
      <c r="AYP965" s="36"/>
      <c r="AYQ965" s="36"/>
      <c r="AYR965" s="36"/>
      <c r="AYS965" s="36"/>
      <c r="AYT965" s="36"/>
      <c r="AYU965" s="36"/>
      <c r="AYV965" s="36"/>
      <c r="AYW965" s="36"/>
      <c r="AYX965" s="36"/>
      <c r="AYY965" s="36"/>
      <c r="AYZ965" s="36"/>
      <c r="AZA965" s="36"/>
      <c r="AZB965" s="36"/>
      <c r="AZC965" s="36"/>
      <c r="AZD965" s="36"/>
      <c r="AZE965" s="36"/>
      <c r="AZF965" s="36"/>
      <c r="AZG965" s="36"/>
      <c r="AZH965" s="36"/>
      <c r="AZI965" s="36"/>
      <c r="AZJ965" s="36"/>
      <c r="AZK965" s="36"/>
      <c r="AZL965" s="36"/>
      <c r="AZM965" s="36"/>
      <c r="AZN965" s="36"/>
      <c r="AZO965" s="36"/>
      <c r="AZP965" s="36"/>
      <c r="AZQ965" s="36"/>
      <c r="AZR965" s="36"/>
      <c r="AZS965" s="36"/>
      <c r="AZT965" s="36"/>
      <c r="AZU965" s="36"/>
      <c r="AZV965" s="36"/>
      <c r="AZW965" s="36"/>
      <c r="AZX965" s="36"/>
      <c r="AZY965" s="36"/>
      <c r="AZZ965" s="36"/>
      <c r="BAA965" s="36"/>
      <c r="BAB965" s="36"/>
      <c r="BAC965" s="36"/>
      <c r="BAD965" s="36"/>
      <c r="BAE965" s="36"/>
      <c r="BAF965" s="36"/>
      <c r="BAG965" s="36"/>
      <c r="BAH965" s="36"/>
      <c r="BAI965" s="36"/>
      <c r="BAJ965" s="36"/>
      <c r="BAK965" s="36"/>
      <c r="BAL965" s="36"/>
      <c r="BAM965" s="36"/>
      <c r="BAN965" s="36"/>
      <c r="BAO965" s="36"/>
      <c r="BAP965" s="36"/>
      <c r="BAQ965" s="36"/>
      <c r="BAR965" s="36"/>
      <c r="BAS965" s="36"/>
      <c r="BAT965" s="36"/>
      <c r="BAU965" s="36"/>
      <c r="BAV965" s="36"/>
      <c r="BAW965" s="36"/>
      <c r="BAX965" s="36"/>
      <c r="BAY965" s="36"/>
      <c r="BAZ965" s="36"/>
      <c r="BBA965" s="36"/>
      <c r="BBB965" s="36"/>
      <c r="BBC965" s="36"/>
      <c r="BBD965" s="36"/>
      <c r="BBE965" s="36"/>
      <c r="BBF965" s="36"/>
      <c r="BBG965" s="36"/>
      <c r="BBH965" s="36"/>
      <c r="BBI965" s="36"/>
      <c r="BBJ965" s="36"/>
      <c r="BBK965" s="36"/>
      <c r="BBL965" s="36"/>
      <c r="BBM965" s="36"/>
      <c r="BBN965" s="36"/>
      <c r="BBO965" s="36"/>
      <c r="BBP965" s="36"/>
      <c r="BBQ965" s="36"/>
      <c r="BBR965" s="36"/>
      <c r="BBS965" s="36"/>
      <c r="BBT965" s="36"/>
      <c r="BBU965" s="36"/>
      <c r="BBV965" s="36"/>
      <c r="BBW965" s="36"/>
      <c r="BBX965" s="36"/>
      <c r="BBY965" s="36"/>
      <c r="BBZ965" s="36"/>
      <c r="BCA965" s="36"/>
      <c r="BCB965" s="36"/>
      <c r="BCC965" s="36"/>
      <c r="BCD965" s="36"/>
      <c r="BCE965" s="36"/>
      <c r="BCF965" s="36"/>
      <c r="BCG965" s="36"/>
      <c r="BCH965" s="36"/>
      <c r="BCI965" s="36"/>
      <c r="BCJ965" s="36"/>
      <c r="BCK965" s="36"/>
      <c r="BCL965" s="36"/>
      <c r="BCM965" s="36"/>
      <c r="BCN965" s="36"/>
      <c r="BCO965" s="36"/>
      <c r="BCP965" s="36"/>
      <c r="BCQ965" s="36"/>
      <c r="BCR965" s="36"/>
      <c r="BCS965" s="36"/>
      <c r="BCT965" s="36"/>
      <c r="BCU965" s="36"/>
      <c r="BCV965" s="36"/>
      <c r="BCW965" s="36"/>
      <c r="BCX965" s="36"/>
      <c r="BCY965" s="36"/>
      <c r="BCZ965" s="36"/>
      <c r="BDA965" s="36"/>
      <c r="BDB965" s="36"/>
      <c r="BDC965" s="36"/>
      <c r="BDD965" s="36"/>
      <c r="BDE965" s="36"/>
      <c r="BDF965" s="36"/>
      <c r="BDG965" s="36"/>
      <c r="BDH965" s="36"/>
      <c r="BDI965" s="36"/>
      <c r="BDJ965" s="36"/>
      <c r="BDK965" s="36"/>
      <c r="BDL965" s="36"/>
      <c r="BDM965" s="36"/>
      <c r="BDN965" s="36"/>
      <c r="BDO965" s="36"/>
      <c r="BDP965" s="36"/>
      <c r="BDQ965" s="36"/>
      <c r="BDR965" s="36"/>
      <c r="BDS965" s="36"/>
      <c r="BDT965" s="36"/>
      <c r="BDU965" s="36"/>
      <c r="BDV965" s="36"/>
      <c r="BDW965" s="36"/>
      <c r="BDX965" s="36"/>
      <c r="BDY965" s="36"/>
      <c r="BDZ965" s="36"/>
      <c r="BEA965" s="36"/>
      <c r="BEB965" s="36"/>
      <c r="BEC965" s="36"/>
      <c r="BED965" s="36"/>
      <c r="BEE965" s="36"/>
      <c r="BEF965" s="36"/>
      <c r="BEG965" s="36"/>
      <c r="BEH965" s="36"/>
      <c r="BEI965" s="36"/>
      <c r="BEJ965" s="36"/>
      <c r="BEK965" s="36"/>
      <c r="BEL965" s="36"/>
      <c r="BEM965" s="36"/>
      <c r="BEN965" s="36"/>
      <c r="BEO965" s="36"/>
      <c r="BEP965" s="36"/>
      <c r="BEQ965" s="36"/>
      <c r="BER965" s="36"/>
      <c r="BES965" s="36"/>
      <c r="BET965" s="36"/>
      <c r="BEU965" s="36"/>
      <c r="BEV965" s="36"/>
      <c r="BEW965" s="36"/>
      <c r="BEX965" s="36"/>
      <c r="BEY965" s="36"/>
      <c r="BEZ965" s="36"/>
      <c r="BFA965" s="36"/>
      <c r="BFB965" s="36"/>
      <c r="BFC965" s="36"/>
      <c r="BFD965" s="36"/>
      <c r="BFE965" s="36"/>
      <c r="BFF965" s="36"/>
      <c r="BFG965" s="36"/>
      <c r="BFH965" s="36"/>
      <c r="BFI965" s="36"/>
      <c r="BFJ965" s="36"/>
      <c r="BFK965" s="36"/>
      <c r="BFL965" s="36"/>
      <c r="BFM965" s="36"/>
      <c r="BFN965" s="36"/>
      <c r="BFO965" s="36"/>
      <c r="BFP965" s="36"/>
      <c r="BFQ965" s="36"/>
      <c r="BFR965" s="36"/>
      <c r="BFS965" s="36"/>
      <c r="BFT965" s="36"/>
      <c r="BFU965" s="36"/>
      <c r="BFV965" s="36"/>
      <c r="BFW965" s="36"/>
      <c r="BFX965" s="36"/>
      <c r="BFY965" s="36"/>
      <c r="BFZ965" s="36"/>
      <c r="BGA965" s="36"/>
      <c r="BGB965" s="36"/>
      <c r="BGC965" s="36"/>
      <c r="BGD965" s="36"/>
      <c r="BGE965" s="36"/>
      <c r="BGF965" s="36"/>
      <c r="BGG965" s="36"/>
      <c r="BGH965" s="36"/>
      <c r="BGI965" s="36"/>
      <c r="BGJ965" s="36"/>
      <c r="BGK965" s="36"/>
      <c r="BGL965" s="36"/>
      <c r="BGM965" s="36"/>
      <c r="BGN965" s="36"/>
      <c r="BGO965" s="36"/>
      <c r="BGP965" s="36"/>
      <c r="BGQ965" s="36"/>
      <c r="BGR965" s="36"/>
      <c r="BGS965" s="36"/>
      <c r="BGT965" s="36"/>
      <c r="BGU965" s="36"/>
      <c r="BGV965" s="36"/>
      <c r="BGW965" s="36"/>
      <c r="BGX965" s="36"/>
      <c r="BGY965" s="36"/>
      <c r="BGZ965" s="36"/>
      <c r="BHA965" s="36"/>
      <c r="BHB965" s="36"/>
      <c r="BHC965" s="36"/>
      <c r="BHD965" s="36"/>
      <c r="BHE965" s="36"/>
      <c r="BHF965" s="36"/>
      <c r="BHG965" s="36"/>
      <c r="BHH965" s="36"/>
      <c r="BHI965" s="36"/>
      <c r="BHJ965" s="36"/>
      <c r="BHK965" s="36"/>
      <c r="BHL965" s="36"/>
      <c r="BHM965" s="36"/>
      <c r="BHN965" s="36"/>
      <c r="BHO965" s="36"/>
      <c r="BHP965" s="36"/>
      <c r="BHQ965" s="36"/>
      <c r="BHR965" s="36"/>
      <c r="BHS965" s="36"/>
      <c r="BHT965" s="36"/>
      <c r="BHU965" s="36"/>
      <c r="BHV965" s="36"/>
      <c r="BHW965" s="36"/>
      <c r="BHX965" s="36"/>
      <c r="BHY965" s="36"/>
      <c r="BHZ965" s="36"/>
      <c r="BIA965" s="36"/>
      <c r="BIB965" s="36"/>
      <c r="BIC965" s="36"/>
      <c r="BID965" s="36"/>
      <c r="BIE965" s="36"/>
      <c r="BIF965" s="36"/>
      <c r="BIG965" s="36"/>
      <c r="BIH965" s="36"/>
      <c r="BII965" s="36"/>
      <c r="BIJ965" s="36"/>
      <c r="BIK965" s="36"/>
      <c r="BIL965" s="36"/>
      <c r="BIM965" s="36"/>
      <c r="BIN965" s="36"/>
      <c r="BIO965" s="36"/>
      <c r="BIP965" s="36"/>
      <c r="BIQ965" s="36"/>
      <c r="BIR965" s="36"/>
      <c r="BIS965" s="36"/>
      <c r="BIT965" s="36"/>
      <c r="BIU965" s="36"/>
      <c r="BIV965" s="36"/>
      <c r="BIW965" s="36"/>
      <c r="BIX965" s="36"/>
      <c r="BIY965" s="36"/>
      <c r="BIZ965" s="36"/>
      <c r="BJA965" s="36"/>
      <c r="BJB965" s="36"/>
      <c r="BJC965" s="36"/>
      <c r="BJD965" s="36"/>
      <c r="BJE965" s="36"/>
      <c r="BJF965" s="36"/>
      <c r="BJG965" s="36"/>
      <c r="BJH965" s="36"/>
      <c r="BJI965" s="36"/>
      <c r="BJJ965" s="36"/>
      <c r="BJK965" s="36"/>
      <c r="BJL965" s="36"/>
      <c r="BJM965" s="36"/>
      <c r="BJN965" s="36"/>
      <c r="BJO965" s="36"/>
      <c r="BJP965" s="36"/>
      <c r="BJQ965" s="36"/>
      <c r="BJR965" s="36"/>
      <c r="BJS965" s="36"/>
      <c r="BJT965" s="36"/>
      <c r="BJU965" s="36"/>
      <c r="BJV965" s="36"/>
      <c r="BJW965" s="36"/>
      <c r="BJX965" s="36"/>
      <c r="BJY965" s="36"/>
      <c r="BJZ965" s="36"/>
      <c r="BKA965" s="36"/>
      <c r="BKB965" s="36"/>
      <c r="BKC965" s="36"/>
      <c r="BKD965" s="36"/>
      <c r="BKE965" s="36"/>
      <c r="BKF965" s="36"/>
      <c r="BKG965" s="36"/>
      <c r="BKH965" s="36"/>
      <c r="BKI965" s="36"/>
      <c r="BKJ965" s="36"/>
      <c r="BKK965" s="36"/>
      <c r="BKL965" s="36"/>
      <c r="BKM965" s="36"/>
      <c r="BKN965" s="36"/>
      <c r="BKO965" s="36"/>
      <c r="BKP965" s="36"/>
      <c r="BKQ965" s="36"/>
      <c r="BKR965" s="36"/>
      <c r="BKS965" s="36"/>
      <c r="BKT965" s="36"/>
      <c r="BKU965" s="36"/>
      <c r="BKV965" s="36"/>
      <c r="BKW965" s="36"/>
      <c r="BKX965" s="36"/>
      <c r="BKY965" s="36"/>
      <c r="BKZ965" s="36"/>
      <c r="BLA965" s="36"/>
      <c r="BLB965" s="36"/>
      <c r="BLC965" s="36"/>
      <c r="BLD965" s="36"/>
      <c r="BLE965" s="36"/>
      <c r="BLF965" s="36"/>
      <c r="BLG965" s="36"/>
      <c r="BLH965" s="36"/>
      <c r="BLI965" s="36"/>
      <c r="BLJ965" s="36"/>
      <c r="BLK965" s="36"/>
      <c r="BLL965" s="36"/>
      <c r="BLM965" s="36"/>
      <c r="BLN965" s="36"/>
      <c r="BLO965" s="36"/>
      <c r="BLP965" s="36"/>
      <c r="BLQ965" s="36"/>
      <c r="BLR965" s="36"/>
      <c r="BLS965" s="36"/>
      <c r="BLT965" s="36"/>
      <c r="BLU965" s="36"/>
      <c r="BLV965" s="36"/>
      <c r="BLW965" s="36"/>
      <c r="BLX965" s="36"/>
      <c r="BLY965" s="36"/>
      <c r="BLZ965" s="36"/>
      <c r="BMA965" s="36"/>
      <c r="BMB965" s="36"/>
      <c r="BMC965" s="36"/>
      <c r="BMD965" s="36"/>
      <c r="BME965" s="36"/>
      <c r="BMF965" s="36"/>
      <c r="BMG965" s="36"/>
      <c r="BMH965" s="36"/>
      <c r="BMI965" s="36"/>
      <c r="BMJ965" s="36"/>
      <c r="BMK965" s="36"/>
      <c r="BML965" s="36"/>
      <c r="BMM965" s="36"/>
      <c r="BMN965" s="36"/>
      <c r="BMO965" s="36"/>
      <c r="BMP965" s="36"/>
      <c r="BMQ965" s="36"/>
      <c r="BMR965" s="36"/>
      <c r="BMS965" s="36"/>
      <c r="BMT965" s="36"/>
      <c r="BMU965" s="36"/>
      <c r="BMV965" s="36"/>
      <c r="BMW965" s="36"/>
      <c r="BMX965" s="36"/>
      <c r="BMY965" s="36"/>
      <c r="BMZ965" s="36"/>
      <c r="BNA965" s="36"/>
      <c r="BNB965" s="36"/>
      <c r="BNC965" s="36"/>
      <c r="BND965" s="36"/>
      <c r="BNE965" s="36"/>
      <c r="BNF965" s="36"/>
      <c r="BNG965" s="36"/>
      <c r="BNH965" s="36"/>
      <c r="BNI965" s="36"/>
      <c r="BNJ965" s="36"/>
      <c r="BNK965" s="36"/>
      <c r="BNL965" s="36"/>
      <c r="BNM965" s="36"/>
      <c r="BNN965" s="36"/>
      <c r="BNO965" s="36"/>
      <c r="BNP965" s="36"/>
      <c r="BNQ965" s="36"/>
      <c r="BNR965" s="36"/>
      <c r="BNS965" s="36"/>
      <c r="BNT965" s="36"/>
      <c r="BNU965" s="36"/>
      <c r="BNV965" s="36"/>
      <c r="BNW965" s="36"/>
      <c r="BNX965" s="36"/>
      <c r="BNY965" s="36"/>
      <c r="BNZ965" s="36"/>
      <c r="BOA965" s="36"/>
      <c r="BOB965" s="36"/>
      <c r="BOC965" s="36"/>
      <c r="BOD965" s="36"/>
      <c r="BOE965" s="36"/>
      <c r="BOF965" s="36"/>
      <c r="BOG965" s="36"/>
      <c r="BOH965" s="36"/>
      <c r="BOI965" s="36"/>
      <c r="BOJ965" s="36"/>
      <c r="BOK965" s="36"/>
      <c r="BOL965" s="36"/>
      <c r="BOM965" s="36"/>
      <c r="BON965" s="36"/>
      <c r="BOO965" s="36"/>
      <c r="BOP965" s="36"/>
      <c r="BOQ965" s="36"/>
      <c r="BOR965" s="36"/>
      <c r="BOS965" s="36"/>
      <c r="BOT965" s="36"/>
      <c r="BOU965" s="36"/>
      <c r="BOV965" s="36"/>
      <c r="BOW965" s="36"/>
      <c r="BOX965" s="36"/>
      <c r="BOY965" s="36"/>
      <c r="BOZ965" s="36"/>
      <c r="BPA965" s="36"/>
      <c r="BPB965" s="36"/>
      <c r="BPC965" s="36"/>
      <c r="BPD965" s="36"/>
      <c r="BPE965" s="36"/>
      <c r="BPF965" s="36"/>
      <c r="BPG965" s="36"/>
      <c r="BPH965" s="36"/>
      <c r="BPI965" s="36"/>
      <c r="BPJ965" s="36"/>
      <c r="BPK965" s="36"/>
      <c r="BPL965" s="36"/>
      <c r="BPM965" s="36"/>
      <c r="BPN965" s="36"/>
      <c r="BPO965" s="36"/>
      <c r="BPP965" s="36"/>
      <c r="BPQ965" s="36"/>
      <c r="BPR965" s="36"/>
      <c r="BPS965" s="36"/>
      <c r="BPT965" s="36"/>
      <c r="BPU965" s="36"/>
      <c r="BPV965" s="36"/>
      <c r="BPW965" s="36"/>
      <c r="BPX965" s="36"/>
      <c r="BPY965" s="36"/>
      <c r="BPZ965" s="36"/>
      <c r="BQA965" s="36"/>
      <c r="BQB965" s="36"/>
      <c r="BQC965" s="36"/>
      <c r="BQD965" s="36"/>
      <c r="BQE965" s="36"/>
      <c r="BQF965" s="36"/>
      <c r="BQG965" s="36"/>
      <c r="BQH965" s="36"/>
      <c r="BQI965" s="36"/>
      <c r="BQJ965" s="36"/>
      <c r="BQK965" s="36"/>
      <c r="BQL965" s="36"/>
      <c r="BQM965" s="36"/>
      <c r="BQN965" s="36"/>
      <c r="BQO965" s="36"/>
      <c r="BQP965" s="36"/>
      <c r="BQQ965" s="36"/>
      <c r="BQR965" s="36"/>
      <c r="BQS965" s="36"/>
      <c r="BQT965" s="36"/>
      <c r="BQU965" s="36"/>
      <c r="BQV965" s="36"/>
      <c r="BQW965" s="36"/>
      <c r="BQX965" s="36"/>
      <c r="BQY965" s="36"/>
      <c r="BQZ965" s="36"/>
      <c r="BRA965" s="36"/>
      <c r="BRB965" s="36"/>
      <c r="BRC965" s="36"/>
      <c r="BRD965" s="36"/>
      <c r="BRE965" s="36"/>
      <c r="BRF965" s="36"/>
      <c r="BRG965" s="36"/>
      <c r="BRH965" s="36"/>
      <c r="BRI965" s="36"/>
      <c r="BRJ965" s="36"/>
      <c r="BRK965" s="36"/>
      <c r="BRL965" s="36"/>
      <c r="BRM965" s="36"/>
      <c r="BRN965" s="36"/>
      <c r="BRO965" s="36"/>
      <c r="BRP965" s="36"/>
      <c r="BRQ965" s="36"/>
      <c r="BRR965" s="36"/>
      <c r="BRS965" s="36"/>
      <c r="BRT965" s="36"/>
      <c r="BRU965" s="36"/>
      <c r="BRV965" s="36"/>
      <c r="BRW965" s="36"/>
      <c r="BRX965" s="36"/>
      <c r="BRY965" s="36"/>
      <c r="BRZ965" s="36"/>
      <c r="BSA965" s="36"/>
      <c r="BSB965" s="36"/>
      <c r="BSC965" s="36"/>
      <c r="BSD965" s="36"/>
      <c r="BSE965" s="36"/>
      <c r="BSF965" s="36"/>
      <c r="BSG965" s="36"/>
      <c r="BSH965" s="36"/>
      <c r="BSI965" s="36"/>
      <c r="BSJ965" s="36"/>
      <c r="BSK965" s="36"/>
      <c r="BSL965" s="36"/>
      <c r="BSM965" s="36"/>
      <c r="BSN965" s="36"/>
      <c r="BSO965" s="36"/>
      <c r="BSP965" s="36"/>
      <c r="BSQ965" s="36"/>
      <c r="BSR965" s="36"/>
      <c r="BSS965" s="36"/>
      <c r="BST965" s="36"/>
      <c r="BSU965" s="36"/>
      <c r="BSV965" s="36"/>
      <c r="BSW965" s="36"/>
      <c r="BSX965" s="36"/>
      <c r="BSY965" s="36"/>
      <c r="BSZ965" s="36"/>
      <c r="BTA965" s="36"/>
      <c r="BTB965" s="36"/>
      <c r="BTC965" s="36"/>
      <c r="BTD965" s="36"/>
      <c r="BTE965" s="36"/>
      <c r="BTF965" s="36"/>
      <c r="BTG965" s="36"/>
      <c r="BTH965" s="36"/>
      <c r="BTI965" s="36"/>
      <c r="BTJ965" s="36"/>
      <c r="BTK965" s="36"/>
      <c r="BTL965" s="36"/>
      <c r="BTM965" s="36"/>
      <c r="BTN965" s="36"/>
      <c r="BTO965" s="36"/>
      <c r="BTP965" s="36"/>
      <c r="BTQ965" s="36"/>
      <c r="BTR965" s="36"/>
      <c r="BTS965" s="36"/>
      <c r="BTT965" s="36"/>
      <c r="BTU965" s="36"/>
      <c r="BTV965" s="36"/>
      <c r="BTW965" s="36"/>
      <c r="BTX965" s="36"/>
      <c r="BTY965" s="36"/>
      <c r="BTZ965" s="36"/>
      <c r="BUA965" s="36"/>
      <c r="BUB965" s="36"/>
      <c r="BUC965" s="36"/>
      <c r="BUD965" s="36"/>
      <c r="BUE965" s="36"/>
      <c r="BUF965" s="36"/>
      <c r="BUG965" s="36"/>
      <c r="BUH965" s="36"/>
      <c r="BUI965" s="36"/>
      <c r="BUJ965" s="36"/>
      <c r="BUK965" s="36"/>
      <c r="BUL965" s="36"/>
      <c r="BUM965" s="36"/>
      <c r="BUN965" s="36"/>
      <c r="BUO965" s="36"/>
      <c r="BUP965" s="36"/>
      <c r="BUQ965" s="36"/>
      <c r="BUR965" s="36"/>
      <c r="BUS965" s="36"/>
      <c r="BUT965" s="36"/>
      <c r="BUU965" s="36"/>
      <c r="BUV965" s="36"/>
      <c r="BUW965" s="36"/>
      <c r="BUX965" s="36"/>
      <c r="BUY965" s="36"/>
      <c r="BUZ965" s="36"/>
      <c r="BVA965" s="36"/>
      <c r="BVB965" s="36"/>
      <c r="BVC965" s="36"/>
      <c r="BVD965" s="36"/>
      <c r="BVE965" s="36"/>
      <c r="BVF965" s="36"/>
      <c r="BVG965" s="36"/>
      <c r="BVH965" s="36"/>
      <c r="BVI965" s="36"/>
      <c r="BVJ965" s="36"/>
      <c r="BVK965" s="36"/>
      <c r="BVL965" s="36"/>
      <c r="BVM965" s="36"/>
      <c r="BVN965" s="36"/>
      <c r="BVO965" s="36"/>
      <c r="BVP965" s="36"/>
      <c r="BVQ965" s="36"/>
      <c r="BVR965" s="36"/>
      <c r="BVS965" s="36"/>
      <c r="BVT965" s="36"/>
      <c r="BVU965" s="36"/>
      <c r="BVV965" s="36"/>
      <c r="BVW965" s="36"/>
      <c r="BVX965" s="36"/>
      <c r="BVY965" s="36"/>
      <c r="BVZ965" s="36"/>
      <c r="BWA965" s="36"/>
      <c r="BWB965" s="36"/>
      <c r="BWC965" s="36"/>
      <c r="BWD965" s="36"/>
      <c r="BWE965" s="36"/>
      <c r="BWF965" s="36"/>
      <c r="BWG965" s="36"/>
      <c r="BWH965" s="36"/>
      <c r="BWI965" s="36"/>
      <c r="BWJ965" s="36"/>
      <c r="BWK965" s="36"/>
      <c r="BWL965" s="36"/>
      <c r="BWM965" s="36"/>
      <c r="BWN965" s="36"/>
      <c r="BWO965" s="36"/>
      <c r="BWP965" s="36"/>
      <c r="BWQ965" s="36"/>
      <c r="BWR965" s="36"/>
      <c r="BWS965" s="36"/>
      <c r="BWT965" s="36"/>
      <c r="BWU965" s="36"/>
      <c r="BWV965" s="36"/>
      <c r="BWW965" s="36"/>
      <c r="BWX965" s="36"/>
      <c r="BWY965" s="36"/>
      <c r="BWZ965" s="36"/>
      <c r="BXA965" s="36"/>
      <c r="BXB965" s="36"/>
      <c r="BXC965" s="36"/>
      <c r="BXD965" s="36"/>
      <c r="BXE965" s="36"/>
      <c r="BXF965" s="36"/>
      <c r="BXG965" s="36"/>
      <c r="BXH965" s="36"/>
      <c r="BXI965" s="36"/>
      <c r="BXJ965" s="36"/>
      <c r="BXK965" s="36"/>
      <c r="BXL965" s="36"/>
      <c r="BXM965" s="36"/>
      <c r="BXN965" s="36"/>
      <c r="BXO965" s="36"/>
      <c r="BXP965" s="36"/>
      <c r="BXQ965" s="36"/>
      <c r="BXR965" s="36"/>
      <c r="BXS965" s="36"/>
      <c r="BXT965" s="36"/>
      <c r="BXU965" s="36"/>
      <c r="BXV965" s="36"/>
      <c r="BXW965" s="36"/>
      <c r="BXX965" s="36"/>
      <c r="BXY965" s="36"/>
      <c r="BXZ965" s="36"/>
      <c r="BYA965" s="36"/>
      <c r="BYB965" s="36"/>
      <c r="BYC965" s="36"/>
      <c r="BYD965" s="36"/>
      <c r="BYE965" s="36"/>
      <c r="BYF965" s="36"/>
      <c r="BYG965" s="36"/>
      <c r="BYH965" s="36"/>
      <c r="BYI965" s="36"/>
      <c r="BYJ965" s="36"/>
      <c r="BYK965" s="36"/>
      <c r="BYL965" s="36"/>
      <c r="BYM965" s="36"/>
      <c r="BYN965" s="36"/>
      <c r="BYO965" s="36"/>
      <c r="BYP965" s="36"/>
      <c r="BYQ965" s="36"/>
      <c r="BYR965" s="36"/>
      <c r="BYS965" s="36"/>
      <c r="BYT965" s="36"/>
      <c r="BYU965" s="36"/>
      <c r="BYV965" s="36"/>
      <c r="BYW965" s="36"/>
      <c r="BYX965" s="36"/>
      <c r="BYY965" s="36"/>
      <c r="BYZ965" s="36"/>
      <c r="BZA965" s="36"/>
      <c r="BZB965" s="36"/>
      <c r="BZC965" s="36"/>
      <c r="BZD965" s="36"/>
      <c r="BZE965" s="36"/>
      <c r="BZF965" s="36"/>
      <c r="BZG965" s="36"/>
      <c r="BZH965" s="36"/>
      <c r="BZI965" s="36"/>
      <c r="BZJ965" s="36"/>
      <c r="BZK965" s="36"/>
      <c r="BZL965" s="36"/>
      <c r="BZM965" s="36"/>
      <c r="BZN965" s="36"/>
      <c r="BZO965" s="36"/>
      <c r="BZP965" s="36"/>
      <c r="BZQ965" s="36"/>
      <c r="BZR965" s="36"/>
      <c r="BZS965" s="36"/>
      <c r="BZT965" s="36"/>
      <c r="BZU965" s="36"/>
      <c r="BZV965" s="36"/>
      <c r="BZW965" s="36"/>
      <c r="BZX965" s="36"/>
      <c r="BZY965" s="36"/>
      <c r="BZZ965" s="36"/>
      <c r="CAA965" s="36"/>
      <c r="CAB965" s="36"/>
      <c r="CAC965" s="36"/>
      <c r="CAD965" s="36"/>
      <c r="CAE965" s="36"/>
      <c r="CAF965" s="36"/>
      <c r="CAG965" s="36"/>
      <c r="CAH965" s="36"/>
      <c r="CAI965" s="36"/>
      <c r="CAJ965" s="36"/>
      <c r="CAK965" s="36"/>
      <c r="CAL965" s="36"/>
      <c r="CAM965" s="36"/>
      <c r="CAN965" s="36"/>
      <c r="CAO965" s="36"/>
      <c r="CAP965" s="36"/>
      <c r="CAQ965" s="36"/>
      <c r="CAR965" s="36"/>
      <c r="CAS965" s="36"/>
      <c r="CAT965" s="36"/>
      <c r="CAU965" s="36"/>
      <c r="CAV965" s="36"/>
      <c r="CAW965" s="36"/>
      <c r="CAX965" s="36"/>
      <c r="CAY965" s="36"/>
      <c r="CAZ965" s="36"/>
      <c r="CBA965" s="36"/>
      <c r="CBB965" s="36"/>
      <c r="CBC965" s="36"/>
      <c r="CBD965" s="36"/>
      <c r="CBE965" s="36"/>
      <c r="CBF965" s="36"/>
      <c r="CBG965" s="36"/>
      <c r="CBH965" s="36"/>
      <c r="CBI965" s="36"/>
      <c r="CBJ965" s="36"/>
      <c r="CBK965" s="36"/>
      <c r="CBL965" s="36"/>
      <c r="CBM965" s="36"/>
      <c r="CBN965" s="36"/>
      <c r="CBO965" s="36"/>
      <c r="CBP965" s="36"/>
      <c r="CBQ965" s="36"/>
      <c r="CBR965" s="36"/>
      <c r="CBS965" s="36"/>
      <c r="CBT965" s="36"/>
      <c r="CBU965" s="36"/>
      <c r="CBV965" s="36"/>
      <c r="CBW965" s="36"/>
      <c r="CBX965" s="36"/>
      <c r="CBY965" s="36"/>
      <c r="CBZ965" s="36"/>
      <c r="CCA965" s="36"/>
      <c r="CCB965" s="36"/>
      <c r="CCC965" s="36"/>
      <c r="CCD965" s="36"/>
      <c r="CCE965" s="36"/>
      <c r="CCF965" s="36"/>
      <c r="CCG965" s="36"/>
      <c r="CCH965" s="36"/>
      <c r="CCI965" s="36"/>
      <c r="CCJ965" s="36"/>
      <c r="CCK965" s="36"/>
      <c r="CCL965" s="36"/>
      <c r="CCM965" s="36"/>
      <c r="CCN965" s="36"/>
      <c r="CCO965" s="36"/>
      <c r="CCP965" s="36"/>
      <c r="CCQ965" s="36"/>
      <c r="CCR965" s="36"/>
      <c r="CCS965" s="36"/>
      <c r="CCT965" s="36"/>
      <c r="CCU965" s="36"/>
      <c r="CCV965" s="36"/>
      <c r="CCW965" s="36"/>
      <c r="CCX965" s="36"/>
      <c r="CCY965" s="36"/>
      <c r="CCZ965" s="36"/>
      <c r="CDA965" s="36"/>
      <c r="CDB965" s="36"/>
      <c r="CDC965" s="36"/>
      <c r="CDD965" s="36"/>
      <c r="CDE965" s="36"/>
      <c r="CDF965" s="36"/>
      <c r="CDG965" s="36"/>
      <c r="CDH965" s="36"/>
      <c r="CDI965" s="36"/>
      <c r="CDJ965" s="36"/>
      <c r="CDK965" s="36"/>
      <c r="CDL965" s="36"/>
      <c r="CDM965" s="36"/>
      <c r="CDN965" s="36"/>
      <c r="CDO965" s="36"/>
      <c r="CDP965" s="36"/>
      <c r="CDQ965" s="36"/>
      <c r="CDR965" s="36"/>
      <c r="CDS965" s="36"/>
      <c r="CDT965" s="36"/>
      <c r="CDU965" s="36"/>
      <c r="CDV965" s="36"/>
      <c r="CDW965" s="36"/>
      <c r="CDX965" s="36"/>
      <c r="CDY965" s="36"/>
      <c r="CDZ965" s="36"/>
      <c r="CEA965" s="36"/>
      <c r="CEB965" s="36"/>
      <c r="CEC965" s="36"/>
      <c r="CED965" s="36"/>
      <c r="CEE965" s="36"/>
      <c r="CEF965" s="36"/>
      <c r="CEG965" s="36"/>
      <c r="CEH965" s="36"/>
      <c r="CEI965" s="36"/>
      <c r="CEJ965" s="36"/>
      <c r="CEK965" s="36"/>
      <c r="CEL965" s="36"/>
      <c r="CEM965" s="36"/>
      <c r="CEN965" s="36"/>
      <c r="CEO965" s="36"/>
      <c r="CEP965" s="36"/>
      <c r="CEQ965" s="36"/>
      <c r="CER965" s="36"/>
      <c r="CES965" s="36"/>
      <c r="CET965" s="36"/>
      <c r="CEU965" s="36"/>
      <c r="CEV965" s="36"/>
      <c r="CEW965" s="36"/>
      <c r="CEX965" s="36"/>
      <c r="CEY965" s="36"/>
      <c r="CEZ965" s="36"/>
      <c r="CFA965" s="36"/>
      <c r="CFB965" s="36"/>
      <c r="CFC965" s="36"/>
      <c r="CFD965" s="36"/>
      <c r="CFE965" s="36"/>
      <c r="CFF965" s="36"/>
      <c r="CFG965" s="36"/>
      <c r="CFH965" s="36"/>
      <c r="CFI965" s="36"/>
      <c r="CFJ965" s="36"/>
      <c r="CFK965" s="36"/>
      <c r="CFL965" s="36"/>
      <c r="CFM965" s="36"/>
      <c r="CFN965" s="36"/>
      <c r="CFO965" s="36"/>
      <c r="CFP965" s="36"/>
      <c r="CFQ965" s="36"/>
      <c r="CFR965" s="36"/>
      <c r="CFS965" s="36"/>
      <c r="CFT965" s="36"/>
      <c r="CFU965" s="36"/>
      <c r="CFV965" s="36"/>
      <c r="CFW965" s="36"/>
      <c r="CFX965" s="36"/>
      <c r="CFY965" s="36"/>
      <c r="CFZ965" s="36"/>
      <c r="CGA965" s="36"/>
      <c r="CGB965" s="36"/>
      <c r="CGC965" s="36"/>
      <c r="CGD965" s="36"/>
      <c r="CGE965" s="36"/>
      <c r="CGF965" s="36"/>
      <c r="CGG965" s="36"/>
      <c r="CGH965" s="36"/>
      <c r="CGI965" s="36"/>
      <c r="CGJ965" s="36"/>
      <c r="CGK965" s="36"/>
      <c r="CGL965" s="36"/>
      <c r="CGM965" s="36"/>
      <c r="CGN965" s="36"/>
      <c r="CGO965" s="36"/>
      <c r="CGP965" s="36"/>
      <c r="CGQ965" s="36"/>
      <c r="CGR965" s="36"/>
      <c r="CGS965" s="36"/>
      <c r="CGT965" s="36"/>
      <c r="CGU965" s="36"/>
      <c r="CGV965" s="36"/>
      <c r="CGW965" s="36"/>
      <c r="CGX965" s="36"/>
      <c r="CGY965" s="36"/>
      <c r="CGZ965" s="36"/>
      <c r="CHA965" s="36"/>
      <c r="CHB965" s="36"/>
      <c r="CHC965" s="36"/>
      <c r="CHD965" s="36"/>
      <c r="CHE965" s="36"/>
      <c r="CHF965" s="36"/>
      <c r="CHG965" s="36"/>
      <c r="CHH965" s="36"/>
      <c r="CHI965" s="36"/>
      <c r="CHJ965" s="36"/>
      <c r="CHK965" s="36"/>
      <c r="CHL965" s="36"/>
      <c r="CHM965" s="36"/>
      <c r="CHN965" s="36"/>
      <c r="CHO965" s="36"/>
      <c r="CHP965" s="36"/>
      <c r="CHQ965" s="36"/>
      <c r="CHR965" s="36"/>
      <c r="CHS965" s="36"/>
      <c r="CHT965" s="36"/>
      <c r="CHU965" s="36"/>
      <c r="CHV965" s="36"/>
      <c r="CHW965" s="36"/>
      <c r="CHX965" s="36"/>
      <c r="CHY965" s="36"/>
      <c r="CHZ965" s="36"/>
      <c r="CIA965" s="36"/>
      <c r="CIB965" s="36"/>
      <c r="CIC965" s="36"/>
      <c r="CID965" s="36"/>
      <c r="CIE965" s="36"/>
      <c r="CIF965" s="36"/>
      <c r="CIG965" s="36"/>
      <c r="CIH965" s="36"/>
      <c r="CII965" s="36"/>
      <c r="CIJ965" s="36"/>
      <c r="CIK965" s="36"/>
      <c r="CIL965" s="36"/>
      <c r="CIM965" s="36"/>
      <c r="CIN965" s="36"/>
      <c r="CIO965" s="36"/>
      <c r="CIP965" s="36"/>
      <c r="CIQ965" s="36"/>
      <c r="CIR965" s="36"/>
      <c r="CIS965" s="36"/>
      <c r="CIT965" s="36"/>
      <c r="CIU965" s="36"/>
      <c r="CIV965" s="36"/>
      <c r="CIW965" s="36"/>
      <c r="CIX965" s="36"/>
      <c r="CIY965" s="36"/>
      <c r="CIZ965" s="36"/>
      <c r="CJA965" s="36"/>
      <c r="CJB965" s="36"/>
      <c r="CJC965" s="36"/>
      <c r="CJD965" s="36"/>
      <c r="CJE965" s="36"/>
      <c r="CJF965" s="36"/>
      <c r="CJG965" s="36"/>
      <c r="CJH965" s="36"/>
      <c r="CJI965" s="36"/>
      <c r="CJJ965" s="36"/>
      <c r="CJK965" s="36"/>
      <c r="CJL965" s="36"/>
      <c r="CJM965" s="36"/>
      <c r="CJN965" s="36"/>
      <c r="CJO965" s="36"/>
      <c r="CJP965" s="36"/>
      <c r="CJQ965" s="36"/>
      <c r="CJR965" s="36"/>
      <c r="CJS965" s="36"/>
      <c r="CJT965" s="36"/>
      <c r="CJU965" s="36"/>
      <c r="CJV965" s="36"/>
      <c r="CJW965" s="36"/>
      <c r="CJX965" s="36"/>
      <c r="CJY965" s="36"/>
      <c r="CJZ965" s="36"/>
      <c r="CKA965" s="36"/>
      <c r="CKB965" s="36"/>
      <c r="CKC965" s="36"/>
      <c r="CKD965" s="36"/>
      <c r="CKE965" s="36"/>
      <c r="CKF965" s="36"/>
      <c r="CKG965" s="36"/>
      <c r="CKH965" s="36"/>
      <c r="CKI965" s="36"/>
      <c r="CKJ965" s="36"/>
      <c r="CKK965" s="36"/>
      <c r="CKL965" s="36"/>
      <c r="CKM965" s="36"/>
      <c r="CKN965" s="36"/>
      <c r="CKO965" s="36"/>
      <c r="CKP965" s="36"/>
      <c r="CKQ965" s="36"/>
      <c r="CKR965" s="36"/>
      <c r="CKS965" s="36"/>
      <c r="CKT965" s="36"/>
      <c r="CKU965" s="36"/>
      <c r="CKV965" s="36"/>
      <c r="CKW965" s="36"/>
      <c r="CKX965" s="36"/>
      <c r="CKY965" s="36"/>
      <c r="CKZ965" s="36"/>
      <c r="CLA965" s="36"/>
      <c r="CLB965" s="36"/>
      <c r="CLC965" s="36"/>
      <c r="CLD965" s="36"/>
      <c r="CLE965" s="36"/>
      <c r="CLF965" s="36"/>
      <c r="CLG965" s="36"/>
      <c r="CLH965" s="36"/>
      <c r="CLI965" s="36"/>
      <c r="CLJ965" s="36"/>
      <c r="CLK965" s="36"/>
      <c r="CLL965" s="36"/>
      <c r="CLM965" s="36"/>
      <c r="CLN965" s="36"/>
      <c r="CLO965" s="36"/>
      <c r="CLP965" s="36"/>
      <c r="CLQ965" s="36"/>
      <c r="CLR965" s="36"/>
      <c r="CLS965" s="36"/>
      <c r="CLT965" s="36"/>
      <c r="CLU965" s="36"/>
      <c r="CLV965" s="36"/>
      <c r="CLW965" s="36"/>
      <c r="CLX965" s="36"/>
      <c r="CLY965" s="36"/>
      <c r="CLZ965" s="36"/>
      <c r="CMA965" s="36"/>
      <c r="CMB965" s="36"/>
      <c r="CMC965" s="36"/>
      <c r="CMD965" s="36"/>
      <c r="CME965" s="36"/>
      <c r="CMF965" s="36"/>
      <c r="CMG965" s="36"/>
      <c r="CMH965" s="36"/>
      <c r="CMI965" s="36"/>
      <c r="CMJ965" s="36"/>
      <c r="CMK965" s="36"/>
      <c r="CML965" s="36"/>
      <c r="CMM965" s="36"/>
      <c r="CMN965" s="36"/>
      <c r="CMO965" s="36"/>
      <c r="CMP965" s="36"/>
      <c r="CMQ965" s="36"/>
      <c r="CMR965" s="36"/>
      <c r="CMS965" s="36"/>
      <c r="CMT965" s="36"/>
      <c r="CMU965" s="36"/>
      <c r="CMV965" s="36"/>
      <c r="CMW965" s="36"/>
      <c r="CMX965" s="36"/>
      <c r="CMY965" s="36"/>
      <c r="CMZ965" s="36"/>
      <c r="CNA965" s="36"/>
      <c r="CNB965" s="36"/>
      <c r="CNC965" s="36"/>
      <c r="CND965" s="36"/>
      <c r="CNE965" s="36"/>
      <c r="CNF965" s="36"/>
      <c r="CNG965" s="36"/>
      <c r="CNH965" s="36"/>
      <c r="CNI965" s="36"/>
      <c r="CNJ965" s="36"/>
      <c r="CNK965" s="36"/>
      <c r="CNL965" s="36"/>
      <c r="CNM965" s="36"/>
      <c r="CNN965" s="36"/>
      <c r="CNO965" s="36"/>
      <c r="CNP965" s="36"/>
      <c r="CNQ965" s="36"/>
      <c r="CNR965" s="36"/>
      <c r="CNS965" s="36"/>
      <c r="CNT965" s="36"/>
      <c r="CNU965" s="36"/>
      <c r="CNV965" s="36"/>
      <c r="CNW965" s="36"/>
      <c r="CNX965" s="36"/>
      <c r="CNY965" s="36"/>
      <c r="CNZ965" s="36"/>
      <c r="COA965" s="36"/>
      <c r="COB965" s="36"/>
      <c r="COC965" s="36"/>
      <c r="COD965" s="36"/>
      <c r="COE965" s="36"/>
      <c r="COF965" s="36"/>
      <c r="COG965" s="36"/>
      <c r="COH965" s="36"/>
      <c r="COI965" s="36"/>
      <c r="COJ965" s="36"/>
      <c r="COK965" s="36"/>
      <c r="COL965" s="36"/>
      <c r="COM965" s="36"/>
      <c r="CON965" s="36"/>
      <c r="COO965" s="36"/>
      <c r="COP965" s="36"/>
      <c r="COQ965" s="36"/>
      <c r="COR965" s="36"/>
      <c r="COS965" s="36"/>
      <c r="COT965" s="36"/>
      <c r="COU965" s="36"/>
      <c r="COV965" s="36"/>
      <c r="COW965" s="36"/>
      <c r="COX965" s="36"/>
      <c r="COY965" s="36"/>
      <c r="COZ965" s="36"/>
      <c r="CPA965" s="36"/>
      <c r="CPB965" s="36"/>
      <c r="CPC965" s="36"/>
      <c r="CPD965" s="36"/>
      <c r="CPE965" s="36"/>
      <c r="CPF965" s="36"/>
      <c r="CPG965" s="36"/>
      <c r="CPH965" s="36"/>
      <c r="CPI965" s="36"/>
      <c r="CPJ965" s="36"/>
      <c r="CPK965" s="36"/>
      <c r="CPL965" s="36"/>
      <c r="CPM965" s="36"/>
      <c r="CPN965" s="36"/>
      <c r="CPO965" s="36"/>
      <c r="CPP965" s="36"/>
      <c r="CPQ965" s="36"/>
      <c r="CPR965" s="36"/>
      <c r="CPS965" s="36"/>
      <c r="CPT965" s="36"/>
      <c r="CPU965" s="36"/>
      <c r="CPV965" s="36"/>
      <c r="CPW965" s="36"/>
      <c r="CPX965" s="36"/>
      <c r="CPY965" s="36"/>
      <c r="CPZ965" s="36"/>
      <c r="CQA965" s="36"/>
      <c r="CQB965" s="36"/>
      <c r="CQC965" s="36"/>
      <c r="CQD965" s="36"/>
      <c r="CQE965" s="36"/>
      <c r="CQF965" s="36"/>
      <c r="CQG965" s="36"/>
      <c r="CQH965" s="36"/>
      <c r="CQI965" s="36"/>
      <c r="CQJ965" s="36"/>
      <c r="CQK965" s="36"/>
      <c r="CQL965" s="36"/>
      <c r="CQM965" s="36"/>
      <c r="CQN965" s="36"/>
      <c r="CQO965" s="36"/>
      <c r="CQP965" s="36"/>
      <c r="CQQ965" s="36"/>
      <c r="CQR965" s="36"/>
      <c r="CQS965" s="36"/>
      <c r="CQT965" s="36"/>
      <c r="CQU965" s="36"/>
      <c r="CQV965" s="36"/>
      <c r="CQW965" s="36"/>
      <c r="CQX965" s="36"/>
      <c r="CQY965" s="36"/>
      <c r="CQZ965" s="36"/>
      <c r="CRA965" s="36"/>
      <c r="CRB965" s="36"/>
      <c r="CRC965" s="36"/>
      <c r="CRD965" s="36"/>
      <c r="CRE965" s="36"/>
      <c r="CRF965" s="36"/>
      <c r="CRG965" s="36"/>
      <c r="CRH965" s="36"/>
      <c r="CRI965" s="36"/>
      <c r="CRJ965" s="36"/>
      <c r="CRK965" s="36"/>
      <c r="CRL965" s="36"/>
      <c r="CRM965" s="36"/>
      <c r="CRN965" s="36"/>
      <c r="CRO965" s="36"/>
      <c r="CRP965" s="36"/>
      <c r="CRQ965" s="36"/>
      <c r="CRR965" s="36"/>
      <c r="CRS965" s="36"/>
      <c r="CRT965" s="36"/>
      <c r="CRU965" s="36"/>
      <c r="CRV965" s="36"/>
      <c r="CRW965" s="36"/>
      <c r="CRX965" s="36"/>
      <c r="CRY965" s="36"/>
      <c r="CRZ965" s="36"/>
      <c r="CSA965" s="36"/>
      <c r="CSB965" s="36"/>
      <c r="CSC965" s="36"/>
      <c r="CSD965" s="36"/>
      <c r="CSE965" s="36"/>
      <c r="CSF965" s="36"/>
      <c r="CSG965" s="36"/>
      <c r="CSH965" s="36"/>
      <c r="CSI965" s="36"/>
      <c r="CSJ965" s="36"/>
      <c r="CSK965" s="36"/>
      <c r="CSL965" s="36"/>
      <c r="CSM965" s="36"/>
      <c r="CSN965" s="36"/>
      <c r="CSO965" s="36"/>
      <c r="CSP965" s="36"/>
      <c r="CSQ965" s="36"/>
      <c r="CSR965" s="36"/>
      <c r="CSS965" s="36"/>
      <c r="CST965" s="36"/>
      <c r="CSU965" s="36"/>
      <c r="CSV965" s="36"/>
      <c r="CSW965" s="36"/>
      <c r="CSX965" s="36"/>
      <c r="CSY965" s="36"/>
      <c r="CSZ965" s="36"/>
      <c r="CTA965" s="36"/>
      <c r="CTB965" s="36"/>
      <c r="CTC965" s="36"/>
      <c r="CTD965" s="36"/>
      <c r="CTE965" s="36"/>
      <c r="CTF965" s="36"/>
      <c r="CTG965" s="36"/>
      <c r="CTH965" s="36"/>
      <c r="CTI965" s="36"/>
      <c r="CTJ965" s="36"/>
      <c r="CTK965" s="36"/>
      <c r="CTL965" s="36"/>
      <c r="CTM965" s="36"/>
      <c r="CTN965" s="36"/>
      <c r="CTO965" s="36"/>
      <c r="CTP965" s="36"/>
      <c r="CTQ965" s="36"/>
      <c r="CTR965" s="36"/>
      <c r="CTS965" s="36"/>
      <c r="CTT965" s="36"/>
      <c r="CTU965" s="36"/>
      <c r="CTV965" s="36"/>
      <c r="CTW965" s="36"/>
      <c r="CTX965" s="36"/>
      <c r="CTY965" s="36"/>
      <c r="CTZ965" s="36"/>
      <c r="CUA965" s="36"/>
      <c r="CUB965" s="36"/>
      <c r="CUC965" s="36"/>
      <c r="CUD965" s="36"/>
      <c r="CUE965" s="36"/>
      <c r="CUF965" s="36"/>
      <c r="CUG965" s="36"/>
      <c r="CUH965" s="36"/>
      <c r="CUI965" s="36"/>
      <c r="CUJ965" s="36"/>
      <c r="CUK965" s="36"/>
      <c r="CUL965" s="36"/>
      <c r="CUM965" s="36"/>
      <c r="CUN965" s="36"/>
      <c r="CUO965" s="36"/>
      <c r="CUP965" s="36"/>
      <c r="CUQ965" s="36"/>
      <c r="CUR965" s="36"/>
      <c r="CUS965" s="36"/>
      <c r="CUT965" s="36"/>
      <c r="CUU965" s="36"/>
      <c r="CUV965" s="36"/>
      <c r="CUW965" s="36"/>
      <c r="CUX965" s="36"/>
      <c r="CUY965" s="36"/>
      <c r="CUZ965" s="36"/>
      <c r="CVA965" s="36"/>
      <c r="CVB965" s="36"/>
      <c r="CVC965" s="36"/>
      <c r="CVD965" s="36"/>
      <c r="CVE965" s="36"/>
      <c r="CVF965" s="36"/>
      <c r="CVG965" s="36"/>
      <c r="CVH965" s="36"/>
      <c r="CVI965" s="36"/>
      <c r="CVJ965" s="36"/>
      <c r="CVK965" s="36"/>
      <c r="CVL965" s="36"/>
      <c r="CVM965" s="36"/>
      <c r="CVN965" s="36"/>
      <c r="CVO965" s="36"/>
      <c r="CVP965" s="36"/>
      <c r="CVQ965" s="36"/>
      <c r="CVR965" s="36"/>
      <c r="CVS965" s="36"/>
      <c r="CVT965" s="36"/>
      <c r="CVU965" s="36"/>
      <c r="CVV965" s="36"/>
      <c r="CVW965" s="36"/>
      <c r="CVX965" s="36"/>
      <c r="CVY965" s="36"/>
      <c r="CVZ965" s="36"/>
      <c r="CWA965" s="36"/>
      <c r="CWB965" s="36"/>
      <c r="CWC965" s="36"/>
      <c r="CWD965" s="36"/>
      <c r="CWE965" s="36"/>
      <c r="CWF965" s="36"/>
      <c r="CWG965" s="36"/>
      <c r="CWH965" s="36"/>
      <c r="CWI965" s="36"/>
      <c r="CWJ965" s="36"/>
      <c r="CWK965" s="36"/>
      <c r="CWL965" s="36"/>
      <c r="CWM965" s="36"/>
      <c r="CWN965" s="36"/>
      <c r="CWO965" s="36"/>
      <c r="CWP965" s="36"/>
      <c r="CWQ965" s="36"/>
      <c r="CWR965" s="36"/>
      <c r="CWS965" s="36"/>
      <c r="CWT965" s="36"/>
      <c r="CWU965" s="36"/>
      <c r="CWV965" s="36"/>
      <c r="CWW965" s="36"/>
      <c r="CWX965" s="36"/>
      <c r="CWY965" s="36"/>
      <c r="CWZ965" s="36"/>
      <c r="CXA965" s="36"/>
      <c r="CXB965" s="36"/>
      <c r="CXC965" s="36"/>
      <c r="CXD965" s="36"/>
      <c r="CXE965" s="36"/>
      <c r="CXF965" s="36"/>
      <c r="CXG965" s="36"/>
      <c r="CXH965" s="36"/>
      <c r="CXI965" s="36"/>
      <c r="CXJ965" s="36"/>
      <c r="CXK965" s="36"/>
      <c r="CXL965" s="36"/>
      <c r="CXM965" s="36"/>
      <c r="CXN965" s="36"/>
      <c r="CXO965" s="36"/>
      <c r="CXP965" s="36"/>
      <c r="CXQ965" s="36"/>
      <c r="CXR965" s="36"/>
      <c r="CXS965" s="36"/>
      <c r="CXT965" s="36"/>
      <c r="CXU965" s="36"/>
      <c r="CXV965" s="36"/>
      <c r="CXW965" s="36"/>
      <c r="CXX965" s="36"/>
      <c r="CXY965" s="36"/>
      <c r="CXZ965" s="36"/>
      <c r="CYA965" s="36"/>
      <c r="CYB965" s="36"/>
      <c r="CYC965" s="36"/>
      <c r="CYD965" s="36"/>
      <c r="CYE965" s="36"/>
      <c r="CYF965" s="36"/>
      <c r="CYG965" s="36"/>
      <c r="CYH965" s="36"/>
      <c r="CYI965" s="36"/>
      <c r="CYJ965" s="36"/>
      <c r="CYK965" s="36"/>
      <c r="CYL965" s="36"/>
      <c r="CYM965" s="36"/>
      <c r="CYN965" s="36"/>
      <c r="CYO965" s="36"/>
      <c r="CYP965" s="36"/>
      <c r="CYQ965" s="36"/>
      <c r="CYR965" s="36"/>
      <c r="CYS965" s="36"/>
      <c r="CYT965" s="36"/>
      <c r="CYU965" s="36"/>
      <c r="CYV965" s="36"/>
      <c r="CYW965" s="36"/>
      <c r="CYX965" s="36"/>
      <c r="CYY965" s="36"/>
      <c r="CYZ965" s="36"/>
      <c r="CZA965" s="36"/>
      <c r="CZB965" s="36"/>
      <c r="CZC965" s="36"/>
      <c r="CZD965" s="36"/>
      <c r="CZE965" s="36"/>
      <c r="CZF965" s="36"/>
      <c r="CZG965" s="36"/>
      <c r="CZH965" s="36"/>
      <c r="CZI965" s="36"/>
      <c r="CZJ965" s="36"/>
      <c r="CZK965" s="36"/>
      <c r="CZL965" s="36"/>
      <c r="CZM965" s="36"/>
      <c r="CZN965" s="36"/>
      <c r="CZO965" s="36"/>
      <c r="CZP965" s="36"/>
      <c r="CZQ965" s="36"/>
      <c r="CZR965" s="36"/>
      <c r="CZS965" s="36"/>
      <c r="CZT965" s="36"/>
      <c r="CZU965" s="36"/>
      <c r="CZV965" s="36"/>
      <c r="CZW965" s="36"/>
      <c r="CZX965" s="36"/>
      <c r="CZY965" s="36"/>
      <c r="CZZ965" s="36"/>
      <c r="DAA965" s="36"/>
      <c r="DAB965" s="36"/>
      <c r="DAC965" s="36"/>
      <c r="DAD965" s="36"/>
      <c r="DAE965" s="36"/>
      <c r="DAF965" s="36"/>
      <c r="DAG965" s="36"/>
      <c r="DAH965" s="36"/>
      <c r="DAI965" s="36"/>
      <c r="DAJ965" s="36"/>
      <c r="DAK965" s="36"/>
      <c r="DAL965" s="36"/>
      <c r="DAM965" s="36"/>
      <c r="DAN965" s="36"/>
      <c r="DAO965" s="36"/>
      <c r="DAP965" s="36"/>
      <c r="DAQ965" s="36"/>
      <c r="DAR965" s="36"/>
      <c r="DAS965" s="36"/>
      <c r="DAT965" s="36"/>
      <c r="DAU965" s="36"/>
      <c r="DAV965" s="36"/>
      <c r="DAW965" s="36"/>
      <c r="DAX965" s="36"/>
      <c r="DAY965" s="36"/>
      <c r="DAZ965" s="36"/>
      <c r="DBA965" s="36"/>
      <c r="DBB965" s="36"/>
      <c r="DBC965" s="36"/>
      <c r="DBD965" s="36"/>
      <c r="DBE965" s="36"/>
      <c r="DBF965" s="36"/>
      <c r="DBG965" s="36"/>
      <c r="DBH965" s="36"/>
      <c r="DBI965" s="36"/>
      <c r="DBJ965" s="36"/>
      <c r="DBK965" s="36"/>
      <c r="DBL965" s="36"/>
      <c r="DBM965" s="36"/>
      <c r="DBN965" s="36"/>
      <c r="DBO965" s="36"/>
      <c r="DBP965" s="36"/>
      <c r="DBQ965" s="36"/>
      <c r="DBR965" s="36"/>
      <c r="DBS965" s="36"/>
      <c r="DBT965" s="36"/>
      <c r="DBU965" s="36"/>
      <c r="DBV965" s="36"/>
      <c r="DBW965" s="36"/>
      <c r="DBX965" s="36"/>
      <c r="DBY965" s="36"/>
      <c r="DBZ965" s="36"/>
      <c r="DCA965" s="36"/>
      <c r="DCB965" s="36"/>
      <c r="DCC965" s="36"/>
      <c r="DCD965" s="36"/>
      <c r="DCE965" s="36"/>
      <c r="DCF965" s="36"/>
      <c r="DCG965" s="36"/>
      <c r="DCH965" s="36"/>
      <c r="DCI965" s="36"/>
      <c r="DCJ965" s="36"/>
      <c r="DCK965" s="36"/>
      <c r="DCL965" s="36"/>
      <c r="DCM965" s="36"/>
      <c r="DCN965" s="36"/>
      <c r="DCO965" s="36"/>
      <c r="DCP965" s="36"/>
      <c r="DCQ965" s="36"/>
      <c r="DCR965" s="36"/>
      <c r="DCS965" s="36"/>
      <c r="DCT965" s="36"/>
      <c r="DCU965" s="36"/>
      <c r="DCV965" s="36"/>
      <c r="DCW965" s="36"/>
      <c r="DCX965" s="36"/>
      <c r="DCY965" s="36"/>
      <c r="DCZ965" s="36"/>
      <c r="DDA965" s="36"/>
      <c r="DDB965" s="36"/>
      <c r="DDC965" s="36"/>
      <c r="DDD965" s="36"/>
      <c r="DDE965" s="36"/>
      <c r="DDF965" s="36"/>
      <c r="DDG965" s="36"/>
      <c r="DDH965" s="36"/>
      <c r="DDI965" s="36"/>
      <c r="DDJ965" s="36"/>
      <c r="DDK965" s="36"/>
      <c r="DDL965" s="36"/>
      <c r="DDM965" s="36"/>
      <c r="DDN965" s="36"/>
      <c r="DDO965" s="36"/>
      <c r="DDP965" s="36"/>
      <c r="DDQ965" s="36"/>
      <c r="DDR965" s="36"/>
      <c r="DDS965" s="36"/>
      <c r="DDT965" s="36"/>
      <c r="DDU965" s="36"/>
      <c r="DDV965" s="36"/>
      <c r="DDW965" s="36"/>
      <c r="DDX965" s="36"/>
      <c r="DDY965" s="36"/>
      <c r="DDZ965" s="36"/>
      <c r="DEA965" s="36"/>
      <c r="DEB965" s="36"/>
      <c r="DEC965" s="36"/>
      <c r="DED965" s="36"/>
      <c r="DEE965" s="36"/>
      <c r="DEF965" s="36"/>
      <c r="DEG965" s="36"/>
      <c r="DEH965" s="36"/>
      <c r="DEI965" s="36"/>
      <c r="DEJ965" s="36"/>
      <c r="DEK965" s="36"/>
      <c r="DEL965" s="36"/>
      <c r="DEM965" s="36"/>
      <c r="DEN965" s="36"/>
      <c r="DEO965" s="36"/>
      <c r="DEP965" s="36"/>
      <c r="DEQ965" s="36"/>
      <c r="DER965" s="36"/>
      <c r="DES965" s="36"/>
      <c r="DET965" s="36"/>
      <c r="DEU965" s="36"/>
      <c r="DEV965" s="36"/>
      <c r="DEW965" s="36"/>
      <c r="DEX965" s="36"/>
      <c r="DEY965" s="36"/>
      <c r="DEZ965" s="36"/>
      <c r="DFA965" s="36"/>
      <c r="DFB965" s="36"/>
      <c r="DFC965" s="36"/>
      <c r="DFD965" s="36"/>
      <c r="DFE965" s="36"/>
      <c r="DFF965" s="36"/>
      <c r="DFG965" s="36"/>
      <c r="DFH965" s="36"/>
      <c r="DFI965" s="36"/>
      <c r="DFJ965" s="36"/>
      <c r="DFK965" s="36"/>
      <c r="DFL965" s="36"/>
      <c r="DFM965" s="36"/>
      <c r="DFN965" s="36"/>
      <c r="DFO965" s="36"/>
      <c r="DFP965" s="36"/>
      <c r="DFQ965" s="36"/>
      <c r="DFR965" s="36"/>
      <c r="DFS965" s="36"/>
      <c r="DFT965" s="36"/>
      <c r="DFU965" s="36"/>
      <c r="DFV965" s="36"/>
      <c r="DFW965" s="36"/>
      <c r="DFX965" s="36"/>
      <c r="DFY965" s="36"/>
      <c r="DFZ965" s="36"/>
      <c r="DGA965" s="36"/>
      <c r="DGB965" s="36"/>
      <c r="DGC965" s="36"/>
      <c r="DGD965" s="36"/>
      <c r="DGE965" s="36"/>
      <c r="DGF965" s="36"/>
      <c r="DGG965" s="36"/>
      <c r="DGH965" s="36"/>
      <c r="DGI965" s="36"/>
      <c r="DGJ965" s="36"/>
      <c r="DGK965" s="36"/>
      <c r="DGL965" s="36"/>
      <c r="DGM965" s="36"/>
      <c r="DGN965" s="36"/>
      <c r="DGO965" s="36"/>
      <c r="DGP965" s="36"/>
      <c r="DGQ965" s="36"/>
      <c r="DGR965" s="36"/>
      <c r="DGS965" s="36"/>
      <c r="DGT965" s="36"/>
      <c r="DGU965" s="36"/>
      <c r="DGV965" s="36"/>
      <c r="DGW965" s="36"/>
      <c r="DGX965" s="36"/>
      <c r="DGY965" s="36"/>
      <c r="DGZ965" s="36"/>
      <c r="DHA965" s="36"/>
      <c r="DHB965" s="36"/>
      <c r="DHC965" s="36"/>
      <c r="DHD965" s="36"/>
      <c r="DHE965" s="36"/>
      <c r="DHF965" s="36"/>
      <c r="DHG965" s="36"/>
      <c r="DHH965" s="36"/>
      <c r="DHI965" s="36"/>
      <c r="DHJ965" s="36"/>
      <c r="DHK965" s="36"/>
      <c r="DHL965" s="36"/>
      <c r="DHM965" s="36"/>
      <c r="DHN965" s="36"/>
      <c r="DHO965" s="36"/>
      <c r="DHP965" s="36"/>
      <c r="DHQ965" s="36"/>
      <c r="DHR965" s="36"/>
      <c r="DHS965" s="36"/>
      <c r="DHT965" s="36"/>
      <c r="DHU965" s="36"/>
      <c r="DHV965" s="36"/>
      <c r="DHW965" s="36"/>
      <c r="DHX965" s="36"/>
      <c r="DHY965" s="36"/>
      <c r="DHZ965" s="36"/>
      <c r="DIA965" s="36"/>
      <c r="DIB965" s="36"/>
      <c r="DIC965" s="36"/>
      <c r="DID965" s="36"/>
      <c r="DIE965" s="36"/>
      <c r="DIF965" s="36"/>
      <c r="DIG965" s="36"/>
      <c r="DIH965" s="36"/>
      <c r="DII965" s="36"/>
      <c r="DIJ965" s="36"/>
      <c r="DIK965" s="36"/>
      <c r="DIL965" s="36"/>
      <c r="DIM965" s="36"/>
      <c r="DIN965" s="36"/>
      <c r="DIO965" s="36"/>
      <c r="DIP965" s="36"/>
      <c r="DIQ965" s="36"/>
      <c r="DIR965" s="36"/>
      <c r="DIS965" s="36"/>
      <c r="DIT965" s="36"/>
      <c r="DIU965" s="36"/>
      <c r="DIV965" s="36"/>
      <c r="DIW965" s="36"/>
      <c r="DIX965" s="36"/>
      <c r="DIY965" s="36"/>
      <c r="DIZ965" s="36"/>
      <c r="DJA965" s="36"/>
      <c r="DJB965" s="36"/>
      <c r="DJC965" s="36"/>
      <c r="DJD965" s="36"/>
      <c r="DJE965" s="36"/>
      <c r="DJF965" s="36"/>
      <c r="DJG965" s="36"/>
      <c r="DJH965" s="36"/>
      <c r="DJI965" s="36"/>
      <c r="DJJ965" s="36"/>
      <c r="DJK965" s="36"/>
      <c r="DJL965" s="36"/>
      <c r="DJM965" s="36"/>
      <c r="DJN965" s="36"/>
      <c r="DJO965" s="36"/>
      <c r="DJP965" s="36"/>
      <c r="DJQ965" s="36"/>
      <c r="DJR965" s="36"/>
      <c r="DJS965" s="36"/>
      <c r="DJT965" s="36"/>
      <c r="DJU965" s="36"/>
      <c r="DJV965" s="36"/>
      <c r="DJW965" s="36"/>
      <c r="DJX965" s="36"/>
      <c r="DJY965" s="36"/>
      <c r="DJZ965" s="36"/>
      <c r="DKA965" s="36"/>
      <c r="DKB965" s="36"/>
      <c r="DKC965" s="36"/>
      <c r="DKD965" s="36"/>
      <c r="DKE965" s="36"/>
      <c r="DKF965" s="36"/>
      <c r="DKG965" s="36"/>
      <c r="DKH965" s="36"/>
      <c r="DKI965" s="36"/>
      <c r="DKJ965" s="36"/>
      <c r="DKK965" s="36"/>
      <c r="DKL965" s="36"/>
      <c r="DKM965" s="36"/>
      <c r="DKN965" s="36"/>
      <c r="DKO965" s="36"/>
      <c r="DKP965" s="36"/>
      <c r="DKQ965" s="36"/>
      <c r="DKR965" s="36"/>
      <c r="DKS965" s="36"/>
      <c r="DKT965" s="36"/>
      <c r="DKU965" s="36"/>
      <c r="DKV965" s="36"/>
      <c r="DKW965" s="36"/>
      <c r="DKX965" s="36"/>
      <c r="DKY965" s="36"/>
      <c r="DKZ965" s="36"/>
      <c r="DLA965" s="36"/>
      <c r="DLB965" s="36"/>
      <c r="DLC965" s="36"/>
      <c r="DLD965" s="36"/>
      <c r="DLE965" s="36"/>
      <c r="DLF965" s="36"/>
      <c r="DLG965" s="36"/>
      <c r="DLH965" s="36"/>
      <c r="DLI965" s="36"/>
      <c r="DLJ965" s="36"/>
      <c r="DLK965" s="36"/>
      <c r="DLL965" s="36"/>
      <c r="DLM965" s="36"/>
      <c r="DLN965" s="36"/>
      <c r="DLO965" s="36"/>
      <c r="DLP965" s="36"/>
      <c r="DLQ965" s="36"/>
      <c r="DLR965" s="36"/>
      <c r="DLS965" s="36"/>
      <c r="DLT965" s="36"/>
      <c r="DLU965" s="36"/>
      <c r="DLV965" s="36"/>
      <c r="DLW965" s="36"/>
      <c r="DLX965" s="36"/>
      <c r="DLY965" s="36"/>
      <c r="DLZ965" s="36"/>
      <c r="DMA965" s="36"/>
      <c r="DMB965" s="36"/>
      <c r="DMC965" s="36"/>
      <c r="DMD965" s="36"/>
      <c r="DME965" s="36"/>
      <c r="DMF965" s="36"/>
      <c r="DMG965" s="36"/>
      <c r="DMH965" s="36"/>
      <c r="DMI965" s="36"/>
      <c r="DMJ965" s="36"/>
      <c r="DMK965" s="36"/>
      <c r="DML965" s="36"/>
      <c r="DMM965" s="36"/>
      <c r="DMN965" s="36"/>
      <c r="DMO965" s="36"/>
      <c r="DMP965" s="36"/>
      <c r="DMQ965" s="36"/>
      <c r="DMR965" s="36"/>
      <c r="DMS965" s="36"/>
      <c r="DMT965" s="36"/>
      <c r="DMU965" s="36"/>
      <c r="DMV965" s="36"/>
      <c r="DMW965" s="36"/>
      <c r="DMX965" s="36"/>
      <c r="DMY965" s="36"/>
      <c r="DMZ965" s="36"/>
      <c r="DNA965" s="36"/>
      <c r="DNB965" s="36"/>
      <c r="DNC965" s="36"/>
      <c r="DND965" s="36"/>
      <c r="DNE965" s="36"/>
      <c r="DNF965" s="36"/>
      <c r="DNG965" s="36"/>
      <c r="DNH965" s="36"/>
      <c r="DNI965" s="36"/>
      <c r="DNJ965" s="36"/>
      <c r="DNK965" s="36"/>
      <c r="DNL965" s="36"/>
      <c r="DNM965" s="36"/>
      <c r="DNN965" s="36"/>
      <c r="DNO965" s="36"/>
      <c r="DNP965" s="36"/>
      <c r="DNQ965" s="36"/>
      <c r="DNR965" s="36"/>
      <c r="DNS965" s="36"/>
      <c r="DNT965" s="36"/>
      <c r="DNU965" s="36"/>
      <c r="DNV965" s="36"/>
      <c r="DNW965" s="36"/>
      <c r="DNX965" s="36"/>
      <c r="DNY965" s="36"/>
      <c r="DNZ965" s="36"/>
      <c r="DOA965" s="36"/>
      <c r="DOB965" s="36"/>
      <c r="DOC965" s="36"/>
      <c r="DOD965" s="36"/>
      <c r="DOE965" s="36"/>
      <c r="DOF965" s="36"/>
      <c r="DOG965" s="36"/>
      <c r="DOH965" s="36"/>
      <c r="DOI965" s="36"/>
      <c r="DOJ965" s="36"/>
      <c r="DOK965" s="36"/>
      <c r="DOL965" s="36"/>
      <c r="DOM965" s="36"/>
      <c r="DON965" s="36"/>
      <c r="DOO965" s="36"/>
      <c r="DOP965" s="36"/>
      <c r="DOQ965" s="36"/>
      <c r="DOR965" s="36"/>
      <c r="DOS965" s="36"/>
      <c r="DOT965" s="36"/>
      <c r="DOU965" s="36"/>
      <c r="DOV965" s="36"/>
      <c r="DOW965" s="36"/>
      <c r="DOX965" s="36"/>
      <c r="DOY965" s="36"/>
      <c r="DOZ965" s="36"/>
      <c r="DPA965" s="36"/>
      <c r="DPB965" s="36"/>
      <c r="DPC965" s="36"/>
      <c r="DPD965" s="36"/>
      <c r="DPE965" s="36"/>
      <c r="DPF965" s="36"/>
      <c r="DPG965" s="36"/>
      <c r="DPH965" s="36"/>
      <c r="DPI965" s="36"/>
      <c r="DPJ965" s="36"/>
      <c r="DPK965" s="36"/>
      <c r="DPL965" s="36"/>
      <c r="DPM965" s="36"/>
      <c r="DPN965" s="36"/>
      <c r="DPO965" s="36"/>
      <c r="DPP965" s="36"/>
      <c r="DPQ965" s="36"/>
      <c r="DPR965" s="36"/>
      <c r="DPS965" s="36"/>
      <c r="DPT965" s="36"/>
      <c r="DPU965" s="36"/>
      <c r="DPV965" s="36"/>
      <c r="DPW965" s="36"/>
      <c r="DPX965" s="36"/>
      <c r="DPY965" s="36"/>
      <c r="DPZ965" s="36"/>
      <c r="DQA965" s="36"/>
      <c r="DQB965" s="36"/>
      <c r="DQC965" s="36"/>
      <c r="DQD965" s="36"/>
      <c r="DQE965" s="36"/>
      <c r="DQF965" s="36"/>
      <c r="DQG965" s="36"/>
      <c r="DQH965" s="36"/>
      <c r="DQI965" s="36"/>
      <c r="DQJ965" s="36"/>
      <c r="DQK965" s="36"/>
      <c r="DQL965" s="36"/>
      <c r="DQM965" s="36"/>
      <c r="DQN965" s="36"/>
      <c r="DQO965" s="36"/>
      <c r="DQP965" s="36"/>
      <c r="DQQ965" s="36"/>
      <c r="DQR965" s="36"/>
      <c r="DQS965" s="36"/>
      <c r="DQT965" s="36"/>
      <c r="DQU965" s="36"/>
      <c r="DQV965" s="36"/>
      <c r="DQW965" s="36"/>
      <c r="DQX965" s="36"/>
      <c r="DQY965" s="36"/>
      <c r="DQZ965" s="36"/>
      <c r="DRA965" s="36"/>
      <c r="DRB965" s="36"/>
      <c r="DRC965" s="36"/>
      <c r="DRD965" s="36"/>
      <c r="DRE965" s="36"/>
      <c r="DRF965" s="36"/>
      <c r="DRG965" s="36"/>
      <c r="DRH965" s="36"/>
      <c r="DRI965" s="36"/>
      <c r="DRJ965" s="36"/>
      <c r="DRK965" s="36"/>
      <c r="DRL965" s="36"/>
      <c r="DRM965" s="36"/>
      <c r="DRN965" s="36"/>
      <c r="DRO965" s="36"/>
      <c r="DRP965" s="36"/>
      <c r="DRQ965" s="36"/>
      <c r="DRR965" s="36"/>
      <c r="DRS965" s="36"/>
      <c r="DRT965" s="36"/>
      <c r="DRU965" s="36"/>
      <c r="DRV965" s="36"/>
      <c r="DRW965" s="36"/>
      <c r="DRX965" s="36"/>
      <c r="DRY965" s="36"/>
      <c r="DRZ965" s="36"/>
      <c r="DSA965" s="36"/>
      <c r="DSB965" s="36"/>
      <c r="DSC965" s="36"/>
      <c r="DSD965" s="36"/>
      <c r="DSE965" s="36"/>
      <c r="DSF965" s="36"/>
      <c r="DSG965" s="36"/>
      <c r="DSH965" s="36"/>
      <c r="DSI965" s="36"/>
      <c r="DSJ965" s="36"/>
      <c r="DSK965" s="36"/>
      <c r="DSL965" s="36"/>
      <c r="DSM965" s="36"/>
      <c r="DSN965" s="36"/>
      <c r="DSO965" s="36"/>
      <c r="DSP965" s="36"/>
      <c r="DSQ965" s="36"/>
      <c r="DSR965" s="36"/>
      <c r="DSS965" s="36"/>
      <c r="DST965" s="36"/>
      <c r="DSU965" s="36"/>
      <c r="DSV965" s="36"/>
      <c r="DSW965" s="36"/>
      <c r="DSX965" s="36"/>
      <c r="DSY965" s="36"/>
      <c r="DSZ965" s="36"/>
      <c r="DTA965" s="36"/>
      <c r="DTB965" s="36"/>
      <c r="DTC965" s="36"/>
      <c r="DTD965" s="36"/>
      <c r="DTE965" s="36"/>
      <c r="DTF965" s="36"/>
      <c r="DTG965" s="36"/>
      <c r="DTH965" s="36"/>
      <c r="DTI965" s="36"/>
      <c r="DTJ965" s="36"/>
      <c r="DTK965" s="36"/>
      <c r="DTL965" s="36"/>
      <c r="DTM965" s="36"/>
      <c r="DTN965" s="36"/>
      <c r="DTO965" s="36"/>
      <c r="DTP965" s="36"/>
      <c r="DTQ965" s="36"/>
      <c r="DTR965" s="36"/>
      <c r="DTS965" s="36"/>
      <c r="DTT965" s="36"/>
      <c r="DTU965" s="36"/>
      <c r="DTV965" s="36"/>
      <c r="DTW965" s="36"/>
      <c r="DTX965" s="36"/>
      <c r="DTY965" s="36"/>
      <c r="DTZ965" s="36"/>
      <c r="DUA965" s="36"/>
      <c r="DUB965" s="36"/>
      <c r="DUC965" s="36"/>
      <c r="DUD965" s="36"/>
      <c r="DUE965" s="36"/>
      <c r="DUF965" s="36"/>
      <c r="DUG965" s="36"/>
      <c r="DUH965" s="36"/>
      <c r="DUI965" s="36"/>
      <c r="DUJ965" s="36"/>
      <c r="DUK965" s="36"/>
      <c r="DUL965" s="36"/>
      <c r="DUM965" s="36"/>
      <c r="DUN965" s="36"/>
      <c r="DUO965" s="36"/>
      <c r="DUP965" s="36"/>
      <c r="DUQ965" s="36"/>
      <c r="DUR965" s="36"/>
      <c r="DUS965" s="36"/>
      <c r="DUT965" s="36"/>
      <c r="DUU965" s="36"/>
      <c r="DUV965" s="36"/>
      <c r="DUW965" s="36"/>
      <c r="DUX965" s="36"/>
      <c r="DUY965" s="36"/>
      <c r="DUZ965" s="36"/>
      <c r="DVA965" s="36"/>
      <c r="DVB965" s="36"/>
      <c r="DVC965" s="36"/>
      <c r="DVD965" s="36"/>
      <c r="DVE965" s="36"/>
      <c r="DVF965" s="36"/>
      <c r="DVG965" s="36"/>
      <c r="DVH965" s="36"/>
      <c r="DVI965" s="36"/>
      <c r="DVJ965" s="36"/>
      <c r="DVK965" s="36"/>
      <c r="DVL965" s="36"/>
      <c r="DVM965" s="36"/>
      <c r="DVN965" s="36"/>
      <c r="DVO965" s="36"/>
      <c r="DVP965" s="36"/>
      <c r="DVQ965" s="36"/>
      <c r="DVR965" s="36"/>
      <c r="DVS965" s="36"/>
      <c r="DVT965" s="36"/>
      <c r="DVU965" s="36"/>
      <c r="DVV965" s="36"/>
      <c r="DVW965" s="36"/>
      <c r="DVX965" s="36"/>
      <c r="DVY965" s="36"/>
      <c r="DVZ965" s="36"/>
      <c r="DWA965" s="36"/>
      <c r="DWB965" s="36"/>
      <c r="DWC965" s="36"/>
      <c r="DWD965" s="36"/>
      <c r="DWE965" s="36"/>
      <c r="DWF965" s="36"/>
      <c r="DWG965" s="36"/>
      <c r="DWH965" s="36"/>
      <c r="DWI965" s="36"/>
      <c r="DWJ965" s="36"/>
      <c r="DWK965" s="36"/>
      <c r="DWL965" s="36"/>
      <c r="DWM965" s="36"/>
      <c r="DWN965" s="36"/>
      <c r="DWO965" s="36"/>
      <c r="DWP965" s="36"/>
      <c r="DWQ965" s="36"/>
      <c r="DWR965" s="36"/>
      <c r="DWS965" s="36"/>
      <c r="DWT965" s="36"/>
      <c r="DWU965" s="36"/>
      <c r="DWV965" s="36"/>
      <c r="DWW965" s="36"/>
      <c r="DWX965" s="36"/>
      <c r="DWY965" s="36"/>
      <c r="DWZ965" s="36"/>
      <c r="DXA965" s="36"/>
      <c r="DXB965" s="36"/>
      <c r="DXC965" s="36"/>
      <c r="DXD965" s="36"/>
      <c r="DXE965" s="36"/>
      <c r="DXF965" s="36"/>
      <c r="DXG965" s="36"/>
      <c r="DXH965" s="36"/>
      <c r="DXI965" s="36"/>
      <c r="DXJ965" s="36"/>
      <c r="DXK965" s="36"/>
      <c r="DXL965" s="36"/>
      <c r="DXM965" s="36"/>
      <c r="DXN965" s="36"/>
      <c r="DXO965" s="36"/>
      <c r="DXP965" s="36"/>
      <c r="DXQ965" s="36"/>
      <c r="DXR965" s="36"/>
      <c r="DXS965" s="36"/>
      <c r="DXT965" s="36"/>
      <c r="DXU965" s="36"/>
      <c r="DXV965" s="36"/>
      <c r="DXW965" s="36"/>
      <c r="DXX965" s="36"/>
      <c r="DXY965" s="36"/>
      <c r="DXZ965" s="36"/>
      <c r="DYA965" s="36"/>
      <c r="DYB965" s="36"/>
      <c r="DYC965" s="36"/>
      <c r="DYD965" s="36"/>
      <c r="DYE965" s="36"/>
      <c r="DYF965" s="36"/>
      <c r="DYG965" s="36"/>
      <c r="DYH965" s="36"/>
      <c r="DYI965" s="36"/>
      <c r="DYJ965" s="36"/>
      <c r="DYK965" s="36"/>
      <c r="DYL965" s="36"/>
      <c r="DYM965" s="36"/>
      <c r="DYN965" s="36"/>
      <c r="DYO965" s="36"/>
      <c r="DYP965" s="36"/>
      <c r="DYQ965" s="36"/>
      <c r="DYR965" s="36"/>
      <c r="DYS965" s="36"/>
      <c r="DYT965" s="36"/>
      <c r="DYU965" s="36"/>
      <c r="DYV965" s="36"/>
      <c r="DYW965" s="36"/>
      <c r="DYX965" s="36"/>
      <c r="DYY965" s="36"/>
      <c r="DYZ965" s="36"/>
      <c r="DZA965" s="36"/>
      <c r="DZB965" s="36"/>
      <c r="DZC965" s="36"/>
      <c r="DZD965" s="36"/>
      <c r="DZE965" s="36"/>
      <c r="DZF965" s="36"/>
      <c r="DZG965" s="36"/>
      <c r="DZH965" s="36"/>
      <c r="DZI965" s="36"/>
      <c r="DZJ965" s="36"/>
      <c r="DZK965" s="36"/>
      <c r="DZL965" s="36"/>
      <c r="DZM965" s="36"/>
      <c r="DZN965" s="36"/>
      <c r="DZO965" s="36"/>
      <c r="DZP965" s="36"/>
      <c r="DZQ965" s="36"/>
      <c r="DZR965" s="36"/>
      <c r="DZS965" s="36"/>
      <c r="DZT965" s="36"/>
      <c r="DZU965" s="36"/>
      <c r="DZV965" s="36"/>
      <c r="DZW965" s="36"/>
      <c r="DZX965" s="36"/>
      <c r="DZY965" s="36"/>
      <c r="DZZ965" s="36"/>
      <c r="EAA965" s="36"/>
      <c r="EAB965" s="36"/>
      <c r="EAC965" s="36"/>
      <c r="EAD965" s="36"/>
      <c r="EAE965" s="36"/>
      <c r="EAF965" s="36"/>
      <c r="EAG965" s="36"/>
      <c r="EAH965" s="36"/>
      <c r="EAI965" s="36"/>
      <c r="EAJ965" s="36"/>
      <c r="EAK965" s="36"/>
      <c r="EAL965" s="36"/>
      <c r="EAM965" s="36"/>
      <c r="EAN965" s="36"/>
      <c r="EAO965" s="36"/>
      <c r="EAP965" s="36"/>
      <c r="EAQ965" s="36"/>
      <c r="EAR965" s="36"/>
      <c r="EAS965" s="36"/>
      <c r="EAT965" s="36"/>
      <c r="EAU965" s="36"/>
      <c r="EAV965" s="36"/>
      <c r="EAW965" s="36"/>
      <c r="EAX965" s="36"/>
      <c r="EAY965" s="36"/>
      <c r="EAZ965" s="36"/>
      <c r="EBA965" s="36"/>
      <c r="EBB965" s="36"/>
      <c r="EBC965" s="36"/>
      <c r="EBD965" s="36"/>
      <c r="EBE965" s="36"/>
      <c r="EBF965" s="36"/>
      <c r="EBG965" s="36"/>
      <c r="EBH965" s="36"/>
      <c r="EBI965" s="36"/>
      <c r="EBJ965" s="36"/>
      <c r="EBK965" s="36"/>
      <c r="EBL965" s="36"/>
      <c r="EBM965" s="36"/>
      <c r="EBN965" s="36"/>
      <c r="EBO965" s="36"/>
      <c r="EBP965" s="36"/>
      <c r="EBQ965" s="36"/>
      <c r="EBR965" s="36"/>
      <c r="EBS965" s="36"/>
      <c r="EBT965" s="36"/>
      <c r="EBU965" s="36"/>
      <c r="EBV965" s="36"/>
      <c r="EBW965" s="36"/>
      <c r="EBX965" s="36"/>
      <c r="EBY965" s="36"/>
      <c r="EBZ965" s="36"/>
      <c r="ECA965" s="36"/>
      <c r="ECB965" s="36"/>
      <c r="ECC965" s="36"/>
      <c r="ECD965" s="36"/>
      <c r="ECE965" s="36"/>
      <c r="ECF965" s="36"/>
      <c r="ECG965" s="36"/>
      <c r="ECH965" s="36"/>
      <c r="ECI965" s="36"/>
      <c r="ECJ965" s="36"/>
      <c r="ECK965" s="36"/>
      <c r="ECL965" s="36"/>
      <c r="ECM965" s="36"/>
      <c r="ECN965" s="36"/>
      <c r="ECO965" s="36"/>
      <c r="ECP965" s="36"/>
      <c r="ECQ965" s="36"/>
      <c r="ECR965" s="36"/>
      <c r="ECS965" s="36"/>
      <c r="ECT965" s="36"/>
      <c r="ECU965" s="36"/>
      <c r="ECV965" s="36"/>
      <c r="ECW965" s="36"/>
      <c r="ECX965" s="36"/>
      <c r="ECY965" s="36"/>
      <c r="ECZ965" s="36"/>
      <c r="EDA965" s="36"/>
      <c r="EDB965" s="36"/>
      <c r="EDC965" s="36"/>
      <c r="EDD965" s="36"/>
      <c r="EDE965" s="36"/>
      <c r="EDF965" s="36"/>
      <c r="EDG965" s="36"/>
      <c r="EDH965" s="36"/>
      <c r="EDI965" s="36"/>
      <c r="EDJ965" s="36"/>
      <c r="EDK965" s="36"/>
      <c r="EDL965" s="36"/>
      <c r="EDM965" s="36"/>
      <c r="EDN965" s="36"/>
      <c r="EDO965" s="36"/>
      <c r="EDP965" s="36"/>
      <c r="EDQ965" s="36"/>
      <c r="EDR965" s="36"/>
      <c r="EDS965" s="36"/>
      <c r="EDT965" s="36"/>
      <c r="EDU965" s="36"/>
      <c r="EDV965" s="36"/>
      <c r="EDW965" s="36"/>
      <c r="EDX965" s="36"/>
      <c r="EDY965" s="36"/>
      <c r="EDZ965" s="36"/>
      <c r="EEA965" s="36"/>
      <c r="EEB965" s="36"/>
      <c r="EEC965" s="36"/>
      <c r="EED965" s="36"/>
      <c r="EEE965" s="36"/>
      <c r="EEF965" s="36"/>
      <c r="EEG965" s="36"/>
      <c r="EEH965" s="36"/>
      <c r="EEI965" s="36"/>
      <c r="EEJ965" s="36"/>
      <c r="EEK965" s="36"/>
      <c r="EEL965" s="36"/>
      <c r="EEM965" s="36"/>
      <c r="EEN965" s="36"/>
      <c r="EEO965" s="36"/>
      <c r="EEP965" s="36"/>
      <c r="EEQ965" s="36"/>
      <c r="EER965" s="36"/>
      <c r="EES965" s="36"/>
      <c r="EET965" s="36"/>
      <c r="EEU965" s="36"/>
      <c r="EEV965" s="36"/>
      <c r="EEW965" s="36"/>
      <c r="EEX965" s="36"/>
      <c r="EEY965" s="36"/>
      <c r="EEZ965" s="36"/>
      <c r="EFA965" s="36"/>
      <c r="EFB965" s="36"/>
      <c r="EFC965" s="36"/>
      <c r="EFD965" s="36"/>
      <c r="EFE965" s="36"/>
      <c r="EFF965" s="36"/>
      <c r="EFG965" s="36"/>
      <c r="EFH965" s="36"/>
      <c r="EFI965" s="36"/>
      <c r="EFJ965" s="36"/>
      <c r="EFK965" s="36"/>
      <c r="EFL965" s="36"/>
      <c r="EFM965" s="36"/>
      <c r="EFN965" s="36"/>
      <c r="EFO965" s="36"/>
      <c r="EFP965" s="36"/>
      <c r="EFQ965" s="36"/>
      <c r="EFR965" s="36"/>
      <c r="EFS965" s="36"/>
      <c r="EFT965" s="36"/>
      <c r="EFU965" s="36"/>
      <c r="EFV965" s="36"/>
      <c r="EFW965" s="36"/>
      <c r="EFX965" s="36"/>
      <c r="EFY965" s="36"/>
      <c r="EFZ965" s="36"/>
      <c r="EGA965" s="36"/>
      <c r="EGB965" s="36"/>
      <c r="EGC965" s="36"/>
      <c r="EGD965" s="36"/>
      <c r="EGE965" s="36"/>
      <c r="EGF965" s="36"/>
      <c r="EGG965" s="36"/>
      <c r="EGH965" s="36"/>
      <c r="EGI965" s="36"/>
      <c r="EGJ965" s="36"/>
      <c r="EGK965" s="36"/>
      <c r="EGL965" s="36"/>
      <c r="EGM965" s="36"/>
      <c r="EGN965" s="36"/>
      <c r="EGO965" s="36"/>
      <c r="EGP965" s="36"/>
      <c r="EGQ965" s="36"/>
      <c r="EGR965" s="36"/>
      <c r="EGS965" s="36"/>
      <c r="EGT965" s="36"/>
      <c r="EGU965" s="36"/>
      <c r="EGV965" s="36"/>
      <c r="EGW965" s="36"/>
      <c r="EGX965" s="36"/>
      <c r="EGY965" s="36"/>
      <c r="EGZ965" s="36"/>
      <c r="EHA965" s="36"/>
      <c r="EHB965" s="36"/>
      <c r="EHC965" s="36"/>
      <c r="EHD965" s="36"/>
      <c r="EHE965" s="36"/>
      <c r="EHF965" s="36"/>
      <c r="EHG965" s="36"/>
      <c r="EHH965" s="36"/>
      <c r="EHI965" s="36"/>
      <c r="EHJ965" s="36"/>
      <c r="EHK965" s="36"/>
      <c r="EHL965" s="36"/>
      <c r="EHM965" s="36"/>
      <c r="EHN965" s="36"/>
      <c r="EHO965" s="36"/>
      <c r="EHP965" s="36"/>
      <c r="EHQ965" s="36"/>
      <c r="EHR965" s="36"/>
      <c r="EHS965" s="36"/>
      <c r="EHT965" s="36"/>
      <c r="EHU965" s="36"/>
      <c r="EHV965" s="36"/>
      <c r="EHW965" s="36"/>
      <c r="EHX965" s="36"/>
      <c r="EHY965" s="36"/>
      <c r="EHZ965" s="36"/>
      <c r="EIA965" s="36"/>
      <c r="EIB965" s="36"/>
      <c r="EIC965" s="36"/>
      <c r="EID965" s="36"/>
      <c r="EIE965" s="36"/>
      <c r="EIF965" s="36"/>
      <c r="EIG965" s="36"/>
      <c r="EIH965" s="36"/>
      <c r="EII965" s="36"/>
      <c r="EIJ965" s="36"/>
      <c r="EIK965" s="36"/>
      <c r="EIL965" s="36"/>
      <c r="EIM965" s="36"/>
      <c r="EIN965" s="36"/>
      <c r="EIO965" s="36"/>
      <c r="EIP965" s="36"/>
      <c r="EIQ965" s="36"/>
      <c r="EIR965" s="36"/>
      <c r="EIS965" s="36"/>
      <c r="EIT965" s="36"/>
      <c r="EIU965" s="36"/>
      <c r="EIV965" s="36"/>
      <c r="EIW965" s="36"/>
      <c r="EIX965" s="36"/>
      <c r="EIY965" s="36"/>
      <c r="EIZ965" s="36"/>
      <c r="EJA965" s="36"/>
      <c r="EJB965" s="36"/>
      <c r="EJC965" s="36"/>
      <c r="EJD965" s="36"/>
      <c r="EJE965" s="36"/>
      <c r="EJF965" s="36"/>
      <c r="EJG965" s="36"/>
      <c r="EJH965" s="36"/>
      <c r="EJI965" s="36"/>
      <c r="EJJ965" s="36"/>
      <c r="EJK965" s="36"/>
      <c r="EJL965" s="36"/>
      <c r="EJM965" s="36"/>
      <c r="EJN965" s="36"/>
      <c r="EJO965" s="36"/>
      <c r="EJP965" s="36"/>
      <c r="EJQ965" s="36"/>
      <c r="EJR965" s="36"/>
      <c r="EJS965" s="36"/>
      <c r="EJT965" s="36"/>
      <c r="EJU965" s="36"/>
      <c r="EJV965" s="36"/>
      <c r="EJW965" s="36"/>
      <c r="EJX965" s="36"/>
      <c r="EJY965" s="36"/>
      <c r="EJZ965" s="36"/>
      <c r="EKA965" s="36"/>
      <c r="EKB965" s="36"/>
      <c r="EKC965" s="36"/>
      <c r="EKD965" s="36"/>
      <c r="EKE965" s="36"/>
      <c r="EKF965" s="36"/>
      <c r="EKG965" s="36"/>
      <c r="EKH965" s="36"/>
      <c r="EKI965" s="36"/>
      <c r="EKJ965" s="36"/>
      <c r="EKK965" s="36"/>
      <c r="EKL965" s="36"/>
      <c r="EKM965" s="36"/>
      <c r="EKN965" s="36"/>
      <c r="EKO965" s="36"/>
      <c r="EKP965" s="36"/>
      <c r="EKQ965" s="36"/>
      <c r="EKR965" s="36"/>
      <c r="EKS965" s="36"/>
      <c r="EKT965" s="36"/>
      <c r="EKU965" s="36"/>
      <c r="EKV965" s="36"/>
      <c r="EKW965" s="36"/>
      <c r="EKX965" s="36"/>
      <c r="EKY965" s="36"/>
      <c r="EKZ965" s="36"/>
      <c r="ELA965" s="36"/>
      <c r="ELB965" s="36"/>
      <c r="ELC965" s="36"/>
      <c r="ELD965" s="36"/>
      <c r="ELE965" s="36"/>
      <c r="ELF965" s="36"/>
      <c r="ELG965" s="36"/>
      <c r="ELH965" s="36"/>
      <c r="ELI965" s="36"/>
      <c r="ELJ965" s="36"/>
      <c r="ELK965" s="36"/>
      <c r="ELL965" s="36"/>
      <c r="ELM965" s="36"/>
      <c r="ELN965" s="36"/>
      <c r="ELO965" s="36"/>
      <c r="ELP965" s="36"/>
      <c r="ELQ965" s="36"/>
      <c r="ELR965" s="36"/>
      <c r="ELS965" s="36"/>
      <c r="ELT965" s="36"/>
      <c r="ELU965" s="36"/>
      <c r="ELV965" s="36"/>
      <c r="ELW965" s="36"/>
      <c r="ELX965" s="36"/>
      <c r="ELY965" s="36"/>
      <c r="ELZ965" s="36"/>
      <c r="EMA965" s="36"/>
      <c r="EMB965" s="36"/>
      <c r="EMC965" s="36"/>
      <c r="EMD965" s="36"/>
      <c r="EME965" s="36"/>
      <c r="EMF965" s="36"/>
      <c r="EMG965" s="36"/>
      <c r="EMH965" s="36"/>
      <c r="EMI965" s="36"/>
      <c r="EMJ965" s="36"/>
      <c r="EMK965" s="36"/>
      <c r="EML965" s="36"/>
      <c r="EMM965" s="36"/>
      <c r="EMN965" s="36"/>
      <c r="EMO965" s="36"/>
      <c r="EMP965" s="36"/>
      <c r="EMQ965" s="36"/>
      <c r="EMR965" s="36"/>
      <c r="EMS965" s="36"/>
      <c r="EMT965" s="36"/>
      <c r="EMU965" s="36"/>
      <c r="EMV965" s="36"/>
      <c r="EMW965" s="36"/>
      <c r="EMX965" s="36"/>
      <c r="EMY965" s="36"/>
      <c r="EMZ965" s="36"/>
      <c r="ENA965" s="36"/>
      <c r="ENB965" s="36"/>
      <c r="ENC965" s="36"/>
      <c r="END965" s="36"/>
      <c r="ENE965" s="36"/>
      <c r="ENF965" s="36"/>
      <c r="ENG965" s="36"/>
      <c r="ENH965" s="36"/>
      <c r="ENI965" s="36"/>
      <c r="ENJ965" s="36"/>
      <c r="ENK965" s="36"/>
      <c r="ENL965" s="36"/>
      <c r="ENM965" s="36"/>
      <c r="ENN965" s="36"/>
      <c r="ENO965" s="36"/>
      <c r="ENP965" s="36"/>
      <c r="ENQ965" s="36"/>
      <c r="ENR965" s="36"/>
      <c r="ENS965" s="36"/>
      <c r="ENT965" s="36"/>
      <c r="ENU965" s="36"/>
      <c r="ENV965" s="36"/>
      <c r="ENW965" s="36"/>
      <c r="ENX965" s="36"/>
      <c r="ENY965" s="36"/>
      <c r="ENZ965" s="36"/>
      <c r="EOA965" s="36"/>
      <c r="EOB965" s="36"/>
      <c r="EOC965" s="36"/>
      <c r="EOD965" s="36"/>
      <c r="EOE965" s="36"/>
      <c r="EOF965" s="36"/>
      <c r="EOG965" s="36"/>
      <c r="EOH965" s="36"/>
      <c r="EOI965" s="36"/>
      <c r="EOJ965" s="36"/>
      <c r="EOK965" s="36"/>
      <c r="EOL965" s="36"/>
      <c r="EOM965" s="36"/>
      <c r="EON965" s="36"/>
      <c r="EOO965" s="36"/>
      <c r="EOP965" s="36"/>
      <c r="EOQ965" s="36"/>
      <c r="EOR965" s="36"/>
      <c r="EOS965" s="36"/>
      <c r="EOT965" s="36"/>
      <c r="EOU965" s="36"/>
      <c r="EOV965" s="36"/>
      <c r="EOW965" s="36"/>
      <c r="EOX965" s="36"/>
      <c r="EOY965" s="36"/>
      <c r="EOZ965" s="36"/>
      <c r="EPA965" s="36"/>
      <c r="EPB965" s="36"/>
      <c r="EPC965" s="36"/>
      <c r="EPD965" s="36"/>
      <c r="EPE965" s="36"/>
      <c r="EPF965" s="36"/>
      <c r="EPG965" s="36"/>
      <c r="EPH965" s="36"/>
      <c r="EPI965" s="36"/>
      <c r="EPJ965" s="36"/>
      <c r="EPK965" s="36"/>
      <c r="EPL965" s="36"/>
      <c r="EPM965" s="36"/>
      <c r="EPN965" s="36"/>
      <c r="EPO965" s="36"/>
      <c r="EPP965" s="36"/>
      <c r="EPQ965" s="36"/>
      <c r="EPR965" s="36"/>
      <c r="EPS965" s="36"/>
      <c r="EPT965" s="36"/>
      <c r="EPU965" s="36"/>
      <c r="EPV965" s="36"/>
      <c r="EPW965" s="36"/>
      <c r="EPX965" s="36"/>
      <c r="EPY965" s="36"/>
      <c r="EPZ965" s="36"/>
      <c r="EQA965" s="36"/>
      <c r="EQB965" s="36"/>
      <c r="EQC965" s="36"/>
      <c r="EQD965" s="36"/>
      <c r="EQE965" s="36"/>
      <c r="EQF965" s="36"/>
      <c r="EQG965" s="36"/>
      <c r="EQH965" s="36"/>
      <c r="EQI965" s="36"/>
      <c r="EQJ965" s="36"/>
      <c r="EQK965" s="36"/>
      <c r="EQL965" s="36"/>
      <c r="EQM965" s="36"/>
      <c r="EQN965" s="36"/>
      <c r="EQO965" s="36"/>
      <c r="EQP965" s="36"/>
      <c r="EQQ965" s="36"/>
      <c r="EQR965" s="36"/>
      <c r="EQS965" s="36"/>
      <c r="EQT965" s="36"/>
      <c r="EQU965" s="36"/>
      <c r="EQV965" s="36"/>
      <c r="EQW965" s="36"/>
      <c r="EQX965" s="36"/>
      <c r="EQY965" s="36"/>
      <c r="EQZ965" s="36"/>
      <c r="ERA965" s="36"/>
      <c r="ERB965" s="36"/>
      <c r="ERC965" s="36"/>
      <c r="ERD965" s="36"/>
      <c r="ERE965" s="36"/>
      <c r="ERF965" s="36"/>
      <c r="ERG965" s="36"/>
      <c r="ERH965" s="36"/>
      <c r="ERI965" s="36"/>
      <c r="ERJ965" s="36"/>
      <c r="ERK965" s="36"/>
      <c r="ERL965" s="36"/>
      <c r="ERM965" s="36"/>
      <c r="ERN965" s="36"/>
      <c r="ERO965" s="36"/>
      <c r="ERP965" s="36"/>
      <c r="ERQ965" s="36"/>
      <c r="ERR965" s="36"/>
      <c r="ERS965" s="36"/>
      <c r="ERT965" s="36"/>
      <c r="ERU965" s="36"/>
      <c r="ERV965" s="36"/>
      <c r="ERW965" s="36"/>
      <c r="ERX965" s="36"/>
      <c r="ERY965" s="36"/>
      <c r="ERZ965" s="36"/>
      <c r="ESA965" s="36"/>
      <c r="ESB965" s="36"/>
      <c r="ESC965" s="36"/>
      <c r="ESD965" s="36"/>
      <c r="ESE965" s="36"/>
      <c r="ESF965" s="36"/>
      <c r="ESG965" s="36"/>
      <c r="ESH965" s="36"/>
      <c r="ESI965" s="36"/>
      <c r="ESJ965" s="36"/>
      <c r="ESK965" s="36"/>
      <c r="ESL965" s="36"/>
      <c r="ESM965" s="36"/>
      <c r="ESN965" s="36"/>
      <c r="ESO965" s="36"/>
      <c r="ESP965" s="36"/>
      <c r="ESQ965" s="36"/>
      <c r="ESR965" s="36"/>
      <c r="ESS965" s="36"/>
      <c r="EST965" s="36"/>
      <c r="ESU965" s="36"/>
      <c r="ESV965" s="36"/>
      <c r="ESW965" s="36"/>
      <c r="ESX965" s="36"/>
      <c r="ESY965" s="36"/>
      <c r="ESZ965" s="36"/>
      <c r="ETA965" s="36"/>
      <c r="ETB965" s="36"/>
      <c r="ETC965" s="36"/>
      <c r="ETD965" s="36"/>
      <c r="ETE965" s="36"/>
      <c r="ETF965" s="36"/>
      <c r="ETG965" s="36"/>
      <c r="ETH965" s="36"/>
      <c r="ETI965" s="36"/>
      <c r="ETJ965" s="36"/>
      <c r="ETK965" s="36"/>
      <c r="ETL965" s="36"/>
      <c r="ETM965" s="36"/>
      <c r="ETN965" s="36"/>
      <c r="ETO965" s="36"/>
      <c r="ETP965" s="36"/>
      <c r="ETQ965" s="36"/>
      <c r="ETR965" s="36"/>
      <c r="ETS965" s="36"/>
      <c r="ETT965" s="36"/>
      <c r="ETU965" s="36"/>
      <c r="ETV965" s="36"/>
      <c r="ETW965" s="36"/>
      <c r="ETX965" s="36"/>
      <c r="ETY965" s="36"/>
      <c r="ETZ965" s="36"/>
      <c r="EUA965" s="36"/>
      <c r="EUB965" s="36"/>
      <c r="EUC965" s="36"/>
      <c r="EUD965" s="36"/>
      <c r="EUE965" s="36"/>
      <c r="EUF965" s="36"/>
      <c r="EUG965" s="36"/>
      <c r="EUH965" s="36"/>
      <c r="EUI965" s="36"/>
      <c r="EUJ965" s="36"/>
      <c r="EUK965" s="36"/>
      <c r="EUL965" s="36"/>
      <c r="EUM965" s="36"/>
      <c r="EUN965" s="36"/>
      <c r="EUO965" s="36"/>
      <c r="EUP965" s="36"/>
      <c r="EUQ965" s="36"/>
      <c r="EUR965" s="36"/>
      <c r="EUS965" s="36"/>
      <c r="EUT965" s="36"/>
      <c r="EUU965" s="36"/>
      <c r="EUV965" s="36"/>
      <c r="EUW965" s="36"/>
      <c r="EUX965" s="36"/>
      <c r="EUY965" s="36"/>
      <c r="EUZ965" s="36"/>
      <c r="EVA965" s="36"/>
      <c r="EVB965" s="36"/>
      <c r="EVC965" s="36"/>
      <c r="EVD965" s="36"/>
      <c r="EVE965" s="36"/>
      <c r="EVF965" s="36"/>
      <c r="EVG965" s="36"/>
      <c r="EVH965" s="36"/>
      <c r="EVI965" s="36"/>
      <c r="EVJ965" s="36"/>
      <c r="EVK965" s="36"/>
      <c r="EVL965" s="36"/>
      <c r="EVM965" s="36"/>
      <c r="EVN965" s="36"/>
      <c r="EVO965" s="36"/>
      <c r="EVP965" s="36"/>
      <c r="EVQ965" s="36"/>
      <c r="EVR965" s="36"/>
      <c r="EVS965" s="36"/>
      <c r="EVT965" s="36"/>
      <c r="EVU965" s="36"/>
      <c r="EVV965" s="36"/>
      <c r="EVW965" s="36"/>
      <c r="EVX965" s="36"/>
      <c r="EVY965" s="36"/>
      <c r="EVZ965" s="36"/>
      <c r="EWA965" s="36"/>
      <c r="EWB965" s="36"/>
      <c r="EWC965" s="36"/>
      <c r="EWD965" s="36"/>
      <c r="EWE965" s="36"/>
      <c r="EWF965" s="36"/>
      <c r="EWG965" s="36"/>
      <c r="EWH965" s="36"/>
      <c r="EWI965" s="36"/>
      <c r="EWJ965" s="36"/>
      <c r="EWK965" s="36"/>
      <c r="EWL965" s="36"/>
      <c r="EWM965" s="36"/>
      <c r="EWN965" s="36"/>
      <c r="EWO965" s="36"/>
      <c r="EWP965" s="36"/>
      <c r="EWQ965" s="36"/>
      <c r="EWR965" s="36"/>
      <c r="EWS965" s="36"/>
      <c r="EWT965" s="36"/>
      <c r="EWU965" s="36"/>
      <c r="EWV965" s="36"/>
      <c r="EWW965" s="36"/>
      <c r="EWX965" s="36"/>
      <c r="EWY965" s="36"/>
      <c r="EWZ965" s="36"/>
      <c r="EXA965" s="36"/>
      <c r="EXB965" s="36"/>
      <c r="EXC965" s="36"/>
      <c r="EXD965" s="36"/>
      <c r="EXE965" s="36"/>
      <c r="EXF965" s="36"/>
      <c r="EXG965" s="36"/>
      <c r="EXH965" s="36"/>
      <c r="EXI965" s="36"/>
      <c r="EXJ965" s="36"/>
      <c r="EXK965" s="36"/>
      <c r="EXL965" s="36"/>
      <c r="EXM965" s="36"/>
      <c r="EXN965" s="36"/>
      <c r="EXO965" s="36"/>
      <c r="EXP965" s="36"/>
      <c r="EXQ965" s="36"/>
      <c r="EXR965" s="36"/>
      <c r="EXS965" s="36"/>
      <c r="EXT965" s="36"/>
      <c r="EXU965" s="36"/>
      <c r="EXV965" s="36"/>
      <c r="EXW965" s="36"/>
      <c r="EXX965" s="36"/>
      <c r="EXY965" s="36"/>
      <c r="EXZ965" s="36"/>
      <c r="EYA965" s="36"/>
      <c r="EYB965" s="36"/>
      <c r="EYC965" s="36"/>
      <c r="EYD965" s="36"/>
      <c r="EYE965" s="36"/>
      <c r="EYF965" s="36"/>
      <c r="EYG965" s="36"/>
      <c r="EYH965" s="36"/>
      <c r="EYI965" s="36"/>
      <c r="EYJ965" s="36"/>
      <c r="EYK965" s="36"/>
      <c r="EYL965" s="36"/>
      <c r="EYM965" s="36"/>
      <c r="EYN965" s="36"/>
      <c r="EYO965" s="36"/>
      <c r="EYP965" s="36"/>
      <c r="EYQ965" s="36"/>
      <c r="EYR965" s="36"/>
      <c r="EYS965" s="36"/>
      <c r="EYT965" s="36"/>
      <c r="EYU965" s="36"/>
      <c r="EYV965" s="36"/>
      <c r="EYW965" s="36"/>
      <c r="EYX965" s="36"/>
      <c r="EYY965" s="36"/>
      <c r="EYZ965" s="36"/>
      <c r="EZA965" s="36"/>
      <c r="EZB965" s="36"/>
      <c r="EZC965" s="36"/>
      <c r="EZD965" s="36"/>
      <c r="EZE965" s="36"/>
      <c r="EZF965" s="36"/>
      <c r="EZG965" s="36"/>
      <c r="EZH965" s="36"/>
      <c r="EZI965" s="36"/>
      <c r="EZJ965" s="36"/>
      <c r="EZK965" s="36"/>
      <c r="EZL965" s="36"/>
      <c r="EZM965" s="36"/>
      <c r="EZN965" s="36"/>
      <c r="EZO965" s="36"/>
      <c r="EZP965" s="36"/>
      <c r="EZQ965" s="36"/>
      <c r="EZR965" s="36"/>
      <c r="EZS965" s="36"/>
      <c r="EZT965" s="36"/>
      <c r="EZU965" s="36"/>
      <c r="EZV965" s="36"/>
      <c r="EZW965" s="36"/>
      <c r="EZX965" s="36"/>
      <c r="EZY965" s="36"/>
      <c r="EZZ965" s="36"/>
      <c r="FAA965" s="36"/>
      <c r="FAB965" s="36"/>
      <c r="FAC965" s="36"/>
      <c r="FAD965" s="36"/>
      <c r="FAE965" s="36"/>
      <c r="FAF965" s="36"/>
      <c r="FAG965" s="36"/>
      <c r="FAH965" s="36"/>
      <c r="FAI965" s="36"/>
      <c r="FAJ965" s="36"/>
      <c r="FAK965" s="36"/>
      <c r="FAL965" s="36"/>
      <c r="FAM965" s="36"/>
      <c r="FAN965" s="36"/>
      <c r="FAO965" s="36"/>
      <c r="FAP965" s="36"/>
      <c r="FAQ965" s="36"/>
      <c r="FAR965" s="36"/>
      <c r="FAS965" s="36"/>
      <c r="FAT965" s="36"/>
      <c r="FAU965" s="36"/>
      <c r="FAV965" s="36"/>
      <c r="FAW965" s="36"/>
      <c r="FAX965" s="36"/>
      <c r="FAY965" s="36"/>
      <c r="FAZ965" s="36"/>
      <c r="FBA965" s="36"/>
      <c r="FBB965" s="36"/>
      <c r="FBC965" s="36"/>
      <c r="FBD965" s="36"/>
      <c r="FBE965" s="36"/>
      <c r="FBF965" s="36"/>
      <c r="FBG965" s="36"/>
      <c r="FBH965" s="36"/>
      <c r="FBI965" s="36"/>
      <c r="FBJ965" s="36"/>
      <c r="FBK965" s="36"/>
      <c r="FBL965" s="36"/>
      <c r="FBM965" s="36"/>
      <c r="FBN965" s="36"/>
      <c r="FBO965" s="36"/>
      <c r="FBP965" s="36"/>
      <c r="FBQ965" s="36"/>
      <c r="FBR965" s="36"/>
      <c r="FBS965" s="36"/>
      <c r="FBT965" s="36"/>
      <c r="FBU965" s="36"/>
      <c r="FBV965" s="36"/>
      <c r="FBW965" s="36"/>
      <c r="FBX965" s="36"/>
      <c r="FBY965" s="36"/>
      <c r="FBZ965" s="36"/>
      <c r="FCA965" s="36"/>
      <c r="FCB965" s="36"/>
      <c r="FCC965" s="36"/>
      <c r="FCD965" s="36"/>
      <c r="FCE965" s="36"/>
      <c r="FCF965" s="36"/>
      <c r="FCG965" s="36"/>
      <c r="FCH965" s="36"/>
      <c r="FCI965" s="36"/>
      <c r="FCJ965" s="36"/>
      <c r="FCK965" s="36"/>
      <c r="FCL965" s="36"/>
      <c r="FCM965" s="36"/>
      <c r="FCN965" s="36"/>
      <c r="FCO965" s="36"/>
      <c r="FCP965" s="36"/>
      <c r="FCQ965" s="36"/>
      <c r="FCR965" s="36"/>
      <c r="FCS965" s="36"/>
      <c r="FCT965" s="36"/>
      <c r="FCU965" s="36"/>
      <c r="FCV965" s="36"/>
      <c r="FCW965" s="36"/>
      <c r="FCX965" s="36"/>
      <c r="FCY965" s="36"/>
      <c r="FCZ965" s="36"/>
      <c r="FDA965" s="36"/>
      <c r="FDB965" s="36"/>
      <c r="FDC965" s="36"/>
      <c r="FDD965" s="36"/>
      <c r="FDE965" s="36"/>
      <c r="FDF965" s="36"/>
      <c r="FDG965" s="36"/>
      <c r="FDH965" s="36"/>
      <c r="FDI965" s="36"/>
      <c r="FDJ965" s="36"/>
      <c r="FDK965" s="36"/>
      <c r="FDL965" s="36"/>
      <c r="FDM965" s="36"/>
      <c r="FDN965" s="36"/>
      <c r="FDO965" s="36"/>
      <c r="FDP965" s="36"/>
      <c r="FDQ965" s="36"/>
      <c r="FDR965" s="36"/>
      <c r="FDS965" s="36"/>
      <c r="FDT965" s="36"/>
      <c r="FDU965" s="36"/>
      <c r="FDV965" s="36"/>
      <c r="FDW965" s="36"/>
      <c r="FDX965" s="36"/>
      <c r="FDY965" s="36"/>
      <c r="FDZ965" s="36"/>
      <c r="FEA965" s="36"/>
      <c r="FEB965" s="36"/>
      <c r="FEC965" s="36"/>
      <c r="FED965" s="36"/>
      <c r="FEE965" s="36"/>
      <c r="FEF965" s="36"/>
      <c r="FEG965" s="36"/>
      <c r="FEH965" s="36"/>
      <c r="FEI965" s="36"/>
      <c r="FEJ965" s="36"/>
      <c r="FEK965" s="36"/>
      <c r="FEL965" s="36"/>
      <c r="FEM965" s="36"/>
      <c r="FEN965" s="36"/>
      <c r="FEO965" s="36"/>
      <c r="FEP965" s="36"/>
      <c r="FEQ965" s="36"/>
      <c r="FER965" s="36"/>
      <c r="FES965" s="36"/>
      <c r="FET965" s="36"/>
      <c r="FEU965" s="36"/>
      <c r="FEV965" s="36"/>
      <c r="FEW965" s="36"/>
      <c r="FEX965" s="36"/>
      <c r="FEY965" s="36"/>
      <c r="FEZ965" s="36"/>
      <c r="FFA965" s="36"/>
      <c r="FFB965" s="36"/>
      <c r="FFC965" s="36"/>
      <c r="FFD965" s="36"/>
      <c r="FFE965" s="36"/>
      <c r="FFF965" s="36"/>
      <c r="FFG965" s="36"/>
      <c r="FFH965" s="36"/>
      <c r="FFI965" s="36"/>
      <c r="FFJ965" s="36"/>
      <c r="FFK965" s="36"/>
      <c r="FFL965" s="36"/>
      <c r="FFM965" s="36"/>
      <c r="FFN965" s="36"/>
      <c r="FFO965" s="36"/>
      <c r="FFP965" s="36"/>
      <c r="FFQ965" s="36"/>
      <c r="FFR965" s="36"/>
      <c r="FFS965" s="36"/>
      <c r="FFT965" s="36"/>
      <c r="FFU965" s="36"/>
      <c r="FFV965" s="36"/>
      <c r="FFW965" s="36"/>
      <c r="FFX965" s="36"/>
      <c r="FFY965" s="36"/>
      <c r="FFZ965" s="36"/>
      <c r="FGA965" s="36"/>
      <c r="FGB965" s="36"/>
      <c r="FGC965" s="36"/>
      <c r="FGD965" s="36"/>
      <c r="FGE965" s="36"/>
      <c r="FGF965" s="36"/>
      <c r="FGG965" s="36"/>
      <c r="FGH965" s="36"/>
      <c r="FGI965" s="36"/>
      <c r="FGJ965" s="36"/>
      <c r="FGK965" s="36"/>
      <c r="FGL965" s="36"/>
      <c r="FGM965" s="36"/>
      <c r="FGN965" s="36"/>
      <c r="FGO965" s="36"/>
      <c r="FGP965" s="36"/>
      <c r="FGQ965" s="36"/>
      <c r="FGR965" s="36"/>
      <c r="FGS965" s="36"/>
      <c r="FGT965" s="36"/>
      <c r="FGU965" s="36"/>
      <c r="FGV965" s="36"/>
      <c r="FGW965" s="36"/>
      <c r="FGX965" s="36"/>
      <c r="FGY965" s="36"/>
      <c r="FGZ965" s="36"/>
      <c r="FHA965" s="36"/>
      <c r="FHB965" s="36"/>
      <c r="FHC965" s="36"/>
      <c r="FHD965" s="36"/>
      <c r="FHE965" s="36"/>
      <c r="FHF965" s="36"/>
      <c r="FHG965" s="36"/>
      <c r="FHH965" s="36"/>
      <c r="FHI965" s="36"/>
      <c r="FHJ965" s="36"/>
      <c r="FHK965" s="36"/>
      <c r="FHL965" s="36"/>
      <c r="FHM965" s="36"/>
      <c r="FHN965" s="36"/>
      <c r="FHO965" s="36"/>
      <c r="FHP965" s="36"/>
      <c r="FHQ965" s="36"/>
      <c r="FHR965" s="36"/>
      <c r="FHS965" s="36"/>
      <c r="FHT965" s="36"/>
      <c r="FHU965" s="36"/>
      <c r="FHV965" s="36"/>
      <c r="FHW965" s="36"/>
      <c r="FHX965" s="36"/>
      <c r="FHY965" s="36"/>
      <c r="FHZ965" s="36"/>
      <c r="FIA965" s="36"/>
      <c r="FIB965" s="36"/>
      <c r="FIC965" s="36"/>
      <c r="FID965" s="36"/>
      <c r="FIE965" s="36"/>
      <c r="FIF965" s="36"/>
      <c r="FIG965" s="36"/>
      <c r="FIH965" s="36"/>
      <c r="FII965" s="36"/>
      <c r="FIJ965" s="36"/>
      <c r="FIK965" s="36"/>
      <c r="FIL965" s="36"/>
      <c r="FIM965" s="36"/>
      <c r="FIN965" s="36"/>
      <c r="FIO965" s="36"/>
      <c r="FIP965" s="36"/>
      <c r="FIQ965" s="36"/>
      <c r="FIR965" s="36"/>
      <c r="FIS965" s="36"/>
      <c r="FIT965" s="36"/>
      <c r="FIU965" s="36"/>
      <c r="FIV965" s="36"/>
      <c r="FIW965" s="36"/>
      <c r="FIX965" s="36"/>
      <c r="FIY965" s="36"/>
      <c r="FIZ965" s="36"/>
      <c r="FJA965" s="36"/>
      <c r="FJB965" s="36"/>
      <c r="FJC965" s="36"/>
      <c r="FJD965" s="36"/>
      <c r="FJE965" s="36"/>
      <c r="FJF965" s="36"/>
      <c r="FJG965" s="36"/>
      <c r="FJH965" s="36"/>
      <c r="FJI965" s="36"/>
      <c r="FJJ965" s="36"/>
      <c r="FJK965" s="36"/>
      <c r="FJL965" s="36"/>
      <c r="FJM965" s="36"/>
      <c r="FJN965" s="36"/>
      <c r="FJO965" s="36"/>
      <c r="FJP965" s="36"/>
      <c r="FJQ965" s="36"/>
      <c r="FJR965" s="36"/>
      <c r="FJS965" s="36"/>
      <c r="FJT965" s="36"/>
      <c r="FJU965" s="36"/>
      <c r="FJV965" s="36"/>
      <c r="FJW965" s="36"/>
      <c r="FJX965" s="36"/>
      <c r="FJY965" s="36"/>
      <c r="FJZ965" s="36"/>
      <c r="FKA965" s="36"/>
      <c r="FKB965" s="36"/>
      <c r="FKC965" s="36"/>
      <c r="FKD965" s="36"/>
      <c r="FKE965" s="36"/>
      <c r="FKF965" s="36"/>
      <c r="FKG965" s="36"/>
      <c r="FKH965" s="36"/>
      <c r="FKI965" s="36"/>
      <c r="FKJ965" s="36"/>
      <c r="FKK965" s="36"/>
      <c r="FKL965" s="36"/>
      <c r="FKM965" s="36"/>
      <c r="FKN965" s="36"/>
      <c r="FKO965" s="36"/>
      <c r="FKP965" s="36"/>
      <c r="FKQ965" s="36"/>
      <c r="FKR965" s="36"/>
      <c r="FKS965" s="36"/>
      <c r="FKT965" s="36"/>
      <c r="FKU965" s="36"/>
      <c r="FKV965" s="36"/>
      <c r="FKW965" s="36"/>
      <c r="FKX965" s="36"/>
      <c r="FKY965" s="36"/>
      <c r="FKZ965" s="36"/>
      <c r="FLA965" s="36"/>
      <c r="FLB965" s="36"/>
      <c r="FLC965" s="36"/>
      <c r="FLD965" s="36"/>
      <c r="FLE965" s="36"/>
      <c r="FLF965" s="36"/>
      <c r="FLG965" s="36"/>
      <c r="FLH965" s="36"/>
      <c r="FLI965" s="36"/>
      <c r="FLJ965" s="36"/>
      <c r="FLK965" s="36"/>
      <c r="FLL965" s="36"/>
      <c r="FLM965" s="36"/>
      <c r="FLN965" s="36"/>
      <c r="FLO965" s="36"/>
      <c r="FLP965" s="36"/>
      <c r="FLQ965" s="36"/>
      <c r="FLR965" s="36"/>
      <c r="FLS965" s="36"/>
      <c r="FLT965" s="36"/>
      <c r="FLU965" s="36"/>
      <c r="FLV965" s="36"/>
      <c r="FLW965" s="36"/>
      <c r="FLX965" s="36"/>
      <c r="FLY965" s="36"/>
      <c r="FLZ965" s="36"/>
      <c r="FMA965" s="36"/>
      <c r="FMB965" s="36"/>
      <c r="FMC965" s="36"/>
      <c r="FMD965" s="36"/>
      <c r="FME965" s="36"/>
      <c r="FMF965" s="36"/>
      <c r="FMG965" s="36"/>
      <c r="FMH965" s="36"/>
      <c r="FMI965" s="36"/>
      <c r="FMJ965" s="36"/>
      <c r="FMK965" s="36"/>
      <c r="FML965" s="36"/>
      <c r="FMM965" s="36"/>
      <c r="FMN965" s="36"/>
      <c r="FMO965" s="36"/>
      <c r="FMP965" s="36"/>
      <c r="FMQ965" s="36"/>
      <c r="FMR965" s="36"/>
      <c r="FMS965" s="36"/>
      <c r="FMT965" s="36"/>
      <c r="FMU965" s="36"/>
      <c r="FMV965" s="36"/>
      <c r="FMW965" s="36"/>
      <c r="FMX965" s="36"/>
      <c r="FMY965" s="36"/>
      <c r="FMZ965" s="36"/>
      <c r="FNA965" s="36"/>
      <c r="FNB965" s="36"/>
      <c r="FNC965" s="36"/>
      <c r="FND965" s="36"/>
      <c r="FNE965" s="36"/>
      <c r="FNF965" s="36"/>
      <c r="FNG965" s="36"/>
      <c r="FNH965" s="36"/>
      <c r="FNI965" s="36"/>
      <c r="FNJ965" s="36"/>
      <c r="FNK965" s="36"/>
      <c r="FNL965" s="36"/>
      <c r="FNM965" s="36"/>
      <c r="FNN965" s="36"/>
      <c r="FNO965" s="36"/>
      <c r="FNP965" s="36"/>
      <c r="FNQ965" s="36"/>
      <c r="FNR965" s="36"/>
      <c r="FNS965" s="36"/>
      <c r="FNT965" s="36"/>
      <c r="FNU965" s="36"/>
      <c r="FNV965" s="36"/>
      <c r="FNW965" s="36"/>
      <c r="FNX965" s="36"/>
      <c r="FNY965" s="36"/>
      <c r="FNZ965" s="36"/>
      <c r="FOA965" s="36"/>
      <c r="FOB965" s="36"/>
      <c r="FOC965" s="36"/>
      <c r="FOD965" s="36"/>
      <c r="FOE965" s="36"/>
      <c r="FOF965" s="36"/>
      <c r="FOG965" s="36"/>
      <c r="FOH965" s="36"/>
      <c r="FOI965" s="36"/>
      <c r="FOJ965" s="36"/>
      <c r="FOK965" s="36"/>
      <c r="FOL965" s="36"/>
      <c r="FOM965" s="36"/>
      <c r="FON965" s="36"/>
      <c r="FOO965" s="36"/>
      <c r="FOP965" s="36"/>
      <c r="FOQ965" s="36"/>
      <c r="FOR965" s="36"/>
      <c r="FOS965" s="36"/>
      <c r="FOT965" s="36"/>
      <c r="FOU965" s="36"/>
      <c r="FOV965" s="36"/>
      <c r="FOW965" s="36"/>
      <c r="FOX965" s="36"/>
      <c r="FOY965" s="36"/>
      <c r="FOZ965" s="36"/>
      <c r="FPA965" s="36"/>
      <c r="FPB965" s="36"/>
      <c r="FPC965" s="36"/>
      <c r="FPD965" s="36"/>
      <c r="FPE965" s="36"/>
      <c r="FPF965" s="36"/>
      <c r="FPG965" s="36"/>
      <c r="FPH965" s="36"/>
      <c r="FPI965" s="36"/>
      <c r="FPJ965" s="36"/>
      <c r="FPK965" s="36"/>
      <c r="FPL965" s="36"/>
      <c r="FPM965" s="36"/>
      <c r="FPN965" s="36"/>
      <c r="FPO965" s="36"/>
      <c r="FPP965" s="36"/>
      <c r="FPQ965" s="36"/>
      <c r="FPR965" s="36"/>
      <c r="FPS965" s="36"/>
      <c r="FPT965" s="36"/>
      <c r="FPU965" s="36"/>
      <c r="FPV965" s="36"/>
      <c r="FPW965" s="36"/>
      <c r="FPX965" s="36"/>
      <c r="FPY965" s="36"/>
      <c r="FPZ965" s="36"/>
      <c r="FQA965" s="36"/>
      <c r="FQB965" s="36"/>
      <c r="FQC965" s="36"/>
      <c r="FQD965" s="36"/>
      <c r="FQE965" s="36"/>
      <c r="FQF965" s="36"/>
      <c r="FQG965" s="36"/>
      <c r="FQH965" s="36"/>
      <c r="FQI965" s="36"/>
      <c r="FQJ965" s="36"/>
      <c r="FQK965" s="36"/>
      <c r="FQL965" s="36"/>
      <c r="FQM965" s="36"/>
      <c r="FQN965" s="36"/>
      <c r="FQO965" s="36"/>
      <c r="FQP965" s="36"/>
      <c r="FQQ965" s="36"/>
      <c r="FQR965" s="36"/>
      <c r="FQS965" s="36"/>
      <c r="FQT965" s="36"/>
      <c r="FQU965" s="36"/>
      <c r="FQV965" s="36"/>
      <c r="FQW965" s="36"/>
      <c r="FQX965" s="36"/>
      <c r="FQY965" s="36"/>
      <c r="FQZ965" s="36"/>
      <c r="FRA965" s="36"/>
      <c r="FRB965" s="36"/>
      <c r="FRC965" s="36"/>
      <c r="FRD965" s="36"/>
      <c r="FRE965" s="36"/>
      <c r="FRF965" s="36"/>
      <c r="FRG965" s="36"/>
      <c r="FRH965" s="36"/>
      <c r="FRI965" s="36"/>
      <c r="FRJ965" s="36"/>
      <c r="FRK965" s="36"/>
      <c r="FRL965" s="36"/>
      <c r="FRM965" s="36"/>
      <c r="FRN965" s="36"/>
      <c r="FRO965" s="36"/>
      <c r="FRP965" s="36"/>
      <c r="FRQ965" s="36"/>
      <c r="FRR965" s="36"/>
      <c r="FRS965" s="36"/>
      <c r="FRT965" s="36"/>
      <c r="FRU965" s="36"/>
      <c r="FRV965" s="36"/>
      <c r="FRW965" s="36"/>
      <c r="FRX965" s="36"/>
      <c r="FRY965" s="36"/>
      <c r="FRZ965" s="36"/>
      <c r="FSA965" s="36"/>
      <c r="FSB965" s="36"/>
      <c r="FSC965" s="36"/>
      <c r="FSD965" s="36"/>
      <c r="FSE965" s="36"/>
      <c r="FSF965" s="36"/>
      <c r="FSG965" s="36"/>
      <c r="FSH965" s="36"/>
      <c r="FSI965" s="36"/>
      <c r="FSJ965" s="36"/>
      <c r="FSK965" s="36"/>
      <c r="FSL965" s="36"/>
      <c r="FSM965" s="36"/>
      <c r="FSN965" s="36"/>
      <c r="FSO965" s="36"/>
      <c r="FSP965" s="36"/>
      <c r="FSQ965" s="36"/>
      <c r="FSR965" s="36"/>
      <c r="FSS965" s="36"/>
      <c r="FST965" s="36"/>
      <c r="FSU965" s="36"/>
      <c r="FSV965" s="36"/>
      <c r="FSW965" s="36"/>
      <c r="FSX965" s="36"/>
      <c r="FSY965" s="36"/>
      <c r="FSZ965" s="36"/>
      <c r="FTA965" s="36"/>
      <c r="FTB965" s="36"/>
      <c r="FTC965" s="36"/>
      <c r="FTD965" s="36"/>
      <c r="FTE965" s="36"/>
      <c r="FTF965" s="36"/>
      <c r="FTG965" s="36"/>
      <c r="FTH965" s="36"/>
      <c r="FTI965" s="36"/>
      <c r="FTJ965" s="36"/>
      <c r="FTK965" s="36"/>
      <c r="FTL965" s="36"/>
      <c r="FTM965" s="36"/>
      <c r="FTN965" s="36"/>
      <c r="FTO965" s="36"/>
      <c r="FTP965" s="36"/>
      <c r="FTQ965" s="36"/>
      <c r="FTR965" s="36"/>
      <c r="FTS965" s="36"/>
      <c r="FTT965" s="36"/>
      <c r="FTU965" s="36"/>
      <c r="FTV965" s="36"/>
      <c r="FTW965" s="36"/>
      <c r="FTX965" s="36"/>
      <c r="FTY965" s="36"/>
      <c r="FTZ965" s="36"/>
      <c r="FUA965" s="36"/>
      <c r="FUB965" s="36"/>
      <c r="FUC965" s="36"/>
      <c r="FUD965" s="36"/>
      <c r="FUE965" s="36"/>
      <c r="FUF965" s="36"/>
      <c r="FUG965" s="36"/>
      <c r="FUH965" s="36"/>
      <c r="FUI965" s="36"/>
      <c r="FUJ965" s="36"/>
      <c r="FUK965" s="36"/>
      <c r="FUL965" s="36"/>
      <c r="FUM965" s="36"/>
      <c r="FUN965" s="36"/>
      <c r="FUO965" s="36"/>
      <c r="FUP965" s="36"/>
      <c r="FUQ965" s="36"/>
      <c r="FUR965" s="36"/>
      <c r="FUS965" s="36"/>
      <c r="FUT965" s="36"/>
      <c r="FUU965" s="36"/>
      <c r="FUV965" s="36"/>
      <c r="FUW965" s="36"/>
      <c r="FUX965" s="36"/>
      <c r="FUY965" s="36"/>
      <c r="FUZ965" s="36"/>
      <c r="FVA965" s="36"/>
      <c r="FVB965" s="36"/>
      <c r="FVC965" s="36"/>
      <c r="FVD965" s="36"/>
      <c r="FVE965" s="36"/>
      <c r="FVF965" s="36"/>
      <c r="FVG965" s="36"/>
      <c r="FVH965" s="36"/>
      <c r="FVI965" s="36"/>
      <c r="FVJ965" s="36"/>
      <c r="FVK965" s="36"/>
      <c r="FVL965" s="36"/>
      <c r="FVM965" s="36"/>
      <c r="FVN965" s="36"/>
      <c r="FVO965" s="36"/>
      <c r="FVP965" s="36"/>
      <c r="FVQ965" s="36"/>
      <c r="FVR965" s="36"/>
      <c r="FVS965" s="36"/>
      <c r="FVT965" s="36"/>
      <c r="FVU965" s="36"/>
      <c r="FVV965" s="36"/>
      <c r="FVW965" s="36"/>
      <c r="FVX965" s="36"/>
      <c r="FVY965" s="36"/>
      <c r="FVZ965" s="36"/>
      <c r="FWA965" s="36"/>
      <c r="FWB965" s="36"/>
      <c r="FWC965" s="36"/>
      <c r="FWD965" s="36"/>
      <c r="FWE965" s="36"/>
      <c r="FWF965" s="36"/>
      <c r="FWG965" s="36"/>
      <c r="FWH965" s="36"/>
      <c r="FWI965" s="36"/>
      <c r="FWJ965" s="36"/>
      <c r="FWK965" s="36"/>
      <c r="FWL965" s="36"/>
      <c r="FWM965" s="36"/>
      <c r="FWN965" s="36"/>
      <c r="FWO965" s="36"/>
      <c r="FWP965" s="36"/>
      <c r="FWQ965" s="36"/>
      <c r="FWR965" s="36"/>
      <c r="FWS965" s="36"/>
      <c r="FWT965" s="36"/>
      <c r="FWU965" s="36"/>
      <c r="FWV965" s="36"/>
      <c r="FWW965" s="36"/>
      <c r="FWX965" s="36"/>
      <c r="FWY965" s="36"/>
      <c r="FWZ965" s="36"/>
      <c r="FXA965" s="36"/>
      <c r="FXB965" s="36"/>
      <c r="FXC965" s="36"/>
      <c r="FXD965" s="36"/>
      <c r="FXE965" s="36"/>
      <c r="FXF965" s="36"/>
      <c r="FXG965" s="36"/>
      <c r="FXH965" s="36"/>
      <c r="FXI965" s="36"/>
      <c r="FXJ965" s="36"/>
      <c r="FXK965" s="36"/>
      <c r="FXL965" s="36"/>
      <c r="FXM965" s="36"/>
      <c r="FXN965" s="36"/>
      <c r="FXO965" s="36"/>
      <c r="FXP965" s="36"/>
      <c r="FXQ965" s="36"/>
      <c r="FXR965" s="36"/>
      <c r="FXS965" s="36"/>
      <c r="FXT965" s="36"/>
      <c r="FXU965" s="36"/>
      <c r="FXV965" s="36"/>
      <c r="FXW965" s="36"/>
      <c r="FXX965" s="36"/>
      <c r="FXY965" s="36"/>
      <c r="FXZ965" s="36"/>
      <c r="FYA965" s="36"/>
      <c r="FYB965" s="36"/>
      <c r="FYC965" s="36"/>
      <c r="FYD965" s="36"/>
      <c r="FYE965" s="36"/>
      <c r="FYF965" s="36"/>
      <c r="FYG965" s="36"/>
      <c r="FYH965" s="36"/>
      <c r="FYI965" s="36"/>
      <c r="FYJ965" s="36"/>
      <c r="FYK965" s="36"/>
      <c r="FYL965" s="36"/>
      <c r="FYM965" s="36"/>
      <c r="FYN965" s="36"/>
      <c r="FYO965" s="36"/>
      <c r="FYP965" s="36"/>
      <c r="FYQ965" s="36"/>
      <c r="FYR965" s="36"/>
      <c r="FYS965" s="36"/>
      <c r="FYT965" s="36"/>
      <c r="FYU965" s="36"/>
      <c r="FYV965" s="36"/>
      <c r="FYW965" s="36"/>
      <c r="FYX965" s="36"/>
      <c r="FYY965" s="36"/>
      <c r="FYZ965" s="36"/>
      <c r="FZA965" s="36"/>
      <c r="FZB965" s="36"/>
      <c r="FZC965" s="36"/>
      <c r="FZD965" s="36"/>
      <c r="FZE965" s="36"/>
      <c r="FZF965" s="36"/>
      <c r="FZG965" s="36"/>
      <c r="FZH965" s="36"/>
      <c r="FZI965" s="36"/>
      <c r="FZJ965" s="36"/>
      <c r="FZK965" s="36"/>
      <c r="FZL965" s="36"/>
      <c r="FZM965" s="36"/>
      <c r="FZN965" s="36"/>
      <c r="FZO965" s="36"/>
      <c r="FZP965" s="36"/>
      <c r="FZQ965" s="36"/>
      <c r="FZR965" s="36"/>
      <c r="FZS965" s="36"/>
      <c r="FZT965" s="36"/>
      <c r="FZU965" s="36"/>
      <c r="FZV965" s="36"/>
      <c r="FZW965" s="36"/>
      <c r="FZX965" s="36"/>
      <c r="FZY965" s="36"/>
      <c r="FZZ965" s="36"/>
      <c r="GAA965" s="36"/>
      <c r="GAB965" s="36"/>
      <c r="GAC965" s="36"/>
      <c r="GAD965" s="36"/>
      <c r="GAE965" s="36"/>
      <c r="GAF965" s="36"/>
      <c r="GAG965" s="36"/>
      <c r="GAH965" s="36"/>
      <c r="GAI965" s="36"/>
      <c r="GAJ965" s="36"/>
      <c r="GAK965" s="36"/>
      <c r="GAL965" s="36"/>
      <c r="GAM965" s="36"/>
      <c r="GAN965" s="36"/>
      <c r="GAO965" s="36"/>
      <c r="GAP965" s="36"/>
      <c r="GAQ965" s="36"/>
      <c r="GAR965" s="36"/>
      <c r="GAS965" s="36"/>
      <c r="GAT965" s="36"/>
      <c r="GAU965" s="36"/>
      <c r="GAV965" s="36"/>
      <c r="GAW965" s="36"/>
      <c r="GAX965" s="36"/>
      <c r="GAY965" s="36"/>
      <c r="GAZ965" s="36"/>
      <c r="GBA965" s="36"/>
      <c r="GBB965" s="36"/>
      <c r="GBC965" s="36"/>
      <c r="GBD965" s="36"/>
      <c r="GBE965" s="36"/>
      <c r="GBF965" s="36"/>
      <c r="GBG965" s="36"/>
      <c r="GBH965" s="36"/>
      <c r="GBI965" s="36"/>
      <c r="GBJ965" s="36"/>
      <c r="GBK965" s="36"/>
      <c r="GBL965" s="36"/>
      <c r="GBM965" s="36"/>
      <c r="GBN965" s="36"/>
      <c r="GBO965" s="36"/>
      <c r="GBP965" s="36"/>
      <c r="GBQ965" s="36"/>
      <c r="GBR965" s="36"/>
      <c r="GBS965" s="36"/>
      <c r="GBT965" s="36"/>
      <c r="GBU965" s="36"/>
      <c r="GBV965" s="36"/>
      <c r="GBW965" s="36"/>
      <c r="GBX965" s="36"/>
      <c r="GBY965" s="36"/>
      <c r="GBZ965" s="36"/>
      <c r="GCA965" s="36"/>
      <c r="GCB965" s="36"/>
      <c r="GCC965" s="36"/>
      <c r="GCD965" s="36"/>
      <c r="GCE965" s="36"/>
      <c r="GCF965" s="36"/>
      <c r="GCG965" s="36"/>
      <c r="GCH965" s="36"/>
      <c r="GCI965" s="36"/>
      <c r="GCJ965" s="36"/>
      <c r="GCK965" s="36"/>
      <c r="GCL965" s="36"/>
      <c r="GCM965" s="36"/>
      <c r="GCN965" s="36"/>
      <c r="GCO965" s="36"/>
      <c r="GCP965" s="36"/>
      <c r="GCQ965" s="36"/>
      <c r="GCR965" s="36"/>
      <c r="GCS965" s="36"/>
      <c r="GCT965" s="36"/>
      <c r="GCU965" s="36"/>
      <c r="GCV965" s="36"/>
      <c r="GCW965" s="36"/>
      <c r="GCX965" s="36"/>
      <c r="GCY965" s="36"/>
      <c r="GCZ965" s="36"/>
      <c r="GDA965" s="36"/>
      <c r="GDB965" s="36"/>
      <c r="GDC965" s="36"/>
      <c r="GDD965" s="36"/>
      <c r="GDE965" s="36"/>
      <c r="GDF965" s="36"/>
      <c r="GDG965" s="36"/>
      <c r="GDH965" s="36"/>
      <c r="GDI965" s="36"/>
      <c r="GDJ965" s="36"/>
      <c r="GDK965" s="36"/>
      <c r="GDL965" s="36"/>
      <c r="GDM965" s="36"/>
      <c r="GDN965" s="36"/>
      <c r="GDO965" s="36"/>
      <c r="GDP965" s="36"/>
      <c r="GDQ965" s="36"/>
      <c r="GDR965" s="36"/>
      <c r="GDS965" s="36"/>
      <c r="GDT965" s="36"/>
      <c r="GDU965" s="36"/>
      <c r="GDV965" s="36"/>
      <c r="GDW965" s="36"/>
      <c r="GDX965" s="36"/>
      <c r="GDY965" s="36"/>
      <c r="GDZ965" s="36"/>
      <c r="GEA965" s="36"/>
      <c r="GEB965" s="36"/>
      <c r="GEC965" s="36"/>
      <c r="GED965" s="36"/>
      <c r="GEE965" s="36"/>
      <c r="GEF965" s="36"/>
      <c r="GEG965" s="36"/>
      <c r="GEH965" s="36"/>
      <c r="GEI965" s="36"/>
      <c r="GEJ965" s="36"/>
      <c r="GEK965" s="36"/>
      <c r="GEL965" s="36"/>
      <c r="GEM965" s="36"/>
      <c r="GEN965" s="36"/>
      <c r="GEO965" s="36"/>
      <c r="GEP965" s="36"/>
      <c r="GEQ965" s="36"/>
      <c r="GER965" s="36"/>
      <c r="GES965" s="36"/>
      <c r="GET965" s="36"/>
      <c r="GEU965" s="36"/>
      <c r="GEV965" s="36"/>
      <c r="GEW965" s="36"/>
      <c r="GEX965" s="36"/>
      <c r="GEY965" s="36"/>
      <c r="GEZ965" s="36"/>
      <c r="GFA965" s="36"/>
      <c r="GFB965" s="36"/>
      <c r="GFC965" s="36"/>
      <c r="GFD965" s="36"/>
      <c r="GFE965" s="36"/>
      <c r="GFF965" s="36"/>
      <c r="GFG965" s="36"/>
      <c r="GFH965" s="36"/>
      <c r="GFI965" s="36"/>
      <c r="GFJ965" s="36"/>
      <c r="GFK965" s="36"/>
      <c r="GFL965" s="36"/>
      <c r="GFM965" s="36"/>
      <c r="GFN965" s="36"/>
      <c r="GFO965" s="36"/>
      <c r="GFP965" s="36"/>
      <c r="GFQ965" s="36"/>
      <c r="GFR965" s="36"/>
      <c r="GFS965" s="36"/>
      <c r="GFT965" s="36"/>
      <c r="GFU965" s="36"/>
      <c r="GFV965" s="36"/>
      <c r="GFW965" s="36"/>
      <c r="GFX965" s="36"/>
      <c r="GFY965" s="36"/>
      <c r="GFZ965" s="36"/>
      <c r="GGA965" s="36"/>
      <c r="GGB965" s="36"/>
      <c r="GGC965" s="36"/>
      <c r="GGD965" s="36"/>
      <c r="GGE965" s="36"/>
      <c r="GGF965" s="36"/>
      <c r="GGG965" s="36"/>
      <c r="GGH965" s="36"/>
      <c r="GGI965" s="36"/>
      <c r="GGJ965" s="36"/>
      <c r="GGK965" s="36"/>
      <c r="GGL965" s="36"/>
      <c r="GGM965" s="36"/>
      <c r="GGN965" s="36"/>
      <c r="GGO965" s="36"/>
      <c r="GGP965" s="36"/>
      <c r="GGQ965" s="36"/>
      <c r="GGR965" s="36"/>
      <c r="GGS965" s="36"/>
      <c r="GGT965" s="36"/>
      <c r="GGU965" s="36"/>
      <c r="GGV965" s="36"/>
      <c r="GGW965" s="36"/>
      <c r="GGX965" s="36"/>
      <c r="GGY965" s="36"/>
      <c r="GGZ965" s="36"/>
      <c r="GHA965" s="36"/>
      <c r="GHB965" s="36"/>
      <c r="GHC965" s="36"/>
      <c r="GHD965" s="36"/>
      <c r="GHE965" s="36"/>
      <c r="GHF965" s="36"/>
      <c r="GHG965" s="36"/>
      <c r="GHH965" s="36"/>
      <c r="GHI965" s="36"/>
      <c r="GHJ965" s="36"/>
      <c r="GHK965" s="36"/>
      <c r="GHL965" s="36"/>
      <c r="GHM965" s="36"/>
      <c r="GHN965" s="36"/>
      <c r="GHO965" s="36"/>
      <c r="GHP965" s="36"/>
      <c r="GHQ965" s="36"/>
      <c r="GHR965" s="36"/>
      <c r="GHS965" s="36"/>
      <c r="GHT965" s="36"/>
      <c r="GHU965" s="36"/>
      <c r="GHV965" s="36"/>
      <c r="GHW965" s="36"/>
      <c r="GHX965" s="36"/>
      <c r="GHY965" s="36"/>
      <c r="GHZ965" s="36"/>
      <c r="GIA965" s="36"/>
      <c r="GIB965" s="36"/>
      <c r="GIC965" s="36"/>
      <c r="GID965" s="36"/>
      <c r="GIE965" s="36"/>
      <c r="GIF965" s="36"/>
      <c r="GIG965" s="36"/>
      <c r="GIH965" s="36"/>
      <c r="GII965" s="36"/>
      <c r="GIJ965" s="36"/>
      <c r="GIK965" s="36"/>
      <c r="GIL965" s="36"/>
      <c r="GIM965" s="36"/>
      <c r="GIN965" s="36"/>
      <c r="GIO965" s="36"/>
      <c r="GIP965" s="36"/>
      <c r="GIQ965" s="36"/>
      <c r="GIR965" s="36"/>
      <c r="GIS965" s="36"/>
      <c r="GIT965" s="36"/>
      <c r="GIU965" s="36"/>
      <c r="GIV965" s="36"/>
      <c r="GIW965" s="36"/>
      <c r="GIX965" s="36"/>
      <c r="GIY965" s="36"/>
      <c r="GIZ965" s="36"/>
      <c r="GJA965" s="36"/>
      <c r="GJB965" s="36"/>
      <c r="GJC965" s="36"/>
      <c r="GJD965" s="36"/>
      <c r="GJE965" s="36"/>
      <c r="GJF965" s="36"/>
      <c r="GJG965" s="36"/>
      <c r="GJH965" s="36"/>
      <c r="GJI965" s="36"/>
      <c r="GJJ965" s="36"/>
      <c r="GJK965" s="36"/>
      <c r="GJL965" s="36"/>
      <c r="GJM965" s="36"/>
      <c r="GJN965" s="36"/>
      <c r="GJO965" s="36"/>
      <c r="GJP965" s="36"/>
      <c r="GJQ965" s="36"/>
      <c r="GJR965" s="36"/>
      <c r="GJS965" s="36"/>
      <c r="GJT965" s="36"/>
      <c r="GJU965" s="36"/>
      <c r="GJV965" s="36"/>
      <c r="GJW965" s="36"/>
      <c r="GJX965" s="36"/>
      <c r="GJY965" s="36"/>
      <c r="GJZ965" s="36"/>
      <c r="GKA965" s="36"/>
      <c r="GKB965" s="36"/>
      <c r="GKC965" s="36"/>
      <c r="GKD965" s="36"/>
      <c r="GKE965" s="36"/>
      <c r="GKF965" s="36"/>
      <c r="GKG965" s="36"/>
      <c r="GKH965" s="36"/>
      <c r="GKI965" s="36"/>
      <c r="GKJ965" s="36"/>
      <c r="GKK965" s="36"/>
      <c r="GKL965" s="36"/>
      <c r="GKM965" s="36"/>
      <c r="GKN965" s="36"/>
      <c r="GKO965" s="36"/>
      <c r="GKP965" s="36"/>
      <c r="GKQ965" s="36"/>
      <c r="GKR965" s="36"/>
      <c r="GKS965" s="36"/>
      <c r="GKT965" s="36"/>
      <c r="GKU965" s="36"/>
      <c r="GKV965" s="36"/>
      <c r="GKW965" s="36"/>
      <c r="GKX965" s="36"/>
      <c r="GKY965" s="36"/>
      <c r="GKZ965" s="36"/>
      <c r="GLA965" s="36"/>
      <c r="GLB965" s="36"/>
      <c r="GLC965" s="36"/>
      <c r="GLD965" s="36"/>
      <c r="GLE965" s="36"/>
      <c r="GLF965" s="36"/>
      <c r="GLG965" s="36"/>
      <c r="GLH965" s="36"/>
      <c r="GLI965" s="36"/>
      <c r="GLJ965" s="36"/>
      <c r="GLK965" s="36"/>
      <c r="GLL965" s="36"/>
      <c r="GLM965" s="36"/>
      <c r="GLN965" s="36"/>
      <c r="GLO965" s="36"/>
      <c r="GLP965" s="36"/>
      <c r="GLQ965" s="36"/>
      <c r="GLR965" s="36"/>
      <c r="GLS965" s="36"/>
      <c r="GLT965" s="36"/>
      <c r="GLU965" s="36"/>
      <c r="GLV965" s="36"/>
      <c r="GLW965" s="36"/>
      <c r="GLX965" s="36"/>
      <c r="GLY965" s="36"/>
      <c r="GLZ965" s="36"/>
      <c r="GMA965" s="36"/>
      <c r="GMB965" s="36"/>
      <c r="GMC965" s="36"/>
      <c r="GMD965" s="36"/>
      <c r="GME965" s="36"/>
      <c r="GMF965" s="36"/>
      <c r="GMG965" s="36"/>
      <c r="GMH965" s="36"/>
      <c r="GMI965" s="36"/>
      <c r="GMJ965" s="36"/>
      <c r="GMK965" s="36"/>
      <c r="GML965" s="36"/>
      <c r="GMM965" s="36"/>
      <c r="GMN965" s="36"/>
      <c r="GMO965" s="36"/>
      <c r="GMP965" s="36"/>
      <c r="GMQ965" s="36"/>
      <c r="GMR965" s="36"/>
      <c r="GMS965" s="36"/>
      <c r="GMT965" s="36"/>
      <c r="GMU965" s="36"/>
      <c r="GMV965" s="36"/>
      <c r="GMW965" s="36"/>
      <c r="GMX965" s="36"/>
      <c r="GMY965" s="36"/>
      <c r="GMZ965" s="36"/>
      <c r="GNA965" s="36"/>
      <c r="GNB965" s="36"/>
      <c r="GNC965" s="36"/>
      <c r="GND965" s="36"/>
      <c r="GNE965" s="36"/>
      <c r="GNF965" s="36"/>
      <c r="GNG965" s="36"/>
      <c r="GNH965" s="36"/>
      <c r="GNI965" s="36"/>
      <c r="GNJ965" s="36"/>
      <c r="GNK965" s="36"/>
      <c r="GNL965" s="36"/>
      <c r="GNM965" s="36"/>
      <c r="GNN965" s="36"/>
      <c r="GNO965" s="36"/>
      <c r="GNP965" s="36"/>
      <c r="GNQ965" s="36"/>
      <c r="GNR965" s="36"/>
      <c r="GNS965" s="36"/>
      <c r="GNT965" s="36"/>
      <c r="GNU965" s="36"/>
      <c r="GNV965" s="36"/>
      <c r="GNW965" s="36"/>
      <c r="GNX965" s="36"/>
      <c r="GNY965" s="36"/>
      <c r="GNZ965" s="36"/>
      <c r="GOA965" s="36"/>
      <c r="GOB965" s="36"/>
      <c r="GOC965" s="36"/>
      <c r="GOD965" s="36"/>
      <c r="GOE965" s="36"/>
      <c r="GOF965" s="36"/>
      <c r="GOG965" s="36"/>
      <c r="GOH965" s="36"/>
      <c r="GOI965" s="36"/>
      <c r="GOJ965" s="36"/>
      <c r="GOK965" s="36"/>
      <c r="GOL965" s="36"/>
      <c r="GOM965" s="36"/>
      <c r="GON965" s="36"/>
      <c r="GOO965" s="36"/>
      <c r="GOP965" s="36"/>
      <c r="GOQ965" s="36"/>
      <c r="GOR965" s="36"/>
      <c r="GOS965" s="36"/>
      <c r="GOT965" s="36"/>
      <c r="GOU965" s="36"/>
      <c r="GOV965" s="36"/>
      <c r="GOW965" s="36"/>
      <c r="GOX965" s="36"/>
      <c r="GOY965" s="36"/>
      <c r="GOZ965" s="36"/>
      <c r="GPA965" s="36"/>
      <c r="GPB965" s="36"/>
      <c r="GPC965" s="36"/>
      <c r="GPD965" s="36"/>
      <c r="GPE965" s="36"/>
      <c r="GPF965" s="36"/>
      <c r="GPG965" s="36"/>
      <c r="GPH965" s="36"/>
      <c r="GPI965" s="36"/>
      <c r="GPJ965" s="36"/>
      <c r="GPK965" s="36"/>
      <c r="GPL965" s="36"/>
      <c r="GPM965" s="36"/>
      <c r="GPN965" s="36"/>
      <c r="GPO965" s="36"/>
      <c r="GPP965" s="36"/>
      <c r="GPQ965" s="36"/>
      <c r="GPR965" s="36"/>
      <c r="GPS965" s="36"/>
      <c r="GPT965" s="36"/>
      <c r="GPU965" s="36"/>
      <c r="GPV965" s="36"/>
      <c r="GPW965" s="36"/>
      <c r="GPX965" s="36"/>
      <c r="GPY965" s="36"/>
      <c r="GPZ965" s="36"/>
      <c r="GQA965" s="36"/>
      <c r="GQB965" s="36"/>
      <c r="GQC965" s="36"/>
      <c r="GQD965" s="36"/>
      <c r="GQE965" s="36"/>
      <c r="GQF965" s="36"/>
      <c r="GQG965" s="36"/>
      <c r="GQH965" s="36"/>
      <c r="GQI965" s="36"/>
      <c r="GQJ965" s="36"/>
      <c r="GQK965" s="36"/>
      <c r="GQL965" s="36"/>
      <c r="GQM965" s="36"/>
      <c r="GQN965" s="36"/>
      <c r="GQO965" s="36"/>
      <c r="GQP965" s="36"/>
      <c r="GQQ965" s="36"/>
      <c r="GQR965" s="36"/>
      <c r="GQS965" s="36"/>
      <c r="GQT965" s="36"/>
      <c r="GQU965" s="36"/>
      <c r="GQV965" s="36"/>
      <c r="GQW965" s="36"/>
      <c r="GQX965" s="36"/>
      <c r="GQY965" s="36"/>
      <c r="GQZ965" s="36"/>
      <c r="GRA965" s="36"/>
      <c r="GRB965" s="36"/>
      <c r="GRC965" s="36"/>
      <c r="GRD965" s="36"/>
      <c r="GRE965" s="36"/>
      <c r="GRF965" s="36"/>
      <c r="GRG965" s="36"/>
      <c r="GRH965" s="36"/>
      <c r="GRI965" s="36"/>
      <c r="GRJ965" s="36"/>
      <c r="GRK965" s="36"/>
      <c r="GRL965" s="36"/>
      <c r="GRM965" s="36"/>
      <c r="GRN965" s="36"/>
      <c r="GRO965" s="36"/>
      <c r="GRP965" s="36"/>
      <c r="GRQ965" s="36"/>
      <c r="GRR965" s="36"/>
      <c r="GRS965" s="36"/>
      <c r="GRT965" s="36"/>
      <c r="GRU965" s="36"/>
      <c r="GRV965" s="36"/>
      <c r="GRW965" s="36"/>
      <c r="GRX965" s="36"/>
      <c r="GRY965" s="36"/>
      <c r="GRZ965" s="36"/>
      <c r="GSA965" s="36"/>
      <c r="GSB965" s="36"/>
      <c r="GSC965" s="36"/>
      <c r="GSD965" s="36"/>
      <c r="GSE965" s="36"/>
      <c r="GSF965" s="36"/>
      <c r="GSG965" s="36"/>
      <c r="GSH965" s="36"/>
      <c r="GSI965" s="36"/>
      <c r="GSJ965" s="36"/>
      <c r="GSK965" s="36"/>
      <c r="GSL965" s="36"/>
      <c r="GSM965" s="36"/>
      <c r="GSN965" s="36"/>
      <c r="GSO965" s="36"/>
      <c r="GSP965" s="36"/>
      <c r="GSQ965" s="36"/>
      <c r="GSR965" s="36"/>
      <c r="GSS965" s="36"/>
      <c r="GST965" s="36"/>
      <c r="GSU965" s="36"/>
      <c r="GSV965" s="36"/>
      <c r="GSW965" s="36"/>
      <c r="GSX965" s="36"/>
      <c r="GSY965" s="36"/>
      <c r="GSZ965" s="36"/>
      <c r="GTA965" s="36"/>
      <c r="GTB965" s="36"/>
      <c r="GTC965" s="36"/>
      <c r="GTD965" s="36"/>
      <c r="GTE965" s="36"/>
      <c r="GTF965" s="36"/>
      <c r="GTG965" s="36"/>
      <c r="GTH965" s="36"/>
      <c r="GTI965" s="36"/>
      <c r="GTJ965" s="36"/>
      <c r="GTK965" s="36"/>
      <c r="GTL965" s="36"/>
      <c r="GTM965" s="36"/>
      <c r="GTN965" s="36"/>
      <c r="GTO965" s="36"/>
      <c r="GTP965" s="36"/>
      <c r="GTQ965" s="36"/>
      <c r="GTR965" s="36"/>
      <c r="GTS965" s="36"/>
      <c r="GTT965" s="36"/>
      <c r="GTU965" s="36"/>
      <c r="GTV965" s="36"/>
      <c r="GTW965" s="36"/>
      <c r="GTX965" s="36"/>
      <c r="GTY965" s="36"/>
      <c r="GTZ965" s="36"/>
      <c r="GUA965" s="36"/>
      <c r="GUB965" s="36"/>
      <c r="GUC965" s="36"/>
      <c r="GUD965" s="36"/>
      <c r="GUE965" s="36"/>
      <c r="GUF965" s="36"/>
      <c r="GUG965" s="36"/>
      <c r="GUH965" s="36"/>
      <c r="GUI965" s="36"/>
      <c r="GUJ965" s="36"/>
      <c r="GUK965" s="36"/>
      <c r="GUL965" s="36"/>
      <c r="GUM965" s="36"/>
      <c r="GUN965" s="36"/>
      <c r="GUO965" s="36"/>
      <c r="GUP965" s="36"/>
      <c r="GUQ965" s="36"/>
      <c r="GUR965" s="36"/>
      <c r="GUS965" s="36"/>
      <c r="GUT965" s="36"/>
      <c r="GUU965" s="36"/>
      <c r="GUV965" s="36"/>
      <c r="GUW965" s="36"/>
      <c r="GUX965" s="36"/>
      <c r="GUY965" s="36"/>
      <c r="GUZ965" s="36"/>
      <c r="GVA965" s="36"/>
      <c r="GVB965" s="36"/>
      <c r="GVC965" s="36"/>
      <c r="GVD965" s="36"/>
      <c r="GVE965" s="36"/>
      <c r="GVF965" s="36"/>
      <c r="GVG965" s="36"/>
      <c r="GVH965" s="36"/>
      <c r="GVI965" s="36"/>
      <c r="GVJ965" s="36"/>
      <c r="GVK965" s="36"/>
      <c r="GVL965" s="36"/>
      <c r="GVM965" s="36"/>
      <c r="GVN965" s="36"/>
      <c r="GVO965" s="36"/>
      <c r="GVP965" s="36"/>
      <c r="GVQ965" s="36"/>
      <c r="GVR965" s="36"/>
      <c r="GVS965" s="36"/>
      <c r="GVT965" s="36"/>
      <c r="GVU965" s="36"/>
      <c r="GVV965" s="36"/>
      <c r="GVW965" s="36"/>
      <c r="GVX965" s="36"/>
      <c r="GVY965" s="36"/>
      <c r="GVZ965" s="36"/>
      <c r="GWA965" s="36"/>
      <c r="GWB965" s="36"/>
      <c r="GWC965" s="36"/>
      <c r="GWD965" s="36"/>
      <c r="GWE965" s="36"/>
      <c r="GWF965" s="36"/>
      <c r="GWG965" s="36"/>
      <c r="GWH965" s="36"/>
      <c r="GWI965" s="36"/>
      <c r="GWJ965" s="36"/>
      <c r="GWK965" s="36"/>
      <c r="GWL965" s="36"/>
      <c r="GWM965" s="36"/>
      <c r="GWN965" s="36"/>
      <c r="GWO965" s="36"/>
      <c r="GWP965" s="36"/>
      <c r="GWQ965" s="36"/>
      <c r="GWR965" s="36"/>
      <c r="GWS965" s="36"/>
      <c r="GWT965" s="36"/>
      <c r="GWU965" s="36"/>
      <c r="GWV965" s="36"/>
      <c r="GWW965" s="36"/>
      <c r="GWX965" s="36"/>
      <c r="GWY965" s="36"/>
      <c r="GWZ965" s="36"/>
      <c r="GXA965" s="36"/>
      <c r="GXB965" s="36"/>
      <c r="GXC965" s="36"/>
      <c r="GXD965" s="36"/>
      <c r="GXE965" s="36"/>
      <c r="GXF965" s="36"/>
      <c r="GXG965" s="36"/>
      <c r="GXH965" s="36"/>
      <c r="GXI965" s="36"/>
      <c r="GXJ965" s="36"/>
      <c r="GXK965" s="36"/>
      <c r="GXL965" s="36"/>
      <c r="GXM965" s="36"/>
      <c r="GXN965" s="36"/>
      <c r="GXO965" s="36"/>
      <c r="GXP965" s="36"/>
      <c r="GXQ965" s="36"/>
      <c r="GXR965" s="36"/>
      <c r="GXS965" s="36"/>
      <c r="GXT965" s="36"/>
      <c r="GXU965" s="36"/>
      <c r="GXV965" s="36"/>
      <c r="GXW965" s="36"/>
      <c r="GXX965" s="36"/>
      <c r="GXY965" s="36"/>
      <c r="GXZ965" s="36"/>
      <c r="GYA965" s="36"/>
      <c r="GYB965" s="36"/>
      <c r="GYC965" s="36"/>
      <c r="GYD965" s="36"/>
      <c r="GYE965" s="36"/>
      <c r="GYF965" s="36"/>
      <c r="GYG965" s="36"/>
      <c r="GYH965" s="36"/>
      <c r="GYI965" s="36"/>
      <c r="GYJ965" s="36"/>
      <c r="GYK965" s="36"/>
      <c r="GYL965" s="36"/>
      <c r="GYM965" s="36"/>
      <c r="GYN965" s="36"/>
      <c r="GYO965" s="36"/>
      <c r="GYP965" s="36"/>
      <c r="GYQ965" s="36"/>
      <c r="GYR965" s="36"/>
      <c r="GYS965" s="36"/>
      <c r="GYT965" s="36"/>
      <c r="GYU965" s="36"/>
      <c r="GYV965" s="36"/>
      <c r="GYW965" s="36"/>
      <c r="GYX965" s="36"/>
      <c r="GYY965" s="36"/>
      <c r="GYZ965" s="36"/>
      <c r="GZA965" s="36"/>
      <c r="GZB965" s="36"/>
      <c r="GZC965" s="36"/>
      <c r="GZD965" s="36"/>
      <c r="GZE965" s="36"/>
      <c r="GZF965" s="36"/>
      <c r="GZG965" s="36"/>
      <c r="GZH965" s="36"/>
      <c r="GZI965" s="36"/>
      <c r="GZJ965" s="36"/>
      <c r="GZK965" s="36"/>
      <c r="GZL965" s="36"/>
      <c r="GZM965" s="36"/>
      <c r="GZN965" s="36"/>
      <c r="GZO965" s="36"/>
      <c r="GZP965" s="36"/>
      <c r="GZQ965" s="36"/>
      <c r="GZR965" s="36"/>
      <c r="GZS965" s="36"/>
      <c r="GZT965" s="36"/>
      <c r="GZU965" s="36"/>
      <c r="GZV965" s="36"/>
      <c r="GZW965" s="36"/>
      <c r="GZX965" s="36"/>
      <c r="GZY965" s="36"/>
      <c r="GZZ965" s="36"/>
      <c r="HAA965" s="36"/>
      <c r="HAB965" s="36"/>
      <c r="HAC965" s="36"/>
      <c r="HAD965" s="36"/>
      <c r="HAE965" s="36"/>
      <c r="HAF965" s="36"/>
      <c r="HAG965" s="36"/>
      <c r="HAH965" s="36"/>
      <c r="HAI965" s="36"/>
      <c r="HAJ965" s="36"/>
      <c r="HAK965" s="36"/>
      <c r="HAL965" s="36"/>
      <c r="HAM965" s="36"/>
      <c r="HAN965" s="36"/>
      <c r="HAO965" s="36"/>
      <c r="HAP965" s="36"/>
      <c r="HAQ965" s="36"/>
      <c r="HAR965" s="36"/>
      <c r="HAS965" s="36"/>
      <c r="HAT965" s="36"/>
      <c r="HAU965" s="36"/>
      <c r="HAV965" s="36"/>
      <c r="HAW965" s="36"/>
      <c r="HAX965" s="36"/>
      <c r="HAY965" s="36"/>
      <c r="HAZ965" s="36"/>
      <c r="HBA965" s="36"/>
      <c r="HBB965" s="36"/>
      <c r="HBC965" s="36"/>
      <c r="HBD965" s="36"/>
      <c r="HBE965" s="36"/>
      <c r="HBF965" s="36"/>
      <c r="HBG965" s="36"/>
      <c r="HBH965" s="36"/>
      <c r="HBI965" s="36"/>
      <c r="HBJ965" s="36"/>
      <c r="HBK965" s="36"/>
      <c r="HBL965" s="36"/>
      <c r="HBM965" s="36"/>
      <c r="HBN965" s="36"/>
      <c r="HBO965" s="36"/>
      <c r="HBP965" s="36"/>
      <c r="HBQ965" s="36"/>
      <c r="HBR965" s="36"/>
      <c r="HBS965" s="36"/>
      <c r="HBT965" s="36"/>
      <c r="HBU965" s="36"/>
      <c r="HBV965" s="36"/>
      <c r="HBW965" s="36"/>
      <c r="HBX965" s="36"/>
      <c r="HBY965" s="36"/>
      <c r="HBZ965" s="36"/>
      <c r="HCA965" s="36"/>
      <c r="HCB965" s="36"/>
      <c r="HCC965" s="36"/>
      <c r="HCD965" s="36"/>
      <c r="HCE965" s="36"/>
      <c r="HCF965" s="36"/>
      <c r="HCG965" s="36"/>
      <c r="HCH965" s="36"/>
      <c r="HCI965" s="36"/>
      <c r="HCJ965" s="36"/>
      <c r="HCK965" s="36"/>
      <c r="HCL965" s="36"/>
      <c r="HCM965" s="36"/>
      <c r="HCN965" s="36"/>
      <c r="HCO965" s="36"/>
      <c r="HCP965" s="36"/>
      <c r="HCQ965" s="36"/>
      <c r="HCR965" s="36"/>
      <c r="HCS965" s="36"/>
      <c r="HCT965" s="36"/>
      <c r="HCU965" s="36"/>
      <c r="HCV965" s="36"/>
      <c r="HCW965" s="36"/>
      <c r="HCX965" s="36"/>
      <c r="HCY965" s="36"/>
      <c r="HCZ965" s="36"/>
      <c r="HDA965" s="36"/>
      <c r="HDB965" s="36"/>
      <c r="HDC965" s="36"/>
      <c r="HDD965" s="36"/>
      <c r="HDE965" s="36"/>
      <c r="HDF965" s="36"/>
      <c r="HDG965" s="36"/>
      <c r="HDH965" s="36"/>
      <c r="HDI965" s="36"/>
      <c r="HDJ965" s="36"/>
      <c r="HDK965" s="36"/>
      <c r="HDL965" s="36"/>
      <c r="HDM965" s="36"/>
      <c r="HDN965" s="36"/>
      <c r="HDO965" s="36"/>
      <c r="HDP965" s="36"/>
      <c r="HDQ965" s="36"/>
      <c r="HDR965" s="36"/>
      <c r="HDS965" s="36"/>
      <c r="HDT965" s="36"/>
      <c r="HDU965" s="36"/>
      <c r="HDV965" s="36"/>
      <c r="HDW965" s="36"/>
      <c r="HDX965" s="36"/>
      <c r="HDY965" s="36"/>
      <c r="HDZ965" s="36"/>
      <c r="HEA965" s="36"/>
      <c r="HEB965" s="36"/>
      <c r="HEC965" s="36"/>
      <c r="HED965" s="36"/>
      <c r="HEE965" s="36"/>
      <c r="HEF965" s="36"/>
      <c r="HEG965" s="36"/>
      <c r="HEH965" s="36"/>
      <c r="HEI965" s="36"/>
      <c r="HEJ965" s="36"/>
      <c r="HEK965" s="36"/>
      <c r="HEL965" s="36"/>
      <c r="HEM965" s="36"/>
      <c r="HEN965" s="36"/>
      <c r="HEO965" s="36"/>
      <c r="HEP965" s="36"/>
      <c r="HEQ965" s="36"/>
      <c r="HER965" s="36"/>
      <c r="HES965" s="36"/>
      <c r="HET965" s="36"/>
      <c r="HEU965" s="36"/>
      <c r="HEV965" s="36"/>
      <c r="HEW965" s="36"/>
      <c r="HEX965" s="36"/>
      <c r="HEY965" s="36"/>
      <c r="HEZ965" s="36"/>
      <c r="HFA965" s="36"/>
      <c r="HFB965" s="36"/>
      <c r="HFC965" s="36"/>
      <c r="HFD965" s="36"/>
      <c r="HFE965" s="36"/>
      <c r="HFF965" s="36"/>
      <c r="HFG965" s="36"/>
      <c r="HFH965" s="36"/>
      <c r="HFI965" s="36"/>
      <c r="HFJ965" s="36"/>
      <c r="HFK965" s="36"/>
      <c r="HFL965" s="36"/>
      <c r="HFM965" s="36"/>
      <c r="HFN965" s="36"/>
      <c r="HFO965" s="36"/>
      <c r="HFP965" s="36"/>
      <c r="HFQ965" s="36"/>
      <c r="HFR965" s="36"/>
      <c r="HFS965" s="36"/>
      <c r="HFT965" s="36"/>
      <c r="HFU965" s="36"/>
      <c r="HFV965" s="36"/>
      <c r="HFW965" s="36"/>
      <c r="HFX965" s="36"/>
      <c r="HFY965" s="36"/>
      <c r="HFZ965" s="36"/>
      <c r="HGA965" s="36"/>
      <c r="HGB965" s="36"/>
      <c r="HGC965" s="36"/>
      <c r="HGD965" s="36"/>
      <c r="HGE965" s="36"/>
      <c r="HGF965" s="36"/>
      <c r="HGG965" s="36"/>
      <c r="HGH965" s="36"/>
      <c r="HGI965" s="36"/>
      <c r="HGJ965" s="36"/>
      <c r="HGK965" s="36"/>
      <c r="HGL965" s="36"/>
      <c r="HGM965" s="36"/>
      <c r="HGN965" s="36"/>
      <c r="HGO965" s="36"/>
      <c r="HGP965" s="36"/>
      <c r="HGQ965" s="36"/>
      <c r="HGR965" s="36"/>
      <c r="HGS965" s="36"/>
      <c r="HGT965" s="36"/>
      <c r="HGU965" s="36"/>
      <c r="HGV965" s="36"/>
      <c r="HGW965" s="36"/>
      <c r="HGX965" s="36"/>
      <c r="HGY965" s="36"/>
      <c r="HGZ965" s="36"/>
      <c r="HHA965" s="36"/>
      <c r="HHB965" s="36"/>
      <c r="HHC965" s="36"/>
      <c r="HHD965" s="36"/>
      <c r="HHE965" s="36"/>
      <c r="HHF965" s="36"/>
      <c r="HHG965" s="36"/>
      <c r="HHH965" s="36"/>
      <c r="HHI965" s="36"/>
      <c r="HHJ965" s="36"/>
      <c r="HHK965" s="36"/>
      <c r="HHL965" s="36"/>
      <c r="HHM965" s="36"/>
      <c r="HHN965" s="36"/>
      <c r="HHO965" s="36"/>
      <c r="HHP965" s="36"/>
      <c r="HHQ965" s="36"/>
      <c r="HHR965" s="36"/>
      <c r="HHS965" s="36"/>
      <c r="HHT965" s="36"/>
      <c r="HHU965" s="36"/>
      <c r="HHV965" s="36"/>
      <c r="HHW965" s="36"/>
      <c r="HHX965" s="36"/>
      <c r="HHY965" s="36"/>
      <c r="HHZ965" s="36"/>
      <c r="HIA965" s="36"/>
      <c r="HIB965" s="36"/>
      <c r="HIC965" s="36"/>
      <c r="HID965" s="36"/>
      <c r="HIE965" s="36"/>
      <c r="HIF965" s="36"/>
      <c r="HIG965" s="36"/>
      <c r="HIH965" s="36"/>
      <c r="HII965" s="36"/>
      <c r="HIJ965" s="36"/>
      <c r="HIK965" s="36"/>
      <c r="HIL965" s="36"/>
      <c r="HIM965" s="36"/>
      <c r="HIN965" s="36"/>
      <c r="HIO965" s="36"/>
      <c r="HIP965" s="36"/>
      <c r="HIQ965" s="36"/>
      <c r="HIR965" s="36"/>
      <c r="HIS965" s="36"/>
      <c r="HIT965" s="36"/>
      <c r="HIU965" s="36"/>
      <c r="HIV965" s="36"/>
      <c r="HIW965" s="36"/>
      <c r="HIX965" s="36"/>
      <c r="HIY965" s="36"/>
      <c r="HIZ965" s="36"/>
      <c r="HJA965" s="36"/>
      <c r="HJB965" s="36"/>
      <c r="HJC965" s="36"/>
      <c r="HJD965" s="36"/>
      <c r="HJE965" s="36"/>
      <c r="HJF965" s="36"/>
      <c r="HJG965" s="36"/>
      <c r="HJH965" s="36"/>
      <c r="HJI965" s="36"/>
      <c r="HJJ965" s="36"/>
      <c r="HJK965" s="36"/>
      <c r="HJL965" s="36"/>
      <c r="HJM965" s="36"/>
      <c r="HJN965" s="36"/>
      <c r="HJO965" s="36"/>
      <c r="HJP965" s="36"/>
      <c r="HJQ965" s="36"/>
      <c r="HJR965" s="36"/>
      <c r="HJS965" s="36"/>
      <c r="HJT965" s="36"/>
      <c r="HJU965" s="36"/>
      <c r="HJV965" s="36"/>
      <c r="HJW965" s="36"/>
      <c r="HJX965" s="36"/>
      <c r="HJY965" s="36"/>
      <c r="HJZ965" s="36"/>
      <c r="HKA965" s="36"/>
      <c r="HKB965" s="36"/>
      <c r="HKC965" s="36"/>
      <c r="HKD965" s="36"/>
      <c r="HKE965" s="36"/>
      <c r="HKF965" s="36"/>
      <c r="HKG965" s="36"/>
      <c r="HKH965" s="36"/>
      <c r="HKI965" s="36"/>
      <c r="HKJ965" s="36"/>
      <c r="HKK965" s="36"/>
      <c r="HKL965" s="36"/>
      <c r="HKM965" s="36"/>
      <c r="HKN965" s="36"/>
      <c r="HKO965" s="36"/>
      <c r="HKP965" s="36"/>
      <c r="HKQ965" s="36"/>
      <c r="HKR965" s="36"/>
      <c r="HKS965" s="36"/>
      <c r="HKT965" s="36"/>
      <c r="HKU965" s="36"/>
      <c r="HKV965" s="36"/>
      <c r="HKW965" s="36"/>
      <c r="HKX965" s="36"/>
      <c r="HKY965" s="36"/>
      <c r="HKZ965" s="36"/>
      <c r="HLA965" s="36"/>
      <c r="HLB965" s="36"/>
      <c r="HLC965" s="36"/>
      <c r="HLD965" s="36"/>
      <c r="HLE965" s="36"/>
      <c r="HLF965" s="36"/>
      <c r="HLG965" s="36"/>
      <c r="HLH965" s="36"/>
      <c r="HLI965" s="36"/>
      <c r="HLJ965" s="36"/>
      <c r="HLK965" s="36"/>
      <c r="HLL965" s="36"/>
      <c r="HLM965" s="36"/>
      <c r="HLN965" s="36"/>
      <c r="HLO965" s="36"/>
      <c r="HLP965" s="36"/>
      <c r="HLQ965" s="36"/>
      <c r="HLR965" s="36"/>
      <c r="HLS965" s="36"/>
      <c r="HLT965" s="36"/>
      <c r="HLU965" s="36"/>
      <c r="HLV965" s="36"/>
      <c r="HLW965" s="36"/>
      <c r="HLX965" s="36"/>
      <c r="HLY965" s="36"/>
      <c r="HLZ965" s="36"/>
      <c r="HMA965" s="36"/>
      <c r="HMB965" s="36"/>
      <c r="HMC965" s="36"/>
      <c r="HMD965" s="36"/>
      <c r="HME965" s="36"/>
      <c r="HMF965" s="36"/>
      <c r="HMG965" s="36"/>
      <c r="HMH965" s="36"/>
      <c r="HMI965" s="36"/>
      <c r="HMJ965" s="36"/>
      <c r="HMK965" s="36"/>
      <c r="HML965" s="36"/>
      <c r="HMM965" s="36"/>
      <c r="HMN965" s="36"/>
      <c r="HMO965" s="36"/>
      <c r="HMP965" s="36"/>
      <c r="HMQ965" s="36"/>
      <c r="HMR965" s="36"/>
      <c r="HMS965" s="36"/>
      <c r="HMT965" s="36"/>
      <c r="HMU965" s="36"/>
      <c r="HMV965" s="36"/>
      <c r="HMW965" s="36"/>
      <c r="HMX965" s="36"/>
      <c r="HMY965" s="36"/>
      <c r="HMZ965" s="36"/>
      <c r="HNA965" s="36"/>
      <c r="HNB965" s="36"/>
      <c r="HNC965" s="36"/>
      <c r="HND965" s="36"/>
      <c r="HNE965" s="36"/>
      <c r="HNF965" s="36"/>
      <c r="HNG965" s="36"/>
      <c r="HNH965" s="36"/>
      <c r="HNI965" s="36"/>
      <c r="HNJ965" s="36"/>
      <c r="HNK965" s="36"/>
      <c r="HNL965" s="36"/>
      <c r="HNM965" s="36"/>
      <c r="HNN965" s="36"/>
      <c r="HNO965" s="36"/>
      <c r="HNP965" s="36"/>
      <c r="HNQ965" s="36"/>
      <c r="HNR965" s="36"/>
      <c r="HNS965" s="36"/>
      <c r="HNT965" s="36"/>
      <c r="HNU965" s="36"/>
      <c r="HNV965" s="36"/>
      <c r="HNW965" s="36"/>
      <c r="HNX965" s="36"/>
      <c r="HNY965" s="36"/>
      <c r="HNZ965" s="36"/>
      <c r="HOA965" s="36"/>
      <c r="HOB965" s="36"/>
      <c r="HOC965" s="36"/>
      <c r="HOD965" s="36"/>
      <c r="HOE965" s="36"/>
      <c r="HOF965" s="36"/>
      <c r="HOG965" s="36"/>
      <c r="HOH965" s="36"/>
      <c r="HOI965" s="36"/>
      <c r="HOJ965" s="36"/>
      <c r="HOK965" s="36"/>
      <c r="HOL965" s="36"/>
      <c r="HOM965" s="36"/>
      <c r="HON965" s="36"/>
      <c r="HOO965" s="36"/>
      <c r="HOP965" s="36"/>
      <c r="HOQ965" s="36"/>
      <c r="HOR965" s="36"/>
      <c r="HOS965" s="36"/>
      <c r="HOT965" s="36"/>
      <c r="HOU965" s="36"/>
      <c r="HOV965" s="36"/>
      <c r="HOW965" s="36"/>
      <c r="HOX965" s="36"/>
      <c r="HOY965" s="36"/>
      <c r="HOZ965" s="36"/>
      <c r="HPA965" s="36"/>
      <c r="HPB965" s="36"/>
      <c r="HPC965" s="36"/>
      <c r="HPD965" s="36"/>
      <c r="HPE965" s="36"/>
      <c r="HPF965" s="36"/>
      <c r="HPG965" s="36"/>
      <c r="HPH965" s="36"/>
      <c r="HPI965" s="36"/>
      <c r="HPJ965" s="36"/>
      <c r="HPK965" s="36"/>
      <c r="HPL965" s="36"/>
      <c r="HPM965" s="36"/>
      <c r="HPN965" s="36"/>
      <c r="HPO965" s="36"/>
      <c r="HPP965" s="36"/>
      <c r="HPQ965" s="36"/>
      <c r="HPR965" s="36"/>
      <c r="HPS965" s="36"/>
      <c r="HPT965" s="36"/>
      <c r="HPU965" s="36"/>
      <c r="HPV965" s="36"/>
      <c r="HPW965" s="36"/>
      <c r="HPX965" s="36"/>
      <c r="HPY965" s="36"/>
      <c r="HPZ965" s="36"/>
      <c r="HQA965" s="36"/>
      <c r="HQB965" s="36"/>
      <c r="HQC965" s="36"/>
      <c r="HQD965" s="36"/>
      <c r="HQE965" s="36"/>
      <c r="HQF965" s="36"/>
      <c r="HQG965" s="36"/>
      <c r="HQH965" s="36"/>
      <c r="HQI965" s="36"/>
      <c r="HQJ965" s="36"/>
      <c r="HQK965" s="36"/>
      <c r="HQL965" s="36"/>
      <c r="HQM965" s="36"/>
      <c r="HQN965" s="36"/>
      <c r="HQO965" s="36"/>
      <c r="HQP965" s="36"/>
      <c r="HQQ965" s="36"/>
      <c r="HQR965" s="36"/>
      <c r="HQS965" s="36"/>
      <c r="HQT965" s="36"/>
      <c r="HQU965" s="36"/>
      <c r="HQV965" s="36"/>
      <c r="HQW965" s="36"/>
      <c r="HQX965" s="36"/>
      <c r="HQY965" s="36"/>
      <c r="HQZ965" s="36"/>
      <c r="HRA965" s="36"/>
      <c r="HRB965" s="36"/>
      <c r="HRC965" s="36"/>
      <c r="HRD965" s="36"/>
      <c r="HRE965" s="36"/>
      <c r="HRF965" s="36"/>
      <c r="HRG965" s="36"/>
      <c r="HRH965" s="36"/>
      <c r="HRI965" s="36"/>
      <c r="HRJ965" s="36"/>
      <c r="HRK965" s="36"/>
      <c r="HRL965" s="36"/>
      <c r="HRM965" s="36"/>
      <c r="HRN965" s="36"/>
      <c r="HRO965" s="36"/>
      <c r="HRP965" s="36"/>
      <c r="HRQ965" s="36"/>
      <c r="HRR965" s="36"/>
      <c r="HRS965" s="36"/>
      <c r="HRT965" s="36"/>
      <c r="HRU965" s="36"/>
      <c r="HRV965" s="36"/>
      <c r="HRW965" s="36"/>
      <c r="HRX965" s="36"/>
      <c r="HRY965" s="36"/>
      <c r="HRZ965" s="36"/>
      <c r="HSA965" s="36"/>
      <c r="HSB965" s="36"/>
      <c r="HSC965" s="36"/>
      <c r="HSD965" s="36"/>
      <c r="HSE965" s="36"/>
      <c r="HSF965" s="36"/>
      <c r="HSG965" s="36"/>
      <c r="HSH965" s="36"/>
      <c r="HSI965" s="36"/>
      <c r="HSJ965" s="36"/>
      <c r="HSK965" s="36"/>
      <c r="HSL965" s="36"/>
      <c r="HSM965" s="36"/>
      <c r="HSN965" s="36"/>
      <c r="HSO965" s="36"/>
      <c r="HSP965" s="36"/>
      <c r="HSQ965" s="36"/>
      <c r="HSR965" s="36"/>
      <c r="HSS965" s="36"/>
      <c r="HST965" s="36"/>
      <c r="HSU965" s="36"/>
      <c r="HSV965" s="36"/>
      <c r="HSW965" s="36"/>
      <c r="HSX965" s="36"/>
      <c r="HSY965" s="36"/>
      <c r="HSZ965" s="36"/>
      <c r="HTA965" s="36"/>
      <c r="HTB965" s="36"/>
      <c r="HTC965" s="36"/>
      <c r="HTD965" s="36"/>
      <c r="HTE965" s="36"/>
      <c r="HTF965" s="36"/>
      <c r="HTG965" s="36"/>
      <c r="HTH965" s="36"/>
      <c r="HTI965" s="36"/>
      <c r="HTJ965" s="36"/>
      <c r="HTK965" s="36"/>
      <c r="HTL965" s="36"/>
      <c r="HTM965" s="36"/>
      <c r="HTN965" s="36"/>
      <c r="HTO965" s="36"/>
      <c r="HTP965" s="36"/>
      <c r="HTQ965" s="36"/>
      <c r="HTR965" s="36"/>
      <c r="HTS965" s="36"/>
      <c r="HTT965" s="36"/>
      <c r="HTU965" s="36"/>
      <c r="HTV965" s="36"/>
      <c r="HTW965" s="36"/>
      <c r="HTX965" s="36"/>
      <c r="HTY965" s="36"/>
      <c r="HTZ965" s="36"/>
      <c r="HUA965" s="36"/>
      <c r="HUB965" s="36"/>
      <c r="HUC965" s="36"/>
      <c r="HUD965" s="36"/>
      <c r="HUE965" s="36"/>
      <c r="HUF965" s="36"/>
      <c r="HUG965" s="36"/>
      <c r="HUH965" s="36"/>
      <c r="HUI965" s="36"/>
      <c r="HUJ965" s="36"/>
      <c r="HUK965" s="36"/>
      <c r="HUL965" s="36"/>
      <c r="HUM965" s="36"/>
      <c r="HUN965" s="36"/>
      <c r="HUO965" s="36"/>
      <c r="HUP965" s="36"/>
      <c r="HUQ965" s="36"/>
      <c r="HUR965" s="36"/>
      <c r="HUS965" s="36"/>
      <c r="HUT965" s="36"/>
      <c r="HUU965" s="36"/>
      <c r="HUV965" s="36"/>
      <c r="HUW965" s="36"/>
      <c r="HUX965" s="36"/>
      <c r="HUY965" s="36"/>
      <c r="HUZ965" s="36"/>
      <c r="HVA965" s="36"/>
      <c r="HVB965" s="36"/>
      <c r="HVC965" s="36"/>
      <c r="HVD965" s="36"/>
      <c r="HVE965" s="36"/>
      <c r="HVF965" s="36"/>
      <c r="HVG965" s="36"/>
      <c r="HVH965" s="36"/>
      <c r="HVI965" s="36"/>
      <c r="HVJ965" s="36"/>
      <c r="HVK965" s="36"/>
      <c r="HVL965" s="36"/>
      <c r="HVM965" s="36"/>
      <c r="HVN965" s="36"/>
      <c r="HVO965" s="36"/>
      <c r="HVP965" s="36"/>
      <c r="HVQ965" s="36"/>
      <c r="HVR965" s="36"/>
      <c r="HVS965" s="36"/>
      <c r="HVT965" s="36"/>
      <c r="HVU965" s="36"/>
      <c r="HVV965" s="36"/>
      <c r="HVW965" s="36"/>
      <c r="HVX965" s="36"/>
      <c r="HVY965" s="36"/>
      <c r="HVZ965" s="36"/>
      <c r="HWA965" s="36"/>
      <c r="HWB965" s="36"/>
      <c r="HWC965" s="36"/>
      <c r="HWD965" s="36"/>
      <c r="HWE965" s="36"/>
      <c r="HWF965" s="36"/>
      <c r="HWG965" s="36"/>
      <c r="HWH965" s="36"/>
      <c r="HWI965" s="36"/>
      <c r="HWJ965" s="36"/>
      <c r="HWK965" s="36"/>
      <c r="HWL965" s="36"/>
      <c r="HWM965" s="36"/>
      <c r="HWN965" s="36"/>
      <c r="HWO965" s="36"/>
      <c r="HWP965" s="36"/>
      <c r="HWQ965" s="36"/>
      <c r="HWR965" s="36"/>
      <c r="HWS965" s="36"/>
      <c r="HWT965" s="36"/>
      <c r="HWU965" s="36"/>
      <c r="HWV965" s="36"/>
      <c r="HWW965" s="36"/>
      <c r="HWX965" s="36"/>
      <c r="HWY965" s="36"/>
      <c r="HWZ965" s="36"/>
      <c r="HXA965" s="36"/>
      <c r="HXB965" s="36"/>
      <c r="HXC965" s="36"/>
      <c r="HXD965" s="36"/>
      <c r="HXE965" s="36"/>
      <c r="HXF965" s="36"/>
      <c r="HXG965" s="36"/>
      <c r="HXH965" s="36"/>
      <c r="HXI965" s="36"/>
      <c r="HXJ965" s="36"/>
      <c r="HXK965" s="36"/>
      <c r="HXL965" s="36"/>
      <c r="HXM965" s="36"/>
      <c r="HXN965" s="36"/>
      <c r="HXO965" s="36"/>
      <c r="HXP965" s="36"/>
      <c r="HXQ965" s="36"/>
      <c r="HXR965" s="36"/>
      <c r="HXS965" s="36"/>
      <c r="HXT965" s="36"/>
      <c r="HXU965" s="36"/>
      <c r="HXV965" s="36"/>
      <c r="HXW965" s="36"/>
      <c r="HXX965" s="36"/>
      <c r="HXY965" s="36"/>
      <c r="HXZ965" s="36"/>
      <c r="HYA965" s="36"/>
      <c r="HYB965" s="36"/>
      <c r="HYC965" s="36"/>
      <c r="HYD965" s="36"/>
      <c r="HYE965" s="36"/>
      <c r="HYF965" s="36"/>
      <c r="HYG965" s="36"/>
      <c r="HYH965" s="36"/>
      <c r="HYI965" s="36"/>
      <c r="HYJ965" s="36"/>
      <c r="HYK965" s="36"/>
      <c r="HYL965" s="36"/>
      <c r="HYM965" s="36"/>
      <c r="HYN965" s="36"/>
      <c r="HYO965" s="36"/>
      <c r="HYP965" s="36"/>
      <c r="HYQ965" s="36"/>
      <c r="HYR965" s="36"/>
      <c r="HYS965" s="36"/>
      <c r="HYT965" s="36"/>
      <c r="HYU965" s="36"/>
      <c r="HYV965" s="36"/>
      <c r="HYW965" s="36"/>
      <c r="HYX965" s="36"/>
      <c r="HYY965" s="36"/>
      <c r="HYZ965" s="36"/>
      <c r="HZA965" s="36"/>
      <c r="HZB965" s="36"/>
      <c r="HZC965" s="36"/>
      <c r="HZD965" s="36"/>
      <c r="HZE965" s="36"/>
      <c r="HZF965" s="36"/>
      <c r="HZG965" s="36"/>
      <c r="HZH965" s="36"/>
      <c r="HZI965" s="36"/>
      <c r="HZJ965" s="36"/>
      <c r="HZK965" s="36"/>
      <c r="HZL965" s="36"/>
      <c r="HZM965" s="36"/>
      <c r="HZN965" s="36"/>
      <c r="HZO965" s="36"/>
      <c r="HZP965" s="36"/>
      <c r="HZQ965" s="36"/>
      <c r="HZR965" s="36"/>
      <c r="HZS965" s="36"/>
      <c r="HZT965" s="36"/>
      <c r="HZU965" s="36"/>
      <c r="HZV965" s="36"/>
      <c r="HZW965" s="36"/>
      <c r="HZX965" s="36"/>
      <c r="HZY965" s="36"/>
      <c r="HZZ965" s="36"/>
      <c r="IAA965" s="36"/>
      <c r="IAB965" s="36"/>
      <c r="IAC965" s="36"/>
      <c r="IAD965" s="36"/>
      <c r="IAE965" s="36"/>
      <c r="IAF965" s="36"/>
      <c r="IAG965" s="36"/>
      <c r="IAH965" s="36"/>
      <c r="IAI965" s="36"/>
      <c r="IAJ965" s="36"/>
      <c r="IAK965" s="36"/>
      <c r="IAL965" s="36"/>
      <c r="IAM965" s="36"/>
      <c r="IAN965" s="36"/>
      <c r="IAO965" s="36"/>
      <c r="IAP965" s="36"/>
      <c r="IAQ965" s="36"/>
      <c r="IAR965" s="36"/>
      <c r="IAS965" s="36"/>
      <c r="IAT965" s="36"/>
      <c r="IAU965" s="36"/>
      <c r="IAV965" s="36"/>
      <c r="IAW965" s="36"/>
      <c r="IAX965" s="36"/>
      <c r="IAY965" s="36"/>
      <c r="IAZ965" s="36"/>
      <c r="IBA965" s="36"/>
      <c r="IBB965" s="36"/>
      <c r="IBC965" s="36"/>
      <c r="IBD965" s="36"/>
      <c r="IBE965" s="36"/>
      <c r="IBF965" s="36"/>
      <c r="IBG965" s="36"/>
      <c r="IBH965" s="36"/>
      <c r="IBI965" s="36"/>
      <c r="IBJ965" s="36"/>
      <c r="IBK965" s="36"/>
      <c r="IBL965" s="36"/>
      <c r="IBM965" s="36"/>
      <c r="IBN965" s="36"/>
      <c r="IBO965" s="36"/>
      <c r="IBP965" s="36"/>
      <c r="IBQ965" s="36"/>
      <c r="IBR965" s="36"/>
      <c r="IBS965" s="36"/>
      <c r="IBT965" s="36"/>
      <c r="IBU965" s="36"/>
      <c r="IBV965" s="36"/>
      <c r="IBW965" s="36"/>
      <c r="IBX965" s="36"/>
      <c r="IBY965" s="36"/>
      <c r="IBZ965" s="36"/>
      <c r="ICA965" s="36"/>
      <c r="ICB965" s="36"/>
      <c r="ICC965" s="36"/>
      <c r="ICD965" s="36"/>
      <c r="ICE965" s="36"/>
      <c r="ICF965" s="36"/>
      <c r="ICG965" s="36"/>
      <c r="ICH965" s="36"/>
      <c r="ICI965" s="36"/>
      <c r="ICJ965" s="36"/>
      <c r="ICK965" s="36"/>
      <c r="ICL965" s="36"/>
      <c r="ICM965" s="36"/>
      <c r="ICN965" s="36"/>
      <c r="ICO965" s="36"/>
      <c r="ICP965" s="36"/>
      <c r="ICQ965" s="36"/>
      <c r="ICR965" s="36"/>
      <c r="ICS965" s="36"/>
      <c r="ICT965" s="36"/>
      <c r="ICU965" s="36"/>
      <c r="ICV965" s="36"/>
      <c r="ICW965" s="36"/>
      <c r="ICX965" s="36"/>
      <c r="ICY965" s="36"/>
      <c r="ICZ965" s="36"/>
      <c r="IDA965" s="36"/>
      <c r="IDB965" s="36"/>
      <c r="IDC965" s="36"/>
      <c r="IDD965" s="36"/>
      <c r="IDE965" s="36"/>
      <c r="IDF965" s="36"/>
      <c r="IDG965" s="36"/>
      <c r="IDH965" s="36"/>
      <c r="IDI965" s="36"/>
      <c r="IDJ965" s="36"/>
      <c r="IDK965" s="36"/>
      <c r="IDL965" s="36"/>
      <c r="IDM965" s="36"/>
      <c r="IDN965" s="36"/>
      <c r="IDO965" s="36"/>
      <c r="IDP965" s="36"/>
      <c r="IDQ965" s="36"/>
      <c r="IDR965" s="36"/>
      <c r="IDS965" s="36"/>
      <c r="IDT965" s="36"/>
      <c r="IDU965" s="36"/>
      <c r="IDV965" s="36"/>
      <c r="IDW965" s="36"/>
      <c r="IDX965" s="36"/>
      <c r="IDY965" s="36"/>
      <c r="IDZ965" s="36"/>
      <c r="IEA965" s="36"/>
      <c r="IEB965" s="36"/>
      <c r="IEC965" s="36"/>
      <c r="IED965" s="36"/>
      <c r="IEE965" s="36"/>
      <c r="IEF965" s="36"/>
      <c r="IEG965" s="36"/>
      <c r="IEH965" s="36"/>
      <c r="IEI965" s="36"/>
      <c r="IEJ965" s="36"/>
      <c r="IEK965" s="36"/>
      <c r="IEL965" s="36"/>
      <c r="IEM965" s="36"/>
      <c r="IEN965" s="36"/>
      <c r="IEO965" s="36"/>
      <c r="IEP965" s="36"/>
      <c r="IEQ965" s="36"/>
      <c r="IER965" s="36"/>
      <c r="IES965" s="36"/>
      <c r="IET965" s="36"/>
      <c r="IEU965" s="36"/>
      <c r="IEV965" s="36"/>
      <c r="IEW965" s="36"/>
      <c r="IEX965" s="36"/>
      <c r="IEY965" s="36"/>
      <c r="IEZ965" s="36"/>
      <c r="IFA965" s="36"/>
      <c r="IFB965" s="36"/>
      <c r="IFC965" s="36"/>
      <c r="IFD965" s="36"/>
      <c r="IFE965" s="36"/>
      <c r="IFF965" s="36"/>
      <c r="IFG965" s="36"/>
      <c r="IFH965" s="36"/>
      <c r="IFI965" s="36"/>
      <c r="IFJ965" s="36"/>
      <c r="IFK965" s="36"/>
      <c r="IFL965" s="36"/>
      <c r="IFM965" s="36"/>
      <c r="IFN965" s="36"/>
      <c r="IFO965" s="36"/>
      <c r="IFP965" s="36"/>
      <c r="IFQ965" s="36"/>
      <c r="IFR965" s="36"/>
      <c r="IFS965" s="36"/>
      <c r="IFT965" s="36"/>
      <c r="IFU965" s="36"/>
      <c r="IFV965" s="36"/>
      <c r="IFW965" s="36"/>
      <c r="IFX965" s="36"/>
      <c r="IFY965" s="36"/>
      <c r="IFZ965" s="36"/>
      <c r="IGA965" s="36"/>
      <c r="IGB965" s="36"/>
      <c r="IGC965" s="36"/>
      <c r="IGD965" s="36"/>
      <c r="IGE965" s="36"/>
      <c r="IGF965" s="36"/>
      <c r="IGG965" s="36"/>
      <c r="IGH965" s="36"/>
      <c r="IGI965" s="36"/>
      <c r="IGJ965" s="36"/>
      <c r="IGK965" s="36"/>
      <c r="IGL965" s="36"/>
      <c r="IGM965" s="36"/>
      <c r="IGN965" s="36"/>
      <c r="IGO965" s="36"/>
      <c r="IGP965" s="36"/>
      <c r="IGQ965" s="36"/>
      <c r="IGR965" s="36"/>
      <c r="IGS965" s="36"/>
      <c r="IGT965" s="36"/>
      <c r="IGU965" s="36"/>
      <c r="IGV965" s="36"/>
      <c r="IGW965" s="36"/>
      <c r="IGX965" s="36"/>
      <c r="IGY965" s="36"/>
      <c r="IGZ965" s="36"/>
      <c r="IHA965" s="36"/>
      <c r="IHB965" s="36"/>
      <c r="IHC965" s="36"/>
      <c r="IHD965" s="36"/>
      <c r="IHE965" s="36"/>
      <c r="IHF965" s="36"/>
      <c r="IHG965" s="36"/>
      <c r="IHH965" s="36"/>
      <c r="IHI965" s="36"/>
      <c r="IHJ965" s="36"/>
      <c r="IHK965" s="36"/>
      <c r="IHL965" s="36"/>
      <c r="IHM965" s="36"/>
      <c r="IHN965" s="36"/>
      <c r="IHO965" s="36"/>
      <c r="IHP965" s="36"/>
      <c r="IHQ965" s="36"/>
      <c r="IHR965" s="36"/>
      <c r="IHS965" s="36"/>
      <c r="IHT965" s="36"/>
      <c r="IHU965" s="36"/>
      <c r="IHV965" s="36"/>
      <c r="IHW965" s="36"/>
      <c r="IHX965" s="36"/>
      <c r="IHY965" s="36"/>
      <c r="IHZ965" s="36"/>
      <c r="IIA965" s="36"/>
      <c r="IIB965" s="36"/>
      <c r="IIC965" s="36"/>
      <c r="IID965" s="36"/>
      <c r="IIE965" s="36"/>
      <c r="IIF965" s="36"/>
      <c r="IIG965" s="36"/>
      <c r="IIH965" s="36"/>
      <c r="III965" s="36"/>
      <c r="IIJ965" s="36"/>
      <c r="IIK965" s="36"/>
      <c r="IIL965" s="36"/>
      <c r="IIM965" s="36"/>
      <c r="IIN965" s="36"/>
      <c r="IIO965" s="36"/>
      <c r="IIP965" s="36"/>
      <c r="IIQ965" s="36"/>
      <c r="IIR965" s="36"/>
      <c r="IIS965" s="36"/>
      <c r="IIT965" s="36"/>
      <c r="IIU965" s="36"/>
      <c r="IIV965" s="36"/>
      <c r="IIW965" s="36"/>
      <c r="IIX965" s="36"/>
      <c r="IIY965" s="36"/>
      <c r="IIZ965" s="36"/>
      <c r="IJA965" s="36"/>
      <c r="IJB965" s="36"/>
      <c r="IJC965" s="36"/>
      <c r="IJD965" s="36"/>
      <c r="IJE965" s="36"/>
      <c r="IJF965" s="36"/>
      <c r="IJG965" s="36"/>
      <c r="IJH965" s="36"/>
      <c r="IJI965" s="36"/>
      <c r="IJJ965" s="36"/>
      <c r="IJK965" s="36"/>
      <c r="IJL965" s="36"/>
      <c r="IJM965" s="36"/>
      <c r="IJN965" s="36"/>
      <c r="IJO965" s="36"/>
      <c r="IJP965" s="36"/>
      <c r="IJQ965" s="36"/>
      <c r="IJR965" s="36"/>
      <c r="IJS965" s="36"/>
      <c r="IJT965" s="36"/>
      <c r="IJU965" s="36"/>
      <c r="IJV965" s="36"/>
      <c r="IJW965" s="36"/>
      <c r="IJX965" s="36"/>
      <c r="IJY965" s="36"/>
      <c r="IJZ965" s="36"/>
      <c r="IKA965" s="36"/>
      <c r="IKB965" s="36"/>
      <c r="IKC965" s="36"/>
      <c r="IKD965" s="36"/>
      <c r="IKE965" s="36"/>
      <c r="IKF965" s="36"/>
      <c r="IKG965" s="36"/>
      <c r="IKH965" s="36"/>
      <c r="IKI965" s="36"/>
      <c r="IKJ965" s="36"/>
      <c r="IKK965" s="36"/>
      <c r="IKL965" s="36"/>
      <c r="IKM965" s="36"/>
      <c r="IKN965" s="36"/>
      <c r="IKO965" s="36"/>
      <c r="IKP965" s="36"/>
      <c r="IKQ965" s="36"/>
      <c r="IKR965" s="36"/>
      <c r="IKS965" s="36"/>
      <c r="IKT965" s="36"/>
      <c r="IKU965" s="36"/>
      <c r="IKV965" s="36"/>
      <c r="IKW965" s="36"/>
      <c r="IKX965" s="36"/>
      <c r="IKY965" s="36"/>
      <c r="IKZ965" s="36"/>
      <c r="ILA965" s="36"/>
      <c r="ILB965" s="36"/>
      <c r="ILC965" s="36"/>
      <c r="ILD965" s="36"/>
      <c r="ILE965" s="36"/>
      <c r="ILF965" s="36"/>
      <c r="ILG965" s="36"/>
      <c r="ILH965" s="36"/>
      <c r="ILI965" s="36"/>
      <c r="ILJ965" s="36"/>
      <c r="ILK965" s="36"/>
      <c r="ILL965" s="36"/>
      <c r="ILM965" s="36"/>
      <c r="ILN965" s="36"/>
      <c r="ILO965" s="36"/>
      <c r="ILP965" s="36"/>
      <c r="ILQ965" s="36"/>
      <c r="ILR965" s="36"/>
      <c r="ILS965" s="36"/>
      <c r="ILT965" s="36"/>
      <c r="ILU965" s="36"/>
      <c r="ILV965" s="36"/>
      <c r="ILW965" s="36"/>
      <c r="ILX965" s="36"/>
      <c r="ILY965" s="36"/>
      <c r="ILZ965" s="36"/>
      <c r="IMA965" s="36"/>
      <c r="IMB965" s="36"/>
      <c r="IMC965" s="36"/>
      <c r="IMD965" s="36"/>
      <c r="IME965" s="36"/>
      <c r="IMF965" s="36"/>
      <c r="IMG965" s="36"/>
      <c r="IMH965" s="36"/>
      <c r="IMI965" s="36"/>
      <c r="IMJ965" s="36"/>
      <c r="IMK965" s="36"/>
      <c r="IML965" s="36"/>
      <c r="IMM965" s="36"/>
      <c r="IMN965" s="36"/>
      <c r="IMO965" s="36"/>
      <c r="IMP965" s="36"/>
      <c r="IMQ965" s="36"/>
      <c r="IMR965" s="36"/>
      <c r="IMS965" s="36"/>
      <c r="IMT965" s="36"/>
      <c r="IMU965" s="36"/>
      <c r="IMV965" s="36"/>
      <c r="IMW965" s="36"/>
      <c r="IMX965" s="36"/>
      <c r="IMY965" s="36"/>
      <c r="IMZ965" s="36"/>
      <c r="INA965" s="36"/>
      <c r="INB965" s="36"/>
      <c r="INC965" s="36"/>
      <c r="IND965" s="36"/>
      <c r="INE965" s="36"/>
      <c r="INF965" s="36"/>
      <c r="ING965" s="36"/>
      <c r="INH965" s="36"/>
      <c r="INI965" s="36"/>
      <c r="INJ965" s="36"/>
      <c r="INK965" s="36"/>
      <c r="INL965" s="36"/>
      <c r="INM965" s="36"/>
      <c r="INN965" s="36"/>
      <c r="INO965" s="36"/>
      <c r="INP965" s="36"/>
      <c r="INQ965" s="36"/>
      <c r="INR965" s="36"/>
      <c r="INS965" s="36"/>
      <c r="INT965" s="36"/>
      <c r="INU965" s="36"/>
      <c r="INV965" s="36"/>
      <c r="INW965" s="36"/>
      <c r="INX965" s="36"/>
      <c r="INY965" s="36"/>
      <c r="INZ965" s="36"/>
      <c r="IOA965" s="36"/>
      <c r="IOB965" s="36"/>
      <c r="IOC965" s="36"/>
      <c r="IOD965" s="36"/>
      <c r="IOE965" s="36"/>
      <c r="IOF965" s="36"/>
      <c r="IOG965" s="36"/>
      <c r="IOH965" s="36"/>
      <c r="IOI965" s="36"/>
      <c r="IOJ965" s="36"/>
      <c r="IOK965" s="36"/>
      <c r="IOL965" s="36"/>
      <c r="IOM965" s="36"/>
      <c r="ION965" s="36"/>
      <c r="IOO965" s="36"/>
      <c r="IOP965" s="36"/>
      <c r="IOQ965" s="36"/>
      <c r="IOR965" s="36"/>
      <c r="IOS965" s="36"/>
      <c r="IOT965" s="36"/>
      <c r="IOU965" s="36"/>
      <c r="IOV965" s="36"/>
      <c r="IOW965" s="36"/>
      <c r="IOX965" s="36"/>
      <c r="IOY965" s="36"/>
      <c r="IOZ965" s="36"/>
      <c r="IPA965" s="36"/>
      <c r="IPB965" s="36"/>
      <c r="IPC965" s="36"/>
      <c r="IPD965" s="36"/>
      <c r="IPE965" s="36"/>
      <c r="IPF965" s="36"/>
      <c r="IPG965" s="36"/>
      <c r="IPH965" s="36"/>
      <c r="IPI965" s="36"/>
      <c r="IPJ965" s="36"/>
      <c r="IPK965" s="36"/>
      <c r="IPL965" s="36"/>
      <c r="IPM965" s="36"/>
      <c r="IPN965" s="36"/>
      <c r="IPO965" s="36"/>
      <c r="IPP965" s="36"/>
      <c r="IPQ965" s="36"/>
      <c r="IPR965" s="36"/>
      <c r="IPS965" s="36"/>
      <c r="IPT965" s="36"/>
      <c r="IPU965" s="36"/>
      <c r="IPV965" s="36"/>
      <c r="IPW965" s="36"/>
      <c r="IPX965" s="36"/>
      <c r="IPY965" s="36"/>
      <c r="IPZ965" s="36"/>
      <c r="IQA965" s="36"/>
      <c r="IQB965" s="36"/>
      <c r="IQC965" s="36"/>
      <c r="IQD965" s="36"/>
      <c r="IQE965" s="36"/>
      <c r="IQF965" s="36"/>
      <c r="IQG965" s="36"/>
      <c r="IQH965" s="36"/>
      <c r="IQI965" s="36"/>
      <c r="IQJ965" s="36"/>
      <c r="IQK965" s="36"/>
      <c r="IQL965" s="36"/>
      <c r="IQM965" s="36"/>
      <c r="IQN965" s="36"/>
      <c r="IQO965" s="36"/>
      <c r="IQP965" s="36"/>
      <c r="IQQ965" s="36"/>
      <c r="IQR965" s="36"/>
      <c r="IQS965" s="36"/>
      <c r="IQT965" s="36"/>
      <c r="IQU965" s="36"/>
      <c r="IQV965" s="36"/>
      <c r="IQW965" s="36"/>
      <c r="IQX965" s="36"/>
      <c r="IQY965" s="36"/>
      <c r="IQZ965" s="36"/>
      <c r="IRA965" s="36"/>
      <c r="IRB965" s="36"/>
      <c r="IRC965" s="36"/>
      <c r="IRD965" s="36"/>
      <c r="IRE965" s="36"/>
      <c r="IRF965" s="36"/>
      <c r="IRG965" s="36"/>
      <c r="IRH965" s="36"/>
      <c r="IRI965" s="36"/>
      <c r="IRJ965" s="36"/>
      <c r="IRK965" s="36"/>
      <c r="IRL965" s="36"/>
      <c r="IRM965" s="36"/>
      <c r="IRN965" s="36"/>
      <c r="IRO965" s="36"/>
      <c r="IRP965" s="36"/>
      <c r="IRQ965" s="36"/>
      <c r="IRR965" s="36"/>
      <c r="IRS965" s="36"/>
      <c r="IRT965" s="36"/>
      <c r="IRU965" s="36"/>
      <c r="IRV965" s="36"/>
      <c r="IRW965" s="36"/>
      <c r="IRX965" s="36"/>
      <c r="IRY965" s="36"/>
      <c r="IRZ965" s="36"/>
      <c r="ISA965" s="36"/>
      <c r="ISB965" s="36"/>
      <c r="ISC965" s="36"/>
      <c r="ISD965" s="36"/>
      <c r="ISE965" s="36"/>
      <c r="ISF965" s="36"/>
      <c r="ISG965" s="36"/>
      <c r="ISH965" s="36"/>
      <c r="ISI965" s="36"/>
      <c r="ISJ965" s="36"/>
      <c r="ISK965" s="36"/>
      <c r="ISL965" s="36"/>
      <c r="ISM965" s="36"/>
      <c r="ISN965" s="36"/>
      <c r="ISO965" s="36"/>
      <c r="ISP965" s="36"/>
      <c r="ISQ965" s="36"/>
      <c r="ISR965" s="36"/>
      <c r="ISS965" s="36"/>
      <c r="IST965" s="36"/>
      <c r="ISU965" s="36"/>
      <c r="ISV965" s="36"/>
      <c r="ISW965" s="36"/>
      <c r="ISX965" s="36"/>
      <c r="ISY965" s="36"/>
      <c r="ISZ965" s="36"/>
      <c r="ITA965" s="36"/>
      <c r="ITB965" s="36"/>
      <c r="ITC965" s="36"/>
      <c r="ITD965" s="36"/>
      <c r="ITE965" s="36"/>
      <c r="ITF965" s="36"/>
      <c r="ITG965" s="36"/>
      <c r="ITH965" s="36"/>
      <c r="ITI965" s="36"/>
      <c r="ITJ965" s="36"/>
      <c r="ITK965" s="36"/>
      <c r="ITL965" s="36"/>
      <c r="ITM965" s="36"/>
      <c r="ITN965" s="36"/>
      <c r="ITO965" s="36"/>
      <c r="ITP965" s="36"/>
      <c r="ITQ965" s="36"/>
      <c r="ITR965" s="36"/>
      <c r="ITS965" s="36"/>
      <c r="ITT965" s="36"/>
      <c r="ITU965" s="36"/>
      <c r="ITV965" s="36"/>
      <c r="ITW965" s="36"/>
      <c r="ITX965" s="36"/>
      <c r="ITY965" s="36"/>
      <c r="ITZ965" s="36"/>
      <c r="IUA965" s="36"/>
      <c r="IUB965" s="36"/>
      <c r="IUC965" s="36"/>
      <c r="IUD965" s="36"/>
      <c r="IUE965" s="36"/>
      <c r="IUF965" s="36"/>
      <c r="IUG965" s="36"/>
      <c r="IUH965" s="36"/>
      <c r="IUI965" s="36"/>
      <c r="IUJ965" s="36"/>
      <c r="IUK965" s="36"/>
      <c r="IUL965" s="36"/>
      <c r="IUM965" s="36"/>
      <c r="IUN965" s="36"/>
      <c r="IUO965" s="36"/>
      <c r="IUP965" s="36"/>
      <c r="IUQ965" s="36"/>
      <c r="IUR965" s="36"/>
      <c r="IUS965" s="36"/>
      <c r="IUT965" s="36"/>
      <c r="IUU965" s="36"/>
      <c r="IUV965" s="36"/>
      <c r="IUW965" s="36"/>
      <c r="IUX965" s="36"/>
      <c r="IUY965" s="36"/>
      <c r="IUZ965" s="36"/>
      <c r="IVA965" s="36"/>
      <c r="IVB965" s="36"/>
      <c r="IVC965" s="36"/>
      <c r="IVD965" s="36"/>
      <c r="IVE965" s="36"/>
      <c r="IVF965" s="36"/>
      <c r="IVG965" s="36"/>
      <c r="IVH965" s="36"/>
      <c r="IVI965" s="36"/>
      <c r="IVJ965" s="36"/>
      <c r="IVK965" s="36"/>
      <c r="IVL965" s="36"/>
      <c r="IVM965" s="36"/>
      <c r="IVN965" s="36"/>
      <c r="IVO965" s="36"/>
      <c r="IVP965" s="36"/>
      <c r="IVQ965" s="36"/>
      <c r="IVR965" s="36"/>
      <c r="IVS965" s="36"/>
      <c r="IVT965" s="36"/>
      <c r="IVU965" s="36"/>
      <c r="IVV965" s="36"/>
      <c r="IVW965" s="36"/>
      <c r="IVX965" s="36"/>
      <c r="IVY965" s="36"/>
      <c r="IVZ965" s="36"/>
      <c r="IWA965" s="36"/>
      <c r="IWB965" s="36"/>
      <c r="IWC965" s="36"/>
      <c r="IWD965" s="36"/>
      <c r="IWE965" s="36"/>
      <c r="IWF965" s="36"/>
      <c r="IWG965" s="36"/>
      <c r="IWH965" s="36"/>
      <c r="IWI965" s="36"/>
      <c r="IWJ965" s="36"/>
      <c r="IWK965" s="36"/>
      <c r="IWL965" s="36"/>
      <c r="IWM965" s="36"/>
      <c r="IWN965" s="36"/>
      <c r="IWO965" s="36"/>
      <c r="IWP965" s="36"/>
      <c r="IWQ965" s="36"/>
      <c r="IWR965" s="36"/>
      <c r="IWS965" s="36"/>
      <c r="IWT965" s="36"/>
      <c r="IWU965" s="36"/>
      <c r="IWV965" s="36"/>
      <c r="IWW965" s="36"/>
      <c r="IWX965" s="36"/>
      <c r="IWY965" s="36"/>
      <c r="IWZ965" s="36"/>
      <c r="IXA965" s="36"/>
      <c r="IXB965" s="36"/>
      <c r="IXC965" s="36"/>
      <c r="IXD965" s="36"/>
      <c r="IXE965" s="36"/>
      <c r="IXF965" s="36"/>
      <c r="IXG965" s="36"/>
      <c r="IXH965" s="36"/>
      <c r="IXI965" s="36"/>
      <c r="IXJ965" s="36"/>
      <c r="IXK965" s="36"/>
      <c r="IXL965" s="36"/>
      <c r="IXM965" s="36"/>
      <c r="IXN965" s="36"/>
      <c r="IXO965" s="36"/>
      <c r="IXP965" s="36"/>
      <c r="IXQ965" s="36"/>
      <c r="IXR965" s="36"/>
      <c r="IXS965" s="36"/>
      <c r="IXT965" s="36"/>
      <c r="IXU965" s="36"/>
      <c r="IXV965" s="36"/>
      <c r="IXW965" s="36"/>
      <c r="IXX965" s="36"/>
      <c r="IXY965" s="36"/>
      <c r="IXZ965" s="36"/>
      <c r="IYA965" s="36"/>
      <c r="IYB965" s="36"/>
      <c r="IYC965" s="36"/>
      <c r="IYD965" s="36"/>
      <c r="IYE965" s="36"/>
      <c r="IYF965" s="36"/>
      <c r="IYG965" s="36"/>
      <c r="IYH965" s="36"/>
      <c r="IYI965" s="36"/>
      <c r="IYJ965" s="36"/>
      <c r="IYK965" s="36"/>
      <c r="IYL965" s="36"/>
      <c r="IYM965" s="36"/>
      <c r="IYN965" s="36"/>
      <c r="IYO965" s="36"/>
      <c r="IYP965" s="36"/>
      <c r="IYQ965" s="36"/>
      <c r="IYR965" s="36"/>
      <c r="IYS965" s="36"/>
      <c r="IYT965" s="36"/>
      <c r="IYU965" s="36"/>
      <c r="IYV965" s="36"/>
      <c r="IYW965" s="36"/>
      <c r="IYX965" s="36"/>
      <c r="IYY965" s="36"/>
      <c r="IYZ965" s="36"/>
      <c r="IZA965" s="36"/>
      <c r="IZB965" s="36"/>
      <c r="IZC965" s="36"/>
      <c r="IZD965" s="36"/>
      <c r="IZE965" s="36"/>
      <c r="IZF965" s="36"/>
      <c r="IZG965" s="36"/>
      <c r="IZH965" s="36"/>
      <c r="IZI965" s="36"/>
      <c r="IZJ965" s="36"/>
      <c r="IZK965" s="36"/>
      <c r="IZL965" s="36"/>
      <c r="IZM965" s="36"/>
      <c r="IZN965" s="36"/>
      <c r="IZO965" s="36"/>
      <c r="IZP965" s="36"/>
      <c r="IZQ965" s="36"/>
      <c r="IZR965" s="36"/>
      <c r="IZS965" s="36"/>
      <c r="IZT965" s="36"/>
      <c r="IZU965" s="36"/>
      <c r="IZV965" s="36"/>
      <c r="IZW965" s="36"/>
      <c r="IZX965" s="36"/>
      <c r="IZY965" s="36"/>
      <c r="IZZ965" s="36"/>
      <c r="JAA965" s="36"/>
      <c r="JAB965" s="36"/>
      <c r="JAC965" s="36"/>
      <c r="JAD965" s="36"/>
      <c r="JAE965" s="36"/>
      <c r="JAF965" s="36"/>
      <c r="JAG965" s="36"/>
      <c r="JAH965" s="36"/>
      <c r="JAI965" s="36"/>
      <c r="JAJ965" s="36"/>
      <c r="JAK965" s="36"/>
      <c r="JAL965" s="36"/>
      <c r="JAM965" s="36"/>
      <c r="JAN965" s="36"/>
      <c r="JAO965" s="36"/>
      <c r="JAP965" s="36"/>
      <c r="JAQ965" s="36"/>
      <c r="JAR965" s="36"/>
      <c r="JAS965" s="36"/>
      <c r="JAT965" s="36"/>
      <c r="JAU965" s="36"/>
      <c r="JAV965" s="36"/>
      <c r="JAW965" s="36"/>
      <c r="JAX965" s="36"/>
      <c r="JAY965" s="36"/>
      <c r="JAZ965" s="36"/>
      <c r="JBA965" s="36"/>
      <c r="JBB965" s="36"/>
      <c r="JBC965" s="36"/>
      <c r="JBD965" s="36"/>
      <c r="JBE965" s="36"/>
      <c r="JBF965" s="36"/>
      <c r="JBG965" s="36"/>
      <c r="JBH965" s="36"/>
      <c r="JBI965" s="36"/>
      <c r="JBJ965" s="36"/>
      <c r="JBK965" s="36"/>
      <c r="JBL965" s="36"/>
      <c r="JBM965" s="36"/>
      <c r="JBN965" s="36"/>
      <c r="JBO965" s="36"/>
      <c r="JBP965" s="36"/>
      <c r="JBQ965" s="36"/>
      <c r="JBR965" s="36"/>
      <c r="JBS965" s="36"/>
      <c r="JBT965" s="36"/>
      <c r="JBU965" s="36"/>
      <c r="JBV965" s="36"/>
      <c r="JBW965" s="36"/>
      <c r="JBX965" s="36"/>
      <c r="JBY965" s="36"/>
      <c r="JBZ965" s="36"/>
      <c r="JCA965" s="36"/>
      <c r="JCB965" s="36"/>
      <c r="JCC965" s="36"/>
      <c r="JCD965" s="36"/>
      <c r="JCE965" s="36"/>
      <c r="JCF965" s="36"/>
      <c r="JCG965" s="36"/>
      <c r="JCH965" s="36"/>
      <c r="JCI965" s="36"/>
      <c r="JCJ965" s="36"/>
      <c r="JCK965" s="36"/>
      <c r="JCL965" s="36"/>
      <c r="JCM965" s="36"/>
      <c r="JCN965" s="36"/>
      <c r="JCO965" s="36"/>
      <c r="JCP965" s="36"/>
      <c r="JCQ965" s="36"/>
      <c r="JCR965" s="36"/>
      <c r="JCS965" s="36"/>
      <c r="JCT965" s="36"/>
      <c r="JCU965" s="36"/>
      <c r="JCV965" s="36"/>
      <c r="JCW965" s="36"/>
      <c r="JCX965" s="36"/>
      <c r="JCY965" s="36"/>
      <c r="JCZ965" s="36"/>
      <c r="JDA965" s="36"/>
      <c r="JDB965" s="36"/>
      <c r="JDC965" s="36"/>
      <c r="JDD965" s="36"/>
      <c r="JDE965" s="36"/>
      <c r="JDF965" s="36"/>
      <c r="JDG965" s="36"/>
      <c r="JDH965" s="36"/>
      <c r="JDI965" s="36"/>
      <c r="JDJ965" s="36"/>
      <c r="JDK965" s="36"/>
      <c r="JDL965" s="36"/>
      <c r="JDM965" s="36"/>
      <c r="JDN965" s="36"/>
      <c r="JDO965" s="36"/>
      <c r="JDP965" s="36"/>
      <c r="JDQ965" s="36"/>
      <c r="JDR965" s="36"/>
      <c r="JDS965" s="36"/>
      <c r="JDT965" s="36"/>
      <c r="JDU965" s="36"/>
      <c r="JDV965" s="36"/>
      <c r="JDW965" s="36"/>
      <c r="JDX965" s="36"/>
      <c r="JDY965" s="36"/>
      <c r="JDZ965" s="36"/>
      <c r="JEA965" s="36"/>
      <c r="JEB965" s="36"/>
      <c r="JEC965" s="36"/>
      <c r="JED965" s="36"/>
      <c r="JEE965" s="36"/>
      <c r="JEF965" s="36"/>
      <c r="JEG965" s="36"/>
      <c r="JEH965" s="36"/>
      <c r="JEI965" s="36"/>
      <c r="JEJ965" s="36"/>
      <c r="JEK965" s="36"/>
      <c r="JEL965" s="36"/>
      <c r="JEM965" s="36"/>
      <c r="JEN965" s="36"/>
      <c r="JEO965" s="36"/>
      <c r="JEP965" s="36"/>
      <c r="JEQ965" s="36"/>
      <c r="JER965" s="36"/>
      <c r="JES965" s="36"/>
      <c r="JET965" s="36"/>
      <c r="JEU965" s="36"/>
      <c r="JEV965" s="36"/>
      <c r="JEW965" s="36"/>
      <c r="JEX965" s="36"/>
      <c r="JEY965" s="36"/>
      <c r="JEZ965" s="36"/>
      <c r="JFA965" s="36"/>
      <c r="JFB965" s="36"/>
      <c r="JFC965" s="36"/>
      <c r="JFD965" s="36"/>
      <c r="JFE965" s="36"/>
      <c r="JFF965" s="36"/>
      <c r="JFG965" s="36"/>
      <c r="JFH965" s="36"/>
      <c r="JFI965" s="36"/>
      <c r="JFJ965" s="36"/>
      <c r="JFK965" s="36"/>
      <c r="JFL965" s="36"/>
      <c r="JFM965" s="36"/>
      <c r="JFN965" s="36"/>
      <c r="JFO965" s="36"/>
      <c r="JFP965" s="36"/>
      <c r="JFQ965" s="36"/>
      <c r="JFR965" s="36"/>
      <c r="JFS965" s="36"/>
      <c r="JFT965" s="36"/>
      <c r="JFU965" s="36"/>
      <c r="JFV965" s="36"/>
      <c r="JFW965" s="36"/>
      <c r="JFX965" s="36"/>
      <c r="JFY965" s="36"/>
      <c r="JFZ965" s="36"/>
      <c r="JGA965" s="36"/>
      <c r="JGB965" s="36"/>
      <c r="JGC965" s="36"/>
      <c r="JGD965" s="36"/>
      <c r="JGE965" s="36"/>
      <c r="JGF965" s="36"/>
      <c r="JGG965" s="36"/>
      <c r="JGH965" s="36"/>
      <c r="JGI965" s="36"/>
      <c r="JGJ965" s="36"/>
      <c r="JGK965" s="36"/>
      <c r="JGL965" s="36"/>
      <c r="JGM965" s="36"/>
      <c r="JGN965" s="36"/>
      <c r="JGO965" s="36"/>
      <c r="JGP965" s="36"/>
      <c r="JGQ965" s="36"/>
      <c r="JGR965" s="36"/>
      <c r="JGS965" s="36"/>
      <c r="JGT965" s="36"/>
      <c r="JGU965" s="36"/>
      <c r="JGV965" s="36"/>
      <c r="JGW965" s="36"/>
      <c r="JGX965" s="36"/>
      <c r="JGY965" s="36"/>
      <c r="JGZ965" s="36"/>
      <c r="JHA965" s="36"/>
      <c r="JHB965" s="36"/>
      <c r="JHC965" s="36"/>
      <c r="JHD965" s="36"/>
      <c r="JHE965" s="36"/>
      <c r="JHF965" s="36"/>
      <c r="JHG965" s="36"/>
      <c r="JHH965" s="36"/>
      <c r="JHI965" s="36"/>
      <c r="JHJ965" s="36"/>
      <c r="JHK965" s="36"/>
      <c r="JHL965" s="36"/>
      <c r="JHM965" s="36"/>
      <c r="JHN965" s="36"/>
      <c r="JHO965" s="36"/>
      <c r="JHP965" s="36"/>
      <c r="JHQ965" s="36"/>
      <c r="JHR965" s="36"/>
      <c r="JHS965" s="36"/>
      <c r="JHT965" s="36"/>
      <c r="JHU965" s="36"/>
      <c r="JHV965" s="36"/>
      <c r="JHW965" s="36"/>
      <c r="JHX965" s="36"/>
      <c r="JHY965" s="36"/>
      <c r="JHZ965" s="36"/>
      <c r="JIA965" s="36"/>
      <c r="JIB965" s="36"/>
      <c r="JIC965" s="36"/>
      <c r="JID965" s="36"/>
      <c r="JIE965" s="36"/>
      <c r="JIF965" s="36"/>
      <c r="JIG965" s="36"/>
      <c r="JIH965" s="36"/>
      <c r="JII965" s="36"/>
      <c r="JIJ965" s="36"/>
      <c r="JIK965" s="36"/>
      <c r="JIL965" s="36"/>
      <c r="JIM965" s="36"/>
      <c r="JIN965" s="36"/>
      <c r="JIO965" s="36"/>
      <c r="JIP965" s="36"/>
      <c r="JIQ965" s="36"/>
      <c r="JIR965" s="36"/>
      <c r="JIS965" s="36"/>
      <c r="JIT965" s="36"/>
      <c r="JIU965" s="36"/>
      <c r="JIV965" s="36"/>
      <c r="JIW965" s="36"/>
      <c r="JIX965" s="36"/>
      <c r="JIY965" s="36"/>
      <c r="JIZ965" s="36"/>
      <c r="JJA965" s="36"/>
      <c r="JJB965" s="36"/>
      <c r="JJC965" s="36"/>
      <c r="JJD965" s="36"/>
      <c r="JJE965" s="36"/>
      <c r="JJF965" s="36"/>
      <c r="JJG965" s="36"/>
      <c r="JJH965" s="36"/>
      <c r="JJI965" s="36"/>
      <c r="JJJ965" s="36"/>
      <c r="JJK965" s="36"/>
      <c r="JJL965" s="36"/>
      <c r="JJM965" s="36"/>
      <c r="JJN965" s="36"/>
      <c r="JJO965" s="36"/>
      <c r="JJP965" s="36"/>
      <c r="JJQ965" s="36"/>
      <c r="JJR965" s="36"/>
      <c r="JJS965" s="36"/>
      <c r="JJT965" s="36"/>
      <c r="JJU965" s="36"/>
      <c r="JJV965" s="36"/>
      <c r="JJW965" s="36"/>
      <c r="JJX965" s="36"/>
      <c r="JJY965" s="36"/>
      <c r="JJZ965" s="36"/>
      <c r="JKA965" s="36"/>
      <c r="JKB965" s="36"/>
      <c r="JKC965" s="36"/>
      <c r="JKD965" s="36"/>
      <c r="JKE965" s="36"/>
      <c r="JKF965" s="36"/>
      <c r="JKG965" s="36"/>
      <c r="JKH965" s="36"/>
      <c r="JKI965" s="36"/>
      <c r="JKJ965" s="36"/>
      <c r="JKK965" s="36"/>
      <c r="JKL965" s="36"/>
      <c r="JKM965" s="36"/>
      <c r="JKN965" s="36"/>
      <c r="JKO965" s="36"/>
      <c r="JKP965" s="36"/>
      <c r="JKQ965" s="36"/>
      <c r="JKR965" s="36"/>
      <c r="JKS965" s="36"/>
      <c r="JKT965" s="36"/>
      <c r="JKU965" s="36"/>
      <c r="JKV965" s="36"/>
      <c r="JKW965" s="36"/>
      <c r="JKX965" s="36"/>
      <c r="JKY965" s="36"/>
      <c r="JKZ965" s="36"/>
      <c r="JLA965" s="36"/>
      <c r="JLB965" s="36"/>
      <c r="JLC965" s="36"/>
      <c r="JLD965" s="36"/>
      <c r="JLE965" s="36"/>
      <c r="JLF965" s="36"/>
      <c r="JLG965" s="36"/>
      <c r="JLH965" s="36"/>
      <c r="JLI965" s="36"/>
      <c r="JLJ965" s="36"/>
      <c r="JLK965" s="36"/>
      <c r="JLL965" s="36"/>
      <c r="JLM965" s="36"/>
      <c r="JLN965" s="36"/>
      <c r="JLO965" s="36"/>
      <c r="JLP965" s="36"/>
      <c r="JLQ965" s="36"/>
      <c r="JLR965" s="36"/>
      <c r="JLS965" s="36"/>
      <c r="JLT965" s="36"/>
      <c r="JLU965" s="36"/>
      <c r="JLV965" s="36"/>
      <c r="JLW965" s="36"/>
      <c r="JLX965" s="36"/>
      <c r="JLY965" s="36"/>
      <c r="JLZ965" s="36"/>
      <c r="JMA965" s="36"/>
      <c r="JMB965" s="36"/>
      <c r="JMC965" s="36"/>
      <c r="JMD965" s="36"/>
      <c r="JME965" s="36"/>
      <c r="JMF965" s="36"/>
      <c r="JMG965" s="36"/>
      <c r="JMH965" s="36"/>
      <c r="JMI965" s="36"/>
      <c r="JMJ965" s="36"/>
      <c r="JMK965" s="36"/>
      <c r="JML965" s="36"/>
      <c r="JMM965" s="36"/>
      <c r="JMN965" s="36"/>
      <c r="JMO965" s="36"/>
      <c r="JMP965" s="36"/>
      <c r="JMQ965" s="36"/>
      <c r="JMR965" s="36"/>
      <c r="JMS965" s="36"/>
      <c r="JMT965" s="36"/>
      <c r="JMU965" s="36"/>
      <c r="JMV965" s="36"/>
      <c r="JMW965" s="36"/>
      <c r="JMX965" s="36"/>
      <c r="JMY965" s="36"/>
      <c r="JMZ965" s="36"/>
      <c r="JNA965" s="36"/>
      <c r="JNB965" s="36"/>
      <c r="JNC965" s="36"/>
      <c r="JND965" s="36"/>
      <c r="JNE965" s="36"/>
      <c r="JNF965" s="36"/>
      <c r="JNG965" s="36"/>
      <c r="JNH965" s="36"/>
      <c r="JNI965" s="36"/>
      <c r="JNJ965" s="36"/>
      <c r="JNK965" s="36"/>
      <c r="JNL965" s="36"/>
      <c r="JNM965" s="36"/>
      <c r="JNN965" s="36"/>
      <c r="JNO965" s="36"/>
      <c r="JNP965" s="36"/>
      <c r="JNQ965" s="36"/>
      <c r="JNR965" s="36"/>
      <c r="JNS965" s="36"/>
      <c r="JNT965" s="36"/>
      <c r="JNU965" s="36"/>
      <c r="JNV965" s="36"/>
      <c r="JNW965" s="36"/>
      <c r="JNX965" s="36"/>
      <c r="JNY965" s="36"/>
      <c r="JNZ965" s="36"/>
      <c r="JOA965" s="36"/>
      <c r="JOB965" s="36"/>
      <c r="JOC965" s="36"/>
      <c r="JOD965" s="36"/>
      <c r="JOE965" s="36"/>
      <c r="JOF965" s="36"/>
      <c r="JOG965" s="36"/>
      <c r="JOH965" s="36"/>
      <c r="JOI965" s="36"/>
      <c r="JOJ965" s="36"/>
      <c r="JOK965" s="36"/>
      <c r="JOL965" s="36"/>
      <c r="JOM965" s="36"/>
      <c r="JON965" s="36"/>
      <c r="JOO965" s="36"/>
      <c r="JOP965" s="36"/>
      <c r="JOQ965" s="36"/>
      <c r="JOR965" s="36"/>
      <c r="JOS965" s="36"/>
      <c r="JOT965" s="36"/>
      <c r="JOU965" s="36"/>
      <c r="JOV965" s="36"/>
      <c r="JOW965" s="36"/>
      <c r="JOX965" s="36"/>
      <c r="JOY965" s="36"/>
      <c r="JOZ965" s="36"/>
      <c r="JPA965" s="36"/>
      <c r="JPB965" s="36"/>
      <c r="JPC965" s="36"/>
      <c r="JPD965" s="36"/>
      <c r="JPE965" s="36"/>
      <c r="JPF965" s="36"/>
      <c r="JPG965" s="36"/>
      <c r="JPH965" s="36"/>
      <c r="JPI965" s="36"/>
      <c r="JPJ965" s="36"/>
      <c r="JPK965" s="36"/>
      <c r="JPL965" s="36"/>
      <c r="JPM965" s="36"/>
      <c r="JPN965" s="36"/>
      <c r="JPO965" s="36"/>
      <c r="JPP965" s="36"/>
      <c r="JPQ965" s="36"/>
      <c r="JPR965" s="36"/>
      <c r="JPS965" s="36"/>
      <c r="JPT965" s="36"/>
      <c r="JPU965" s="36"/>
      <c r="JPV965" s="36"/>
      <c r="JPW965" s="36"/>
      <c r="JPX965" s="36"/>
      <c r="JPY965" s="36"/>
      <c r="JPZ965" s="36"/>
      <c r="JQA965" s="36"/>
      <c r="JQB965" s="36"/>
      <c r="JQC965" s="36"/>
      <c r="JQD965" s="36"/>
      <c r="JQE965" s="36"/>
      <c r="JQF965" s="36"/>
      <c r="JQG965" s="36"/>
      <c r="JQH965" s="36"/>
      <c r="JQI965" s="36"/>
      <c r="JQJ965" s="36"/>
      <c r="JQK965" s="36"/>
      <c r="JQL965" s="36"/>
      <c r="JQM965" s="36"/>
      <c r="JQN965" s="36"/>
      <c r="JQO965" s="36"/>
      <c r="JQP965" s="36"/>
      <c r="JQQ965" s="36"/>
      <c r="JQR965" s="36"/>
      <c r="JQS965" s="36"/>
      <c r="JQT965" s="36"/>
      <c r="JQU965" s="36"/>
      <c r="JQV965" s="36"/>
      <c r="JQW965" s="36"/>
      <c r="JQX965" s="36"/>
      <c r="JQY965" s="36"/>
      <c r="JQZ965" s="36"/>
      <c r="JRA965" s="36"/>
      <c r="JRB965" s="36"/>
      <c r="JRC965" s="36"/>
      <c r="JRD965" s="36"/>
      <c r="JRE965" s="36"/>
      <c r="JRF965" s="36"/>
      <c r="JRG965" s="36"/>
      <c r="JRH965" s="36"/>
      <c r="JRI965" s="36"/>
      <c r="JRJ965" s="36"/>
      <c r="JRK965" s="36"/>
      <c r="JRL965" s="36"/>
      <c r="JRM965" s="36"/>
      <c r="JRN965" s="36"/>
      <c r="JRO965" s="36"/>
      <c r="JRP965" s="36"/>
      <c r="JRQ965" s="36"/>
      <c r="JRR965" s="36"/>
      <c r="JRS965" s="36"/>
      <c r="JRT965" s="36"/>
      <c r="JRU965" s="36"/>
      <c r="JRV965" s="36"/>
      <c r="JRW965" s="36"/>
      <c r="JRX965" s="36"/>
      <c r="JRY965" s="36"/>
      <c r="JRZ965" s="36"/>
      <c r="JSA965" s="36"/>
      <c r="JSB965" s="36"/>
      <c r="JSC965" s="36"/>
      <c r="JSD965" s="36"/>
      <c r="JSE965" s="36"/>
      <c r="JSF965" s="36"/>
      <c r="JSG965" s="36"/>
      <c r="JSH965" s="36"/>
      <c r="JSI965" s="36"/>
      <c r="JSJ965" s="36"/>
      <c r="JSK965" s="36"/>
      <c r="JSL965" s="36"/>
      <c r="JSM965" s="36"/>
      <c r="JSN965" s="36"/>
      <c r="JSO965" s="36"/>
      <c r="JSP965" s="36"/>
      <c r="JSQ965" s="36"/>
      <c r="JSR965" s="36"/>
      <c r="JSS965" s="36"/>
      <c r="JST965" s="36"/>
      <c r="JSU965" s="36"/>
      <c r="JSV965" s="36"/>
      <c r="JSW965" s="36"/>
      <c r="JSX965" s="36"/>
      <c r="JSY965" s="36"/>
      <c r="JSZ965" s="36"/>
      <c r="JTA965" s="36"/>
      <c r="JTB965" s="36"/>
      <c r="JTC965" s="36"/>
      <c r="JTD965" s="36"/>
      <c r="JTE965" s="36"/>
      <c r="JTF965" s="36"/>
      <c r="JTG965" s="36"/>
      <c r="JTH965" s="36"/>
      <c r="JTI965" s="36"/>
      <c r="JTJ965" s="36"/>
      <c r="JTK965" s="36"/>
      <c r="JTL965" s="36"/>
      <c r="JTM965" s="36"/>
      <c r="JTN965" s="36"/>
      <c r="JTO965" s="36"/>
      <c r="JTP965" s="36"/>
      <c r="JTQ965" s="36"/>
      <c r="JTR965" s="36"/>
      <c r="JTS965" s="36"/>
      <c r="JTT965" s="36"/>
      <c r="JTU965" s="36"/>
      <c r="JTV965" s="36"/>
      <c r="JTW965" s="36"/>
      <c r="JTX965" s="36"/>
      <c r="JTY965" s="36"/>
      <c r="JTZ965" s="36"/>
      <c r="JUA965" s="36"/>
      <c r="JUB965" s="36"/>
      <c r="JUC965" s="36"/>
      <c r="JUD965" s="36"/>
      <c r="JUE965" s="36"/>
      <c r="JUF965" s="36"/>
      <c r="JUG965" s="36"/>
      <c r="JUH965" s="36"/>
      <c r="JUI965" s="36"/>
      <c r="JUJ965" s="36"/>
      <c r="JUK965" s="36"/>
      <c r="JUL965" s="36"/>
      <c r="JUM965" s="36"/>
      <c r="JUN965" s="36"/>
      <c r="JUO965" s="36"/>
      <c r="JUP965" s="36"/>
      <c r="JUQ965" s="36"/>
      <c r="JUR965" s="36"/>
      <c r="JUS965" s="36"/>
      <c r="JUT965" s="36"/>
      <c r="JUU965" s="36"/>
      <c r="JUV965" s="36"/>
      <c r="JUW965" s="36"/>
      <c r="JUX965" s="36"/>
      <c r="JUY965" s="36"/>
      <c r="JUZ965" s="36"/>
      <c r="JVA965" s="36"/>
      <c r="JVB965" s="36"/>
      <c r="JVC965" s="36"/>
      <c r="JVD965" s="36"/>
      <c r="JVE965" s="36"/>
      <c r="JVF965" s="36"/>
      <c r="JVG965" s="36"/>
      <c r="JVH965" s="36"/>
      <c r="JVI965" s="36"/>
      <c r="JVJ965" s="36"/>
      <c r="JVK965" s="36"/>
      <c r="JVL965" s="36"/>
      <c r="JVM965" s="36"/>
      <c r="JVN965" s="36"/>
      <c r="JVO965" s="36"/>
      <c r="JVP965" s="36"/>
      <c r="JVQ965" s="36"/>
      <c r="JVR965" s="36"/>
      <c r="JVS965" s="36"/>
      <c r="JVT965" s="36"/>
      <c r="JVU965" s="36"/>
      <c r="JVV965" s="36"/>
      <c r="JVW965" s="36"/>
      <c r="JVX965" s="36"/>
      <c r="JVY965" s="36"/>
      <c r="JVZ965" s="36"/>
      <c r="JWA965" s="36"/>
      <c r="JWB965" s="36"/>
      <c r="JWC965" s="36"/>
      <c r="JWD965" s="36"/>
      <c r="JWE965" s="36"/>
      <c r="JWF965" s="36"/>
      <c r="JWG965" s="36"/>
      <c r="JWH965" s="36"/>
      <c r="JWI965" s="36"/>
      <c r="JWJ965" s="36"/>
      <c r="JWK965" s="36"/>
      <c r="JWL965" s="36"/>
      <c r="JWM965" s="36"/>
      <c r="JWN965" s="36"/>
      <c r="JWO965" s="36"/>
      <c r="JWP965" s="36"/>
      <c r="JWQ965" s="36"/>
      <c r="JWR965" s="36"/>
      <c r="JWS965" s="36"/>
      <c r="JWT965" s="36"/>
      <c r="JWU965" s="36"/>
      <c r="JWV965" s="36"/>
      <c r="JWW965" s="36"/>
      <c r="JWX965" s="36"/>
      <c r="JWY965" s="36"/>
      <c r="JWZ965" s="36"/>
      <c r="JXA965" s="36"/>
      <c r="JXB965" s="36"/>
      <c r="JXC965" s="36"/>
      <c r="JXD965" s="36"/>
      <c r="JXE965" s="36"/>
      <c r="JXF965" s="36"/>
      <c r="JXG965" s="36"/>
      <c r="JXH965" s="36"/>
      <c r="JXI965" s="36"/>
      <c r="JXJ965" s="36"/>
      <c r="JXK965" s="36"/>
      <c r="JXL965" s="36"/>
      <c r="JXM965" s="36"/>
      <c r="JXN965" s="36"/>
      <c r="JXO965" s="36"/>
      <c r="JXP965" s="36"/>
      <c r="JXQ965" s="36"/>
      <c r="JXR965" s="36"/>
      <c r="JXS965" s="36"/>
      <c r="JXT965" s="36"/>
      <c r="JXU965" s="36"/>
      <c r="JXV965" s="36"/>
      <c r="JXW965" s="36"/>
      <c r="JXX965" s="36"/>
      <c r="JXY965" s="36"/>
      <c r="JXZ965" s="36"/>
      <c r="JYA965" s="36"/>
      <c r="JYB965" s="36"/>
      <c r="JYC965" s="36"/>
      <c r="JYD965" s="36"/>
      <c r="JYE965" s="36"/>
      <c r="JYF965" s="36"/>
      <c r="JYG965" s="36"/>
      <c r="JYH965" s="36"/>
      <c r="JYI965" s="36"/>
      <c r="JYJ965" s="36"/>
      <c r="JYK965" s="36"/>
      <c r="JYL965" s="36"/>
      <c r="JYM965" s="36"/>
      <c r="JYN965" s="36"/>
      <c r="JYO965" s="36"/>
      <c r="JYP965" s="36"/>
      <c r="JYQ965" s="36"/>
      <c r="JYR965" s="36"/>
      <c r="JYS965" s="36"/>
      <c r="JYT965" s="36"/>
      <c r="JYU965" s="36"/>
      <c r="JYV965" s="36"/>
      <c r="JYW965" s="36"/>
      <c r="JYX965" s="36"/>
      <c r="JYY965" s="36"/>
      <c r="JYZ965" s="36"/>
      <c r="JZA965" s="36"/>
      <c r="JZB965" s="36"/>
      <c r="JZC965" s="36"/>
      <c r="JZD965" s="36"/>
      <c r="JZE965" s="36"/>
      <c r="JZF965" s="36"/>
      <c r="JZG965" s="36"/>
      <c r="JZH965" s="36"/>
      <c r="JZI965" s="36"/>
      <c r="JZJ965" s="36"/>
      <c r="JZK965" s="36"/>
      <c r="JZL965" s="36"/>
      <c r="JZM965" s="36"/>
      <c r="JZN965" s="36"/>
      <c r="JZO965" s="36"/>
      <c r="JZP965" s="36"/>
      <c r="JZQ965" s="36"/>
      <c r="JZR965" s="36"/>
      <c r="JZS965" s="36"/>
      <c r="JZT965" s="36"/>
      <c r="JZU965" s="36"/>
      <c r="JZV965" s="36"/>
      <c r="JZW965" s="36"/>
      <c r="JZX965" s="36"/>
      <c r="JZY965" s="36"/>
      <c r="JZZ965" s="36"/>
      <c r="KAA965" s="36"/>
      <c r="KAB965" s="36"/>
      <c r="KAC965" s="36"/>
      <c r="KAD965" s="36"/>
      <c r="KAE965" s="36"/>
      <c r="KAF965" s="36"/>
      <c r="KAG965" s="36"/>
      <c r="KAH965" s="36"/>
      <c r="KAI965" s="36"/>
      <c r="KAJ965" s="36"/>
      <c r="KAK965" s="36"/>
      <c r="KAL965" s="36"/>
      <c r="KAM965" s="36"/>
      <c r="KAN965" s="36"/>
      <c r="KAO965" s="36"/>
      <c r="KAP965" s="36"/>
      <c r="KAQ965" s="36"/>
      <c r="KAR965" s="36"/>
      <c r="KAS965" s="36"/>
      <c r="KAT965" s="36"/>
      <c r="KAU965" s="36"/>
      <c r="KAV965" s="36"/>
      <c r="KAW965" s="36"/>
      <c r="KAX965" s="36"/>
      <c r="KAY965" s="36"/>
      <c r="KAZ965" s="36"/>
      <c r="KBA965" s="36"/>
      <c r="KBB965" s="36"/>
      <c r="KBC965" s="36"/>
      <c r="KBD965" s="36"/>
      <c r="KBE965" s="36"/>
      <c r="KBF965" s="36"/>
      <c r="KBG965" s="36"/>
      <c r="KBH965" s="36"/>
      <c r="KBI965" s="36"/>
      <c r="KBJ965" s="36"/>
      <c r="KBK965" s="36"/>
      <c r="KBL965" s="36"/>
      <c r="KBM965" s="36"/>
      <c r="KBN965" s="36"/>
      <c r="KBO965" s="36"/>
      <c r="KBP965" s="36"/>
      <c r="KBQ965" s="36"/>
      <c r="KBR965" s="36"/>
      <c r="KBS965" s="36"/>
      <c r="KBT965" s="36"/>
      <c r="KBU965" s="36"/>
      <c r="KBV965" s="36"/>
      <c r="KBW965" s="36"/>
      <c r="KBX965" s="36"/>
      <c r="KBY965" s="36"/>
      <c r="KBZ965" s="36"/>
      <c r="KCA965" s="36"/>
      <c r="KCB965" s="36"/>
      <c r="KCC965" s="36"/>
      <c r="KCD965" s="36"/>
      <c r="KCE965" s="36"/>
      <c r="KCF965" s="36"/>
      <c r="KCG965" s="36"/>
      <c r="KCH965" s="36"/>
      <c r="KCI965" s="36"/>
      <c r="KCJ965" s="36"/>
      <c r="KCK965" s="36"/>
      <c r="KCL965" s="36"/>
      <c r="KCM965" s="36"/>
      <c r="KCN965" s="36"/>
      <c r="KCO965" s="36"/>
      <c r="KCP965" s="36"/>
      <c r="KCQ965" s="36"/>
      <c r="KCR965" s="36"/>
      <c r="KCS965" s="36"/>
      <c r="KCT965" s="36"/>
      <c r="KCU965" s="36"/>
      <c r="KCV965" s="36"/>
      <c r="KCW965" s="36"/>
      <c r="KCX965" s="36"/>
      <c r="KCY965" s="36"/>
      <c r="KCZ965" s="36"/>
      <c r="KDA965" s="36"/>
      <c r="KDB965" s="36"/>
      <c r="KDC965" s="36"/>
      <c r="KDD965" s="36"/>
      <c r="KDE965" s="36"/>
      <c r="KDF965" s="36"/>
      <c r="KDG965" s="36"/>
      <c r="KDH965" s="36"/>
      <c r="KDI965" s="36"/>
      <c r="KDJ965" s="36"/>
      <c r="KDK965" s="36"/>
      <c r="KDL965" s="36"/>
      <c r="KDM965" s="36"/>
      <c r="KDN965" s="36"/>
      <c r="KDO965" s="36"/>
      <c r="KDP965" s="36"/>
      <c r="KDQ965" s="36"/>
      <c r="KDR965" s="36"/>
      <c r="KDS965" s="36"/>
      <c r="KDT965" s="36"/>
      <c r="KDU965" s="36"/>
      <c r="KDV965" s="36"/>
      <c r="KDW965" s="36"/>
      <c r="KDX965" s="36"/>
      <c r="KDY965" s="36"/>
      <c r="KDZ965" s="36"/>
      <c r="KEA965" s="36"/>
      <c r="KEB965" s="36"/>
      <c r="KEC965" s="36"/>
      <c r="KED965" s="36"/>
      <c r="KEE965" s="36"/>
      <c r="KEF965" s="36"/>
      <c r="KEG965" s="36"/>
      <c r="KEH965" s="36"/>
      <c r="KEI965" s="36"/>
      <c r="KEJ965" s="36"/>
      <c r="KEK965" s="36"/>
      <c r="KEL965" s="36"/>
      <c r="KEM965" s="36"/>
      <c r="KEN965" s="36"/>
      <c r="KEO965" s="36"/>
      <c r="KEP965" s="36"/>
      <c r="KEQ965" s="36"/>
      <c r="KER965" s="36"/>
      <c r="KES965" s="36"/>
      <c r="KET965" s="36"/>
      <c r="KEU965" s="36"/>
      <c r="KEV965" s="36"/>
      <c r="KEW965" s="36"/>
      <c r="KEX965" s="36"/>
      <c r="KEY965" s="36"/>
      <c r="KEZ965" s="36"/>
      <c r="KFA965" s="36"/>
      <c r="KFB965" s="36"/>
      <c r="KFC965" s="36"/>
      <c r="KFD965" s="36"/>
      <c r="KFE965" s="36"/>
      <c r="KFF965" s="36"/>
      <c r="KFG965" s="36"/>
      <c r="KFH965" s="36"/>
      <c r="KFI965" s="36"/>
      <c r="KFJ965" s="36"/>
      <c r="KFK965" s="36"/>
      <c r="KFL965" s="36"/>
      <c r="KFM965" s="36"/>
      <c r="KFN965" s="36"/>
      <c r="KFO965" s="36"/>
      <c r="KFP965" s="36"/>
      <c r="KFQ965" s="36"/>
      <c r="KFR965" s="36"/>
      <c r="KFS965" s="36"/>
      <c r="KFT965" s="36"/>
      <c r="KFU965" s="36"/>
      <c r="KFV965" s="36"/>
      <c r="KFW965" s="36"/>
      <c r="KFX965" s="36"/>
      <c r="KFY965" s="36"/>
      <c r="KFZ965" s="36"/>
      <c r="KGA965" s="36"/>
      <c r="KGB965" s="36"/>
      <c r="KGC965" s="36"/>
      <c r="KGD965" s="36"/>
      <c r="KGE965" s="36"/>
      <c r="KGF965" s="36"/>
      <c r="KGG965" s="36"/>
      <c r="KGH965" s="36"/>
      <c r="KGI965" s="36"/>
      <c r="KGJ965" s="36"/>
      <c r="KGK965" s="36"/>
      <c r="KGL965" s="36"/>
      <c r="KGM965" s="36"/>
      <c r="KGN965" s="36"/>
      <c r="KGO965" s="36"/>
      <c r="KGP965" s="36"/>
      <c r="KGQ965" s="36"/>
      <c r="KGR965" s="36"/>
      <c r="KGS965" s="36"/>
      <c r="KGT965" s="36"/>
      <c r="KGU965" s="36"/>
      <c r="KGV965" s="36"/>
      <c r="KGW965" s="36"/>
      <c r="KGX965" s="36"/>
      <c r="KGY965" s="36"/>
      <c r="KGZ965" s="36"/>
      <c r="KHA965" s="36"/>
      <c r="KHB965" s="36"/>
      <c r="KHC965" s="36"/>
      <c r="KHD965" s="36"/>
      <c r="KHE965" s="36"/>
      <c r="KHF965" s="36"/>
      <c r="KHG965" s="36"/>
      <c r="KHH965" s="36"/>
      <c r="KHI965" s="36"/>
      <c r="KHJ965" s="36"/>
      <c r="KHK965" s="36"/>
      <c r="KHL965" s="36"/>
      <c r="KHM965" s="36"/>
      <c r="KHN965" s="36"/>
      <c r="KHO965" s="36"/>
      <c r="KHP965" s="36"/>
      <c r="KHQ965" s="36"/>
      <c r="KHR965" s="36"/>
      <c r="KHS965" s="36"/>
      <c r="KHT965" s="36"/>
      <c r="KHU965" s="36"/>
      <c r="KHV965" s="36"/>
      <c r="KHW965" s="36"/>
      <c r="KHX965" s="36"/>
      <c r="KHY965" s="36"/>
      <c r="KHZ965" s="36"/>
      <c r="KIA965" s="36"/>
      <c r="KIB965" s="36"/>
      <c r="KIC965" s="36"/>
      <c r="KID965" s="36"/>
      <c r="KIE965" s="36"/>
      <c r="KIF965" s="36"/>
      <c r="KIG965" s="36"/>
      <c r="KIH965" s="36"/>
      <c r="KII965" s="36"/>
      <c r="KIJ965" s="36"/>
      <c r="KIK965" s="36"/>
      <c r="KIL965" s="36"/>
      <c r="KIM965" s="36"/>
      <c r="KIN965" s="36"/>
      <c r="KIO965" s="36"/>
      <c r="KIP965" s="36"/>
      <c r="KIQ965" s="36"/>
      <c r="KIR965" s="36"/>
      <c r="KIS965" s="36"/>
      <c r="KIT965" s="36"/>
      <c r="KIU965" s="36"/>
      <c r="KIV965" s="36"/>
      <c r="KIW965" s="36"/>
      <c r="KIX965" s="36"/>
      <c r="KIY965" s="36"/>
      <c r="KIZ965" s="36"/>
      <c r="KJA965" s="36"/>
      <c r="KJB965" s="36"/>
      <c r="KJC965" s="36"/>
      <c r="KJD965" s="36"/>
      <c r="KJE965" s="36"/>
      <c r="KJF965" s="36"/>
      <c r="KJG965" s="36"/>
      <c r="KJH965" s="36"/>
      <c r="KJI965" s="36"/>
      <c r="KJJ965" s="36"/>
      <c r="KJK965" s="36"/>
      <c r="KJL965" s="36"/>
      <c r="KJM965" s="36"/>
      <c r="KJN965" s="36"/>
      <c r="KJO965" s="36"/>
      <c r="KJP965" s="36"/>
      <c r="KJQ965" s="36"/>
      <c r="KJR965" s="36"/>
      <c r="KJS965" s="36"/>
      <c r="KJT965" s="36"/>
      <c r="KJU965" s="36"/>
      <c r="KJV965" s="36"/>
      <c r="KJW965" s="36"/>
      <c r="KJX965" s="36"/>
      <c r="KJY965" s="36"/>
      <c r="KJZ965" s="36"/>
      <c r="KKA965" s="36"/>
      <c r="KKB965" s="36"/>
      <c r="KKC965" s="36"/>
      <c r="KKD965" s="36"/>
      <c r="KKE965" s="36"/>
      <c r="KKF965" s="36"/>
      <c r="KKG965" s="36"/>
      <c r="KKH965" s="36"/>
      <c r="KKI965" s="36"/>
      <c r="KKJ965" s="36"/>
      <c r="KKK965" s="36"/>
      <c r="KKL965" s="36"/>
      <c r="KKM965" s="36"/>
      <c r="KKN965" s="36"/>
      <c r="KKO965" s="36"/>
      <c r="KKP965" s="36"/>
      <c r="KKQ965" s="36"/>
      <c r="KKR965" s="36"/>
      <c r="KKS965" s="36"/>
      <c r="KKT965" s="36"/>
      <c r="KKU965" s="36"/>
      <c r="KKV965" s="36"/>
      <c r="KKW965" s="36"/>
      <c r="KKX965" s="36"/>
      <c r="KKY965" s="36"/>
      <c r="KKZ965" s="36"/>
      <c r="KLA965" s="36"/>
      <c r="KLB965" s="36"/>
      <c r="KLC965" s="36"/>
      <c r="KLD965" s="36"/>
      <c r="KLE965" s="36"/>
      <c r="KLF965" s="36"/>
      <c r="KLG965" s="36"/>
      <c r="KLH965" s="36"/>
      <c r="KLI965" s="36"/>
      <c r="KLJ965" s="36"/>
      <c r="KLK965" s="36"/>
      <c r="KLL965" s="36"/>
      <c r="KLM965" s="36"/>
      <c r="KLN965" s="36"/>
      <c r="KLO965" s="36"/>
      <c r="KLP965" s="36"/>
      <c r="KLQ965" s="36"/>
      <c r="KLR965" s="36"/>
      <c r="KLS965" s="36"/>
      <c r="KLT965" s="36"/>
      <c r="KLU965" s="36"/>
      <c r="KLV965" s="36"/>
      <c r="KLW965" s="36"/>
      <c r="KLX965" s="36"/>
      <c r="KLY965" s="36"/>
      <c r="KLZ965" s="36"/>
      <c r="KMA965" s="36"/>
      <c r="KMB965" s="36"/>
      <c r="KMC965" s="36"/>
      <c r="KMD965" s="36"/>
      <c r="KME965" s="36"/>
      <c r="KMF965" s="36"/>
      <c r="KMG965" s="36"/>
      <c r="KMH965" s="36"/>
      <c r="KMI965" s="36"/>
      <c r="KMJ965" s="36"/>
      <c r="KMK965" s="36"/>
      <c r="KML965" s="36"/>
      <c r="KMM965" s="36"/>
      <c r="KMN965" s="36"/>
      <c r="KMO965" s="36"/>
      <c r="KMP965" s="36"/>
      <c r="KMQ965" s="36"/>
      <c r="KMR965" s="36"/>
      <c r="KMS965" s="36"/>
      <c r="KMT965" s="36"/>
      <c r="KMU965" s="36"/>
      <c r="KMV965" s="36"/>
      <c r="KMW965" s="36"/>
      <c r="KMX965" s="36"/>
      <c r="KMY965" s="36"/>
      <c r="KMZ965" s="36"/>
      <c r="KNA965" s="36"/>
      <c r="KNB965" s="36"/>
      <c r="KNC965" s="36"/>
      <c r="KND965" s="36"/>
      <c r="KNE965" s="36"/>
      <c r="KNF965" s="36"/>
      <c r="KNG965" s="36"/>
      <c r="KNH965" s="36"/>
      <c r="KNI965" s="36"/>
      <c r="KNJ965" s="36"/>
      <c r="KNK965" s="36"/>
      <c r="KNL965" s="36"/>
      <c r="KNM965" s="36"/>
      <c r="KNN965" s="36"/>
      <c r="KNO965" s="36"/>
      <c r="KNP965" s="36"/>
      <c r="KNQ965" s="36"/>
      <c r="KNR965" s="36"/>
      <c r="KNS965" s="36"/>
      <c r="KNT965" s="36"/>
      <c r="KNU965" s="36"/>
      <c r="KNV965" s="36"/>
      <c r="KNW965" s="36"/>
      <c r="KNX965" s="36"/>
      <c r="KNY965" s="36"/>
      <c r="KNZ965" s="36"/>
      <c r="KOA965" s="36"/>
      <c r="KOB965" s="36"/>
      <c r="KOC965" s="36"/>
      <c r="KOD965" s="36"/>
      <c r="KOE965" s="36"/>
      <c r="KOF965" s="36"/>
      <c r="KOG965" s="36"/>
      <c r="KOH965" s="36"/>
      <c r="KOI965" s="36"/>
      <c r="KOJ965" s="36"/>
      <c r="KOK965" s="36"/>
      <c r="KOL965" s="36"/>
      <c r="KOM965" s="36"/>
      <c r="KON965" s="36"/>
      <c r="KOO965" s="36"/>
      <c r="KOP965" s="36"/>
      <c r="KOQ965" s="36"/>
      <c r="KOR965" s="36"/>
      <c r="KOS965" s="36"/>
      <c r="KOT965" s="36"/>
      <c r="KOU965" s="36"/>
      <c r="KOV965" s="36"/>
      <c r="KOW965" s="36"/>
      <c r="KOX965" s="36"/>
      <c r="KOY965" s="36"/>
      <c r="KOZ965" s="36"/>
      <c r="KPA965" s="36"/>
      <c r="KPB965" s="36"/>
      <c r="KPC965" s="36"/>
      <c r="KPD965" s="36"/>
      <c r="KPE965" s="36"/>
      <c r="KPF965" s="36"/>
      <c r="KPG965" s="36"/>
      <c r="KPH965" s="36"/>
      <c r="KPI965" s="36"/>
      <c r="KPJ965" s="36"/>
      <c r="KPK965" s="36"/>
      <c r="KPL965" s="36"/>
      <c r="KPM965" s="36"/>
      <c r="KPN965" s="36"/>
      <c r="KPO965" s="36"/>
      <c r="KPP965" s="36"/>
      <c r="KPQ965" s="36"/>
      <c r="KPR965" s="36"/>
      <c r="KPS965" s="36"/>
      <c r="KPT965" s="36"/>
      <c r="KPU965" s="36"/>
      <c r="KPV965" s="36"/>
      <c r="KPW965" s="36"/>
      <c r="KPX965" s="36"/>
      <c r="KPY965" s="36"/>
      <c r="KPZ965" s="36"/>
      <c r="KQA965" s="36"/>
      <c r="KQB965" s="36"/>
      <c r="KQC965" s="36"/>
      <c r="KQD965" s="36"/>
      <c r="KQE965" s="36"/>
      <c r="KQF965" s="36"/>
      <c r="KQG965" s="36"/>
      <c r="KQH965" s="36"/>
      <c r="KQI965" s="36"/>
      <c r="KQJ965" s="36"/>
      <c r="KQK965" s="36"/>
      <c r="KQL965" s="36"/>
      <c r="KQM965" s="36"/>
      <c r="KQN965" s="36"/>
      <c r="KQO965" s="36"/>
      <c r="KQP965" s="36"/>
      <c r="KQQ965" s="36"/>
      <c r="KQR965" s="36"/>
      <c r="KQS965" s="36"/>
      <c r="KQT965" s="36"/>
      <c r="KQU965" s="36"/>
      <c r="KQV965" s="36"/>
      <c r="KQW965" s="36"/>
      <c r="KQX965" s="36"/>
      <c r="KQY965" s="36"/>
      <c r="KQZ965" s="36"/>
      <c r="KRA965" s="36"/>
      <c r="KRB965" s="36"/>
      <c r="KRC965" s="36"/>
      <c r="KRD965" s="36"/>
      <c r="KRE965" s="36"/>
      <c r="KRF965" s="36"/>
      <c r="KRG965" s="36"/>
      <c r="KRH965" s="36"/>
      <c r="KRI965" s="36"/>
      <c r="KRJ965" s="36"/>
      <c r="KRK965" s="36"/>
      <c r="KRL965" s="36"/>
      <c r="KRM965" s="36"/>
      <c r="KRN965" s="36"/>
      <c r="KRO965" s="36"/>
      <c r="KRP965" s="36"/>
      <c r="KRQ965" s="36"/>
      <c r="KRR965" s="36"/>
      <c r="KRS965" s="36"/>
      <c r="KRT965" s="36"/>
      <c r="KRU965" s="36"/>
      <c r="KRV965" s="36"/>
      <c r="KRW965" s="36"/>
      <c r="KRX965" s="36"/>
      <c r="KRY965" s="36"/>
      <c r="KRZ965" s="36"/>
      <c r="KSA965" s="36"/>
      <c r="KSB965" s="36"/>
      <c r="KSC965" s="36"/>
      <c r="KSD965" s="36"/>
      <c r="KSE965" s="36"/>
      <c r="KSF965" s="36"/>
      <c r="KSG965" s="36"/>
      <c r="KSH965" s="36"/>
      <c r="KSI965" s="36"/>
      <c r="KSJ965" s="36"/>
      <c r="KSK965" s="36"/>
      <c r="KSL965" s="36"/>
      <c r="KSM965" s="36"/>
      <c r="KSN965" s="36"/>
      <c r="KSO965" s="36"/>
      <c r="KSP965" s="36"/>
      <c r="KSQ965" s="36"/>
      <c r="KSR965" s="36"/>
      <c r="KSS965" s="36"/>
      <c r="KST965" s="36"/>
      <c r="KSU965" s="36"/>
      <c r="KSV965" s="36"/>
      <c r="KSW965" s="36"/>
      <c r="KSX965" s="36"/>
      <c r="KSY965" s="36"/>
      <c r="KSZ965" s="36"/>
      <c r="KTA965" s="36"/>
      <c r="KTB965" s="36"/>
      <c r="KTC965" s="36"/>
      <c r="KTD965" s="36"/>
      <c r="KTE965" s="36"/>
      <c r="KTF965" s="36"/>
      <c r="KTG965" s="36"/>
      <c r="KTH965" s="36"/>
      <c r="KTI965" s="36"/>
      <c r="KTJ965" s="36"/>
      <c r="KTK965" s="36"/>
      <c r="KTL965" s="36"/>
      <c r="KTM965" s="36"/>
      <c r="KTN965" s="36"/>
      <c r="KTO965" s="36"/>
      <c r="KTP965" s="36"/>
      <c r="KTQ965" s="36"/>
      <c r="KTR965" s="36"/>
      <c r="KTS965" s="36"/>
      <c r="KTT965" s="36"/>
      <c r="KTU965" s="36"/>
      <c r="KTV965" s="36"/>
      <c r="KTW965" s="36"/>
      <c r="KTX965" s="36"/>
      <c r="KTY965" s="36"/>
      <c r="KTZ965" s="36"/>
      <c r="KUA965" s="36"/>
      <c r="KUB965" s="36"/>
      <c r="KUC965" s="36"/>
      <c r="KUD965" s="36"/>
      <c r="KUE965" s="36"/>
      <c r="KUF965" s="36"/>
      <c r="KUG965" s="36"/>
      <c r="KUH965" s="36"/>
      <c r="KUI965" s="36"/>
      <c r="KUJ965" s="36"/>
      <c r="KUK965" s="36"/>
      <c r="KUL965" s="36"/>
      <c r="KUM965" s="36"/>
      <c r="KUN965" s="36"/>
      <c r="KUO965" s="36"/>
      <c r="KUP965" s="36"/>
      <c r="KUQ965" s="36"/>
      <c r="KUR965" s="36"/>
      <c r="KUS965" s="36"/>
      <c r="KUT965" s="36"/>
      <c r="KUU965" s="36"/>
      <c r="KUV965" s="36"/>
      <c r="KUW965" s="36"/>
      <c r="KUX965" s="36"/>
      <c r="KUY965" s="36"/>
      <c r="KUZ965" s="36"/>
      <c r="KVA965" s="36"/>
      <c r="KVB965" s="36"/>
      <c r="KVC965" s="36"/>
      <c r="KVD965" s="36"/>
      <c r="KVE965" s="36"/>
      <c r="KVF965" s="36"/>
      <c r="KVG965" s="36"/>
      <c r="KVH965" s="36"/>
      <c r="KVI965" s="36"/>
      <c r="KVJ965" s="36"/>
      <c r="KVK965" s="36"/>
      <c r="KVL965" s="36"/>
      <c r="KVM965" s="36"/>
      <c r="KVN965" s="36"/>
      <c r="KVO965" s="36"/>
      <c r="KVP965" s="36"/>
      <c r="KVQ965" s="36"/>
      <c r="KVR965" s="36"/>
      <c r="KVS965" s="36"/>
      <c r="KVT965" s="36"/>
      <c r="KVU965" s="36"/>
      <c r="KVV965" s="36"/>
      <c r="KVW965" s="36"/>
      <c r="KVX965" s="36"/>
      <c r="KVY965" s="36"/>
      <c r="KVZ965" s="36"/>
      <c r="KWA965" s="36"/>
      <c r="KWB965" s="36"/>
      <c r="KWC965" s="36"/>
      <c r="KWD965" s="36"/>
      <c r="KWE965" s="36"/>
      <c r="KWF965" s="36"/>
      <c r="KWG965" s="36"/>
      <c r="KWH965" s="36"/>
      <c r="KWI965" s="36"/>
      <c r="KWJ965" s="36"/>
      <c r="KWK965" s="36"/>
      <c r="KWL965" s="36"/>
      <c r="KWM965" s="36"/>
      <c r="KWN965" s="36"/>
      <c r="KWO965" s="36"/>
      <c r="KWP965" s="36"/>
      <c r="KWQ965" s="36"/>
      <c r="KWR965" s="36"/>
      <c r="KWS965" s="36"/>
      <c r="KWT965" s="36"/>
      <c r="KWU965" s="36"/>
      <c r="KWV965" s="36"/>
      <c r="KWW965" s="36"/>
      <c r="KWX965" s="36"/>
      <c r="KWY965" s="36"/>
      <c r="KWZ965" s="36"/>
      <c r="KXA965" s="36"/>
      <c r="KXB965" s="36"/>
      <c r="KXC965" s="36"/>
      <c r="KXD965" s="36"/>
      <c r="KXE965" s="36"/>
      <c r="KXF965" s="36"/>
      <c r="KXG965" s="36"/>
      <c r="KXH965" s="36"/>
      <c r="KXI965" s="36"/>
      <c r="KXJ965" s="36"/>
      <c r="KXK965" s="36"/>
      <c r="KXL965" s="36"/>
      <c r="KXM965" s="36"/>
      <c r="KXN965" s="36"/>
      <c r="KXO965" s="36"/>
      <c r="KXP965" s="36"/>
      <c r="KXQ965" s="36"/>
      <c r="KXR965" s="36"/>
      <c r="KXS965" s="36"/>
      <c r="KXT965" s="36"/>
      <c r="KXU965" s="36"/>
      <c r="KXV965" s="36"/>
      <c r="KXW965" s="36"/>
      <c r="KXX965" s="36"/>
      <c r="KXY965" s="36"/>
      <c r="KXZ965" s="36"/>
      <c r="KYA965" s="36"/>
      <c r="KYB965" s="36"/>
      <c r="KYC965" s="36"/>
      <c r="KYD965" s="36"/>
      <c r="KYE965" s="36"/>
      <c r="KYF965" s="36"/>
      <c r="KYG965" s="36"/>
      <c r="KYH965" s="36"/>
      <c r="KYI965" s="36"/>
      <c r="KYJ965" s="36"/>
      <c r="KYK965" s="36"/>
      <c r="KYL965" s="36"/>
      <c r="KYM965" s="36"/>
      <c r="KYN965" s="36"/>
      <c r="KYO965" s="36"/>
      <c r="KYP965" s="36"/>
      <c r="KYQ965" s="36"/>
      <c r="KYR965" s="36"/>
      <c r="KYS965" s="36"/>
      <c r="KYT965" s="36"/>
      <c r="KYU965" s="36"/>
      <c r="KYV965" s="36"/>
      <c r="KYW965" s="36"/>
      <c r="KYX965" s="36"/>
      <c r="KYY965" s="36"/>
      <c r="KYZ965" s="36"/>
      <c r="KZA965" s="36"/>
      <c r="KZB965" s="36"/>
      <c r="KZC965" s="36"/>
      <c r="KZD965" s="36"/>
      <c r="KZE965" s="36"/>
      <c r="KZF965" s="36"/>
      <c r="KZG965" s="36"/>
      <c r="KZH965" s="36"/>
      <c r="KZI965" s="36"/>
      <c r="KZJ965" s="36"/>
      <c r="KZK965" s="36"/>
      <c r="KZL965" s="36"/>
      <c r="KZM965" s="36"/>
      <c r="KZN965" s="36"/>
      <c r="KZO965" s="36"/>
      <c r="KZP965" s="36"/>
      <c r="KZQ965" s="36"/>
      <c r="KZR965" s="36"/>
      <c r="KZS965" s="36"/>
      <c r="KZT965" s="36"/>
      <c r="KZU965" s="36"/>
      <c r="KZV965" s="36"/>
      <c r="KZW965" s="36"/>
      <c r="KZX965" s="36"/>
      <c r="KZY965" s="36"/>
      <c r="KZZ965" s="36"/>
      <c r="LAA965" s="36"/>
      <c r="LAB965" s="36"/>
      <c r="LAC965" s="36"/>
      <c r="LAD965" s="36"/>
      <c r="LAE965" s="36"/>
      <c r="LAF965" s="36"/>
      <c r="LAG965" s="36"/>
      <c r="LAH965" s="36"/>
      <c r="LAI965" s="36"/>
      <c r="LAJ965" s="36"/>
      <c r="LAK965" s="36"/>
      <c r="LAL965" s="36"/>
      <c r="LAM965" s="36"/>
      <c r="LAN965" s="36"/>
      <c r="LAO965" s="36"/>
      <c r="LAP965" s="36"/>
      <c r="LAQ965" s="36"/>
      <c r="LAR965" s="36"/>
      <c r="LAS965" s="36"/>
      <c r="LAT965" s="36"/>
      <c r="LAU965" s="36"/>
      <c r="LAV965" s="36"/>
      <c r="LAW965" s="36"/>
      <c r="LAX965" s="36"/>
      <c r="LAY965" s="36"/>
      <c r="LAZ965" s="36"/>
      <c r="LBA965" s="36"/>
      <c r="LBB965" s="36"/>
      <c r="LBC965" s="36"/>
      <c r="LBD965" s="36"/>
      <c r="LBE965" s="36"/>
      <c r="LBF965" s="36"/>
      <c r="LBG965" s="36"/>
      <c r="LBH965" s="36"/>
      <c r="LBI965" s="36"/>
      <c r="LBJ965" s="36"/>
      <c r="LBK965" s="36"/>
      <c r="LBL965" s="36"/>
      <c r="LBM965" s="36"/>
      <c r="LBN965" s="36"/>
      <c r="LBO965" s="36"/>
      <c r="LBP965" s="36"/>
      <c r="LBQ965" s="36"/>
      <c r="LBR965" s="36"/>
      <c r="LBS965" s="36"/>
      <c r="LBT965" s="36"/>
      <c r="LBU965" s="36"/>
      <c r="LBV965" s="36"/>
      <c r="LBW965" s="36"/>
      <c r="LBX965" s="36"/>
      <c r="LBY965" s="36"/>
      <c r="LBZ965" s="36"/>
      <c r="LCA965" s="36"/>
      <c r="LCB965" s="36"/>
      <c r="LCC965" s="36"/>
      <c r="LCD965" s="36"/>
      <c r="LCE965" s="36"/>
      <c r="LCF965" s="36"/>
      <c r="LCG965" s="36"/>
      <c r="LCH965" s="36"/>
      <c r="LCI965" s="36"/>
      <c r="LCJ965" s="36"/>
      <c r="LCK965" s="36"/>
      <c r="LCL965" s="36"/>
      <c r="LCM965" s="36"/>
      <c r="LCN965" s="36"/>
      <c r="LCO965" s="36"/>
      <c r="LCP965" s="36"/>
      <c r="LCQ965" s="36"/>
      <c r="LCR965" s="36"/>
      <c r="LCS965" s="36"/>
      <c r="LCT965" s="36"/>
      <c r="LCU965" s="36"/>
      <c r="LCV965" s="36"/>
      <c r="LCW965" s="36"/>
      <c r="LCX965" s="36"/>
      <c r="LCY965" s="36"/>
      <c r="LCZ965" s="36"/>
      <c r="LDA965" s="36"/>
      <c r="LDB965" s="36"/>
      <c r="LDC965" s="36"/>
      <c r="LDD965" s="36"/>
      <c r="LDE965" s="36"/>
      <c r="LDF965" s="36"/>
      <c r="LDG965" s="36"/>
      <c r="LDH965" s="36"/>
      <c r="LDI965" s="36"/>
      <c r="LDJ965" s="36"/>
      <c r="LDK965" s="36"/>
      <c r="LDL965" s="36"/>
      <c r="LDM965" s="36"/>
      <c r="LDN965" s="36"/>
      <c r="LDO965" s="36"/>
      <c r="LDP965" s="36"/>
      <c r="LDQ965" s="36"/>
      <c r="LDR965" s="36"/>
      <c r="LDS965" s="36"/>
      <c r="LDT965" s="36"/>
      <c r="LDU965" s="36"/>
      <c r="LDV965" s="36"/>
      <c r="LDW965" s="36"/>
      <c r="LDX965" s="36"/>
      <c r="LDY965" s="36"/>
      <c r="LDZ965" s="36"/>
      <c r="LEA965" s="36"/>
      <c r="LEB965" s="36"/>
      <c r="LEC965" s="36"/>
      <c r="LED965" s="36"/>
      <c r="LEE965" s="36"/>
      <c r="LEF965" s="36"/>
      <c r="LEG965" s="36"/>
      <c r="LEH965" s="36"/>
      <c r="LEI965" s="36"/>
      <c r="LEJ965" s="36"/>
      <c r="LEK965" s="36"/>
      <c r="LEL965" s="36"/>
      <c r="LEM965" s="36"/>
      <c r="LEN965" s="36"/>
      <c r="LEO965" s="36"/>
      <c r="LEP965" s="36"/>
      <c r="LEQ965" s="36"/>
      <c r="LER965" s="36"/>
      <c r="LES965" s="36"/>
      <c r="LET965" s="36"/>
      <c r="LEU965" s="36"/>
      <c r="LEV965" s="36"/>
      <c r="LEW965" s="36"/>
      <c r="LEX965" s="36"/>
      <c r="LEY965" s="36"/>
      <c r="LEZ965" s="36"/>
      <c r="LFA965" s="36"/>
      <c r="LFB965" s="36"/>
      <c r="LFC965" s="36"/>
      <c r="LFD965" s="36"/>
      <c r="LFE965" s="36"/>
      <c r="LFF965" s="36"/>
      <c r="LFG965" s="36"/>
      <c r="LFH965" s="36"/>
      <c r="LFI965" s="36"/>
      <c r="LFJ965" s="36"/>
      <c r="LFK965" s="36"/>
      <c r="LFL965" s="36"/>
      <c r="LFM965" s="36"/>
      <c r="LFN965" s="36"/>
      <c r="LFO965" s="36"/>
      <c r="LFP965" s="36"/>
      <c r="LFQ965" s="36"/>
      <c r="LFR965" s="36"/>
      <c r="LFS965" s="36"/>
      <c r="LFT965" s="36"/>
      <c r="LFU965" s="36"/>
      <c r="LFV965" s="36"/>
      <c r="LFW965" s="36"/>
      <c r="LFX965" s="36"/>
      <c r="LFY965" s="36"/>
      <c r="LFZ965" s="36"/>
      <c r="LGA965" s="36"/>
      <c r="LGB965" s="36"/>
      <c r="LGC965" s="36"/>
      <c r="LGD965" s="36"/>
      <c r="LGE965" s="36"/>
      <c r="LGF965" s="36"/>
      <c r="LGG965" s="36"/>
      <c r="LGH965" s="36"/>
      <c r="LGI965" s="36"/>
      <c r="LGJ965" s="36"/>
      <c r="LGK965" s="36"/>
      <c r="LGL965" s="36"/>
      <c r="LGM965" s="36"/>
      <c r="LGN965" s="36"/>
      <c r="LGO965" s="36"/>
      <c r="LGP965" s="36"/>
      <c r="LGQ965" s="36"/>
      <c r="LGR965" s="36"/>
      <c r="LGS965" s="36"/>
      <c r="LGT965" s="36"/>
      <c r="LGU965" s="36"/>
      <c r="LGV965" s="36"/>
      <c r="LGW965" s="36"/>
      <c r="LGX965" s="36"/>
      <c r="LGY965" s="36"/>
      <c r="LGZ965" s="36"/>
      <c r="LHA965" s="36"/>
      <c r="LHB965" s="36"/>
      <c r="LHC965" s="36"/>
      <c r="LHD965" s="36"/>
      <c r="LHE965" s="36"/>
      <c r="LHF965" s="36"/>
      <c r="LHG965" s="36"/>
      <c r="LHH965" s="36"/>
      <c r="LHI965" s="36"/>
      <c r="LHJ965" s="36"/>
      <c r="LHK965" s="36"/>
      <c r="LHL965" s="36"/>
      <c r="LHM965" s="36"/>
      <c r="LHN965" s="36"/>
      <c r="LHO965" s="36"/>
      <c r="LHP965" s="36"/>
      <c r="LHQ965" s="36"/>
      <c r="LHR965" s="36"/>
      <c r="LHS965" s="36"/>
      <c r="LHT965" s="36"/>
      <c r="LHU965" s="36"/>
      <c r="LHV965" s="36"/>
      <c r="LHW965" s="36"/>
      <c r="LHX965" s="36"/>
      <c r="LHY965" s="36"/>
      <c r="LHZ965" s="36"/>
      <c r="LIA965" s="36"/>
      <c r="LIB965" s="36"/>
      <c r="LIC965" s="36"/>
      <c r="LID965" s="36"/>
      <c r="LIE965" s="36"/>
      <c r="LIF965" s="36"/>
      <c r="LIG965" s="36"/>
      <c r="LIH965" s="36"/>
      <c r="LII965" s="36"/>
      <c r="LIJ965" s="36"/>
      <c r="LIK965" s="36"/>
      <c r="LIL965" s="36"/>
      <c r="LIM965" s="36"/>
      <c r="LIN965" s="36"/>
      <c r="LIO965" s="36"/>
      <c r="LIP965" s="36"/>
      <c r="LIQ965" s="36"/>
      <c r="LIR965" s="36"/>
      <c r="LIS965" s="36"/>
      <c r="LIT965" s="36"/>
      <c r="LIU965" s="36"/>
      <c r="LIV965" s="36"/>
      <c r="LIW965" s="36"/>
      <c r="LIX965" s="36"/>
      <c r="LIY965" s="36"/>
      <c r="LIZ965" s="36"/>
      <c r="LJA965" s="36"/>
      <c r="LJB965" s="36"/>
      <c r="LJC965" s="36"/>
      <c r="LJD965" s="36"/>
      <c r="LJE965" s="36"/>
      <c r="LJF965" s="36"/>
      <c r="LJG965" s="36"/>
      <c r="LJH965" s="36"/>
      <c r="LJI965" s="36"/>
      <c r="LJJ965" s="36"/>
      <c r="LJK965" s="36"/>
      <c r="LJL965" s="36"/>
      <c r="LJM965" s="36"/>
      <c r="LJN965" s="36"/>
      <c r="LJO965" s="36"/>
      <c r="LJP965" s="36"/>
      <c r="LJQ965" s="36"/>
      <c r="LJR965" s="36"/>
      <c r="LJS965" s="36"/>
      <c r="LJT965" s="36"/>
      <c r="LJU965" s="36"/>
      <c r="LJV965" s="36"/>
      <c r="LJW965" s="36"/>
      <c r="LJX965" s="36"/>
      <c r="LJY965" s="36"/>
      <c r="LJZ965" s="36"/>
      <c r="LKA965" s="36"/>
      <c r="LKB965" s="36"/>
      <c r="LKC965" s="36"/>
      <c r="LKD965" s="36"/>
      <c r="LKE965" s="36"/>
      <c r="LKF965" s="36"/>
      <c r="LKG965" s="36"/>
      <c r="LKH965" s="36"/>
      <c r="LKI965" s="36"/>
      <c r="LKJ965" s="36"/>
      <c r="LKK965" s="36"/>
      <c r="LKL965" s="36"/>
      <c r="LKM965" s="36"/>
      <c r="LKN965" s="36"/>
      <c r="LKO965" s="36"/>
      <c r="LKP965" s="36"/>
      <c r="LKQ965" s="36"/>
      <c r="LKR965" s="36"/>
      <c r="LKS965" s="36"/>
      <c r="LKT965" s="36"/>
      <c r="LKU965" s="36"/>
      <c r="LKV965" s="36"/>
      <c r="LKW965" s="36"/>
      <c r="LKX965" s="36"/>
      <c r="LKY965" s="36"/>
      <c r="LKZ965" s="36"/>
      <c r="LLA965" s="36"/>
      <c r="LLB965" s="36"/>
      <c r="LLC965" s="36"/>
      <c r="LLD965" s="36"/>
      <c r="LLE965" s="36"/>
      <c r="LLF965" s="36"/>
      <c r="LLG965" s="36"/>
      <c r="LLH965" s="36"/>
      <c r="LLI965" s="36"/>
      <c r="LLJ965" s="36"/>
      <c r="LLK965" s="36"/>
      <c r="LLL965" s="36"/>
      <c r="LLM965" s="36"/>
      <c r="LLN965" s="36"/>
      <c r="LLO965" s="36"/>
      <c r="LLP965" s="36"/>
      <c r="LLQ965" s="36"/>
      <c r="LLR965" s="36"/>
      <c r="LLS965" s="36"/>
      <c r="LLT965" s="36"/>
      <c r="LLU965" s="36"/>
      <c r="LLV965" s="36"/>
      <c r="LLW965" s="36"/>
      <c r="LLX965" s="36"/>
      <c r="LLY965" s="36"/>
      <c r="LLZ965" s="36"/>
      <c r="LMA965" s="36"/>
      <c r="LMB965" s="36"/>
      <c r="LMC965" s="36"/>
      <c r="LMD965" s="36"/>
      <c r="LME965" s="36"/>
      <c r="LMF965" s="36"/>
      <c r="LMG965" s="36"/>
      <c r="LMH965" s="36"/>
      <c r="LMI965" s="36"/>
      <c r="LMJ965" s="36"/>
      <c r="LMK965" s="36"/>
      <c r="LML965" s="36"/>
      <c r="LMM965" s="36"/>
      <c r="LMN965" s="36"/>
      <c r="LMO965" s="36"/>
      <c r="LMP965" s="36"/>
      <c r="LMQ965" s="36"/>
      <c r="LMR965" s="36"/>
      <c r="LMS965" s="36"/>
      <c r="LMT965" s="36"/>
      <c r="LMU965" s="36"/>
      <c r="LMV965" s="36"/>
      <c r="LMW965" s="36"/>
      <c r="LMX965" s="36"/>
      <c r="LMY965" s="36"/>
      <c r="LMZ965" s="36"/>
      <c r="LNA965" s="36"/>
      <c r="LNB965" s="36"/>
      <c r="LNC965" s="36"/>
      <c r="LND965" s="36"/>
      <c r="LNE965" s="36"/>
      <c r="LNF965" s="36"/>
      <c r="LNG965" s="36"/>
      <c r="LNH965" s="36"/>
      <c r="LNI965" s="36"/>
      <c r="LNJ965" s="36"/>
      <c r="LNK965" s="36"/>
      <c r="LNL965" s="36"/>
      <c r="LNM965" s="36"/>
      <c r="LNN965" s="36"/>
      <c r="LNO965" s="36"/>
      <c r="LNP965" s="36"/>
      <c r="LNQ965" s="36"/>
      <c r="LNR965" s="36"/>
      <c r="LNS965" s="36"/>
      <c r="LNT965" s="36"/>
      <c r="LNU965" s="36"/>
      <c r="LNV965" s="36"/>
      <c r="LNW965" s="36"/>
      <c r="LNX965" s="36"/>
      <c r="LNY965" s="36"/>
      <c r="LNZ965" s="36"/>
      <c r="LOA965" s="36"/>
      <c r="LOB965" s="36"/>
      <c r="LOC965" s="36"/>
      <c r="LOD965" s="36"/>
      <c r="LOE965" s="36"/>
      <c r="LOF965" s="36"/>
      <c r="LOG965" s="36"/>
      <c r="LOH965" s="36"/>
      <c r="LOI965" s="36"/>
      <c r="LOJ965" s="36"/>
      <c r="LOK965" s="36"/>
      <c r="LOL965" s="36"/>
      <c r="LOM965" s="36"/>
      <c r="LON965" s="36"/>
      <c r="LOO965" s="36"/>
      <c r="LOP965" s="36"/>
      <c r="LOQ965" s="36"/>
      <c r="LOR965" s="36"/>
      <c r="LOS965" s="36"/>
      <c r="LOT965" s="36"/>
      <c r="LOU965" s="36"/>
      <c r="LOV965" s="36"/>
      <c r="LOW965" s="36"/>
      <c r="LOX965" s="36"/>
      <c r="LOY965" s="36"/>
      <c r="LOZ965" s="36"/>
      <c r="LPA965" s="36"/>
      <c r="LPB965" s="36"/>
      <c r="LPC965" s="36"/>
      <c r="LPD965" s="36"/>
      <c r="LPE965" s="36"/>
      <c r="LPF965" s="36"/>
      <c r="LPG965" s="36"/>
      <c r="LPH965" s="36"/>
      <c r="LPI965" s="36"/>
      <c r="LPJ965" s="36"/>
      <c r="LPK965" s="36"/>
      <c r="LPL965" s="36"/>
      <c r="LPM965" s="36"/>
      <c r="LPN965" s="36"/>
      <c r="LPO965" s="36"/>
      <c r="LPP965" s="36"/>
      <c r="LPQ965" s="36"/>
      <c r="LPR965" s="36"/>
      <c r="LPS965" s="36"/>
      <c r="LPT965" s="36"/>
      <c r="LPU965" s="36"/>
      <c r="LPV965" s="36"/>
      <c r="LPW965" s="36"/>
      <c r="LPX965" s="36"/>
      <c r="LPY965" s="36"/>
      <c r="LPZ965" s="36"/>
      <c r="LQA965" s="36"/>
      <c r="LQB965" s="36"/>
      <c r="LQC965" s="36"/>
      <c r="LQD965" s="36"/>
      <c r="LQE965" s="36"/>
      <c r="LQF965" s="36"/>
      <c r="LQG965" s="36"/>
      <c r="LQH965" s="36"/>
      <c r="LQI965" s="36"/>
      <c r="LQJ965" s="36"/>
      <c r="LQK965" s="36"/>
      <c r="LQL965" s="36"/>
      <c r="LQM965" s="36"/>
      <c r="LQN965" s="36"/>
      <c r="LQO965" s="36"/>
      <c r="LQP965" s="36"/>
      <c r="LQQ965" s="36"/>
      <c r="LQR965" s="36"/>
      <c r="LQS965" s="36"/>
      <c r="LQT965" s="36"/>
      <c r="LQU965" s="36"/>
      <c r="LQV965" s="36"/>
      <c r="LQW965" s="36"/>
      <c r="LQX965" s="36"/>
      <c r="LQY965" s="36"/>
      <c r="LQZ965" s="36"/>
      <c r="LRA965" s="36"/>
      <c r="LRB965" s="36"/>
      <c r="LRC965" s="36"/>
      <c r="LRD965" s="36"/>
      <c r="LRE965" s="36"/>
      <c r="LRF965" s="36"/>
      <c r="LRG965" s="36"/>
      <c r="LRH965" s="36"/>
      <c r="LRI965" s="36"/>
      <c r="LRJ965" s="36"/>
      <c r="LRK965" s="36"/>
      <c r="LRL965" s="36"/>
      <c r="LRM965" s="36"/>
      <c r="LRN965" s="36"/>
      <c r="LRO965" s="36"/>
      <c r="LRP965" s="36"/>
      <c r="LRQ965" s="36"/>
      <c r="LRR965" s="36"/>
      <c r="LRS965" s="36"/>
      <c r="LRT965" s="36"/>
      <c r="LRU965" s="36"/>
      <c r="LRV965" s="36"/>
      <c r="LRW965" s="36"/>
      <c r="LRX965" s="36"/>
      <c r="LRY965" s="36"/>
      <c r="LRZ965" s="36"/>
      <c r="LSA965" s="36"/>
      <c r="LSB965" s="36"/>
      <c r="LSC965" s="36"/>
      <c r="LSD965" s="36"/>
      <c r="LSE965" s="36"/>
      <c r="LSF965" s="36"/>
      <c r="LSG965" s="36"/>
      <c r="LSH965" s="36"/>
      <c r="LSI965" s="36"/>
      <c r="LSJ965" s="36"/>
      <c r="LSK965" s="36"/>
      <c r="LSL965" s="36"/>
      <c r="LSM965" s="36"/>
      <c r="LSN965" s="36"/>
      <c r="LSO965" s="36"/>
      <c r="LSP965" s="36"/>
      <c r="LSQ965" s="36"/>
      <c r="LSR965" s="36"/>
      <c r="LSS965" s="36"/>
      <c r="LST965" s="36"/>
      <c r="LSU965" s="36"/>
      <c r="LSV965" s="36"/>
      <c r="LSW965" s="36"/>
      <c r="LSX965" s="36"/>
      <c r="LSY965" s="36"/>
      <c r="LSZ965" s="36"/>
      <c r="LTA965" s="36"/>
      <c r="LTB965" s="36"/>
      <c r="LTC965" s="36"/>
      <c r="LTD965" s="36"/>
      <c r="LTE965" s="36"/>
      <c r="LTF965" s="36"/>
      <c r="LTG965" s="36"/>
      <c r="LTH965" s="36"/>
      <c r="LTI965" s="36"/>
      <c r="LTJ965" s="36"/>
      <c r="LTK965" s="36"/>
      <c r="LTL965" s="36"/>
      <c r="LTM965" s="36"/>
      <c r="LTN965" s="36"/>
      <c r="LTO965" s="36"/>
      <c r="LTP965" s="36"/>
      <c r="LTQ965" s="36"/>
      <c r="LTR965" s="36"/>
      <c r="LTS965" s="36"/>
      <c r="LTT965" s="36"/>
      <c r="LTU965" s="36"/>
      <c r="LTV965" s="36"/>
      <c r="LTW965" s="36"/>
      <c r="LTX965" s="36"/>
      <c r="LTY965" s="36"/>
      <c r="LTZ965" s="36"/>
      <c r="LUA965" s="36"/>
      <c r="LUB965" s="36"/>
      <c r="LUC965" s="36"/>
      <c r="LUD965" s="36"/>
      <c r="LUE965" s="36"/>
      <c r="LUF965" s="36"/>
      <c r="LUG965" s="36"/>
      <c r="LUH965" s="36"/>
      <c r="LUI965" s="36"/>
      <c r="LUJ965" s="36"/>
      <c r="LUK965" s="36"/>
      <c r="LUL965" s="36"/>
      <c r="LUM965" s="36"/>
      <c r="LUN965" s="36"/>
      <c r="LUO965" s="36"/>
      <c r="LUP965" s="36"/>
      <c r="LUQ965" s="36"/>
      <c r="LUR965" s="36"/>
      <c r="LUS965" s="36"/>
      <c r="LUT965" s="36"/>
      <c r="LUU965" s="36"/>
      <c r="LUV965" s="36"/>
      <c r="LUW965" s="36"/>
      <c r="LUX965" s="36"/>
      <c r="LUY965" s="36"/>
      <c r="LUZ965" s="36"/>
      <c r="LVA965" s="36"/>
      <c r="LVB965" s="36"/>
      <c r="LVC965" s="36"/>
      <c r="LVD965" s="36"/>
      <c r="LVE965" s="36"/>
      <c r="LVF965" s="36"/>
      <c r="LVG965" s="36"/>
      <c r="LVH965" s="36"/>
      <c r="LVI965" s="36"/>
      <c r="LVJ965" s="36"/>
      <c r="LVK965" s="36"/>
      <c r="LVL965" s="36"/>
      <c r="LVM965" s="36"/>
      <c r="LVN965" s="36"/>
      <c r="LVO965" s="36"/>
      <c r="LVP965" s="36"/>
      <c r="LVQ965" s="36"/>
      <c r="LVR965" s="36"/>
      <c r="LVS965" s="36"/>
      <c r="LVT965" s="36"/>
      <c r="LVU965" s="36"/>
      <c r="LVV965" s="36"/>
      <c r="LVW965" s="36"/>
      <c r="LVX965" s="36"/>
      <c r="LVY965" s="36"/>
      <c r="LVZ965" s="36"/>
      <c r="LWA965" s="36"/>
      <c r="LWB965" s="36"/>
      <c r="LWC965" s="36"/>
      <c r="LWD965" s="36"/>
      <c r="LWE965" s="36"/>
      <c r="LWF965" s="36"/>
      <c r="LWG965" s="36"/>
      <c r="LWH965" s="36"/>
      <c r="LWI965" s="36"/>
      <c r="LWJ965" s="36"/>
      <c r="LWK965" s="36"/>
      <c r="LWL965" s="36"/>
      <c r="LWM965" s="36"/>
      <c r="LWN965" s="36"/>
      <c r="LWO965" s="36"/>
      <c r="LWP965" s="36"/>
      <c r="LWQ965" s="36"/>
      <c r="LWR965" s="36"/>
      <c r="LWS965" s="36"/>
      <c r="LWT965" s="36"/>
      <c r="LWU965" s="36"/>
      <c r="LWV965" s="36"/>
      <c r="LWW965" s="36"/>
      <c r="LWX965" s="36"/>
      <c r="LWY965" s="36"/>
      <c r="LWZ965" s="36"/>
      <c r="LXA965" s="36"/>
      <c r="LXB965" s="36"/>
      <c r="LXC965" s="36"/>
      <c r="LXD965" s="36"/>
      <c r="LXE965" s="36"/>
      <c r="LXF965" s="36"/>
      <c r="LXG965" s="36"/>
      <c r="LXH965" s="36"/>
      <c r="LXI965" s="36"/>
      <c r="LXJ965" s="36"/>
      <c r="LXK965" s="36"/>
      <c r="LXL965" s="36"/>
      <c r="LXM965" s="36"/>
      <c r="LXN965" s="36"/>
      <c r="LXO965" s="36"/>
      <c r="LXP965" s="36"/>
      <c r="LXQ965" s="36"/>
      <c r="LXR965" s="36"/>
      <c r="LXS965" s="36"/>
      <c r="LXT965" s="36"/>
      <c r="LXU965" s="36"/>
      <c r="LXV965" s="36"/>
      <c r="LXW965" s="36"/>
      <c r="LXX965" s="36"/>
      <c r="LXY965" s="36"/>
      <c r="LXZ965" s="36"/>
      <c r="LYA965" s="36"/>
      <c r="LYB965" s="36"/>
      <c r="LYC965" s="36"/>
      <c r="LYD965" s="36"/>
      <c r="LYE965" s="36"/>
      <c r="LYF965" s="36"/>
      <c r="LYG965" s="36"/>
      <c r="LYH965" s="36"/>
      <c r="LYI965" s="36"/>
      <c r="LYJ965" s="36"/>
      <c r="LYK965" s="36"/>
      <c r="LYL965" s="36"/>
      <c r="LYM965" s="36"/>
      <c r="LYN965" s="36"/>
      <c r="LYO965" s="36"/>
      <c r="LYP965" s="36"/>
      <c r="LYQ965" s="36"/>
      <c r="LYR965" s="36"/>
      <c r="LYS965" s="36"/>
      <c r="LYT965" s="36"/>
      <c r="LYU965" s="36"/>
      <c r="LYV965" s="36"/>
      <c r="LYW965" s="36"/>
      <c r="LYX965" s="36"/>
      <c r="LYY965" s="36"/>
      <c r="LYZ965" s="36"/>
      <c r="LZA965" s="36"/>
      <c r="LZB965" s="36"/>
      <c r="LZC965" s="36"/>
      <c r="LZD965" s="36"/>
      <c r="LZE965" s="36"/>
      <c r="LZF965" s="36"/>
      <c r="LZG965" s="36"/>
      <c r="LZH965" s="36"/>
      <c r="LZI965" s="36"/>
      <c r="LZJ965" s="36"/>
      <c r="LZK965" s="36"/>
      <c r="LZL965" s="36"/>
      <c r="LZM965" s="36"/>
      <c r="LZN965" s="36"/>
      <c r="LZO965" s="36"/>
      <c r="LZP965" s="36"/>
      <c r="LZQ965" s="36"/>
      <c r="LZR965" s="36"/>
      <c r="LZS965" s="36"/>
      <c r="LZT965" s="36"/>
      <c r="LZU965" s="36"/>
      <c r="LZV965" s="36"/>
      <c r="LZW965" s="36"/>
      <c r="LZX965" s="36"/>
      <c r="LZY965" s="36"/>
      <c r="LZZ965" s="36"/>
      <c r="MAA965" s="36"/>
      <c r="MAB965" s="36"/>
      <c r="MAC965" s="36"/>
      <c r="MAD965" s="36"/>
      <c r="MAE965" s="36"/>
      <c r="MAF965" s="36"/>
      <c r="MAG965" s="36"/>
      <c r="MAH965" s="36"/>
      <c r="MAI965" s="36"/>
      <c r="MAJ965" s="36"/>
      <c r="MAK965" s="36"/>
      <c r="MAL965" s="36"/>
      <c r="MAM965" s="36"/>
      <c r="MAN965" s="36"/>
      <c r="MAO965" s="36"/>
      <c r="MAP965" s="36"/>
      <c r="MAQ965" s="36"/>
      <c r="MAR965" s="36"/>
      <c r="MAS965" s="36"/>
      <c r="MAT965" s="36"/>
      <c r="MAU965" s="36"/>
      <c r="MAV965" s="36"/>
      <c r="MAW965" s="36"/>
      <c r="MAX965" s="36"/>
      <c r="MAY965" s="36"/>
      <c r="MAZ965" s="36"/>
      <c r="MBA965" s="36"/>
      <c r="MBB965" s="36"/>
      <c r="MBC965" s="36"/>
      <c r="MBD965" s="36"/>
      <c r="MBE965" s="36"/>
      <c r="MBF965" s="36"/>
      <c r="MBG965" s="36"/>
      <c r="MBH965" s="36"/>
      <c r="MBI965" s="36"/>
      <c r="MBJ965" s="36"/>
      <c r="MBK965" s="36"/>
      <c r="MBL965" s="36"/>
      <c r="MBM965" s="36"/>
      <c r="MBN965" s="36"/>
      <c r="MBO965" s="36"/>
      <c r="MBP965" s="36"/>
      <c r="MBQ965" s="36"/>
      <c r="MBR965" s="36"/>
      <c r="MBS965" s="36"/>
      <c r="MBT965" s="36"/>
      <c r="MBU965" s="36"/>
      <c r="MBV965" s="36"/>
      <c r="MBW965" s="36"/>
      <c r="MBX965" s="36"/>
      <c r="MBY965" s="36"/>
      <c r="MBZ965" s="36"/>
      <c r="MCA965" s="36"/>
      <c r="MCB965" s="36"/>
      <c r="MCC965" s="36"/>
      <c r="MCD965" s="36"/>
      <c r="MCE965" s="36"/>
      <c r="MCF965" s="36"/>
      <c r="MCG965" s="36"/>
      <c r="MCH965" s="36"/>
      <c r="MCI965" s="36"/>
      <c r="MCJ965" s="36"/>
      <c r="MCK965" s="36"/>
      <c r="MCL965" s="36"/>
      <c r="MCM965" s="36"/>
      <c r="MCN965" s="36"/>
      <c r="MCO965" s="36"/>
      <c r="MCP965" s="36"/>
      <c r="MCQ965" s="36"/>
      <c r="MCR965" s="36"/>
      <c r="MCS965" s="36"/>
      <c r="MCT965" s="36"/>
      <c r="MCU965" s="36"/>
      <c r="MCV965" s="36"/>
      <c r="MCW965" s="36"/>
      <c r="MCX965" s="36"/>
      <c r="MCY965" s="36"/>
      <c r="MCZ965" s="36"/>
      <c r="MDA965" s="36"/>
      <c r="MDB965" s="36"/>
      <c r="MDC965" s="36"/>
      <c r="MDD965" s="36"/>
      <c r="MDE965" s="36"/>
      <c r="MDF965" s="36"/>
      <c r="MDG965" s="36"/>
      <c r="MDH965" s="36"/>
      <c r="MDI965" s="36"/>
      <c r="MDJ965" s="36"/>
      <c r="MDK965" s="36"/>
      <c r="MDL965" s="36"/>
      <c r="MDM965" s="36"/>
      <c r="MDN965" s="36"/>
      <c r="MDO965" s="36"/>
      <c r="MDP965" s="36"/>
      <c r="MDQ965" s="36"/>
      <c r="MDR965" s="36"/>
      <c r="MDS965" s="36"/>
      <c r="MDT965" s="36"/>
      <c r="MDU965" s="36"/>
      <c r="MDV965" s="36"/>
      <c r="MDW965" s="36"/>
      <c r="MDX965" s="36"/>
      <c r="MDY965" s="36"/>
      <c r="MDZ965" s="36"/>
      <c r="MEA965" s="36"/>
      <c r="MEB965" s="36"/>
      <c r="MEC965" s="36"/>
      <c r="MED965" s="36"/>
      <c r="MEE965" s="36"/>
      <c r="MEF965" s="36"/>
      <c r="MEG965" s="36"/>
      <c r="MEH965" s="36"/>
      <c r="MEI965" s="36"/>
      <c r="MEJ965" s="36"/>
      <c r="MEK965" s="36"/>
      <c r="MEL965" s="36"/>
      <c r="MEM965" s="36"/>
      <c r="MEN965" s="36"/>
      <c r="MEO965" s="36"/>
      <c r="MEP965" s="36"/>
      <c r="MEQ965" s="36"/>
      <c r="MER965" s="36"/>
      <c r="MES965" s="36"/>
      <c r="MET965" s="36"/>
      <c r="MEU965" s="36"/>
      <c r="MEV965" s="36"/>
      <c r="MEW965" s="36"/>
      <c r="MEX965" s="36"/>
      <c r="MEY965" s="36"/>
      <c r="MEZ965" s="36"/>
      <c r="MFA965" s="36"/>
      <c r="MFB965" s="36"/>
      <c r="MFC965" s="36"/>
      <c r="MFD965" s="36"/>
      <c r="MFE965" s="36"/>
      <c r="MFF965" s="36"/>
      <c r="MFG965" s="36"/>
      <c r="MFH965" s="36"/>
      <c r="MFI965" s="36"/>
      <c r="MFJ965" s="36"/>
      <c r="MFK965" s="36"/>
      <c r="MFL965" s="36"/>
      <c r="MFM965" s="36"/>
      <c r="MFN965" s="36"/>
      <c r="MFO965" s="36"/>
      <c r="MFP965" s="36"/>
      <c r="MFQ965" s="36"/>
      <c r="MFR965" s="36"/>
      <c r="MFS965" s="36"/>
      <c r="MFT965" s="36"/>
      <c r="MFU965" s="36"/>
      <c r="MFV965" s="36"/>
      <c r="MFW965" s="36"/>
      <c r="MFX965" s="36"/>
      <c r="MFY965" s="36"/>
      <c r="MFZ965" s="36"/>
      <c r="MGA965" s="36"/>
      <c r="MGB965" s="36"/>
      <c r="MGC965" s="36"/>
      <c r="MGD965" s="36"/>
      <c r="MGE965" s="36"/>
      <c r="MGF965" s="36"/>
      <c r="MGG965" s="36"/>
      <c r="MGH965" s="36"/>
      <c r="MGI965" s="36"/>
      <c r="MGJ965" s="36"/>
      <c r="MGK965" s="36"/>
      <c r="MGL965" s="36"/>
      <c r="MGM965" s="36"/>
      <c r="MGN965" s="36"/>
      <c r="MGO965" s="36"/>
      <c r="MGP965" s="36"/>
      <c r="MGQ965" s="36"/>
      <c r="MGR965" s="36"/>
      <c r="MGS965" s="36"/>
      <c r="MGT965" s="36"/>
      <c r="MGU965" s="36"/>
      <c r="MGV965" s="36"/>
      <c r="MGW965" s="36"/>
      <c r="MGX965" s="36"/>
      <c r="MGY965" s="36"/>
      <c r="MGZ965" s="36"/>
      <c r="MHA965" s="36"/>
      <c r="MHB965" s="36"/>
      <c r="MHC965" s="36"/>
      <c r="MHD965" s="36"/>
      <c r="MHE965" s="36"/>
      <c r="MHF965" s="36"/>
      <c r="MHG965" s="36"/>
      <c r="MHH965" s="36"/>
      <c r="MHI965" s="36"/>
      <c r="MHJ965" s="36"/>
      <c r="MHK965" s="36"/>
      <c r="MHL965" s="36"/>
      <c r="MHM965" s="36"/>
      <c r="MHN965" s="36"/>
      <c r="MHO965" s="36"/>
      <c r="MHP965" s="36"/>
      <c r="MHQ965" s="36"/>
      <c r="MHR965" s="36"/>
      <c r="MHS965" s="36"/>
      <c r="MHT965" s="36"/>
      <c r="MHU965" s="36"/>
      <c r="MHV965" s="36"/>
      <c r="MHW965" s="36"/>
      <c r="MHX965" s="36"/>
      <c r="MHY965" s="36"/>
      <c r="MHZ965" s="36"/>
      <c r="MIA965" s="36"/>
      <c r="MIB965" s="36"/>
      <c r="MIC965" s="36"/>
      <c r="MID965" s="36"/>
      <c r="MIE965" s="36"/>
      <c r="MIF965" s="36"/>
      <c r="MIG965" s="36"/>
      <c r="MIH965" s="36"/>
      <c r="MII965" s="36"/>
      <c r="MIJ965" s="36"/>
      <c r="MIK965" s="36"/>
      <c r="MIL965" s="36"/>
      <c r="MIM965" s="36"/>
      <c r="MIN965" s="36"/>
      <c r="MIO965" s="36"/>
      <c r="MIP965" s="36"/>
      <c r="MIQ965" s="36"/>
      <c r="MIR965" s="36"/>
      <c r="MIS965" s="36"/>
      <c r="MIT965" s="36"/>
      <c r="MIU965" s="36"/>
      <c r="MIV965" s="36"/>
      <c r="MIW965" s="36"/>
      <c r="MIX965" s="36"/>
      <c r="MIY965" s="36"/>
      <c r="MIZ965" s="36"/>
      <c r="MJA965" s="36"/>
      <c r="MJB965" s="36"/>
      <c r="MJC965" s="36"/>
      <c r="MJD965" s="36"/>
      <c r="MJE965" s="36"/>
      <c r="MJF965" s="36"/>
      <c r="MJG965" s="36"/>
      <c r="MJH965" s="36"/>
      <c r="MJI965" s="36"/>
      <c r="MJJ965" s="36"/>
      <c r="MJK965" s="36"/>
      <c r="MJL965" s="36"/>
      <c r="MJM965" s="36"/>
      <c r="MJN965" s="36"/>
      <c r="MJO965" s="36"/>
      <c r="MJP965" s="36"/>
      <c r="MJQ965" s="36"/>
      <c r="MJR965" s="36"/>
      <c r="MJS965" s="36"/>
      <c r="MJT965" s="36"/>
      <c r="MJU965" s="36"/>
      <c r="MJV965" s="36"/>
      <c r="MJW965" s="36"/>
      <c r="MJX965" s="36"/>
      <c r="MJY965" s="36"/>
      <c r="MJZ965" s="36"/>
      <c r="MKA965" s="36"/>
      <c r="MKB965" s="36"/>
      <c r="MKC965" s="36"/>
      <c r="MKD965" s="36"/>
      <c r="MKE965" s="36"/>
      <c r="MKF965" s="36"/>
      <c r="MKG965" s="36"/>
      <c r="MKH965" s="36"/>
      <c r="MKI965" s="36"/>
      <c r="MKJ965" s="36"/>
      <c r="MKK965" s="36"/>
      <c r="MKL965" s="36"/>
      <c r="MKM965" s="36"/>
      <c r="MKN965" s="36"/>
      <c r="MKO965" s="36"/>
      <c r="MKP965" s="36"/>
      <c r="MKQ965" s="36"/>
      <c r="MKR965" s="36"/>
      <c r="MKS965" s="36"/>
      <c r="MKT965" s="36"/>
      <c r="MKU965" s="36"/>
      <c r="MKV965" s="36"/>
      <c r="MKW965" s="36"/>
      <c r="MKX965" s="36"/>
      <c r="MKY965" s="36"/>
      <c r="MKZ965" s="36"/>
      <c r="MLA965" s="36"/>
      <c r="MLB965" s="36"/>
      <c r="MLC965" s="36"/>
      <c r="MLD965" s="36"/>
      <c r="MLE965" s="36"/>
      <c r="MLF965" s="36"/>
      <c r="MLG965" s="36"/>
      <c r="MLH965" s="36"/>
      <c r="MLI965" s="36"/>
      <c r="MLJ965" s="36"/>
      <c r="MLK965" s="36"/>
      <c r="MLL965" s="36"/>
      <c r="MLM965" s="36"/>
      <c r="MLN965" s="36"/>
      <c r="MLO965" s="36"/>
      <c r="MLP965" s="36"/>
      <c r="MLQ965" s="36"/>
      <c r="MLR965" s="36"/>
      <c r="MLS965" s="36"/>
      <c r="MLT965" s="36"/>
      <c r="MLU965" s="36"/>
      <c r="MLV965" s="36"/>
      <c r="MLW965" s="36"/>
      <c r="MLX965" s="36"/>
      <c r="MLY965" s="36"/>
      <c r="MLZ965" s="36"/>
      <c r="MMA965" s="36"/>
      <c r="MMB965" s="36"/>
      <c r="MMC965" s="36"/>
      <c r="MMD965" s="36"/>
      <c r="MME965" s="36"/>
      <c r="MMF965" s="36"/>
      <c r="MMG965" s="36"/>
      <c r="MMH965" s="36"/>
      <c r="MMI965" s="36"/>
      <c r="MMJ965" s="36"/>
      <c r="MMK965" s="36"/>
      <c r="MML965" s="36"/>
      <c r="MMM965" s="36"/>
      <c r="MMN965" s="36"/>
      <c r="MMO965" s="36"/>
      <c r="MMP965" s="36"/>
      <c r="MMQ965" s="36"/>
      <c r="MMR965" s="36"/>
      <c r="MMS965" s="36"/>
      <c r="MMT965" s="36"/>
      <c r="MMU965" s="36"/>
      <c r="MMV965" s="36"/>
      <c r="MMW965" s="36"/>
      <c r="MMX965" s="36"/>
      <c r="MMY965" s="36"/>
      <c r="MMZ965" s="36"/>
      <c r="MNA965" s="36"/>
      <c r="MNB965" s="36"/>
      <c r="MNC965" s="36"/>
      <c r="MND965" s="36"/>
      <c r="MNE965" s="36"/>
      <c r="MNF965" s="36"/>
      <c r="MNG965" s="36"/>
      <c r="MNH965" s="36"/>
      <c r="MNI965" s="36"/>
      <c r="MNJ965" s="36"/>
      <c r="MNK965" s="36"/>
      <c r="MNL965" s="36"/>
      <c r="MNM965" s="36"/>
      <c r="MNN965" s="36"/>
      <c r="MNO965" s="36"/>
      <c r="MNP965" s="36"/>
      <c r="MNQ965" s="36"/>
      <c r="MNR965" s="36"/>
      <c r="MNS965" s="36"/>
      <c r="MNT965" s="36"/>
      <c r="MNU965" s="36"/>
      <c r="MNV965" s="36"/>
      <c r="MNW965" s="36"/>
      <c r="MNX965" s="36"/>
      <c r="MNY965" s="36"/>
      <c r="MNZ965" s="36"/>
      <c r="MOA965" s="36"/>
      <c r="MOB965" s="36"/>
      <c r="MOC965" s="36"/>
      <c r="MOD965" s="36"/>
      <c r="MOE965" s="36"/>
      <c r="MOF965" s="36"/>
      <c r="MOG965" s="36"/>
      <c r="MOH965" s="36"/>
      <c r="MOI965" s="36"/>
      <c r="MOJ965" s="36"/>
      <c r="MOK965" s="36"/>
      <c r="MOL965" s="36"/>
      <c r="MOM965" s="36"/>
      <c r="MON965" s="36"/>
      <c r="MOO965" s="36"/>
      <c r="MOP965" s="36"/>
      <c r="MOQ965" s="36"/>
      <c r="MOR965" s="36"/>
      <c r="MOS965" s="36"/>
      <c r="MOT965" s="36"/>
      <c r="MOU965" s="36"/>
      <c r="MOV965" s="36"/>
      <c r="MOW965" s="36"/>
      <c r="MOX965" s="36"/>
      <c r="MOY965" s="36"/>
      <c r="MOZ965" s="36"/>
      <c r="MPA965" s="36"/>
      <c r="MPB965" s="36"/>
      <c r="MPC965" s="36"/>
      <c r="MPD965" s="36"/>
      <c r="MPE965" s="36"/>
      <c r="MPF965" s="36"/>
      <c r="MPG965" s="36"/>
      <c r="MPH965" s="36"/>
      <c r="MPI965" s="36"/>
      <c r="MPJ965" s="36"/>
      <c r="MPK965" s="36"/>
      <c r="MPL965" s="36"/>
      <c r="MPM965" s="36"/>
      <c r="MPN965" s="36"/>
      <c r="MPO965" s="36"/>
      <c r="MPP965" s="36"/>
      <c r="MPQ965" s="36"/>
      <c r="MPR965" s="36"/>
      <c r="MPS965" s="36"/>
      <c r="MPT965" s="36"/>
      <c r="MPU965" s="36"/>
      <c r="MPV965" s="36"/>
      <c r="MPW965" s="36"/>
      <c r="MPX965" s="36"/>
      <c r="MPY965" s="36"/>
      <c r="MPZ965" s="36"/>
      <c r="MQA965" s="36"/>
      <c r="MQB965" s="36"/>
      <c r="MQC965" s="36"/>
      <c r="MQD965" s="36"/>
      <c r="MQE965" s="36"/>
      <c r="MQF965" s="36"/>
      <c r="MQG965" s="36"/>
      <c r="MQH965" s="36"/>
      <c r="MQI965" s="36"/>
      <c r="MQJ965" s="36"/>
      <c r="MQK965" s="36"/>
      <c r="MQL965" s="36"/>
      <c r="MQM965" s="36"/>
      <c r="MQN965" s="36"/>
      <c r="MQO965" s="36"/>
      <c r="MQP965" s="36"/>
      <c r="MQQ965" s="36"/>
      <c r="MQR965" s="36"/>
      <c r="MQS965" s="36"/>
      <c r="MQT965" s="36"/>
      <c r="MQU965" s="36"/>
      <c r="MQV965" s="36"/>
      <c r="MQW965" s="36"/>
      <c r="MQX965" s="36"/>
      <c r="MQY965" s="36"/>
      <c r="MQZ965" s="36"/>
      <c r="MRA965" s="36"/>
      <c r="MRB965" s="36"/>
      <c r="MRC965" s="36"/>
      <c r="MRD965" s="36"/>
      <c r="MRE965" s="36"/>
      <c r="MRF965" s="36"/>
      <c r="MRG965" s="36"/>
      <c r="MRH965" s="36"/>
      <c r="MRI965" s="36"/>
      <c r="MRJ965" s="36"/>
      <c r="MRK965" s="36"/>
      <c r="MRL965" s="36"/>
      <c r="MRM965" s="36"/>
      <c r="MRN965" s="36"/>
      <c r="MRO965" s="36"/>
      <c r="MRP965" s="36"/>
      <c r="MRQ965" s="36"/>
      <c r="MRR965" s="36"/>
      <c r="MRS965" s="36"/>
      <c r="MRT965" s="36"/>
      <c r="MRU965" s="36"/>
      <c r="MRV965" s="36"/>
      <c r="MRW965" s="36"/>
      <c r="MRX965" s="36"/>
      <c r="MRY965" s="36"/>
      <c r="MRZ965" s="36"/>
      <c r="MSA965" s="36"/>
      <c r="MSB965" s="36"/>
      <c r="MSC965" s="36"/>
      <c r="MSD965" s="36"/>
      <c r="MSE965" s="36"/>
      <c r="MSF965" s="36"/>
      <c r="MSG965" s="36"/>
      <c r="MSH965" s="36"/>
      <c r="MSI965" s="36"/>
      <c r="MSJ965" s="36"/>
      <c r="MSK965" s="36"/>
      <c r="MSL965" s="36"/>
      <c r="MSM965" s="36"/>
      <c r="MSN965" s="36"/>
      <c r="MSO965" s="36"/>
      <c r="MSP965" s="36"/>
      <c r="MSQ965" s="36"/>
      <c r="MSR965" s="36"/>
      <c r="MSS965" s="36"/>
      <c r="MST965" s="36"/>
      <c r="MSU965" s="36"/>
      <c r="MSV965" s="36"/>
      <c r="MSW965" s="36"/>
      <c r="MSX965" s="36"/>
      <c r="MSY965" s="36"/>
      <c r="MSZ965" s="36"/>
      <c r="MTA965" s="36"/>
      <c r="MTB965" s="36"/>
      <c r="MTC965" s="36"/>
      <c r="MTD965" s="36"/>
      <c r="MTE965" s="36"/>
      <c r="MTF965" s="36"/>
      <c r="MTG965" s="36"/>
      <c r="MTH965" s="36"/>
      <c r="MTI965" s="36"/>
      <c r="MTJ965" s="36"/>
      <c r="MTK965" s="36"/>
      <c r="MTL965" s="36"/>
      <c r="MTM965" s="36"/>
      <c r="MTN965" s="36"/>
      <c r="MTO965" s="36"/>
      <c r="MTP965" s="36"/>
      <c r="MTQ965" s="36"/>
      <c r="MTR965" s="36"/>
      <c r="MTS965" s="36"/>
      <c r="MTT965" s="36"/>
      <c r="MTU965" s="36"/>
      <c r="MTV965" s="36"/>
      <c r="MTW965" s="36"/>
      <c r="MTX965" s="36"/>
      <c r="MTY965" s="36"/>
      <c r="MTZ965" s="36"/>
      <c r="MUA965" s="36"/>
      <c r="MUB965" s="36"/>
      <c r="MUC965" s="36"/>
      <c r="MUD965" s="36"/>
      <c r="MUE965" s="36"/>
      <c r="MUF965" s="36"/>
      <c r="MUG965" s="36"/>
      <c r="MUH965" s="36"/>
      <c r="MUI965" s="36"/>
      <c r="MUJ965" s="36"/>
      <c r="MUK965" s="36"/>
      <c r="MUL965" s="36"/>
      <c r="MUM965" s="36"/>
      <c r="MUN965" s="36"/>
      <c r="MUO965" s="36"/>
      <c r="MUP965" s="36"/>
      <c r="MUQ965" s="36"/>
      <c r="MUR965" s="36"/>
      <c r="MUS965" s="36"/>
      <c r="MUT965" s="36"/>
      <c r="MUU965" s="36"/>
      <c r="MUV965" s="36"/>
      <c r="MUW965" s="36"/>
      <c r="MUX965" s="36"/>
      <c r="MUY965" s="36"/>
      <c r="MUZ965" s="36"/>
      <c r="MVA965" s="36"/>
      <c r="MVB965" s="36"/>
      <c r="MVC965" s="36"/>
      <c r="MVD965" s="36"/>
      <c r="MVE965" s="36"/>
      <c r="MVF965" s="36"/>
      <c r="MVG965" s="36"/>
      <c r="MVH965" s="36"/>
      <c r="MVI965" s="36"/>
      <c r="MVJ965" s="36"/>
      <c r="MVK965" s="36"/>
      <c r="MVL965" s="36"/>
      <c r="MVM965" s="36"/>
      <c r="MVN965" s="36"/>
      <c r="MVO965" s="36"/>
      <c r="MVP965" s="36"/>
      <c r="MVQ965" s="36"/>
      <c r="MVR965" s="36"/>
      <c r="MVS965" s="36"/>
      <c r="MVT965" s="36"/>
      <c r="MVU965" s="36"/>
      <c r="MVV965" s="36"/>
      <c r="MVW965" s="36"/>
      <c r="MVX965" s="36"/>
      <c r="MVY965" s="36"/>
      <c r="MVZ965" s="36"/>
      <c r="MWA965" s="36"/>
      <c r="MWB965" s="36"/>
      <c r="MWC965" s="36"/>
      <c r="MWD965" s="36"/>
      <c r="MWE965" s="36"/>
      <c r="MWF965" s="36"/>
      <c r="MWG965" s="36"/>
      <c r="MWH965" s="36"/>
      <c r="MWI965" s="36"/>
      <c r="MWJ965" s="36"/>
      <c r="MWK965" s="36"/>
      <c r="MWL965" s="36"/>
      <c r="MWM965" s="36"/>
      <c r="MWN965" s="36"/>
      <c r="MWO965" s="36"/>
      <c r="MWP965" s="36"/>
      <c r="MWQ965" s="36"/>
      <c r="MWR965" s="36"/>
      <c r="MWS965" s="36"/>
      <c r="MWT965" s="36"/>
      <c r="MWU965" s="36"/>
      <c r="MWV965" s="36"/>
      <c r="MWW965" s="36"/>
      <c r="MWX965" s="36"/>
      <c r="MWY965" s="36"/>
      <c r="MWZ965" s="36"/>
      <c r="MXA965" s="36"/>
      <c r="MXB965" s="36"/>
      <c r="MXC965" s="36"/>
      <c r="MXD965" s="36"/>
      <c r="MXE965" s="36"/>
      <c r="MXF965" s="36"/>
      <c r="MXG965" s="36"/>
      <c r="MXH965" s="36"/>
      <c r="MXI965" s="36"/>
      <c r="MXJ965" s="36"/>
      <c r="MXK965" s="36"/>
      <c r="MXL965" s="36"/>
      <c r="MXM965" s="36"/>
      <c r="MXN965" s="36"/>
      <c r="MXO965" s="36"/>
      <c r="MXP965" s="36"/>
      <c r="MXQ965" s="36"/>
      <c r="MXR965" s="36"/>
      <c r="MXS965" s="36"/>
      <c r="MXT965" s="36"/>
      <c r="MXU965" s="36"/>
      <c r="MXV965" s="36"/>
      <c r="MXW965" s="36"/>
      <c r="MXX965" s="36"/>
      <c r="MXY965" s="36"/>
      <c r="MXZ965" s="36"/>
      <c r="MYA965" s="36"/>
      <c r="MYB965" s="36"/>
      <c r="MYC965" s="36"/>
      <c r="MYD965" s="36"/>
      <c r="MYE965" s="36"/>
      <c r="MYF965" s="36"/>
      <c r="MYG965" s="36"/>
      <c r="MYH965" s="36"/>
      <c r="MYI965" s="36"/>
      <c r="MYJ965" s="36"/>
      <c r="MYK965" s="36"/>
      <c r="MYL965" s="36"/>
      <c r="MYM965" s="36"/>
      <c r="MYN965" s="36"/>
      <c r="MYO965" s="36"/>
      <c r="MYP965" s="36"/>
      <c r="MYQ965" s="36"/>
      <c r="MYR965" s="36"/>
      <c r="MYS965" s="36"/>
      <c r="MYT965" s="36"/>
      <c r="MYU965" s="36"/>
      <c r="MYV965" s="36"/>
      <c r="MYW965" s="36"/>
      <c r="MYX965" s="36"/>
      <c r="MYY965" s="36"/>
      <c r="MYZ965" s="36"/>
      <c r="MZA965" s="36"/>
      <c r="MZB965" s="36"/>
      <c r="MZC965" s="36"/>
      <c r="MZD965" s="36"/>
      <c r="MZE965" s="36"/>
      <c r="MZF965" s="36"/>
      <c r="MZG965" s="36"/>
      <c r="MZH965" s="36"/>
      <c r="MZI965" s="36"/>
      <c r="MZJ965" s="36"/>
      <c r="MZK965" s="36"/>
      <c r="MZL965" s="36"/>
      <c r="MZM965" s="36"/>
      <c r="MZN965" s="36"/>
      <c r="MZO965" s="36"/>
      <c r="MZP965" s="36"/>
      <c r="MZQ965" s="36"/>
      <c r="MZR965" s="36"/>
      <c r="MZS965" s="36"/>
      <c r="MZT965" s="36"/>
      <c r="MZU965" s="36"/>
      <c r="MZV965" s="36"/>
      <c r="MZW965" s="36"/>
      <c r="MZX965" s="36"/>
      <c r="MZY965" s="36"/>
      <c r="MZZ965" s="36"/>
      <c r="NAA965" s="36"/>
      <c r="NAB965" s="36"/>
      <c r="NAC965" s="36"/>
      <c r="NAD965" s="36"/>
      <c r="NAE965" s="36"/>
      <c r="NAF965" s="36"/>
      <c r="NAG965" s="36"/>
      <c r="NAH965" s="36"/>
      <c r="NAI965" s="36"/>
      <c r="NAJ965" s="36"/>
      <c r="NAK965" s="36"/>
      <c r="NAL965" s="36"/>
      <c r="NAM965" s="36"/>
      <c r="NAN965" s="36"/>
      <c r="NAO965" s="36"/>
      <c r="NAP965" s="36"/>
      <c r="NAQ965" s="36"/>
      <c r="NAR965" s="36"/>
      <c r="NAS965" s="36"/>
      <c r="NAT965" s="36"/>
      <c r="NAU965" s="36"/>
      <c r="NAV965" s="36"/>
      <c r="NAW965" s="36"/>
      <c r="NAX965" s="36"/>
      <c r="NAY965" s="36"/>
      <c r="NAZ965" s="36"/>
      <c r="NBA965" s="36"/>
      <c r="NBB965" s="36"/>
      <c r="NBC965" s="36"/>
      <c r="NBD965" s="36"/>
      <c r="NBE965" s="36"/>
      <c r="NBF965" s="36"/>
      <c r="NBG965" s="36"/>
      <c r="NBH965" s="36"/>
      <c r="NBI965" s="36"/>
      <c r="NBJ965" s="36"/>
      <c r="NBK965" s="36"/>
      <c r="NBL965" s="36"/>
      <c r="NBM965" s="36"/>
      <c r="NBN965" s="36"/>
      <c r="NBO965" s="36"/>
      <c r="NBP965" s="36"/>
      <c r="NBQ965" s="36"/>
      <c r="NBR965" s="36"/>
      <c r="NBS965" s="36"/>
      <c r="NBT965" s="36"/>
      <c r="NBU965" s="36"/>
      <c r="NBV965" s="36"/>
      <c r="NBW965" s="36"/>
      <c r="NBX965" s="36"/>
      <c r="NBY965" s="36"/>
      <c r="NBZ965" s="36"/>
      <c r="NCA965" s="36"/>
      <c r="NCB965" s="36"/>
      <c r="NCC965" s="36"/>
      <c r="NCD965" s="36"/>
      <c r="NCE965" s="36"/>
      <c r="NCF965" s="36"/>
      <c r="NCG965" s="36"/>
      <c r="NCH965" s="36"/>
      <c r="NCI965" s="36"/>
      <c r="NCJ965" s="36"/>
      <c r="NCK965" s="36"/>
      <c r="NCL965" s="36"/>
      <c r="NCM965" s="36"/>
      <c r="NCN965" s="36"/>
      <c r="NCO965" s="36"/>
      <c r="NCP965" s="36"/>
      <c r="NCQ965" s="36"/>
      <c r="NCR965" s="36"/>
      <c r="NCS965" s="36"/>
      <c r="NCT965" s="36"/>
      <c r="NCU965" s="36"/>
      <c r="NCV965" s="36"/>
      <c r="NCW965" s="36"/>
      <c r="NCX965" s="36"/>
      <c r="NCY965" s="36"/>
      <c r="NCZ965" s="36"/>
      <c r="NDA965" s="36"/>
      <c r="NDB965" s="36"/>
      <c r="NDC965" s="36"/>
      <c r="NDD965" s="36"/>
      <c r="NDE965" s="36"/>
      <c r="NDF965" s="36"/>
      <c r="NDG965" s="36"/>
      <c r="NDH965" s="36"/>
      <c r="NDI965" s="36"/>
      <c r="NDJ965" s="36"/>
      <c r="NDK965" s="36"/>
      <c r="NDL965" s="36"/>
      <c r="NDM965" s="36"/>
      <c r="NDN965" s="36"/>
      <c r="NDO965" s="36"/>
      <c r="NDP965" s="36"/>
      <c r="NDQ965" s="36"/>
      <c r="NDR965" s="36"/>
      <c r="NDS965" s="36"/>
      <c r="NDT965" s="36"/>
      <c r="NDU965" s="36"/>
      <c r="NDV965" s="36"/>
      <c r="NDW965" s="36"/>
      <c r="NDX965" s="36"/>
      <c r="NDY965" s="36"/>
      <c r="NDZ965" s="36"/>
      <c r="NEA965" s="36"/>
      <c r="NEB965" s="36"/>
      <c r="NEC965" s="36"/>
      <c r="NED965" s="36"/>
      <c r="NEE965" s="36"/>
      <c r="NEF965" s="36"/>
      <c r="NEG965" s="36"/>
      <c r="NEH965" s="36"/>
      <c r="NEI965" s="36"/>
      <c r="NEJ965" s="36"/>
      <c r="NEK965" s="36"/>
      <c r="NEL965" s="36"/>
      <c r="NEM965" s="36"/>
      <c r="NEN965" s="36"/>
      <c r="NEO965" s="36"/>
      <c r="NEP965" s="36"/>
      <c r="NEQ965" s="36"/>
      <c r="NER965" s="36"/>
      <c r="NES965" s="36"/>
      <c r="NET965" s="36"/>
      <c r="NEU965" s="36"/>
      <c r="NEV965" s="36"/>
      <c r="NEW965" s="36"/>
      <c r="NEX965" s="36"/>
      <c r="NEY965" s="36"/>
      <c r="NEZ965" s="36"/>
      <c r="NFA965" s="36"/>
      <c r="NFB965" s="36"/>
      <c r="NFC965" s="36"/>
      <c r="NFD965" s="36"/>
      <c r="NFE965" s="36"/>
      <c r="NFF965" s="36"/>
      <c r="NFG965" s="36"/>
      <c r="NFH965" s="36"/>
      <c r="NFI965" s="36"/>
      <c r="NFJ965" s="36"/>
      <c r="NFK965" s="36"/>
      <c r="NFL965" s="36"/>
      <c r="NFM965" s="36"/>
      <c r="NFN965" s="36"/>
      <c r="NFO965" s="36"/>
      <c r="NFP965" s="36"/>
      <c r="NFQ965" s="36"/>
      <c r="NFR965" s="36"/>
      <c r="NFS965" s="36"/>
      <c r="NFT965" s="36"/>
      <c r="NFU965" s="36"/>
      <c r="NFV965" s="36"/>
      <c r="NFW965" s="36"/>
      <c r="NFX965" s="36"/>
      <c r="NFY965" s="36"/>
      <c r="NFZ965" s="36"/>
      <c r="NGA965" s="36"/>
      <c r="NGB965" s="36"/>
      <c r="NGC965" s="36"/>
      <c r="NGD965" s="36"/>
      <c r="NGE965" s="36"/>
      <c r="NGF965" s="36"/>
      <c r="NGG965" s="36"/>
      <c r="NGH965" s="36"/>
      <c r="NGI965" s="36"/>
      <c r="NGJ965" s="36"/>
      <c r="NGK965" s="36"/>
      <c r="NGL965" s="36"/>
      <c r="NGM965" s="36"/>
      <c r="NGN965" s="36"/>
      <c r="NGO965" s="36"/>
      <c r="NGP965" s="36"/>
      <c r="NGQ965" s="36"/>
      <c r="NGR965" s="36"/>
      <c r="NGS965" s="36"/>
      <c r="NGT965" s="36"/>
      <c r="NGU965" s="36"/>
      <c r="NGV965" s="36"/>
      <c r="NGW965" s="36"/>
      <c r="NGX965" s="36"/>
      <c r="NGY965" s="36"/>
      <c r="NGZ965" s="36"/>
      <c r="NHA965" s="36"/>
      <c r="NHB965" s="36"/>
      <c r="NHC965" s="36"/>
      <c r="NHD965" s="36"/>
      <c r="NHE965" s="36"/>
      <c r="NHF965" s="36"/>
      <c r="NHG965" s="36"/>
      <c r="NHH965" s="36"/>
      <c r="NHI965" s="36"/>
      <c r="NHJ965" s="36"/>
      <c r="NHK965" s="36"/>
      <c r="NHL965" s="36"/>
      <c r="NHM965" s="36"/>
      <c r="NHN965" s="36"/>
      <c r="NHO965" s="36"/>
      <c r="NHP965" s="36"/>
      <c r="NHQ965" s="36"/>
      <c r="NHR965" s="36"/>
      <c r="NHS965" s="36"/>
      <c r="NHT965" s="36"/>
      <c r="NHU965" s="36"/>
      <c r="NHV965" s="36"/>
      <c r="NHW965" s="36"/>
      <c r="NHX965" s="36"/>
      <c r="NHY965" s="36"/>
      <c r="NHZ965" s="36"/>
      <c r="NIA965" s="36"/>
      <c r="NIB965" s="36"/>
      <c r="NIC965" s="36"/>
      <c r="NID965" s="36"/>
      <c r="NIE965" s="36"/>
      <c r="NIF965" s="36"/>
      <c r="NIG965" s="36"/>
      <c r="NIH965" s="36"/>
      <c r="NII965" s="36"/>
      <c r="NIJ965" s="36"/>
      <c r="NIK965" s="36"/>
      <c r="NIL965" s="36"/>
      <c r="NIM965" s="36"/>
      <c r="NIN965" s="36"/>
      <c r="NIO965" s="36"/>
      <c r="NIP965" s="36"/>
      <c r="NIQ965" s="36"/>
      <c r="NIR965" s="36"/>
      <c r="NIS965" s="36"/>
      <c r="NIT965" s="36"/>
      <c r="NIU965" s="36"/>
      <c r="NIV965" s="36"/>
      <c r="NIW965" s="36"/>
      <c r="NIX965" s="36"/>
      <c r="NIY965" s="36"/>
      <c r="NIZ965" s="36"/>
      <c r="NJA965" s="36"/>
      <c r="NJB965" s="36"/>
      <c r="NJC965" s="36"/>
      <c r="NJD965" s="36"/>
      <c r="NJE965" s="36"/>
      <c r="NJF965" s="36"/>
      <c r="NJG965" s="36"/>
      <c r="NJH965" s="36"/>
      <c r="NJI965" s="36"/>
      <c r="NJJ965" s="36"/>
      <c r="NJK965" s="36"/>
      <c r="NJL965" s="36"/>
      <c r="NJM965" s="36"/>
      <c r="NJN965" s="36"/>
      <c r="NJO965" s="36"/>
      <c r="NJP965" s="36"/>
      <c r="NJQ965" s="36"/>
      <c r="NJR965" s="36"/>
      <c r="NJS965" s="36"/>
      <c r="NJT965" s="36"/>
      <c r="NJU965" s="36"/>
      <c r="NJV965" s="36"/>
      <c r="NJW965" s="36"/>
      <c r="NJX965" s="36"/>
      <c r="NJY965" s="36"/>
      <c r="NJZ965" s="36"/>
      <c r="NKA965" s="36"/>
      <c r="NKB965" s="36"/>
      <c r="NKC965" s="36"/>
      <c r="NKD965" s="36"/>
      <c r="NKE965" s="36"/>
      <c r="NKF965" s="36"/>
      <c r="NKG965" s="36"/>
      <c r="NKH965" s="36"/>
      <c r="NKI965" s="36"/>
      <c r="NKJ965" s="36"/>
      <c r="NKK965" s="36"/>
      <c r="NKL965" s="36"/>
      <c r="NKM965" s="36"/>
      <c r="NKN965" s="36"/>
      <c r="NKO965" s="36"/>
      <c r="NKP965" s="36"/>
      <c r="NKQ965" s="36"/>
      <c r="NKR965" s="36"/>
      <c r="NKS965" s="36"/>
      <c r="NKT965" s="36"/>
      <c r="NKU965" s="36"/>
      <c r="NKV965" s="36"/>
      <c r="NKW965" s="36"/>
      <c r="NKX965" s="36"/>
      <c r="NKY965" s="36"/>
      <c r="NKZ965" s="36"/>
      <c r="NLA965" s="36"/>
      <c r="NLB965" s="36"/>
      <c r="NLC965" s="36"/>
      <c r="NLD965" s="36"/>
      <c r="NLE965" s="36"/>
      <c r="NLF965" s="36"/>
      <c r="NLG965" s="36"/>
      <c r="NLH965" s="36"/>
      <c r="NLI965" s="36"/>
      <c r="NLJ965" s="36"/>
      <c r="NLK965" s="36"/>
      <c r="NLL965" s="36"/>
      <c r="NLM965" s="36"/>
      <c r="NLN965" s="36"/>
      <c r="NLO965" s="36"/>
      <c r="NLP965" s="36"/>
      <c r="NLQ965" s="36"/>
      <c r="NLR965" s="36"/>
      <c r="NLS965" s="36"/>
      <c r="NLT965" s="36"/>
      <c r="NLU965" s="36"/>
      <c r="NLV965" s="36"/>
      <c r="NLW965" s="36"/>
      <c r="NLX965" s="36"/>
      <c r="NLY965" s="36"/>
      <c r="NLZ965" s="36"/>
      <c r="NMA965" s="36"/>
      <c r="NMB965" s="36"/>
      <c r="NMC965" s="36"/>
      <c r="NMD965" s="36"/>
      <c r="NME965" s="36"/>
      <c r="NMF965" s="36"/>
      <c r="NMG965" s="36"/>
      <c r="NMH965" s="36"/>
      <c r="NMI965" s="36"/>
      <c r="NMJ965" s="36"/>
      <c r="NMK965" s="36"/>
      <c r="NML965" s="36"/>
      <c r="NMM965" s="36"/>
      <c r="NMN965" s="36"/>
      <c r="NMO965" s="36"/>
      <c r="NMP965" s="36"/>
      <c r="NMQ965" s="36"/>
      <c r="NMR965" s="36"/>
      <c r="NMS965" s="36"/>
      <c r="NMT965" s="36"/>
      <c r="NMU965" s="36"/>
      <c r="NMV965" s="36"/>
      <c r="NMW965" s="36"/>
      <c r="NMX965" s="36"/>
      <c r="NMY965" s="36"/>
      <c r="NMZ965" s="36"/>
      <c r="NNA965" s="36"/>
      <c r="NNB965" s="36"/>
      <c r="NNC965" s="36"/>
      <c r="NND965" s="36"/>
      <c r="NNE965" s="36"/>
      <c r="NNF965" s="36"/>
      <c r="NNG965" s="36"/>
      <c r="NNH965" s="36"/>
      <c r="NNI965" s="36"/>
      <c r="NNJ965" s="36"/>
      <c r="NNK965" s="36"/>
      <c r="NNL965" s="36"/>
      <c r="NNM965" s="36"/>
      <c r="NNN965" s="36"/>
      <c r="NNO965" s="36"/>
      <c r="NNP965" s="36"/>
      <c r="NNQ965" s="36"/>
      <c r="NNR965" s="36"/>
      <c r="NNS965" s="36"/>
      <c r="NNT965" s="36"/>
      <c r="NNU965" s="36"/>
      <c r="NNV965" s="36"/>
      <c r="NNW965" s="36"/>
      <c r="NNX965" s="36"/>
      <c r="NNY965" s="36"/>
      <c r="NNZ965" s="36"/>
      <c r="NOA965" s="36"/>
      <c r="NOB965" s="36"/>
      <c r="NOC965" s="36"/>
      <c r="NOD965" s="36"/>
      <c r="NOE965" s="36"/>
      <c r="NOF965" s="36"/>
      <c r="NOG965" s="36"/>
      <c r="NOH965" s="36"/>
      <c r="NOI965" s="36"/>
      <c r="NOJ965" s="36"/>
      <c r="NOK965" s="36"/>
      <c r="NOL965" s="36"/>
      <c r="NOM965" s="36"/>
      <c r="NON965" s="36"/>
      <c r="NOO965" s="36"/>
      <c r="NOP965" s="36"/>
      <c r="NOQ965" s="36"/>
      <c r="NOR965" s="36"/>
      <c r="NOS965" s="36"/>
      <c r="NOT965" s="36"/>
      <c r="NOU965" s="36"/>
      <c r="NOV965" s="36"/>
      <c r="NOW965" s="36"/>
      <c r="NOX965" s="36"/>
      <c r="NOY965" s="36"/>
      <c r="NOZ965" s="36"/>
      <c r="NPA965" s="36"/>
      <c r="NPB965" s="36"/>
      <c r="NPC965" s="36"/>
      <c r="NPD965" s="36"/>
      <c r="NPE965" s="36"/>
      <c r="NPF965" s="36"/>
      <c r="NPG965" s="36"/>
      <c r="NPH965" s="36"/>
      <c r="NPI965" s="36"/>
      <c r="NPJ965" s="36"/>
      <c r="NPK965" s="36"/>
      <c r="NPL965" s="36"/>
      <c r="NPM965" s="36"/>
      <c r="NPN965" s="36"/>
      <c r="NPO965" s="36"/>
      <c r="NPP965" s="36"/>
      <c r="NPQ965" s="36"/>
      <c r="NPR965" s="36"/>
      <c r="NPS965" s="36"/>
      <c r="NPT965" s="36"/>
      <c r="NPU965" s="36"/>
      <c r="NPV965" s="36"/>
      <c r="NPW965" s="36"/>
      <c r="NPX965" s="36"/>
      <c r="NPY965" s="36"/>
      <c r="NPZ965" s="36"/>
      <c r="NQA965" s="36"/>
      <c r="NQB965" s="36"/>
      <c r="NQC965" s="36"/>
      <c r="NQD965" s="36"/>
      <c r="NQE965" s="36"/>
      <c r="NQF965" s="36"/>
      <c r="NQG965" s="36"/>
      <c r="NQH965" s="36"/>
      <c r="NQI965" s="36"/>
      <c r="NQJ965" s="36"/>
      <c r="NQK965" s="36"/>
      <c r="NQL965" s="36"/>
      <c r="NQM965" s="36"/>
      <c r="NQN965" s="36"/>
      <c r="NQO965" s="36"/>
      <c r="NQP965" s="36"/>
      <c r="NQQ965" s="36"/>
      <c r="NQR965" s="36"/>
      <c r="NQS965" s="36"/>
      <c r="NQT965" s="36"/>
      <c r="NQU965" s="36"/>
      <c r="NQV965" s="36"/>
      <c r="NQW965" s="36"/>
      <c r="NQX965" s="36"/>
      <c r="NQY965" s="36"/>
      <c r="NQZ965" s="36"/>
      <c r="NRA965" s="36"/>
      <c r="NRB965" s="36"/>
      <c r="NRC965" s="36"/>
      <c r="NRD965" s="36"/>
      <c r="NRE965" s="36"/>
      <c r="NRF965" s="36"/>
      <c r="NRG965" s="36"/>
      <c r="NRH965" s="36"/>
      <c r="NRI965" s="36"/>
      <c r="NRJ965" s="36"/>
      <c r="NRK965" s="36"/>
      <c r="NRL965" s="36"/>
      <c r="NRM965" s="36"/>
      <c r="NRN965" s="36"/>
      <c r="NRO965" s="36"/>
      <c r="NRP965" s="36"/>
      <c r="NRQ965" s="36"/>
      <c r="NRR965" s="36"/>
      <c r="NRS965" s="36"/>
      <c r="NRT965" s="36"/>
      <c r="NRU965" s="36"/>
      <c r="NRV965" s="36"/>
      <c r="NRW965" s="36"/>
      <c r="NRX965" s="36"/>
      <c r="NRY965" s="36"/>
      <c r="NRZ965" s="36"/>
      <c r="NSA965" s="36"/>
      <c r="NSB965" s="36"/>
      <c r="NSC965" s="36"/>
      <c r="NSD965" s="36"/>
      <c r="NSE965" s="36"/>
      <c r="NSF965" s="36"/>
      <c r="NSG965" s="36"/>
      <c r="NSH965" s="36"/>
      <c r="NSI965" s="36"/>
      <c r="NSJ965" s="36"/>
      <c r="NSK965" s="36"/>
      <c r="NSL965" s="36"/>
      <c r="NSM965" s="36"/>
      <c r="NSN965" s="36"/>
      <c r="NSO965" s="36"/>
      <c r="NSP965" s="36"/>
      <c r="NSQ965" s="36"/>
      <c r="NSR965" s="36"/>
      <c r="NSS965" s="36"/>
      <c r="NST965" s="36"/>
      <c r="NSU965" s="36"/>
      <c r="NSV965" s="36"/>
      <c r="NSW965" s="36"/>
      <c r="NSX965" s="36"/>
      <c r="NSY965" s="36"/>
      <c r="NSZ965" s="36"/>
      <c r="NTA965" s="36"/>
      <c r="NTB965" s="36"/>
      <c r="NTC965" s="36"/>
      <c r="NTD965" s="36"/>
      <c r="NTE965" s="36"/>
      <c r="NTF965" s="36"/>
      <c r="NTG965" s="36"/>
      <c r="NTH965" s="36"/>
      <c r="NTI965" s="36"/>
      <c r="NTJ965" s="36"/>
      <c r="NTK965" s="36"/>
      <c r="NTL965" s="36"/>
      <c r="NTM965" s="36"/>
      <c r="NTN965" s="36"/>
      <c r="NTO965" s="36"/>
      <c r="NTP965" s="36"/>
      <c r="NTQ965" s="36"/>
      <c r="NTR965" s="36"/>
      <c r="NTS965" s="36"/>
      <c r="NTT965" s="36"/>
      <c r="NTU965" s="36"/>
      <c r="NTV965" s="36"/>
      <c r="NTW965" s="36"/>
      <c r="NTX965" s="36"/>
      <c r="NTY965" s="36"/>
      <c r="NTZ965" s="36"/>
      <c r="NUA965" s="36"/>
      <c r="NUB965" s="36"/>
      <c r="NUC965" s="36"/>
      <c r="NUD965" s="36"/>
      <c r="NUE965" s="36"/>
      <c r="NUF965" s="36"/>
      <c r="NUG965" s="36"/>
      <c r="NUH965" s="36"/>
      <c r="NUI965" s="36"/>
      <c r="NUJ965" s="36"/>
      <c r="NUK965" s="36"/>
      <c r="NUL965" s="36"/>
      <c r="NUM965" s="36"/>
      <c r="NUN965" s="36"/>
      <c r="NUO965" s="36"/>
      <c r="NUP965" s="36"/>
      <c r="NUQ965" s="36"/>
      <c r="NUR965" s="36"/>
      <c r="NUS965" s="36"/>
      <c r="NUT965" s="36"/>
      <c r="NUU965" s="36"/>
      <c r="NUV965" s="36"/>
      <c r="NUW965" s="36"/>
      <c r="NUX965" s="36"/>
      <c r="NUY965" s="36"/>
      <c r="NUZ965" s="36"/>
      <c r="NVA965" s="36"/>
      <c r="NVB965" s="36"/>
      <c r="NVC965" s="36"/>
      <c r="NVD965" s="36"/>
      <c r="NVE965" s="36"/>
      <c r="NVF965" s="36"/>
      <c r="NVG965" s="36"/>
      <c r="NVH965" s="36"/>
      <c r="NVI965" s="36"/>
      <c r="NVJ965" s="36"/>
      <c r="NVK965" s="36"/>
      <c r="NVL965" s="36"/>
      <c r="NVM965" s="36"/>
      <c r="NVN965" s="36"/>
      <c r="NVO965" s="36"/>
      <c r="NVP965" s="36"/>
      <c r="NVQ965" s="36"/>
      <c r="NVR965" s="36"/>
      <c r="NVS965" s="36"/>
      <c r="NVT965" s="36"/>
      <c r="NVU965" s="36"/>
      <c r="NVV965" s="36"/>
      <c r="NVW965" s="36"/>
      <c r="NVX965" s="36"/>
      <c r="NVY965" s="36"/>
      <c r="NVZ965" s="36"/>
      <c r="NWA965" s="36"/>
      <c r="NWB965" s="36"/>
      <c r="NWC965" s="36"/>
      <c r="NWD965" s="36"/>
      <c r="NWE965" s="36"/>
      <c r="NWF965" s="36"/>
      <c r="NWG965" s="36"/>
      <c r="NWH965" s="36"/>
      <c r="NWI965" s="36"/>
      <c r="NWJ965" s="36"/>
      <c r="NWK965" s="36"/>
      <c r="NWL965" s="36"/>
      <c r="NWM965" s="36"/>
      <c r="NWN965" s="36"/>
      <c r="NWO965" s="36"/>
      <c r="NWP965" s="36"/>
      <c r="NWQ965" s="36"/>
      <c r="NWR965" s="36"/>
      <c r="NWS965" s="36"/>
      <c r="NWT965" s="36"/>
      <c r="NWU965" s="36"/>
      <c r="NWV965" s="36"/>
      <c r="NWW965" s="36"/>
      <c r="NWX965" s="36"/>
      <c r="NWY965" s="36"/>
      <c r="NWZ965" s="36"/>
      <c r="NXA965" s="36"/>
      <c r="NXB965" s="36"/>
      <c r="NXC965" s="36"/>
      <c r="NXD965" s="36"/>
      <c r="NXE965" s="36"/>
      <c r="NXF965" s="36"/>
      <c r="NXG965" s="36"/>
      <c r="NXH965" s="36"/>
      <c r="NXI965" s="36"/>
      <c r="NXJ965" s="36"/>
      <c r="NXK965" s="36"/>
      <c r="NXL965" s="36"/>
      <c r="NXM965" s="36"/>
      <c r="NXN965" s="36"/>
      <c r="NXO965" s="36"/>
      <c r="NXP965" s="36"/>
      <c r="NXQ965" s="36"/>
      <c r="NXR965" s="36"/>
      <c r="NXS965" s="36"/>
      <c r="NXT965" s="36"/>
      <c r="NXU965" s="36"/>
      <c r="NXV965" s="36"/>
      <c r="NXW965" s="36"/>
      <c r="NXX965" s="36"/>
      <c r="NXY965" s="36"/>
      <c r="NXZ965" s="36"/>
      <c r="NYA965" s="36"/>
      <c r="NYB965" s="36"/>
      <c r="NYC965" s="36"/>
      <c r="NYD965" s="36"/>
      <c r="NYE965" s="36"/>
      <c r="NYF965" s="36"/>
      <c r="NYG965" s="36"/>
      <c r="NYH965" s="36"/>
      <c r="NYI965" s="36"/>
      <c r="NYJ965" s="36"/>
      <c r="NYK965" s="36"/>
      <c r="NYL965" s="36"/>
      <c r="NYM965" s="36"/>
      <c r="NYN965" s="36"/>
      <c r="NYO965" s="36"/>
      <c r="NYP965" s="36"/>
      <c r="NYQ965" s="36"/>
      <c r="NYR965" s="36"/>
      <c r="NYS965" s="36"/>
      <c r="NYT965" s="36"/>
      <c r="NYU965" s="36"/>
      <c r="NYV965" s="36"/>
      <c r="NYW965" s="36"/>
      <c r="NYX965" s="36"/>
      <c r="NYY965" s="36"/>
      <c r="NYZ965" s="36"/>
      <c r="NZA965" s="36"/>
      <c r="NZB965" s="36"/>
      <c r="NZC965" s="36"/>
      <c r="NZD965" s="36"/>
      <c r="NZE965" s="36"/>
      <c r="NZF965" s="36"/>
      <c r="NZG965" s="36"/>
      <c r="NZH965" s="36"/>
      <c r="NZI965" s="36"/>
      <c r="NZJ965" s="36"/>
      <c r="NZK965" s="36"/>
      <c r="NZL965" s="36"/>
      <c r="NZM965" s="36"/>
      <c r="NZN965" s="36"/>
      <c r="NZO965" s="36"/>
      <c r="NZP965" s="36"/>
      <c r="NZQ965" s="36"/>
      <c r="NZR965" s="36"/>
      <c r="NZS965" s="36"/>
      <c r="NZT965" s="36"/>
      <c r="NZU965" s="36"/>
      <c r="NZV965" s="36"/>
      <c r="NZW965" s="36"/>
      <c r="NZX965" s="36"/>
      <c r="NZY965" s="36"/>
      <c r="NZZ965" s="36"/>
      <c r="OAA965" s="36"/>
      <c r="OAB965" s="36"/>
      <c r="OAC965" s="36"/>
      <c r="OAD965" s="36"/>
      <c r="OAE965" s="36"/>
      <c r="OAF965" s="36"/>
      <c r="OAG965" s="36"/>
      <c r="OAH965" s="36"/>
      <c r="OAI965" s="36"/>
      <c r="OAJ965" s="36"/>
      <c r="OAK965" s="36"/>
      <c r="OAL965" s="36"/>
      <c r="OAM965" s="36"/>
      <c r="OAN965" s="36"/>
      <c r="OAO965" s="36"/>
      <c r="OAP965" s="36"/>
      <c r="OAQ965" s="36"/>
      <c r="OAR965" s="36"/>
      <c r="OAS965" s="36"/>
      <c r="OAT965" s="36"/>
      <c r="OAU965" s="36"/>
      <c r="OAV965" s="36"/>
      <c r="OAW965" s="36"/>
      <c r="OAX965" s="36"/>
      <c r="OAY965" s="36"/>
      <c r="OAZ965" s="36"/>
      <c r="OBA965" s="36"/>
      <c r="OBB965" s="36"/>
      <c r="OBC965" s="36"/>
      <c r="OBD965" s="36"/>
      <c r="OBE965" s="36"/>
      <c r="OBF965" s="36"/>
      <c r="OBG965" s="36"/>
      <c r="OBH965" s="36"/>
      <c r="OBI965" s="36"/>
      <c r="OBJ965" s="36"/>
      <c r="OBK965" s="36"/>
      <c r="OBL965" s="36"/>
      <c r="OBM965" s="36"/>
      <c r="OBN965" s="36"/>
      <c r="OBO965" s="36"/>
      <c r="OBP965" s="36"/>
      <c r="OBQ965" s="36"/>
      <c r="OBR965" s="36"/>
      <c r="OBS965" s="36"/>
      <c r="OBT965" s="36"/>
      <c r="OBU965" s="36"/>
      <c r="OBV965" s="36"/>
      <c r="OBW965" s="36"/>
      <c r="OBX965" s="36"/>
      <c r="OBY965" s="36"/>
      <c r="OBZ965" s="36"/>
      <c r="OCA965" s="36"/>
      <c r="OCB965" s="36"/>
      <c r="OCC965" s="36"/>
      <c r="OCD965" s="36"/>
      <c r="OCE965" s="36"/>
      <c r="OCF965" s="36"/>
      <c r="OCG965" s="36"/>
      <c r="OCH965" s="36"/>
      <c r="OCI965" s="36"/>
      <c r="OCJ965" s="36"/>
      <c r="OCK965" s="36"/>
      <c r="OCL965" s="36"/>
      <c r="OCM965" s="36"/>
      <c r="OCN965" s="36"/>
      <c r="OCO965" s="36"/>
      <c r="OCP965" s="36"/>
      <c r="OCQ965" s="36"/>
      <c r="OCR965" s="36"/>
      <c r="OCS965" s="36"/>
      <c r="OCT965" s="36"/>
      <c r="OCU965" s="36"/>
      <c r="OCV965" s="36"/>
      <c r="OCW965" s="36"/>
      <c r="OCX965" s="36"/>
      <c r="OCY965" s="36"/>
      <c r="OCZ965" s="36"/>
      <c r="ODA965" s="36"/>
      <c r="ODB965" s="36"/>
      <c r="ODC965" s="36"/>
      <c r="ODD965" s="36"/>
      <c r="ODE965" s="36"/>
      <c r="ODF965" s="36"/>
      <c r="ODG965" s="36"/>
      <c r="ODH965" s="36"/>
      <c r="ODI965" s="36"/>
      <c r="ODJ965" s="36"/>
      <c r="ODK965" s="36"/>
      <c r="ODL965" s="36"/>
      <c r="ODM965" s="36"/>
      <c r="ODN965" s="36"/>
      <c r="ODO965" s="36"/>
      <c r="ODP965" s="36"/>
      <c r="ODQ965" s="36"/>
      <c r="ODR965" s="36"/>
      <c r="ODS965" s="36"/>
      <c r="ODT965" s="36"/>
      <c r="ODU965" s="36"/>
      <c r="ODV965" s="36"/>
      <c r="ODW965" s="36"/>
      <c r="ODX965" s="36"/>
      <c r="ODY965" s="36"/>
      <c r="ODZ965" s="36"/>
      <c r="OEA965" s="36"/>
      <c r="OEB965" s="36"/>
      <c r="OEC965" s="36"/>
      <c r="OED965" s="36"/>
      <c r="OEE965" s="36"/>
      <c r="OEF965" s="36"/>
      <c r="OEG965" s="36"/>
      <c r="OEH965" s="36"/>
      <c r="OEI965" s="36"/>
      <c r="OEJ965" s="36"/>
      <c r="OEK965" s="36"/>
      <c r="OEL965" s="36"/>
      <c r="OEM965" s="36"/>
      <c r="OEN965" s="36"/>
      <c r="OEO965" s="36"/>
      <c r="OEP965" s="36"/>
      <c r="OEQ965" s="36"/>
      <c r="OER965" s="36"/>
      <c r="OES965" s="36"/>
      <c r="OET965" s="36"/>
      <c r="OEU965" s="36"/>
      <c r="OEV965" s="36"/>
      <c r="OEW965" s="36"/>
      <c r="OEX965" s="36"/>
      <c r="OEY965" s="36"/>
      <c r="OEZ965" s="36"/>
      <c r="OFA965" s="36"/>
      <c r="OFB965" s="36"/>
      <c r="OFC965" s="36"/>
      <c r="OFD965" s="36"/>
      <c r="OFE965" s="36"/>
      <c r="OFF965" s="36"/>
      <c r="OFG965" s="36"/>
      <c r="OFH965" s="36"/>
      <c r="OFI965" s="36"/>
      <c r="OFJ965" s="36"/>
      <c r="OFK965" s="36"/>
      <c r="OFL965" s="36"/>
      <c r="OFM965" s="36"/>
      <c r="OFN965" s="36"/>
      <c r="OFO965" s="36"/>
      <c r="OFP965" s="36"/>
      <c r="OFQ965" s="36"/>
      <c r="OFR965" s="36"/>
      <c r="OFS965" s="36"/>
      <c r="OFT965" s="36"/>
      <c r="OFU965" s="36"/>
      <c r="OFV965" s="36"/>
      <c r="OFW965" s="36"/>
      <c r="OFX965" s="36"/>
      <c r="OFY965" s="36"/>
      <c r="OFZ965" s="36"/>
      <c r="OGA965" s="36"/>
      <c r="OGB965" s="36"/>
      <c r="OGC965" s="36"/>
      <c r="OGD965" s="36"/>
      <c r="OGE965" s="36"/>
      <c r="OGF965" s="36"/>
      <c r="OGG965" s="36"/>
      <c r="OGH965" s="36"/>
      <c r="OGI965" s="36"/>
      <c r="OGJ965" s="36"/>
      <c r="OGK965" s="36"/>
      <c r="OGL965" s="36"/>
      <c r="OGM965" s="36"/>
      <c r="OGN965" s="36"/>
      <c r="OGO965" s="36"/>
      <c r="OGP965" s="36"/>
      <c r="OGQ965" s="36"/>
      <c r="OGR965" s="36"/>
      <c r="OGS965" s="36"/>
      <c r="OGT965" s="36"/>
      <c r="OGU965" s="36"/>
      <c r="OGV965" s="36"/>
      <c r="OGW965" s="36"/>
      <c r="OGX965" s="36"/>
      <c r="OGY965" s="36"/>
      <c r="OGZ965" s="36"/>
      <c r="OHA965" s="36"/>
      <c r="OHB965" s="36"/>
      <c r="OHC965" s="36"/>
      <c r="OHD965" s="36"/>
      <c r="OHE965" s="36"/>
      <c r="OHF965" s="36"/>
      <c r="OHG965" s="36"/>
      <c r="OHH965" s="36"/>
      <c r="OHI965" s="36"/>
      <c r="OHJ965" s="36"/>
      <c r="OHK965" s="36"/>
      <c r="OHL965" s="36"/>
      <c r="OHM965" s="36"/>
      <c r="OHN965" s="36"/>
      <c r="OHO965" s="36"/>
      <c r="OHP965" s="36"/>
      <c r="OHQ965" s="36"/>
      <c r="OHR965" s="36"/>
      <c r="OHS965" s="36"/>
      <c r="OHT965" s="36"/>
      <c r="OHU965" s="36"/>
      <c r="OHV965" s="36"/>
      <c r="OHW965" s="36"/>
      <c r="OHX965" s="36"/>
      <c r="OHY965" s="36"/>
      <c r="OHZ965" s="36"/>
      <c r="OIA965" s="36"/>
      <c r="OIB965" s="36"/>
      <c r="OIC965" s="36"/>
      <c r="OID965" s="36"/>
      <c r="OIE965" s="36"/>
      <c r="OIF965" s="36"/>
      <c r="OIG965" s="36"/>
      <c r="OIH965" s="36"/>
      <c r="OII965" s="36"/>
      <c r="OIJ965" s="36"/>
      <c r="OIK965" s="36"/>
      <c r="OIL965" s="36"/>
      <c r="OIM965" s="36"/>
      <c r="OIN965" s="36"/>
      <c r="OIO965" s="36"/>
      <c r="OIP965" s="36"/>
      <c r="OIQ965" s="36"/>
      <c r="OIR965" s="36"/>
      <c r="OIS965" s="36"/>
      <c r="OIT965" s="36"/>
      <c r="OIU965" s="36"/>
      <c r="OIV965" s="36"/>
      <c r="OIW965" s="36"/>
      <c r="OIX965" s="36"/>
      <c r="OIY965" s="36"/>
      <c r="OIZ965" s="36"/>
      <c r="OJA965" s="36"/>
      <c r="OJB965" s="36"/>
      <c r="OJC965" s="36"/>
      <c r="OJD965" s="36"/>
      <c r="OJE965" s="36"/>
      <c r="OJF965" s="36"/>
      <c r="OJG965" s="36"/>
      <c r="OJH965" s="36"/>
      <c r="OJI965" s="36"/>
      <c r="OJJ965" s="36"/>
      <c r="OJK965" s="36"/>
      <c r="OJL965" s="36"/>
      <c r="OJM965" s="36"/>
      <c r="OJN965" s="36"/>
      <c r="OJO965" s="36"/>
      <c r="OJP965" s="36"/>
      <c r="OJQ965" s="36"/>
      <c r="OJR965" s="36"/>
      <c r="OJS965" s="36"/>
      <c r="OJT965" s="36"/>
      <c r="OJU965" s="36"/>
      <c r="OJV965" s="36"/>
      <c r="OJW965" s="36"/>
      <c r="OJX965" s="36"/>
      <c r="OJY965" s="36"/>
      <c r="OJZ965" s="36"/>
      <c r="OKA965" s="36"/>
      <c r="OKB965" s="36"/>
      <c r="OKC965" s="36"/>
      <c r="OKD965" s="36"/>
      <c r="OKE965" s="36"/>
      <c r="OKF965" s="36"/>
      <c r="OKG965" s="36"/>
      <c r="OKH965" s="36"/>
      <c r="OKI965" s="36"/>
      <c r="OKJ965" s="36"/>
      <c r="OKK965" s="36"/>
      <c r="OKL965" s="36"/>
      <c r="OKM965" s="36"/>
      <c r="OKN965" s="36"/>
      <c r="OKO965" s="36"/>
      <c r="OKP965" s="36"/>
      <c r="OKQ965" s="36"/>
      <c r="OKR965" s="36"/>
      <c r="OKS965" s="36"/>
      <c r="OKT965" s="36"/>
      <c r="OKU965" s="36"/>
      <c r="OKV965" s="36"/>
      <c r="OKW965" s="36"/>
      <c r="OKX965" s="36"/>
      <c r="OKY965" s="36"/>
      <c r="OKZ965" s="36"/>
      <c r="OLA965" s="36"/>
      <c r="OLB965" s="36"/>
      <c r="OLC965" s="36"/>
      <c r="OLD965" s="36"/>
      <c r="OLE965" s="36"/>
      <c r="OLF965" s="36"/>
      <c r="OLG965" s="36"/>
      <c r="OLH965" s="36"/>
      <c r="OLI965" s="36"/>
      <c r="OLJ965" s="36"/>
      <c r="OLK965" s="36"/>
      <c r="OLL965" s="36"/>
      <c r="OLM965" s="36"/>
      <c r="OLN965" s="36"/>
      <c r="OLO965" s="36"/>
      <c r="OLP965" s="36"/>
      <c r="OLQ965" s="36"/>
      <c r="OLR965" s="36"/>
      <c r="OLS965" s="36"/>
      <c r="OLT965" s="36"/>
      <c r="OLU965" s="36"/>
      <c r="OLV965" s="36"/>
      <c r="OLW965" s="36"/>
      <c r="OLX965" s="36"/>
      <c r="OLY965" s="36"/>
      <c r="OLZ965" s="36"/>
      <c r="OMA965" s="36"/>
      <c r="OMB965" s="36"/>
      <c r="OMC965" s="36"/>
      <c r="OMD965" s="36"/>
      <c r="OME965" s="36"/>
      <c r="OMF965" s="36"/>
      <c r="OMG965" s="36"/>
      <c r="OMH965" s="36"/>
      <c r="OMI965" s="36"/>
      <c r="OMJ965" s="36"/>
      <c r="OMK965" s="36"/>
      <c r="OML965" s="36"/>
      <c r="OMM965" s="36"/>
      <c r="OMN965" s="36"/>
      <c r="OMO965" s="36"/>
      <c r="OMP965" s="36"/>
      <c r="OMQ965" s="36"/>
      <c r="OMR965" s="36"/>
      <c r="OMS965" s="36"/>
      <c r="OMT965" s="36"/>
      <c r="OMU965" s="36"/>
      <c r="OMV965" s="36"/>
      <c r="OMW965" s="36"/>
      <c r="OMX965" s="36"/>
      <c r="OMY965" s="36"/>
      <c r="OMZ965" s="36"/>
      <c r="ONA965" s="36"/>
      <c r="ONB965" s="36"/>
      <c r="ONC965" s="36"/>
      <c r="OND965" s="36"/>
      <c r="ONE965" s="36"/>
      <c r="ONF965" s="36"/>
      <c r="ONG965" s="36"/>
      <c r="ONH965" s="36"/>
      <c r="ONI965" s="36"/>
      <c r="ONJ965" s="36"/>
      <c r="ONK965" s="36"/>
      <c r="ONL965" s="36"/>
      <c r="ONM965" s="36"/>
      <c r="ONN965" s="36"/>
      <c r="ONO965" s="36"/>
      <c r="ONP965" s="36"/>
      <c r="ONQ965" s="36"/>
      <c r="ONR965" s="36"/>
      <c r="ONS965" s="36"/>
      <c r="ONT965" s="36"/>
      <c r="ONU965" s="36"/>
      <c r="ONV965" s="36"/>
      <c r="ONW965" s="36"/>
      <c r="ONX965" s="36"/>
      <c r="ONY965" s="36"/>
      <c r="ONZ965" s="36"/>
      <c r="OOA965" s="36"/>
      <c r="OOB965" s="36"/>
      <c r="OOC965" s="36"/>
      <c r="OOD965" s="36"/>
      <c r="OOE965" s="36"/>
      <c r="OOF965" s="36"/>
      <c r="OOG965" s="36"/>
      <c r="OOH965" s="36"/>
      <c r="OOI965" s="36"/>
      <c r="OOJ965" s="36"/>
      <c r="OOK965" s="36"/>
      <c r="OOL965" s="36"/>
      <c r="OOM965" s="36"/>
      <c r="OON965" s="36"/>
      <c r="OOO965" s="36"/>
      <c r="OOP965" s="36"/>
      <c r="OOQ965" s="36"/>
      <c r="OOR965" s="36"/>
      <c r="OOS965" s="36"/>
      <c r="OOT965" s="36"/>
      <c r="OOU965" s="36"/>
      <c r="OOV965" s="36"/>
      <c r="OOW965" s="36"/>
      <c r="OOX965" s="36"/>
      <c r="OOY965" s="36"/>
      <c r="OOZ965" s="36"/>
      <c r="OPA965" s="36"/>
      <c r="OPB965" s="36"/>
      <c r="OPC965" s="36"/>
      <c r="OPD965" s="36"/>
      <c r="OPE965" s="36"/>
      <c r="OPF965" s="36"/>
      <c r="OPG965" s="36"/>
      <c r="OPH965" s="36"/>
      <c r="OPI965" s="36"/>
      <c r="OPJ965" s="36"/>
      <c r="OPK965" s="36"/>
      <c r="OPL965" s="36"/>
      <c r="OPM965" s="36"/>
      <c r="OPN965" s="36"/>
      <c r="OPO965" s="36"/>
      <c r="OPP965" s="36"/>
      <c r="OPQ965" s="36"/>
      <c r="OPR965" s="36"/>
      <c r="OPS965" s="36"/>
      <c r="OPT965" s="36"/>
      <c r="OPU965" s="36"/>
      <c r="OPV965" s="36"/>
      <c r="OPW965" s="36"/>
      <c r="OPX965" s="36"/>
      <c r="OPY965" s="36"/>
      <c r="OPZ965" s="36"/>
      <c r="OQA965" s="36"/>
      <c r="OQB965" s="36"/>
      <c r="OQC965" s="36"/>
      <c r="OQD965" s="36"/>
      <c r="OQE965" s="36"/>
      <c r="OQF965" s="36"/>
      <c r="OQG965" s="36"/>
      <c r="OQH965" s="36"/>
      <c r="OQI965" s="36"/>
      <c r="OQJ965" s="36"/>
      <c r="OQK965" s="36"/>
      <c r="OQL965" s="36"/>
      <c r="OQM965" s="36"/>
      <c r="OQN965" s="36"/>
      <c r="OQO965" s="36"/>
      <c r="OQP965" s="36"/>
      <c r="OQQ965" s="36"/>
      <c r="OQR965" s="36"/>
      <c r="OQS965" s="36"/>
      <c r="OQT965" s="36"/>
      <c r="OQU965" s="36"/>
      <c r="OQV965" s="36"/>
      <c r="OQW965" s="36"/>
      <c r="OQX965" s="36"/>
      <c r="OQY965" s="36"/>
      <c r="OQZ965" s="36"/>
      <c r="ORA965" s="36"/>
      <c r="ORB965" s="36"/>
      <c r="ORC965" s="36"/>
      <c r="ORD965" s="36"/>
      <c r="ORE965" s="36"/>
      <c r="ORF965" s="36"/>
      <c r="ORG965" s="36"/>
      <c r="ORH965" s="36"/>
      <c r="ORI965" s="36"/>
      <c r="ORJ965" s="36"/>
      <c r="ORK965" s="36"/>
      <c r="ORL965" s="36"/>
      <c r="ORM965" s="36"/>
      <c r="ORN965" s="36"/>
      <c r="ORO965" s="36"/>
      <c r="ORP965" s="36"/>
      <c r="ORQ965" s="36"/>
      <c r="ORR965" s="36"/>
      <c r="ORS965" s="36"/>
      <c r="ORT965" s="36"/>
      <c r="ORU965" s="36"/>
      <c r="ORV965" s="36"/>
      <c r="ORW965" s="36"/>
      <c r="ORX965" s="36"/>
      <c r="ORY965" s="36"/>
      <c r="ORZ965" s="36"/>
      <c r="OSA965" s="36"/>
      <c r="OSB965" s="36"/>
      <c r="OSC965" s="36"/>
      <c r="OSD965" s="36"/>
      <c r="OSE965" s="36"/>
      <c r="OSF965" s="36"/>
      <c r="OSG965" s="36"/>
      <c r="OSH965" s="36"/>
      <c r="OSI965" s="36"/>
      <c r="OSJ965" s="36"/>
      <c r="OSK965" s="36"/>
      <c r="OSL965" s="36"/>
      <c r="OSM965" s="36"/>
      <c r="OSN965" s="36"/>
      <c r="OSO965" s="36"/>
      <c r="OSP965" s="36"/>
      <c r="OSQ965" s="36"/>
      <c r="OSR965" s="36"/>
      <c r="OSS965" s="36"/>
      <c r="OST965" s="36"/>
      <c r="OSU965" s="36"/>
      <c r="OSV965" s="36"/>
      <c r="OSW965" s="36"/>
      <c r="OSX965" s="36"/>
      <c r="OSY965" s="36"/>
      <c r="OSZ965" s="36"/>
      <c r="OTA965" s="36"/>
      <c r="OTB965" s="36"/>
      <c r="OTC965" s="36"/>
      <c r="OTD965" s="36"/>
      <c r="OTE965" s="36"/>
      <c r="OTF965" s="36"/>
      <c r="OTG965" s="36"/>
      <c r="OTH965" s="36"/>
      <c r="OTI965" s="36"/>
      <c r="OTJ965" s="36"/>
      <c r="OTK965" s="36"/>
      <c r="OTL965" s="36"/>
      <c r="OTM965" s="36"/>
      <c r="OTN965" s="36"/>
      <c r="OTO965" s="36"/>
      <c r="OTP965" s="36"/>
      <c r="OTQ965" s="36"/>
      <c r="OTR965" s="36"/>
      <c r="OTS965" s="36"/>
      <c r="OTT965" s="36"/>
      <c r="OTU965" s="36"/>
      <c r="OTV965" s="36"/>
      <c r="OTW965" s="36"/>
      <c r="OTX965" s="36"/>
      <c r="OTY965" s="36"/>
      <c r="OTZ965" s="36"/>
      <c r="OUA965" s="36"/>
      <c r="OUB965" s="36"/>
      <c r="OUC965" s="36"/>
      <c r="OUD965" s="36"/>
      <c r="OUE965" s="36"/>
      <c r="OUF965" s="36"/>
      <c r="OUG965" s="36"/>
      <c r="OUH965" s="36"/>
      <c r="OUI965" s="36"/>
      <c r="OUJ965" s="36"/>
      <c r="OUK965" s="36"/>
      <c r="OUL965" s="36"/>
      <c r="OUM965" s="36"/>
      <c r="OUN965" s="36"/>
      <c r="OUO965" s="36"/>
      <c r="OUP965" s="36"/>
      <c r="OUQ965" s="36"/>
      <c r="OUR965" s="36"/>
      <c r="OUS965" s="36"/>
      <c r="OUT965" s="36"/>
      <c r="OUU965" s="36"/>
      <c r="OUV965" s="36"/>
      <c r="OUW965" s="36"/>
      <c r="OUX965" s="36"/>
      <c r="OUY965" s="36"/>
      <c r="OUZ965" s="36"/>
      <c r="OVA965" s="36"/>
      <c r="OVB965" s="36"/>
      <c r="OVC965" s="36"/>
      <c r="OVD965" s="36"/>
      <c r="OVE965" s="36"/>
      <c r="OVF965" s="36"/>
      <c r="OVG965" s="36"/>
      <c r="OVH965" s="36"/>
      <c r="OVI965" s="36"/>
      <c r="OVJ965" s="36"/>
      <c r="OVK965" s="36"/>
      <c r="OVL965" s="36"/>
      <c r="OVM965" s="36"/>
      <c r="OVN965" s="36"/>
      <c r="OVO965" s="36"/>
      <c r="OVP965" s="36"/>
      <c r="OVQ965" s="36"/>
      <c r="OVR965" s="36"/>
      <c r="OVS965" s="36"/>
      <c r="OVT965" s="36"/>
      <c r="OVU965" s="36"/>
      <c r="OVV965" s="36"/>
      <c r="OVW965" s="36"/>
      <c r="OVX965" s="36"/>
      <c r="OVY965" s="36"/>
      <c r="OVZ965" s="36"/>
      <c r="OWA965" s="36"/>
      <c r="OWB965" s="36"/>
      <c r="OWC965" s="36"/>
      <c r="OWD965" s="36"/>
      <c r="OWE965" s="36"/>
      <c r="OWF965" s="36"/>
      <c r="OWG965" s="36"/>
      <c r="OWH965" s="36"/>
      <c r="OWI965" s="36"/>
      <c r="OWJ965" s="36"/>
      <c r="OWK965" s="36"/>
      <c r="OWL965" s="36"/>
      <c r="OWM965" s="36"/>
      <c r="OWN965" s="36"/>
      <c r="OWO965" s="36"/>
      <c r="OWP965" s="36"/>
      <c r="OWQ965" s="36"/>
      <c r="OWR965" s="36"/>
      <c r="OWS965" s="36"/>
      <c r="OWT965" s="36"/>
      <c r="OWU965" s="36"/>
      <c r="OWV965" s="36"/>
      <c r="OWW965" s="36"/>
      <c r="OWX965" s="36"/>
      <c r="OWY965" s="36"/>
      <c r="OWZ965" s="36"/>
      <c r="OXA965" s="36"/>
      <c r="OXB965" s="36"/>
      <c r="OXC965" s="36"/>
      <c r="OXD965" s="36"/>
      <c r="OXE965" s="36"/>
      <c r="OXF965" s="36"/>
      <c r="OXG965" s="36"/>
      <c r="OXH965" s="36"/>
      <c r="OXI965" s="36"/>
      <c r="OXJ965" s="36"/>
      <c r="OXK965" s="36"/>
      <c r="OXL965" s="36"/>
      <c r="OXM965" s="36"/>
      <c r="OXN965" s="36"/>
      <c r="OXO965" s="36"/>
      <c r="OXP965" s="36"/>
      <c r="OXQ965" s="36"/>
      <c r="OXR965" s="36"/>
      <c r="OXS965" s="36"/>
      <c r="OXT965" s="36"/>
      <c r="OXU965" s="36"/>
      <c r="OXV965" s="36"/>
      <c r="OXW965" s="36"/>
      <c r="OXX965" s="36"/>
      <c r="OXY965" s="36"/>
      <c r="OXZ965" s="36"/>
      <c r="OYA965" s="36"/>
      <c r="OYB965" s="36"/>
      <c r="OYC965" s="36"/>
      <c r="OYD965" s="36"/>
      <c r="OYE965" s="36"/>
      <c r="OYF965" s="36"/>
      <c r="OYG965" s="36"/>
      <c r="OYH965" s="36"/>
      <c r="OYI965" s="36"/>
      <c r="OYJ965" s="36"/>
      <c r="OYK965" s="36"/>
      <c r="OYL965" s="36"/>
      <c r="OYM965" s="36"/>
      <c r="OYN965" s="36"/>
      <c r="OYO965" s="36"/>
      <c r="OYP965" s="36"/>
      <c r="OYQ965" s="36"/>
      <c r="OYR965" s="36"/>
      <c r="OYS965" s="36"/>
      <c r="OYT965" s="36"/>
      <c r="OYU965" s="36"/>
      <c r="OYV965" s="36"/>
      <c r="OYW965" s="36"/>
      <c r="OYX965" s="36"/>
      <c r="OYY965" s="36"/>
      <c r="OYZ965" s="36"/>
      <c r="OZA965" s="36"/>
      <c r="OZB965" s="36"/>
      <c r="OZC965" s="36"/>
      <c r="OZD965" s="36"/>
      <c r="OZE965" s="36"/>
      <c r="OZF965" s="36"/>
      <c r="OZG965" s="36"/>
      <c r="OZH965" s="36"/>
      <c r="OZI965" s="36"/>
      <c r="OZJ965" s="36"/>
      <c r="OZK965" s="36"/>
      <c r="OZL965" s="36"/>
      <c r="OZM965" s="36"/>
      <c r="OZN965" s="36"/>
      <c r="OZO965" s="36"/>
      <c r="OZP965" s="36"/>
      <c r="OZQ965" s="36"/>
      <c r="OZR965" s="36"/>
      <c r="OZS965" s="36"/>
      <c r="OZT965" s="36"/>
      <c r="OZU965" s="36"/>
      <c r="OZV965" s="36"/>
      <c r="OZW965" s="36"/>
      <c r="OZX965" s="36"/>
      <c r="OZY965" s="36"/>
      <c r="OZZ965" s="36"/>
      <c r="PAA965" s="36"/>
      <c r="PAB965" s="36"/>
      <c r="PAC965" s="36"/>
      <c r="PAD965" s="36"/>
      <c r="PAE965" s="36"/>
      <c r="PAF965" s="36"/>
      <c r="PAG965" s="36"/>
      <c r="PAH965" s="36"/>
      <c r="PAI965" s="36"/>
      <c r="PAJ965" s="36"/>
      <c r="PAK965" s="36"/>
      <c r="PAL965" s="36"/>
      <c r="PAM965" s="36"/>
      <c r="PAN965" s="36"/>
      <c r="PAO965" s="36"/>
      <c r="PAP965" s="36"/>
      <c r="PAQ965" s="36"/>
      <c r="PAR965" s="36"/>
      <c r="PAS965" s="36"/>
      <c r="PAT965" s="36"/>
      <c r="PAU965" s="36"/>
      <c r="PAV965" s="36"/>
      <c r="PAW965" s="36"/>
      <c r="PAX965" s="36"/>
      <c r="PAY965" s="36"/>
      <c r="PAZ965" s="36"/>
      <c r="PBA965" s="36"/>
      <c r="PBB965" s="36"/>
      <c r="PBC965" s="36"/>
      <c r="PBD965" s="36"/>
      <c r="PBE965" s="36"/>
      <c r="PBF965" s="36"/>
      <c r="PBG965" s="36"/>
      <c r="PBH965" s="36"/>
      <c r="PBI965" s="36"/>
      <c r="PBJ965" s="36"/>
      <c r="PBK965" s="36"/>
      <c r="PBL965" s="36"/>
      <c r="PBM965" s="36"/>
      <c r="PBN965" s="36"/>
      <c r="PBO965" s="36"/>
      <c r="PBP965" s="36"/>
      <c r="PBQ965" s="36"/>
      <c r="PBR965" s="36"/>
      <c r="PBS965" s="36"/>
      <c r="PBT965" s="36"/>
      <c r="PBU965" s="36"/>
      <c r="PBV965" s="36"/>
      <c r="PBW965" s="36"/>
      <c r="PBX965" s="36"/>
      <c r="PBY965" s="36"/>
      <c r="PBZ965" s="36"/>
      <c r="PCA965" s="36"/>
      <c r="PCB965" s="36"/>
      <c r="PCC965" s="36"/>
      <c r="PCD965" s="36"/>
      <c r="PCE965" s="36"/>
      <c r="PCF965" s="36"/>
      <c r="PCG965" s="36"/>
      <c r="PCH965" s="36"/>
      <c r="PCI965" s="36"/>
      <c r="PCJ965" s="36"/>
      <c r="PCK965" s="36"/>
      <c r="PCL965" s="36"/>
      <c r="PCM965" s="36"/>
      <c r="PCN965" s="36"/>
      <c r="PCO965" s="36"/>
      <c r="PCP965" s="36"/>
      <c r="PCQ965" s="36"/>
      <c r="PCR965" s="36"/>
      <c r="PCS965" s="36"/>
      <c r="PCT965" s="36"/>
      <c r="PCU965" s="36"/>
      <c r="PCV965" s="36"/>
      <c r="PCW965" s="36"/>
      <c r="PCX965" s="36"/>
      <c r="PCY965" s="36"/>
      <c r="PCZ965" s="36"/>
      <c r="PDA965" s="36"/>
      <c r="PDB965" s="36"/>
      <c r="PDC965" s="36"/>
      <c r="PDD965" s="36"/>
      <c r="PDE965" s="36"/>
      <c r="PDF965" s="36"/>
      <c r="PDG965" s="36"/>
      <c r="PDH965" s="36"/>
      <c r="PDI965" s="36"/>
      <c r="PDJ965" s="36"/>
      <c r="PDK965" s="36"/>
      <c r="PDL965" s="36"/>
      <c r="PDM965" s="36"/>
      <c r="PDN965" s="36"/>
      <c r="PDO965" s="36"/>
      <c r="PDP965" s="36"/>
      <c r="PDQ965" s="36"/>
      <c r="PDR965" s="36"/>
      <c r="PDS965" s="36"/>
      <c r="PDT965" s="36"/>
      <c r="PDU965" s="36"/>
      <c r="PDV965" s="36"/>
      <c r="PDW965" s="36"/>
      <c r="PDX965" s="36"/>
      <c r="PDY965" s="36"/>
      <c r="PDZ965" s="36"/>
      <c r="PEA965" s="36"/>
      <c r="PEB965" s="36"/>
      <c r="PEC965" s="36"/>
      <c r="PED965" s="36"/>
      <c r="PEE965" s="36"/>
      <c r="PEF965" s="36"/>
      <c r="PEG965" s="36"/>
      <c r="PEH965" s="36"/>
      <c r="PEI965" s="36"/>
      <c r="PEJ965" s="36"/>
      <c r="PEK965" s="36"/>
      <c r="PEL965" s="36"/>
      <c r="PEM965" s="36"/>
      <c r="PEN965" s="36"/>
      <c r="PEO965" s="36"/>
      <c r="PEP965" s="36"/>
      <c r="PEQ965" s="36"/>
      <c r="PER965" s="36"/>
      <c r="PES965" s="36"/>
      <c r="PET965" s="36"/>
      <c r="PEU965" s="36"/>
      <c r="PEV965" s="36"/>
      <c r="PEW965" s="36"/>
      <c r="PEX965" s="36"/>
      <c r="PEY965" s="36"/>
      <c r="PEZ965" s="36"/>
      <c r="PFA965" s="36"/>
      <c r="PFB965" s="36"/>
      <c r="PFC965" s="36"/>
      <c r="PFD965" s="36"/>
      <c r="PFE965" s="36"/>
      <c r="PFF965" s="36"/>
      <c r="PFG965" s="36"/>
      <c r="PFH965" s="36"/>
      <c r="PFI965" s="36"/>
      <c r="PFJ965" s="36"/>
      <c r="PFK965" s="36"/>
      <c r="PFL965" s="36"/>
      <c r="PFM965" s="36"/>
      <c r="PFN965" s="36"/>
      <c r="PFO965" s="36"/>
      <c r="PFP965" s="36"/>
      <c r="PFQ965" s="36"/>
      <c r="PFR965" s="36"/>
      <c r="PFS965" s="36"/>
      <c r="PFT965" s="36"/>
      <c r="PFU965" s="36"/>
      <c r="PFV965" s="36"/>
      <c r="PFW965" s="36"/>
      <c r="PFX965" s="36"/>
      <c r="PFY965" s="36"/>
      <c r="PFZ965" s="36"/>
      <c r="PGA965" s="36"/>
      <c r="PGB965" s="36"/>
      <c r="PGC965" s="36"/>
      <c r="PGD965" s="36"/>
      <c r="PGE965" s="36"/>
      <c r="PGF965" s="36"/>
      <c r="PGG965" s="36"/>
      <c r="PGH965" s="36"/>
      <c r="PGI965" s="36"/>
      <c r="PGJ965" s="36"/>
      <c r="PGK965" s="36"/>
      <c r="PGL965" s="36"/>
      <c r="PGM965" s="36"/>
      <c r="PGN965" s="36"/>
      <c r="PGO965" s="36"/>
      <c r="PGP965" s="36"/>
      <c r="PGQ965" s="36"/>
      <c r="PGR965" s="36"/>
      <c r="PGS965" s="36"/>
      <c r="PGT965" s="36"/>
      <c r="PGU965" s="36"/>
      <c r="PGV965" s="36"/>
      <c r="PGW965" s="36"/>
      <c r="PGX965" s="36"/>
      <c r="PGY965" s="36"/>
      <c r="PGZ965" s="36"/>
      <c r="PHA965" s="36"/>
      <c r="PHB965" s="36"/>
      <c r="PHC965" s="36"/>
      <c r="PHD965" s="36"/>
      <c r="PHE965" s="36"/>
      <c r="PHF965" s="36"/>
      <c r="PHG965" s="36"/>
      <c r="PHH965" s="36"/>
      <c r="PHI965" s="36"/>
      <c r="PHJ965" s="36"/>
      <c r="PHK965" s="36"/>
      <c r="PHL965" s="36"/>
      <c r="PHM965" s="36"/>
      <c r="PHN965" s="36"/>
      <c r="PHO965" s="36"/>
      <c r="PHP965" s="36"/>
      <c r="PHQ965" s="36"/>
      <c r="PHR965" s="36"/>
      <c r="PHS965" s="36"/>
      <c r="PHT965" s="36"/>
      <c r="PHU965" s="36"/>
      <c r="PHV965" s="36"/>
      <c r="PHW965" s="36"/>
      <c r="PHX965" s="36"/>
      <c r="PHY965" s="36"/>
      <c r="PHZ965" s="36"/>
      <c r="PIA965" s="36"/>
      <c r="PIB965" s="36"/>
      <c r="PIC965" s="36"/>
      <c r="PID965" s="36"/>
      <c r="PIE965" s="36"/>
      <c r="PIF965" s="36"/>
      <c r="PIG965" s="36"/>
      <c r="PIH965" s="36"/>
      <c r="PII965" s="36"/>
      <c r="PIJ965" s="36"/>
      <c r="PIK965" s="36"/>
      <c r="PIL965" s="36"/>
      <c r="PIM965" s="36"/>
      <c r="PIN965" s="36"/>
      <c r="PIO965" s="36"/>
      <c r="PIP965" s="36"/>
      <c r="PIQ965" s="36"/>
      <c r="PIR965" s="36"/>
      <c r="PIS965" s="36"/>
      <c r="PIT965" s="36"/>
      <c r="PIU965" s="36"/>
      <c r="PIV965" s="36"/>
      <c r="PIW965" s="36"/>
      <c r="PIX965" s="36"/>
      <c r="PIY965" s="36"/>
      <c r="PIZ965" s="36"/>
      <c r="PJA965" s="36"/>
      <c r="PJB965" s="36"/>
      <c r="PJC965" s="36"/>
      <c r="PJD965" s="36"/>
      <c r="PJE965" s="36"/>
      <c r="PJF965" s="36"/>
      <c r="PJG965" s="36"/>
      <c r="PJH965" s="36"/>
      <c r="PJI965" s="36"/>
      <c r="PJJ965" s="36"/>
      <c r="PJK965" s="36"/>
      <c r="PJL965" s="36"/>
      <c r="PJM965" s="36"/>
      <c r="PJN965" s="36"/>
      <c r="PJO965" s="36"/>
      <c r="PJP965" s="36"/>
      <c r="PJQ965" s="36"/>
      <c r="PJR965" s="36"/>
      <c r="PJS965" s="36"/>
      <c r="PJT965" s="36"/>
      <c r="PJU965" s="36"/>
      <c r="PJV965" s="36"/>
      <c r="PJW965" s="36"/>
      <c r="PJX965" s="36"/>
      <c r="PJY965" s="36"/>
      <c r="PJZ965" s="36"/>
      <c r="PKA965" s="36"/>
      <c r="PKB965" s="36"/>
      <c r="PKC965" s="36"/>
      <c r="PKD965" s="36"/>
      <c r="PKE965" s="36"/>
      <c r="PKF965" s="36"/>
      <c r="PKG965" s="36"/>
      <c r="PKH965" s="36"/>
      <c r="PKI965" s="36"/>
      <c r="PKJ965" s="36"/>
      <c r="PKK965" s="36"/>
      <c r="PKL965" s="36"/>
      <c r="PKM965" s="36"/>
      <c r="PKN965" s="36"/>
      <c r="PKO965" s="36"/>
      <c r="PKP965" s="36"/>
      <c r="PKQ965" s="36"/>
      <c r="PKR965" s="36"/>
      <c r="PKS965" s="36"/>
      <c r="PKT965" s="36"/>
      <c r="PKU965" s="36"/>
      <c r="PKV965" s="36"/>
      <c r="PKW965" s="36"/>
      <c r="PKX965" s="36"/>
      <c r="PKY965" s="36"/>
      <c r="PKZ965" s="36"/>
      <c r="PLA965" s="36"/>
      <c r="PLB965" s="36"/>
      <c r="PLC965" s="36"/>
      <c r="PLD965" s="36"/>
      <c r="PLE965" s="36"/>
      <c r="PLF965" s="36"/>
      <c r="PLG965" s="36"/>
      <c r="PLH965" s="36"/>
      <c r="PLI965" s="36"/>
      <c r="PLJ965" s="36"/>
      <c r="PLK965" s="36"/>
      <c r="PLL965" s="36"/>
      <c r="PLM965" s="36"/>
      <c r="PLN965" s="36"/>
      <c r="PLO965" s="36"/>
      <c r="PLP965" s="36"/>
      <c r="PLQ965" s="36"/>
      <c r="PLR965" s="36"/>
      <c r="PLS965" s="36"/>
      <c r="PLT965" s="36"/>
      <c r="PLU965" s="36"/>
      <c r="PLV965" s="36"/>
      <c r="PLW965" s="36"/>
      <c r="PLX965" s="36"/>
      <c r="PLY965" s="36"/>
      <c r="PLZ965" s="36"/>
      <c r="PMA965" s="36"/>
      <c r="PMB965" s="36"/>
      <c r="PMC965" s="36"/>
      <c r="PMD965" s="36"/>
      <c r="PME965" s="36"/>
      <c r="PMF965" s="36"/>
      <c r="PMG965" s="36"/>
      <c r="PMH965" s="36"/>
      <c r="PMI965" s="36"/>
      <c r="PMJ965" s="36"/>
      <c r="PMK965" s="36"/>
      <c r="PML965" s="36"/>
      <c r="PMM965" s="36"/>
      <c r="PMN965" s="36"/>
      <c r="PMO965" s="36"/>
      <c r="PMP965" s="36"/>
      <c r="PMQ965" s="36"/>
      <c r="PMR965" s="36"/>
      <c r="PMS965" s="36"/>
      <c r="PMT965" s="36"/>
      <c r="PMU965" s="36"/>
      <c r="PMV965" s="36"/>
      <c r="PMW965" s="36"/>
      <c r="PMX965" s="36"/>
      <c r="PMY965" s="36"/>
      <c r="PMZ965" s="36"/>
      <c r="PNA965" s="36"/>
      <c r="PNB965" s="36"/>
      <c r="PNC965" s="36"/>
      <c r="PND965" s="36"/>
      <c r="PNE965" s="36"/>
      <c r="PNF965" s="36"/>
      <c r="PNG965" s="36"/>
      <c r="PNH965" s="36"/>
      <c r="PNI965" s="36"/>
      <c r="PNJ965" s="36"/>
      <c r="PNK965" s="36"/>
      <c r="PNL965" s="36"/>
      <c r="PNM965" s="36"/>
      <c r="PNN965" s="36"/>
      <c r="PNO965" s="36"/>
      <c r="PNP965" s="36"/>
      <c r="PNQ965" s="36"/>
      <c r="PNR965" s="36"/>
      <c r="PNS965" s="36"/>
      <c r="PNT965" s="36"/>
      <c r="PNU965" s="36"/>
      <c r="PNV965" s="36"/>
      <c r="PNW965" s="36"/>
      <c r="PNX965" s="36"/>
      <c r="PNY965" s="36"/>
      <c r="PNZ965" s="36"/>
      <c r="POA965" s="36"/>
      <c r="POB965" s="36"/>
      <c r="POC965" s="36"/>
      <c r="POD965" s="36"/>
      <c r="POE965" s="36"/>
      <c r="POF965" s="36"/>
      <c r="POG965" s="36"/>
      <c r="POH965" s="36"/>
      <c r="POI965" s="36"/>
      <c r="POJ965" s="36"/>
      <c r="POK965" s="36"/>
      <c r="POL965" s="36"/>
      <c r="POM965" s="36"/>
      <c r="PON965" s="36"/>
      <c r="POO965" s="36"/>
      <c r="POP965" s="36"/>
      <c r="POQ965" s="36"/>
      <c r="POR965" s="36"/>
      <c r="POS965" s="36"/>
      <c r="POT965" s="36"/>
      <c r="POU965" s="36"/>
      <c r="POV965" s="36"/>
      <c r="POW965" s="36"/>
      <c r="POX965" s="36"/>
      <c r="POY965" s="36"/>
      <c r="POZ965" s="36"/>
      <c r="PPA965" s="36"/>
      <c r="PPB965" s="36"/>
      <c r="PPC965" s="36"/>
      <c r="PPD965" s="36"/>
      <c r="PPE965" s="36"/>
      <c r="PPF965" s="36"/>
      <c r="PPG965" s="36"/>
      <c r="PPH965" s="36"/>
      <c r="PPI965" s="36"/>
      <c r="PPJ965" s="36"/>
      <c r="PPK965" s="36"/>
      <c r="PPL965" s="36"/>
      <c r="PPM965" s="36"/>
      <c r="PPN965" s="36"/>
      <c r="PPO965" s="36"/>
      <c r="PPP965" s="36"/>
      <c r="PPQ965" s="36"/>
      <c r="PPR965" s="36"/>
      <c r="PPS965" s="36"/>
      <c r="PPT965" s="36"/>
      <c r="PPU965" s="36"/>
      <c r="PPV965" s="36"/>
      <c r="PPW965" s="36"/>
      <c r="PPX965" s="36"/>
      <c r="PPY965" s="36"/>
      <c r="PPZ965" s="36"/>
      <c r="PQA965" s="36"/>
      <c r="PQB965" s="36"/>
      <c r="PQC965" s="36"/>
      <c r="PQD965" s="36"/>
      <c r="PQE965" s="36"/>
      <c r="PQF965" s="36"/>
      <c r="PQG965" s="36"/>
      <c r="PQH965" s="36"/>
      <c r="PQI965" s="36"/>
      <c r="PQJ965" s="36"/>
      <c r="PQK965" s="36"/>
      <c r="PQL965" s="36"/>
      <c r="PQM965" s="36"/>
      <c r="PQN965" s="36"/>
      <c r="PQO965" s="36"/>
      <c r="PQP965" s="36"/>
      <c r="PQQ965" s="36"/>
      <c r="PQR965" s="36"/>
      <c r="PQS965" s="36"/>
      <c r="PQT965" s="36"/>
      <c r="PQU965" s="36"/>
      <c r="PQV965" s="36"/>
      <c r="PQW965" s="36"/>
      <c r="PQX965" s="36"/>
      <c r="PQY965" s="36"/>
      <c r="PQZ965" s="36"/>
      <c r="PRA965" s="36"/>
      <c r="PRB965" s="36"/>
      <c r="PRC965" s="36"/>
      <c r="PRD965" s="36"/>
      <c r="PRE965" s="36"/>
      <c r="PRF965" s="36"/>
      <c r="PRG965" s="36"/>
      <c r="PRH965" s="36"/>
      <c r="PRI965" s="36"/>
      <c r="PRJ965" s="36"/>
      <c r="PRK965" s="36"/>
      <c r="PRL965" s="36"/>
      <c r="PRM965" s="36"/>
      <c r="PRN965" s="36"/>
      <c r="PRO965" s="36"/>
      <c r="PRP965" s="36"/>
      <c r="PRQ965" s="36"/>
      <c r="PRR965" s="36"/>
      <c r="PRS965" s="36"/>
      <c r="PRT965" s="36"/>
      <c r="PRU965" s="36"/>
      <c r="PRV965" s="36"/>
      <c r="PRW965" s="36"/>
      <c r="PRX965" s="36"/>
      <c r="PRY965" s="36"/>
      <c r="PRZ965" s="36"/>
      <c r="PSA965" s="36"/>
      <c r="PSB965" s="36"/>
      <c r="PSC965" s="36"/>
      <c r="PSD965" s="36"/>
      <c r="PSE965" s="36"/>
      <c r="PSF965" s="36"/>
      <c r="PSG965" s="36"/>
      <c r="PSH965" s="36"/>
      <c r="PSI965" s="36"/>
      <c r="PSJ965" s="36"/>
      <c r="PSK965" s="36"/>
      <c r="PSL965" s="36"/>
      <c r="PSM965" s="36"/>
      <c r="PSN965" s="36"/>
      <c r="PSO965" s="36"/>
      <c r="PSP965" s="36"/>
      <c r="PSQ965" s="36"/>
      <c r="PSR965" s="36"/>
      <c r="PSS965" s="36"/>
      <c r="PST965" s="36"/>
      <c r="PSU965" s="36"/>
      <c r="PSV965" s="36"/>
      <c r="PSW965" s="36"/>
      <c r="PSX965" s="36"/>
      <c r="PSY965" s="36"/>
      <c r="PSZ965" s="36"/>
      <c r="PTA965" s="36"/>
      <c r="PTB965" s="36"/>
      <c r="PTC965" s="36"/>
      <c r="PTD965" s="36"/>
      <c r="PTE965" s="36"/>
      <c r="PTF965" s="36"/>
      <c r="PTG965" s="36"/>
      <c r="PTH965" s="36"/>
      <c r="PTI965" s="36"/>
      <c r="PTJ965" s="36"/>
      <c r="PTK965" s="36"/>
      <c r="PTL965" s="36"/>
      <c r="PTM965" s="36"/>
      <c r="PTN965" s="36"/>
      <c r="PTO965" s="36"/>
      <c r="PTP965" s="36"/>
      <c r="PTQ965" s="36"/>
      <c r="PTR965" s="36"/>
      <c r="PTS965" s="36"/>
      <c r="PTT965" s="36"/>
      <c r="PTU965" s="36"/>
      <c r="PTV965" s="36"/>
      <c r="PTW965" s="36"/>
      <c r="PTX965" s="36"/>
      <c r="PTY965" s="36"/>
      <c r="PTZ965" s="36"/>
      <c r="PUA965" s="36"/>
      <c r="PUB965" s="36"/>
      <c r="PUC965" s="36"/>
      <c r="PUD965" s="36"/>
      <c r="PUE965" s="36"/>
      <c r="PUF965" s="36"/>
      <c r="PUG965" s="36"/>
      <c r="PUH965" s="36"/>
      <c r="PUI965" s="36"/>
      <c r="PUJ965" s="36"/>
      <c r="PUK965" s="36"/>
      <c r="PUL965" s="36"/>
      <c r="PUM965" s="36"/>
      <c r="PUN965" s="36"/>
      <c r="PUO965" s="36"/>
      <c r="PUP965" s="36"/>
      <c r="PUQ965" s="36"/>
      <c r="PUR965" s="36"/>
      <c r="PUS965" s="36"/>
      <c r="PUT965" s="36"/>
      <c r="PUU965" s="36"/>
      <c r="PUV965" s="36"/>
      <c r="PUW965" s="36"/>
      <c r="PUX965" s="36"/>
      <c r="PUY965" s="36"/>
      <c r="PUZ965" s="36"/>
      <c r="PVA965" s="36"/>
      <c r="PVB965" s="36"/>
      <c r="PVC965" s="36"/>
      <c r="PVD965" s="36"/>
      <c r="PVE965" s="36"/>
      <c r="PVF965" s="36"/>
      <c r="PVG965" s="36"/>
      <c r="PVH965" s="36"/>
      <c r="PVI965" s="36"/>
      <c r="PVJ965" s="36"/>
      <c r="PVK965" s="36"/>
      <c r="PVL965" s="36"/>
      <c r="PVM965" s="36"/>
      <c r="PVN965" s="36"/>
      <c r="PVO965" s="36"/>
      <c r="PVP965" s="36"/>
      <c r="PVQ965" s="36"/>
      <c r="PVR965" s="36"/>
      <c r="PVS965" s="36"/>
      <c r="PVT965" s="36"/>
      <c r="PVU965" s="36"/>
      <c r="PVV965" s="36"/>
      <c r="PVW965" s="36"/>
      <c r="PVX965" s="36"/>
      <c r="PVY965" s="36"/>
      <c r="PVZ965" s="36"/>
      <c r="PWA965" s="36"/>
      <c r="PWB965" s="36"/>
      <c r="PWC965" s="36"/>
      <c r="PWD965" s="36"/>
      <c r="PWE965" s="36"/>
      <c r="PWF965" s="36"/>
      <c r="PWG965" s="36"/>
      <c r="PWH965" s="36"/>
      <c r="PWI965" s="36"/>
      <c r="PWJ965" s="36"/>
      <c r="PWK965" s="36"/>
      <c r="PWL965" s="36"/>
      <c r="PWM965" s="36"/>
      <c r="PWN965" s="36"/>
      <c r="PWO965" s="36"/>
      <c r="PWP965" s="36"/>
      <c r="PWQ965" s="36"/>
      <c r="PWR965" s="36"/>
      <c r="PWS965" s="36"/>
      <c r="PWT965" s="36"/>
      <c r="PWU965" s="36"/>
      <c r="PWV965" s="36"/>
      <c r="PWW965" s="36"/>
      <c r="PWX965" s="36"/>
      <c r="PWY965" s="36"/>
      <c r="PWZ965" s="36"/>
      <c r="PXA965" s="36"/>
      <c r="PXB965" s="36"/>
      <c r="PXC965" s="36"/>
      <c r="PXD965" s="36"/>
      <c r="PXE965" s="36"/>
      <c r="PXF965" s="36"/>
      <c r="PXG965" s="36"/>
      <c r="PXH965" s="36"/>
      <c r="PXI965" s="36"/>
      <c r="PXJ965" s="36"/>
      <c r="PXK965" s="36"/>
      <c r="PXL965" s="36"/>
      <c r="PXM965" s="36"/>
      <c r="PXN965" s="36"/>
      <c r="PXO965" s="36"/>
      <c r="PXP965" s="36"/>
      <c r="PXQ965" s="36"/>
      <c r="PXR965" s="36"/>
      <c r="PXS965" s="36"/>
      <c r="PXT965" s="36"/>
      <c r="PXU965" s="36"/>
      <c r="PXV965" s="36"/>
      <c r="PXW965" s="36"/>
      <c r="PXX965" s="36"/>
      <c r="PXY965" s="36"/>
      <c r="PXZ965" s="36"/>
      <c r="PYA965" s="36"/>
      <c r="PYB965" s="36"/>
      <c r="PYC965" s="36"/>
      <c r="PYD965" s="36"/>
      <c r="PYE965" s="36"/>
      <c r="PYF965" s="36"/>
      <c r="PYG965" s="36"/>
      <c r="PYH965" s="36"/>
      <c r="PYI965" s="36"/>
      <c r="PYJ965" s="36"/>
      <c r="PYK965" s="36"/>
      <c r="PYL965" s="36"/>
      <c r="PYM965" s="36"/>
      <c r="PYN965" s="36"/>
      <c r="PYO965" s="36"/>
      <c r="PYP965" s="36"/>
      <c r="PYQ965" s="36"/>
      <c r="PYR965" s="36"/>
      <c r="PYS965" s="36"/>
      <c r="PYT965" s="36"/>
      <c r="PYU965" s="36"/>
      <c r="PYV965" s="36"/>
      <c r="PYW965" s="36"/>
      <c r="PYX965" s="36"/>
      <c r="PYY965" s="36"/>
      <c r="PYZ965" s="36"/>
      <c r="PZA965" s="36"/>
      <c r="PZB965" s="36"/>
      <c r="PZC965" s="36"/>
      <c r="PZD965" s="36"/>
      <c r="PZE965" s="36"/>
      <c r="PZF965" s="36"/>
      <c r="PZG965" s="36"/>
      <c r="PZH965" s="36"/>
      <c r="PZI965" s="36"/>
      <c r="PZJ965" s="36"/>
      <c r="PZK965" s="36"/>
      <c r="PZL965" s="36"/>
      <c r="PZM965" s="36"/>
      <c r="PZN965" s="36"/>
      <c r="PZO965" s="36"/>
      <c r="PZP965" s="36"/>
      <c r="PZQ965" s="36"/>
      <c r="PZR965" s="36"/>
      <c r="PZS965" s="36"/>
      <c r="PZT965" s="36"/>
      <c r="PZU965" s="36"/>
      <c r="PZV965" s="36"/>
      <c r="PZW965" s="36"/>
      <c r="PZX965" s="36"/>
      <c r="PZY965" s="36"/>
      <c r="PZZ965" s="36"/>
      <c r="QAA965" s="36"/>
      <c r="QAB965" s="36"/>
      <c r="QAC965" s="36"/>
      <c r="QAD965" s="36"/>
      <c r="QAE965" s="36"/>
      <c r="QAF965" s="36"/>
      <c r="QAG965" s="36"/>
      <c r="QAH965" s="36"/>
      <c r="QAI965" s="36"/>
      <c r="QAJ965" s="36"/>
      <c r="QAK965" s="36"/>
      <c r="QAL965" s="36"/>
      <c r="QAM965" s="36"/>
      <c r="QAN965" s="36"/>
      <c r="QAO965" s="36"/>
      <c r="QAP965" s="36"/>
      <c r="QAQ965" s="36"/>
      <c r="QAR965" s="36"/>
      <c r="QAS965" s="36"/>
      <c r="QAT965" s="36"/>
      <c r="QAU965" s="36"/>
      <c r="QAV965" s="36"/>
      <c r="QAW965" s="36"/>
      <c r="QAX965" s="36"/>
      <c r="QAY965" s="36"/>
      <c r="QAZ965" s="36"/>
      <c r="QBA965" s="36"/>
      <c r="QBB965" s="36"/>
      <c r="QBC965" s="36"/>
      <c r="QBD965" s="36"/>
      <c r="QBE965" s="36"/>
      <c r="QBF965" s="36"/>
      <c r="QBG965" s="36"/>
      <c r="QBH965" s="36"/>
      <c r="QBI965" s="36"/>
      <c r="QBJ965" s="36"/>
      <c r="QBK965" s="36"/>
      <c r="QBL965" s="36"/>
      <c r="QBM965" s="36"/>
      <c r="QBN965" s="36"/>
      <c r="QBO965" s="36"/>
      <c r="QBP965" s="36"/>
      <c r="QBQ965" s="36"/>
      <c r="QBR965" s="36"/>
      <c r="QBS965" s="36"/>
      <c r="QBT965" s="36"/>
      <c r="QBU965" s="36"/>
      <c r="QBV965" s="36"/>
      <c r="QBW965" s="36"/>
      <c r="QBX965" s="36"/>
      <c r="QBY965" s="36"/>
      <c r="QBZ965" s="36"/>
      <c r="QCA965" s="36"/>
      <c r="QCB965" s="36"/>
      <c r="QCC965" s="36"/>
      <c r="QCD965" s="36"/>
      <c r="QCE965" s="36"/>
      <c r="QCF965" s="36"/>
      <c r="QCG965" s="36"/>
      <c r="QCH965" s="36"/>
      <c r="QCI965" s="36"/>
      <c r="QCJ965" s="36"/>
      <c r="QCK965" s="36"/>
      <c r="QCL965" s="36"/>
      <c r="QCM965" s="36"/>
      <c r="QCN965" s="36"/>
      <c r="QCO965" s="36"/>
      <c r="QCP965" s="36"/>
      <c r="QCQ965" s="36"/>
      <c r="QCR965" s="36"/>
      <c r="QCS965" s="36"/>
      <c r="QCT965" s="36"/>
      <c r="QCU965" s="36"/>
      <c r="QCV965" s="36"/>
      <c r="QCW965" s="36"/>
      <c r="QCX965" s="36"/>
      <c r="QCY965" s="36"/>
      <c r="QCZ965" s="36"/>
      <c r="QDA965" s="36"/>
      <c r="QDB965" s="36"/>
      <c r="QDC965" s="36"/>
      <c r="QDD965" s="36"/>
      <c r="QDE965" s="36"/>
      <c r="QDF965" s="36"/>
      <c r="QDG965" s="36"/>
      <c r="QDH965" s="36"/>
      <c r="QDI965" s="36"/>
      <c r="QDJ965" s="36"/>
      <c r="QDK965" s="36"/>
      <c r="QDL965" s="36"/>
      <c r="QDM965" s="36"/>
      <c r="QDN965" s="36"/>
      <c r="QDO965" s="36"/>
      <c r="QDP965" s="36"/>
      <c r="QDQ965" s="36"/>
      <c r="QDR965" s="36"/>
      <c r="QDS965" s="36"/>
      <c r="QDT965" s="36"/>
      <c r="QDU965" s="36"/>
      <c r="QDV965" s="36"/>
      <c r="QDW965" s="36"/>
      <c r="QDX965" s="36"/>
      <c r="QDY965" s="36"/>
      <c r="QDZ965" s="36"/>
      <c r="QEA965" s="36"/>
      <c r="QEB965" s="36"/>
      <c r="QEC965" s="36"/>
      <c r="QED965" s="36"/>
      <c r="QEE965" s="36"/>
      <c r="QEF965" s="36"/>
      <c r="QEG965" s="36"/>
      <c r="QEH965" s="36"/>
      <c r="QEI965" s="36"/>
      <c r="QEJ965" s="36"/>
      <c r="QEK965" s="36"/>
      <c r="QEL965" s="36"/>
      <c r="QEM965" s="36"/>
      <c r="QEN965" s="36"/>
      <c r="QEO965" s="36"/>
      <c r="QEP965" s="36"/>
      <c r="QEQ965" s="36"/>
      <c r="QER965" s="36"/>
      <c r="QES965" s="36"/>
      <c r="QET965" s="36"/>
      <c r="QEU965" s="36"/>
      <c r="QEV965" s="36"/>
      <c r="QEW965" s="36"/>
      <c r="QEX965" s="36"/>
      <c r="QEY965" s="36"/>
      <c r="QEZ965" s="36"/>
      <c r="QFA965" s="36"/>
      <c r="QFB965" s="36"/>
      <c r="QFC965" s="36"/>
      <c r="QFD965" s="36"/>
      <c r="QFE965" s="36"/>
      <c r="QFF965" s="36"/>
      <c r="QFG965" s="36"/>
      <c r="QFH965" s="36"/>
      <c r="QFI965" s="36"/>
      <c r="QFJ965" s="36"/>
      <c r="QFK965" s="36"/>
      <c r="QFL965" s="36"/>
      <c r="QFM965" s="36"/>
      <c r="QFN965" s="36"/>
      <c r="QFO965" s="36"/>
      <c r="QFP965" s="36"/>
      <c r="QFQ965" s="36"/>
      <c r="QFR965" s="36"/>
      <c r="QFS965" s="36"/>
      <c r="QFT965" s="36"/>
      <c r="QFU965" s="36"/>
      <c r="QFV965" s="36"/>
      <c r="QFW965" s="36"/>
      <c r="QFX965" s="36"/>
      <c r="QFY965" s="36"/>
      <c r="QFZ965" s="36"/>
      <c r="QGA965" s="36"/>
      <c r="QGB965" s="36"/>
      <c r="QGC965" s="36"/>
      <c r="QGD965" s="36"/>
      <c r="QGE965" s="36"/>
      <c r="QGF965" s="36"/>
      <c r="QGG965" s="36"/>
      <c r="QGH965" s="36"/>
      <c r="QGI965" s="36"/>
      <c r="QGJ965" s="36"/>
      <c r="QGK965" s="36"/>
      <c r="QGL965" s="36"/>
      <c r="QGM965" s="36"/>
      <c r="QGN965" s="36"/>
      <c r="QGO965" s="36"/>
      <c r="QGP965" s="36"/>
      <c r="QGQ965" s="36"/>
      <c r="QGR965" s="36"/>
      <c r="QGS965" s="36"/>
      <c r="QGT965" s="36"/>
      <c r="QGU965" s="36"/>
      <c r="QGV965" s="36"/>
      <c r="QGW965" s="36"/>
      <c r="QGX965" s="36"/>
      <c r="QGY965" s="36"/>
      <c r="QGZ965" s="36"/>
      <c r="QHA965" s="36"/>
      <c r="QHB965" s="36"/>
      <c r="QHC965" s="36"/>
      <c r="QHD965" s="36"/>
      <c r="QHE965" s="36"/>
      <c r="QHF965" s="36"/>
      <c r="QHG965" s="36"/>
      <c r="QHH965" s="36"/>
      <c r="QHI965" s="36"/>
      <c r="QHJ965" s="36"/>
      <c r="QHK965" s="36"/>
      <c r="QHL965" s="36"/>
      <c r="QHM965" s="36"/>
      <c r="QHN965" s="36"/>
      <c r="QHO965" s="36"/>
      <c r="QHP965" s="36"/>
      <c r="QHQ965" s="36"/>
      <c r="QHR965" s="36"/>
      <c r="QHS965" s="36"/>
      <c r="QHT965" s="36"/>
      <c r="QHU965" s="36"/>
      <c r="QHV965" s="36"/>
      <c r="QHW965" s="36"/>
      <c r="QHX965" s="36"/>
      <c r="QHY965" s="36"/>
      <c r="QHZ965" s="36"/>
      <c r="QIA965" s="36"/>
      <c r="QIB965" s="36"/>
      <c r="QIC965" s="36"/>
      <c r="QID965" s="36"/>
      <c r="QIE965" s="36"/>
      <c r="QIF965" s="36"/>
      <c r="QIG965" s="36"/>
      <c r="QIH965" s="36"/>
      <c r="QII965" s="36"/>
      <c r="QIJ965" s="36"/>
      <c r="QIK965" s="36"/>
      <c r="QIL965" s="36"/>
      <c r="QIM965" s="36"/>
      <c r="QIN965" s="36"/>
      <c r="QIO965" s="36"/>
      <c r="QIP965" s="36"/>
      <c r="QIQ965" s="36"/>
      <c r="QIR965" s="36"/>
      <c r="QIS965" s="36"/>
      <c r="QIT965" s="36"/>
      <c r="QIU965" s="36"/>
      <c r="QIV965" s="36"/>
      <c r="QIW965" s="36"/>
      <c r="QIX965" s="36"/>
      <c r="QIY965" s="36"/>
      <c r="QIZ965" s="36"/>
      <c r="QJA965" s="36"/>
      <c r="QJB965" s="36"/>
      <c r="QJC965" s="36"/>
      <c r="QJD965" s="36"/>
      <c r="QJE965" s="36"/>
      <c r="QJF965" s="36"/>
      <c r="QJG965" s="36"/>
      <c r="QJH965" s="36"/>
      <c r="QJI965" s="36"/>
      <c r="QJJ965" s="36"/>
      <c r="QJK965" s="36"/>
      <c r="QJL965" s="36"/>
      <c r="QJM965" s="36"/>
      <c r="QJN965" s="36"/>
      <c r="QJO965" s="36"/>
      <c r="QJP965" s="36"/>
      <c r="QJQ965" s="36"/>
      <c r="QJR965" s="36"/>
      <c r="QJS965" s="36"/>
      <c r="QJT965" s="36"/>
      <c r="QJU965" s="36"/>
      <c r="QJV965" s="36"/>
      <c r="QJW965" s="36"/>
      <c r="QJX965" s="36"/>
      <c r="QJY965" s="36"/>
      <c r="QJZ965" s="36"/>
      <c r="QKA965" s="36"/>
      <c r="QKB965" s="36"/>
      <c r="QKC965" s="36"/>
      <c r="QKD965" s="36"/>
      <c r="QKE965" s="36"/>
      <c r="QKF965" s="36"/>
      <c r="QKG965" s="36"/>
      <c r="QKH965" s="36"/>
      <c r="QKI965" s="36"/>
      <c r="QKJ965" s="36"/>
      <c r="QKK965" s="36"/>
      <c r="QKL965" s="36"/>
      <c r="QKM965" s="36"/>
      <c r="QKN965" s="36"/>
      <c r="QKO965" s="36"/>
      <c r="QKP965" s="36"/>
      <c r="QKQ965" s="36"/>
      <c r="QKR965" s="36"/>
      <c r="QKS965" s="36"/>
      <c r="QKT965" s="36"/>
      <c r="QKU965" s="36"/>
      <c r="QKV965" s="36"/>
      <c r="QKW965" s="36"/>
      <c r="QKX965" s="36"/>
      <c r="QKY965" s="36"/>
      <c r="QKZ965" s="36"/>
      <c r="QLA965" s="36"/>
      <c r="QLB965" s="36"/>
      <c r="QLC965" s="36"/>
      <c r="QLD965" s="36"/>
      <c r="QLE965" s="36"/>
      <c r="QLF965" s="36"/>
      <c r="QLG965" s="36"/>
      <c r="QLH965" s="36"/>
      <c r="QLI965" s="36"/>
      <c r="QLJ965" s="36"/>
      <c r="QLK965" s="36"/>
      <c r="QLL965" s="36"/>
      <c r="QLM965" s="36"/>
      <c r="QLN965" s="36"/>
      <c r="QLO965" s="36"/>
      <c r="QLP965" s="36"/>
      <c r="QLQ965" s="36"/>
      <c r="QLR965" s="36"/>
      <c r="QLS965" s="36"/>
      <c r="QLT965" s="36"/>
      <c r="QLU965" s="36"/>
      <c r="QLV965" s="36"/>
      <c r="QLW965" s="36"/>
      <c r="QLX965" s="36"/>
      <c r="QLY965" s="36"/>
      <c r="QLZ965" s="36"/>
      <c r="QMA965" s="36"/>
      <c r="QMB965" s="36"/>
      <c r="QMC965" s="36"/>
      <c r="QMD965" s="36"/>
      <c r="QME965" s="36"/>
      <c r="QMF965" s="36"/>
      <c r="QMG965" s="36"/>
      <c r="QMH965" s="36"/>
      <c r="QMI965" s="36"/>
      <c r="QMJ965" s="36"/>
      <c r="QMK965" s="36"/>
      <c r="QML965" s="36"/>
      <c r="QMM965" s="36"/>
      <c r="QMN965" s="36"/>
      <c r="QMO965" s="36"/>
      <c r="QMP965" s="36"/>
      <c r="QMQ965" s="36"/>
      <c r="QMR965" s="36"/>
      <c r="QMS965" s="36"/>
      <c r="QMT965" s="36"/>
      <c r="QMU965" s="36"/>
      <c r="QMV965" s="36"/>
      <c r="QMW965" s="36"/>
      <c r="QMX965" s="36"/>
      <c r="QMY965" s="36"/>
      <c r="QMZ965" s="36"/>
      <c r="QNA965" s="36"/>
      <c r="QNB965" s="36"/>
      <c r="QNC965" s="36"/>
      <c r="QND965" s="36"/>
      <c r="QNE965" s="36"/>
      <c r="QNF965" s="36"/>
      <c r="QNG965" s="36"/>
      <c r="QNH965" s="36"/>
      <c r="QNI965" s="36"/>
      <c r="QNJ965" s="36"/>
      <c r="QNK965" s="36"/>
      <c r="QNL965" s="36"/>
      <c r="QNM965" s="36"/>
      <c r="QNN965" s="36"/>
      <c r="QNO965" s="36"/>
      <c r="QNP965" s="36"/>
      <c r="QNQ965" s="36"/>
      <c r="QNR965" s="36"/>
      <c r="QNS965" s="36"/>
      <c r="QNT965" s="36"/>
      <c r="QNU965" s="36"/>
      <c r="QNV965" s="36"/>
      <c r="QNW965" s="36"/>
      <c r="QNX965" s="36"/>
      <c r="QNY965" s="36"/>
      <c r="QNZ965" s="36"/>
      <c r="QOA965" s="36"/>
      <c r="QOB965" s="36"/>
      <c r="QOC965" s="36"/>
      <c r="QOD965" s="36"/>
      <c r="QOE965" s="36"/>
      <c r="QOF965" s="36"/>
      <c r="QOG965" s="36"/>
      <c r="QOH965" s="36"/>
      <c r="QOI965" s="36"/>
      <c r="QOJ965" s="36"/>
      <c r="QOK965" s="36"/>
      <c r="QOL965" s="36"/>
      <c r="QOM965" s="36"/>
      <c r="QON965" s="36"/>
      <c r="QOO965" s="36"/>
      <c r="QOP965" s="36"/>
      <c r="QOQ965" s="36"/>
      <c r="QOR965" s="36"/>
      <c r="QOS965" s="36"/>
      <c r="QOT965" s="36"/>
      <c r="QOU965" s="36"/>
      <c r="QOV965" s="36"/>
      <c r="QOW965" s="36"/>
      <c r="QOX965" s="36"/>
      <c r="QOY965" s="36"/>
      <c r="QOZ965" s="36"/>
      <c r="QPA965" s="36"/>
      <c r="QPB965" s="36"/>
      <c r="QPC965" s="36"/>
      <c r="QPD965" s="36"/>
      <c r="QPE965" s="36"/>
      <c r="QPF965" s="36"/>
      <c r="QPG965" s="36"/>
      <c r="QPH965" s="36"/>
      <c r="QPI965" s="36"/>
      <c r="QPJ965" s="36"/>
      <c r="QPK965" s="36"/>
      <c r="QPL965" s="36"/>
      <c r="QPM965" s="36"/>
      <c r="QPN965" s="36"/>
      <c r="QPO965" s="36"/>
      <c r="QPP965" s="36"/>
      <c r="QPQ965" s="36"/>
      <c r="QPR965" s="36"/>
      <c r="QPS965" s="36"/>
      <c r="QPT965" s="36"/>
      <c r="QPU965" s="36"/>
      <c r="QPV965" s="36"/>
      <c r="QPW965" s="36"/>
      <c r="QPX965" s="36"/>
      <c r="QPY965" s="36"/>
      <c r="QPZ965" s="36"/>
      <c r="QQA965" s="36"/>
      <c r="QQB965" s="36"/>
      <c r="QQC965" s="36"/>
      <c r="QQD965" s="36"/>
      <c r="QQE965" s="36"/>
      <c r="QQF965" s="36"/>
      <c r="QQG965" s="36"/>
      <c r="QQH965" s="36"/>
      <c r="QQI965" s="36"/>
      <c r="QQJ965" s="36"/>
      <c r="QQK965" s="36"/>
      <c r="QQL965" s="36"/>
      <c r="QQM965" s="36"/>
      <c r="QQN965" s="36"/>
      <c r="QQO965" s="36"/>
      <c r="QQP965" s="36"/>
      <c r="QQQ965" s="36"/>
      <c r="QQR965" s="36"/>
      <c r="QQS965" s="36"/>
      <c r="QQT965" s="36"/>
      <c r="QQU965" s="36"/>
      <c r="QQV965" s="36"/>
      <c r="QQW965" s="36"/>
      <c r="QQX965" s="36"/>
      <c r="QQY965" s="36"/>
      <c r="QQZ965" s="36"/>
      <c r="QRA965" s="36"/>
      <c r="QRB965" s="36"/>
      <c r="QRC965" s="36"/>
      <c r="QRD965" s="36"/>
      <c r="QRE965" s="36"/>
      <c r="QRF965" s="36"/>
      <c r="QRG965" s="36"/>
      <c r="QRH965" s="36"/>
      <c r="QRI965" s="36"/>
      <c r="QRJ965" s="36"/>
      <c r="QRK965" s="36"/>
      <c r="QRL965" s="36"/>
      <c r="QRM965" s="36"/>
      <c r="QRN965" s="36"/>
      <c r="QRO965" s="36"/>
      <c r="QRP965" s="36"/>
      <c r="QRQ965" s="36"/>
      <c r="QRR965" s="36"/>
      <c r="QRS965" s="36"/>
      <c r="QRT965" s="36"/>
      <c r="QRU965" s="36"/>
      <c r="QRV965" s="36"/>
      <c r="QRW965" s="36"/>
      <c r="QRX965" s="36"/>
      <c r="QRY965" s="36"/>
      <c r="QRZ965" s="36"/>
      <c r="QSA965" s="36"/>
      <c r="QSB965" s="36"/>
      <c r="QSC965" s="36"/>
      <c r="QSD965" s="36"/>
      <c r="QSE965" s="36"/>
      <c r="QSF965" s="36"/>
      <c r="QSG965" s="36"/>
      <c r="QSH965" s="36"/>
      <c r="QSI965" s="36"/>
      <c r="QSJ965" s="36"/>
      <c r="QSK965" s="36"/>
      <c r="QSL965" s="36"/>
      <c r="QSM965" s="36"/>
      <c r="QSN965" s="36"/>
      <c r="QSO965" s="36"/>
      <c r="QSP965" s="36"/>
      <c r="QSQ965" s="36"/>
      <c r="QSR965" s="36"/>
      <c r="QSS965" s="36"/>
      <c r="QST965" s="36"/>
      <c r="QSU965" s="36"/>
      <c r="QSV965" s="36"/>
      <c r="QSW965" s="36"/>
      <c r="QSX965" s="36"/>
      <c r="QSY965" s="36"/>
      <c r="QSZ965" s="36"/>
      <c r="QTA965" s="36"/>
      <c r="QTB965" s="36"/>
      <c r="QTC965" s="36"/>
      <c r="QTD965" s="36"/>
      <c r="QTE965" s="36"/>
      <c r="QTF965" s="36"/>
      <c r="QTG965" s="36"/>
      <c r="QTH965" s="36"/>
      <c r="QTI965" s="36"/>
      <c r="QTJ965" s="36"/>
      <c r="QTK965" s="36"/>
      <c r="QTL965" s="36"/>
      <c r="QTM965" s="36"/>
      <c r="QTN965" s="36"/>
      <c r="QTO965" s="36"/>
      <c r="QTP965" s="36"/>
      <c r="QTQ965" s="36"/>
      <c r="QTR965" s="36"/>
      <c r="QTS965" s="36"/>
      <c r="QTT965" s="36"/>
      <c r="QTU965" s="36"/>
      <c r="QTV965" s="36"/>
      <c r="QTW965" s="36"/>
      <c r="QTX965" s="36"/>
      <c r="QTY965" s="36"/>
      <c r="QTZ965" s="36"/>
      <c r="QUA965" s="36"/>
      <c r="QUB965" s="36"/>
      <c r="QUC965" s="36"/>
      <c r="QUD965" s="36"/>
      <c r="QUE965" s="36"/>
      <c r="QUF965" s="36"/>
      <c r="QUG965" s="36"/>
      <c r="QUH965" s="36"/>
      <c r="QUI965" s="36"/>
      <c r="QUJ965" s="36"/>
      <c r="QUK965" s="36"/>
      <c r="QUL965" s="36"/>
      <c r="QUM965" s="36"/>
      <c r="QUN965" s="36"/>
      <c r="QUO965" s="36"/>
      <c r="QUP965" s="36"/>
      <c r="QUQ965" s="36"/>
      <c r="QUR965" s="36"/>
      <c r="QUS965" s="36"/>
      <c r="QUT965" s="36"/>
      <c r="QUU965" s="36"/>
      <c r="QUV965" s="36"/>
      <c r="QUW965" s="36"/>
      <c r="QUX965" s="36"/>
      <c r="QUY965" s="36"/>
      <c r="QUZ965" s="36"/>
      <c r="QVA965" s="36"/>
      <c r="QVB965" s="36"/>
      <c r="QVC965" s="36"/>
      <c r="QVD965" s="36"/>
      <c r="QVE965" s="36"/>
      <c r="QVF965" s="36"/>
      <c r="QVG965" s="36"/>
      <c r="QVH965" s="36"/>
      <c r="QVI965" s="36"/>
      <c r="QVJ965" s="36"/>
      <c r="QVK965" s="36"/>
      <c r="QVL965" s="36"/>
      <c r="QVM965" s="36"/>
      <c r="QVN965" s="36"/>
      <c r="QVO965" s="36"/>
      <c r="QVP965" s="36"/>
      <c r="QVQ965" s="36"/>
      <c r="QVR965" s="36"/>
      <c r="QVS965" s="36"/>
      <c r="QVT965" s="36"/>
      <c r="QVU965" s="36"/>
      <c r="QVV965" s="36"/>
      <c r="QVW965" s="36"/>
      <c r="QVX965" s="36"/>
      <c r="QVY965" s="36"/>
      <c r="QVZ965" s="36"/>
      <c r="QWA965" s="36"/>
      <c r="QWB965" s="36"/>
      <c r="QWC965" s="36"/>
      <c r="QWD965" s="36"/>
      <c r="QWE965" s="36"/>
      <c r="QWF965" s="36"/>
      <c r="QWG965" s="36"/>
      <c r="QWH965" s="36"/>
      <c r="QWI965" s="36"/>
      <c r="QWJ965" s="36"/>
      <c r="QWK965" s="36"/>
      <c r="QWL965" s="36"/>
      <c r="QWM965" s="36"/>
      <c r="QWN965" s="36"/>
      <c r="QWO965" s="36"/>
      <c r="QWP965" s="36"/>
      <c r="QWQ965" s="36"/>
      <c r="QWR965" s="36"/>
      <c r="QWS965" s="36"/>
      <c r="QWT965" s="36"/>
      <c r="QWU965" s="36"/>
      <c r="QWV965" s="36"/>
      <c r="QWW965" s="36"/>
      <c r="QWX965" s="36"/>
      <c r="QWY965" s="36"/>
      <c r="QWZ965" s="36"/>
      <c r="QXA965" s="36"/>
      <c r="QXB965" s="36"/>
      <c r="QXC965" s="36"/>
      <c r="QXD965" s="36"/>
      <c r="QXE965" s="36"/>
      <c r="QXF965" s="36"/>
      <c r="QXG965" s="36"/>
      <c r="QXH965" s="36"/>
      <c r="QXI965" s="36"/>
      <c r="QXJ965" s="36"/>
      <c r="QXK965" s="36"/>
      <c r="QXL965" s="36"/>
      <c r="QXM965" s="36"/>
      <c r="QXN965" s="36"/>
      <c r="QXO965" s="36"/>
      <c r="QXP965" s="36"/>
      <c r="QXQ965" s="36"/>
      <c r="QXR965" s="36"/>
      <c r="QXS965" s="36"/>
      <c r="QXT965" s="36"/>
      <c r="QXU965" s="36"/>
      <c r="QXV965" s="36"/>
      <c r="QXW965" s="36"/>
      <c r="QXX965" s="36"/>
      <c r="QXY965" s="36"/>
      <c r="QXZ965" s="36"/>
      <c r="QYA965" s="36"/>
      <c r="QYB965" s="36"/>
      <c r="QYC965" s="36"/>
      <c r="QYD965" s="36"/>
      <c r="QYE965" s="36"/>
      <c r="QYF965" s="36"/>
      <c r="QYG965" s="36"/>
      <c r="QYH965" s="36"/>
      <c r="QYI965" s="36"/>
      <c r="QYJ965" s="36"/>
      <c r="QYK965" s="36"/>
      <c r="QYL965" s="36"/>
      <c r="QYM965" s="36"/>
      <c r="QYN965" s="36"/>
      <c r="QYO965" s="36"/>
      <c r="QYP965" s="36"/>
      <c r="QYQ965" s="36"/>
      <c r="QYR965" s="36"/>
      <c r="QYS965" s="36"/>
      <c r="QYT965" s="36"/>
      <c r="QYU965" s="36"/>
      <c r="QYV965" s="36"/>
      <c r="QYW965" s="36"/>
      <c r="QYX965" s="36"/>
      <c r="QYY965" s="36"/>
      <c r="QYZ965" s="36"/>
      <c r="QZA965" s="36"/>
      <c r="QZB965" s="36"/>
      <c r="QZC965" s="36"/>
      <c r="QZD965" s="36"/>
      <c r="QZE965" s="36"/>
      <c r="QZF965" s="36"/>
      <c r="QZG965" s="36"/>
      <c r="QZH965" s="36"/>
      <c r="QZI965" s="36"/>
      <c r="QZJ965" s="36"/>
      <c r="QZK965" s="36"/>
      <c r="QZL965" s="36"/>
      <c r="QZM965" s="36"/>
      <c r="QZN965" s="36"/>
      <c r="QZO965" s="36"/>
      <c r="QZP965" s="36"/>
      <c r="QZQ965" s="36"/>
      <c r="QZR965" s="36"/>
      <c r="QZS965" s="36"/>
      <c r="QZT965" s="36"/>
      <c r="QZU965" s="36"/>
      <c r="QZV965" s="36"/>
      <c r="QZW965" s="36"/>
      <c r="QZX965" s="36"/>
      <c r="QZY965" s="36"/>
      <c r="QZZ965" s="36"/>
      <c r="RAA965" s="36"/>
      <c r="RAB965" s="36"/>
      <c r="RAC965" s="36"/>
      <c r="RAD965" s="36"/>
      <c r="RAE965" s="36"/>
      <c r="RAF965" s="36"/>
      <c r="RAG965" s="36"/>
      <c r="RAH965" s="36"/>
      <c r="RAI965" s="36"/>
      <c r="RAJ965" s="36"/>
      <c r="RAK965" s="36"/>
      <c r="RAL965" s="36"/>
      <c r="RAM965" s="36"/>
      <c r="RAN965" s="36"/>
      <c r="RAO965" s="36"/>
      <c r="RAP965" s="36"/>
      <c r="RAQ965" s="36"/>
      <c r="RAR965" s="36"/>
      <c r="RAS965" s="36"/>
      <c r="RAT965" s="36"/>
      <c r="RAU965" s="36"/>
      <c r="RAV965" s="36"/>
      <c r="RAW965" s="36"/>
      <c r="RAX965" s="36"/>
      <c r="RAY965" s="36"/>
      <c r="RAZ965" s="36"/>
      <c r="RBA965" s="36"/>
      <c r="RBB965" s="36"/>
      <c r="RBC965" s="36"/>
      <c r="RBD965" s="36"/>
      <c r="RBE965" s="36"/>
      <c r="RBF965" s="36"/>
      <c r="RBG965" s="36"/>
      <c r="RBH965" s="36"/>
      <c r="RBI965" s="36"/>
      <c r="RBJ965" s="36"/>
      <c r="RBK965" s="36"/>
      <c r="RBL965" s="36"/>
      <c r="RBM965" s="36"/>
      <c r="RBN965" s="36"/>
      <c r="RBO965" s="36"/>
      <c r="RBP965" s="36"/>
      <c r="RBQ965" s="36"/>
      <c r="RBR965" s="36"/>
      <c r="RBS965" s="36"/>
      <c r="RBT965" s="36"/>
      <c r="RBU965" s="36"/>
      <c r="RBV965" s="36"/>
      <c r="RBW965" s="36"/>
      <c r="RBX965" s="36"/>
      <c r="RBY965" s="36"/>
      <c r="RBZ965" s="36"/>
      <c r="RCA965" s="36"/>
      <c r="RCB965" s="36"/>
      <c r="RCC965" s="36"/>
      <c r="RCD965" s="36"/>
      <c r="RCE965" s="36"/>
      <c r="RCF965" s="36"/>
      <c r="RCG965" s="36"/>
      <c r="RCH965" s="36"/>
      <c r="RCI965" s="36"/>
      <c r="RCJ965" s="36"/>
      <c r="RCK965" s="36"/>
      <c r="RCL965" s="36"/>
      <c r="RCM965" s="36"/>
      <c r="RCN965" s="36"/>
      <c r="RCO965" s="36"/>
      <c r="RCP965" s="36"/>
      <c r="RCQ965" s="36"/>
      <c r="RCR965" s="36"/>
      <c r="RCS965" s="36"/>
      <c r="RCT965" s="36"/>
      <c r="RCU965" s="36"/>
      <c r="RCV965" s="36"/>
      <c r="RCW965" s="36"/>
      <c r="RCX965" s="36"/>
      <c r="RCY965" s="36"/>
      <c r="RCZ965" s="36"/>
      <c r="RDA965" s="36"/>
      <c r="RDB965" s="36"/>
      <c r="RDC965" s="36"/>
      <c r="RDD965" s="36"/>
      <c r="RDE965" s="36"/>
      <c r="RDF965" s="36"/>
      <c r="RDG965" s="36"/>
      <c r="RDH965" s="36"/>
      <c r="RDI965" s="36"/>
      <c r="RDJ965" s="36"/>
      <c r="RDK965" s="36"/>
      <c r="RDL965" s="36"/>
      <c r="RDM965" s="36"/>
      <c r="RDN965" s="36"/>
      <c r="RDO965" s="36"/>
      <c r="RDP965" s="36"/>
      <c r="RDQ965" s="36"/>
      <c r="RDR965" s="36"/>
      <c r="RDS965" s="36"/>
      <c r="RDT965" s="36"/>
      <c r="RDU965" s="36"/>
      <c r="RDV965" s="36"/>
      <c r="RDW965" s="36"/>
      <c r="RDX965" s="36"/>
      <c r="RDY965" s="36"/>
      <c r="RDZ965" s="36"/>
      <c r="REA965" s="36"/>
      <c r="REB965" s="36"/>
      <c r="REC965" s="36"/>
      <c r="RED965" s="36"/>
      <c r="REE965" s="36"/>
      <c r="REF965" s="36"/>
      <c r="REG965" s="36"/>
      <c r="REH965" s="36"/>
      <c r="REI965" s="36"/>
      <c r="REJ965" s="36"/>
      <c r="REK965" s="36"/>
      <c r="REL965" s="36"/>
      <c r="REM965" s="36"/>
      <c r="REN965" s="36"/>
      <c r="REO965" s="36"/>
      <c r="REP965" s="36"/>
      <c r="REQ965" s="36"/>
      <c r="RER965" s="36"/>
      <c r="RES965" s="36"/>
      <c r="RET965" s="36"/>
      <c r="REU965" s="36"/>
      <c r="REV965" s="36"/>
      <c r="REW965" s="36"/>
      <c r="REX965" s="36"/>
      <c r="REY965" s="36"/>
      <c r="REZ965" s="36"/>
      <c r="RFA965" s="36"/>
      <c r="RFB965" s="36"/>
      <c r="RFC965" s="36"/>
      <c r="RFD965" s="36"/>
      <c r="RFE965" s="36"/>
      <c r="RFF965" s="36"/>
      <c r="RFG965" s="36"/>
      <c r="RFH965" s="36"/>
      <c r="RFI965" s="36"/>
      <c r="RFJ965" s="36"/>
      <c r="RFK965" s="36"/>
      <c r="RFL965" s="36"/>
      <c r="RFM965" s="36"/>
      <c r="RFN965" s="36"/>
      <c r="RFO965" s="36"/>
      <c r="RFP965" s="36"/>
      <c r="RFQ965" s="36"/>
      <c r="RFR965" s="36"/>
      <c r="RFS965" s="36"/>
      <c r="RFT965" s="36"/>
      <c r="RFU965" s="36"/>
      <c r="RFV965" s="36"/>
      <c r="RFW965" s="36"/>
      <c r="RFX965" s="36"/>
      <c r="RFY965" s="36"/>
      <c r="RFZ965" s="36"/>
      <c r="RGA965" s="36"/>
      <c r="RGB965" s="36"/>
      <c r="RGC965" s="36"/>
      <c r="RGD965" s="36"/>
      <c r="RGE965" s="36"/>
      <c r="RGF965" s="36"/>
      <c r="RGG965" s="36"/>
      <c r="RGH965" s="36"/>
      <c r="RGI965" s="36"/>
      <c r="RGJ965" s="36"/>
      <c r="RGK965" s="36"/>
      <c r="RGL965" s="36"/>
      <c r="RGM965" s="36"/>
      <c r="RGN965" s="36"/>
      <c r="RGO965" s="36"/>
      <c r="RGP965" s="36"/>
      <c r="RGQ965" s="36"/>
      <c r="RGR965" s="36"/>
      <c r="RGS965" s="36"/>
      <c r="RGT965" s="36"/>
      <c r="RGU965" s="36"/>
      <c r="RGV965" s="36"/>
      <c r="RGW965" s="36"/>
      <c r="RGX965" s="36"/>
      <c r="RGY965" s="36"/>
      <c r="RGZ965" s="36"/>
      <c r="RHA965" s="36"/>
      <c r="RHB965" s="36"/>
      <c r="RHC965" s="36"/>
      <c r="RHD965" s="36"/>
      <c r="RHE965" s="36"/>
      <c r="RHF965" s="36"/>
      <c r="RHG965" s="36"/>
      <c r="RHH965" s="36"/>
      <c r="RHI965" s="36"/>
      <c r="RHJ965" s="36"/>
      <c r="RHK965" s="36"/>
      <c r="RHL965" s="36"/>
      <c r="RHM965" s="36"/>
      <c r="RHN965" s="36"/>
      <c r="RHO965" s="36"/>
      <c r="RHP965" s="36"/>
      <c r="RHQ965" s="36"/>
      <c r="RHR965" s="36"/>
      <c r="RHS965" s="36"/>
      <c r="RHT965" s="36"/>
      <c r="RHU965" s="36"/>
      <c r="RHV965" s="36"/>
      <c r="RHW965" s="36"/>
      <c r="RHX965" s="36"/>
      <c r="RHY965" s="36"/>
      <c r="RHZ965" s="36"/>
      <c r="RIA965" s="36"/>
      <c r="RIB965" s="36"/>
      <c r="RIC965" s="36"/>
      <c r="RID965" s="36"/>
      <c r="RIE965" s="36"/>
      <c r="RIF965" s="36"/>
      <c r="RIG965" s="36"/>
      <c r="RIH965" s="36"/>
      <c r="RII965" s="36"/>
      <c r="RIJ965" s="36"/>
      <c r="RIK965" s="36"/>
      <c r="RIL965" s="36"/>
      <c r="RIM965" s="36"/>
      <c r="RIN965" s="36"/>
      <c r="RIO965" s="36"/>
      <c r="RIP965" s="36"/>
      <c r="RIQ965" s="36"/>
      <c r="RIR965" s="36"/>
      <c r="RIS965" s="36"/>
      <c r="RIT965" s="36"/>
      <c r="RIU965" s="36"/>
      <c r="RIV965" s="36"/>
      <c r="RIW965" s="36"/>
      <c r="RIX965" s="36"/>
      <c r="RIY965" s="36"/>
      <c r="RIZ965" s="36"/>
      <c r="RJA965" s="36"/>
      <c r="RJB965" s="36"/>
      <c r="RJC965" s="36"/>
      <c r="RJD965" s="36"/>
      <c r="RJE965" s="36"/>
      <c r="RJF965" s="36"/>
      <c r="RJG965" s="36"/>
      <c r="RJH965" s="36"/>
      <c r="RJI965" s="36"/>
      <c r="RJJ965" s="36"/>
      <c r="RJK965" s="36"/>
      <c r="RJL965" s="36"/>
      <c r="RJM965" s="36"/>
      <c r="RJN965" s="36"/>
      <c r="RJO965" s="36"/>
      <c r="RJP965" s="36"/>
      <c r="RJQ965" s="36"/>
      <c r="RJR965" s="36"/>
      <c r="RJS965" s="36"/>
      <c r="RJT965" s="36"/>
      <c r="RJU965" s="36"/>
      <c r="RJV965" s="36"/>
      <c r="RJW965" s="36"/>
      <c r="RJX965" s="36"/>
      <c r="RJY965" s="36"/>
      <c r="RJZ965" s="36"/>
      <c r="RKA965" s="36"/>
      <c r="RKB965" s="36"/>
      <c r="RKC965" s="36"/>
      <c r="RKD965" s="36"/>
      <c r="RKE965" s="36"/>
      <c r="RKF965" s="36"/>
      <c r="RKG965" s="36"/>
      <c r="RKH965" s="36"/>
      <c r="RKI965" s="36"/>
      <c r="RKJ965" s="36"/>
      <c r="RKK965" s="36"/>
      <c r="RKL965" s="36"/>
      <c r="RKM965" s="36"/>
      <c r="RKN965" s="36"/>
      <c r="RKO965" s="36"/>
      <c r="RKP965" s="36"/>
      <c r="RKQ965" s="36"/>
      <c r="RKR965" s="36"/>
      <c r="RKS965" s="36"/>
      <c r="RKT965" s="36"/>
      <c r="RKU965" s="36"/>
      <c r="RKV965" s="36"/>
      <c r="RKW965" s="36"/>
      <c r="RKX965" s="36"/>
      <c r="RKY965" s="36"/>
      <c r="RKZ965" s="36"/>
      <c r="RLA965" s="36"/>
      <c r="RLB965" s="36"/>
      <c r="RLC965" s="36"/>
      <c r="RLD965" s="36"/>
      <c r="RLE965" s="36"/>
      <c r="RLF965" s="36"/>
      <c r="RLG965" s="36"/>
      <c r="RLH965" s="36"/>
      <c r="RLI965" s="36"/>
      <c r="RLJ965" s="36"/>
      <c r="RLK965" s="36"/>
      <c r="RLL965" s="36"/>
      <c r="RLM965" s="36"/>
      <c r="RLN965" s="36"/>
      <c r="RLO965" s="36"/>
      <c r="RLP965" s="36"/>
      <c r="RLQ965" s="36"/>
      <c r="RLR965" s="36"/>
      <c r="RLS965" s="36"/>
      <c r="RLT965" s="36"/>
      <c r="RLU965" s="36"/>
      <c r="RLV965" s="36"/>
      <c r="RLW965" s="36"/>
      <c r="RLX965" s="36"/>
      <c r="RLY965" s="36"/>
      <c r="RLZ965" s="36"/>
      <c r="RMA965" s="36"/>
      <c r="RMB965" s="36"/>
      <c r="RMC965" s="36"/>
      <c r="RMD965" s="36"/>
      <c r="RME965" s="36"/>
      <c r="RMF965" s="36"/>
      <c r="RMG965" s="36"/>
      <c r="RMH965" s="36"/>
      <c r="RMI965" s="36"/>
      <c r="RMJ965" s="36"/>
      <c r="RMK965" s="36"/>
      <c r="RML965" s="36"/>
      <c r="RMM965" s="36"/>
      <c r="RMN965" s="36"/>
      <c r="RMO965" s="36"/>
      <c r="RMP965" s="36"/>
      <c r="RMQ965" s="36"/>
      <c r="RMR965" s="36"/>
      <c r="RMS965" s="36"/>
      <c r="RMT965" s="36"/>
      <c r="RMU965" s="36"/>
      <c r="RMV965" s="36"/>
      <c r="RMW965" s="36"/>
      <c r="RMX965" s="36"/>
      <c r="RMY965" s="36"/>
      <c r="RMZ965" s="36"/>
      <c r="RNA965" s="36"/>
      <c r="RNB965" s="36"/>
      <c r="RNC965" s="36"/>
      <c r="RND965" s="36"/>
      <c r="RNE965" s="36"/>
      <c r="RNF965" s="36"/>
      <c r="RNG965" s="36"/>
      <c r="RNH965" s="36"/>
      <c r="RNI965" s="36"/>
      <c r="RNJ965" s="36"/>
      <c r="RNK965" s="36"/>
      <c r="RNL965" s="36"/>
      <c r="RNM965" s="36"/>
      <c r="RNN965" s="36"/>
      <c r="RNO965" s="36"/>
      <c r="RNP965" s="36"/>
      <c r="RNQ965" s="36"/>
      <c r="RNR965" s="36"/>
      <c r="RNS965" s="36"/>
      <c r="RNT965" s="36"/>
      <c r="RNU965" s="36"/>
      <c r="RNV965" s="36"/>
      <c r="RNW965" s="36"/>
      <c r="RNX965" s="36"/>
      <c r="RNY965" s="36"/>
      <c r="RNZ965" s="36"/>
      <c r="ROA965" s="36"/>
      <c r="ROB965" s="36"/>
      <c r="ROC965" s="36"/>
      <c r="ROD965" s="36"/>
      <c r="ROE965" s="36"/>
      <c r="ROF965" s="36"/>
      <c r="ROG965" s="36"/>
      <c r="ROH965" s="36"/>
      <c r="ROI965" s="36"/>
      <c r="ROJ965" s="36"/>
      <c r="ROK965" s="36"/>
      <c r="ROL965" s="36"/>
      <c r="ROM965" s="36"/>
      <c r="RON965" s="36"/>
      <c r="ROO965" s="36"/>
      <c r="ROP965" s="36"/>
      <c r="ROQ965" s="36"/>
      <c r="ROR965" s="36"/>
      <c r="ROS965" s="36"/>
      <c r="ROT965" s="36"/>
      <c r="ROU965" s="36"/>
      <c r="ROV965" s="36"/>
      <c r="ROW965" s="36"/>
      <c r="ROX965" s="36"/>
      <c r="ROY965" s="36"/>
      <c r="ROZ965" s="36"/>
      <c r="RPA965" s="36"/>
      <c r="RPB965" s="36"/>
      <c r="RPC965" s="36"/>
      <c r="RPD965" s="36"/>
      <c r="RPE965" s="36"/>
      <c r="RPF965" s="36"/>
      <c r="RPG965" s="36"/>
      <c r="RPH965" s="36"/>
      <c r="RPI965" s="36"/>
      <c r="RPJ965" s="36"/>
      <c r="RPK965" s="36"/>
      <c r="RPL965" s="36"/>
      <c r="RPM965" s="36"/>
      <c r="RPN965" s="36"/>
      <c r="RPO965" s="36"/>
      <c r="RPP965" s="36"/>
      <c r="RPQ965" s="36"/>
      <c r="RPR965" s="36"/>
      <c r="RPS965" s="36"/>
      <c r="RPT965" s="36"/>
      <c r="RPU965" s="36"/>
      <c r="RPV965" s="36"/>
      <c r="RPW965" s="36"/>
      <c r="RPX965" s="36"/>
      <c r="RPY965" s="36"/>
      <c r="RPZ965" s="36"/>
      <c r="RQA965" s="36"/>
      <c r="RQB965" s="36"/>
      <c r="RQC965" s="36"/>
      <c r="RQD965" s="36"/>
      <c r="RQE965" s="36"/>
      <c r="RQF965" s="36"/>
      <c r="RQG965" s="36"/>
      <c r="RQH965" s="36"/>
      <c r="RQI965" s="36"/>
      <c r="RQJ965" s="36"/>
      <c r="RQK965" s="36"/>
      <c r="RQL965" s="36"/>
      <c r="RQM965" s="36"/>
      <c r="RQN965" s="36"/>
      <c r="RQO965" s="36"/>
      <c r="RQP965" s="36"/>
      <c r="RQQ965" s="36"/>
      <c r="RQR965" s="36"/>
      <c r="RQS965" s="36"/>
      <c r="RQT965" s="36"/>
      <c r="RQU965" s="36"/>
      <c r="RQV965" s="36"/>
      <c r="RQW965" s="36"/>
      <c r="RQX965" s="36"/>
      <c r="RQY965" s="36"/>
      <c r="RQZ965" s="36"/>
      <c r="RRA965" s="36"/>
      <c r="RRB965" s="36"/>
      <c r="RRC965" s="36"/>
      <c r="RRD965" s="36"/>
      <c r="RRE965" s="36"/>
      <c r="RRF965" s="36"/>
      <c r="RRG965" s="36"/>
      <c r="RRH965" s="36"/>
      <c r="RRI965" s="36"/>
      <c r="RRJ965" s="36"/>
      <c r="RRK965" s="36"/>
      <c r="RRL965" s="36"/>
      <c r="RRM965" s="36"/>
      <c r="RRN965" s="36"/>
      <c r="RRO965" s="36"/>
      <c r="RRP965" s="36"/>
      <c r="RRQ965" s="36"/>
      <c r="RRR965" s="36"/>
      <c r="RRS965" s="36"/>
      <c r="RRT965" s="36"/>
      <c r="RRU965" s="36"/>
      <c r="RRV965" s="36"/>
      <c r="RRW965" s="36"/>
      <c r="RRX965" s="36"/>
      <c r="RRY965" s="36"/>
      <c r="RRZ965" s="36"/>
      <c r="RSA965" s="36"/>
      <c r="RSB965" s="36"/>
      <c r="RSC965" s="36"/>
      <c r="RSD965" s="36"/>
      <c r="RSE965" s="36"/>
      <c r="RSF965" s="36"/>
      <c r="RSG965" s="36"/>
      <c r="RSH965" s="36"/>
      <c r="RSI965" s="36"/>
      <c r="RSJ965" s="36"/>
      <c r="RSK965" s="36"/>
      <c r="RSL965" s="36"/>
      <c r="RSM965" s="36"/>
      <c r="RSN965" s="36"/>
      <c r="RSO965" s="36"/>
      <c r="RSP965" s="36"/>
      <c r="RSQ965" s="36"/>
      <c r="RSR965" s="36"/>
      <c r="RSS965" s="36"/>
      <c r="RST965" s="36"/>
      <c r="RSU965" s="36"/>
      <c r="RSV965" s="36"/>
      <c r="RSW965" s="36"/>
      <c r="RSX965" s="36"/>
      <c r="RSY965" s="36"/>
      <c r="RSZ965" s="36"/>
      <c r="RTA965" s="36"/>
      <c r="RTB965" s="36"/>
      <c r="RTC965" s="36"/>
      <c r="RTD965" s="36"/>
      <c r="RTE965" s="36"/>
      <c r="RTF965" s="36"/>
      <c r="RTG965" s="36"/>
      <c r="RTH965" s="36"/>
      <c r="RTI965" s="36"/>
      <c r="RTJ965" s="36"/>
      <c r="RTK965" s="36"/>
      <c r="RTL965" s="36"/>
      <c r="RTM965" s="36"/>
      <c r="RTN965" s="36"/>
      <c r="RTO965" s="36"/>
      <c r="RTP965" s="36"/>
      <c r="RTQ965" s="36"/>
      <c r="RTR965" s="36"/>
      <c r="RTS965" s="36"/>
      <c r="RTT965" s="36"/>
      <c r="RTU965" s="36"/>
      <c r="RTV965" s="36"/>
      <c r="RTW965" s="36"/>
      <c r="RTX965" s="36"/>
      <c r="RTY965" s="36"/>
      <c r="RTZ965" s="36"/>
      <c r="RUA965" s="36"/>
      <c r="RUB965" s="36"/>
      <c r="RUC965" s="36"/>
      <c r="RUD965" s="36"/>
      <c r="RUE965" s="36"/>
      <c r="RUF965" s="36"/>
      <c r="RUG965" s="36"/>
      <c r="RUH965" s="36"/>
      <c r="RUI965" s="36"/>
      <c r="RUJ965" s="36"/>
      <c r="RUK965" s="36"/>
      <c r="RUL965" s="36"/>
      <c r="RUM965" s="36"/>
      <c r="RUN965" s="36"/>
      <c r="RUO965" s="36"/>
      <c r="RUP965" s="36"/>
      <c r="RUQ965" s="36"/>
      <c r="RUR965" s="36"/>
      <c r="RUS965" s="36"/>
      <c r="RUT965" s="36"/>
      <c r="RUU965" s="36"/>
      <c r="RUV965" s="36"/>
      <c r="RUW965" s="36"/>
      <c r="RUX965" s="36"/>
      <c r="RUY965" s="36"/>
      <c r="RUZ965" s="36"/>
      <c r="RVA965" s="36"/>
      <c r="RVB965" s="36"/>
      <c r="RVC965" s="36"/>
      <c r="RVD965" s="36"/>
      <c r="RVE965" s="36"/>
      <c r="RVF965" s="36"/>
      <c r="RVG965" s="36"/>
      <c r="RVH965" s="36"/>
      <c r="RVI965" s="36"/>
      <c r="RVJ965" s="36"/>
      <c r="RVK965" s="36"/>
      <c r="RVL965" s="36"/>
      <c r="RVM965" s="36"/>
      <c r="RVN965" s="36"/>
      <c r="RVO965" s="36"/>
      <c r="RVP965" s="36"/>
      <c r="RVQ965" s="36"/>
      <c r="RVR965" s="36"/>
      <c r="RVS965" s="36"/>
      <c r="RVT965" s="36"/>
      <c r="RVU965" s="36"/>
      <c r="RVV965" s="36"/>
      <c r="RVW965" s="36"/>
      <c r="RVX965" s="36"/>
      <c r="RVY965" s="36"/>
      <c r="RVZ965" s="36"/>
      <c r="RWA965" s="36"/>
      <c r="RWB965" s="36"/>
      <c r="RWC965" s="36"/>
      <c r="RWD965" s="36"/>
      <c r="RWE965" s="36"/>
      <c r="RWF965" s="36"/>
      <c r="RWG965" s="36"/>
      <c r="RWH965" s="36"/>
      <c r="RWI965" s="36"/>
      <c r="RWJ965" s="36"/>
      <c r="RWK965" s="36"/>
      <c r="RWL965" s="36"/>
      <c r="RWM965" s="36"/>
      <c r="RWN965" s="36"/>
      <c r="RWO965" s="36"/>
      <c r="RWP965" s="36"/>
      <c r="RWQ965" s="36"/>
      <c r="RWR965" s="36"/>
      <c r="RWS965" s="36"/>
      <c r="RWT965" s="36"/>
      <c r="RWU965" s="36"/>
      <c r="RWV965" s="36"/>
      <c r="RWW965" s="36"/>
      <c r="RWX965" s="36"/>
      <c r="RWY965" s="36"/>
      <c r="RWZ965" s="36"/>
      <c r="RXA965" s="36"/>
      <c r="RXB965" s="36"/>
      <c r="RXC965" s="36"/>
      <c r="RXD965" s="36"/>
      <c r="RXE965" s="36"/>
      <c r="RXF965" s="36"/>
      <c r="RXG965" s="36"/>
      <c r="RXH965" s="36"/>
      <c r="RXI965" s="36"/>
      <c r="RXJ965" s="36"/>
      <c r="RXK965" s="36"/>
      <c r="RXL965" s="36"/>
      <c r="RXM965" s="36"/>
      <c r="RXN965" s="36"/>
      <c r="RXO965" s="36"/>
      <c r="RXP965" s="36"/>
      <c r="RXQ965" s="36"/>
      <c r="RXR965" s="36"/>
      <c r="RXS965" s="36"/>
      <c r="RXT965" s="36"/>
      <c r="RXU965" s="36"/>
      <c r="RXV965" s="36"/>
      <c r="RXW965" s="36"/>
      <c r="RXX965" s="36"/>
      <c r="RXY965" s="36"/>
      <c r="RXZ965" s="36"/>
      <c r="RYA965" s="36"/>
      <c r="RYB965" s="36"/>
      <c r="RYC965" s="36"/>
      <c r="RYD965" s="36"/>
      <c r="RYE965" s="36"/>
      <c r="RYF965" s="36"/>
      <c r="RYG965" s="36"/>
      <c r="RYH965" s="36"/>
      <c r="RYI965" s="36"/>
      <c r="RYJ965" s="36"/>
      <c r="RYK965" s="36"/>
      <c r="RYL965" s="36"/>
      <c r="RYM965" s="36"/>
      <c r="RYN965" s="36"/>
      <c r="RYO965" s="36"/>
      <c r="RYP965" s="36"/>
      <c r="RYQ965" s="36"/>
      <c r="RYR965" s="36"/>
      <c r="RYS965" s="36"/>
      <c r="RYT965" s="36"/>
      <c r="RYU965" s="36"/>
      <c r="RYV965" s="36"/>
      <c r="RYW965" s="36"/>
      <c r="RYX965" s="36"/>
      <c r="RYY965" s="36"/>
      <c r="RYZ965" s="36"/>
      <c r="RZA965" s="36"/>
      <c r="RZB965" s="36"/>
      <c r="RZC965" s="36"/>
      <c r="RZD965" s="36"/>
      <c r="RZE965" s="36"/>
      <c r="RZF965" s="36"/>
      <c r="RZG965" s="36"/>
      <c r="RZH965" s="36"/>
      <c r="RZI965" s="36"/>
      <c r="RZJ965" s="36"/>
      <c r="RZK965" s="36"/>
      <c r="RZL965" s="36"/>
      <c r="RZM965" s="36"/>
      <c r="RZN965" s="36"/>
      <c r="RZO965" s="36"/>
      <c r="RZP965" s="36"/>
      <c r="RZQ965" s="36"/>
      <c r="RZR965" s="36"/>
      <c r="RZS965" s="36"/>
      <c r="RZT965" s="36"/>
      <c r="RZU965" s="36"/>
      <c r="RZV965" s="36"/>
      <c r="RZW965" s="36"/>
      <c r="RZX965" s="36"/>
      <c r="RZY965" s="36"/>
      <c r="RZZ965" s="36"/>
      <c r="SAA965" s="36"/>
      <c r="SAB965" s="36"/>
      <c r="SAC965" s="36"/>
      <c r="SAD965" s="36"/>
      <c r="SAE965" s="36"/>
      <c r="SAF965" s="36"/>
      <c r="SAG965" s="36"/>
      <c r="SAH965" s="36"/>
      <c r="SAI965" s="36"/>
      <c r="SAJ965" s="36"/>
      <c r="SAK965" s="36"/>
      <c r="SAL965" s="36"/>
      <c r="SAM965" s="36"/>
      <c r="SAN965" s="36"/>
      <c r="SAO965" s="36"/>
      <c r="SAP965" s="36"/>
      <c r="SAQ965" s="36"/>
      <c r="SAR965" s="36"/>
      <c r="SAS965" s="36"/>
      <c r="SAT965" s="36"/>
      <c r="SAU965" s="36"/>
      <c r="SAV965" s="36"/>
      <c r="SAW965" s="36"/>
      <c r="SAX965" s="36"/>
      <c r="SAY965" s="36"/>
      <c r="SAZ965" s="36"/>
      <c r="SBA965" s="36"/>
      <c r="SBB965" s="36"/>
      <c r="SBC965" s="36"/>
      <c r="SBD965" s="36"/>
      <c r="SBE965" s="36"/>
      <c r="SBF965" s="36"/>
      <c r="SBG965" s="36"/>
      <c r="SBH965" s="36"/>
      <c r="SBI965" s="36"/>
      <c r="SBJ965" s="36"/>
      <c r="SBK965" s="36"/>
      <c r="SBL965" s="36"/>
      <c r="SBM965" s="36"/>
      <c r="SBN965" s="36"/>
      <c r="SBO965" s="36"/>
      <c r="SBP965" s="36"/>
      <c r="SBQ965" s="36"/>
      <c r="SBR965" s="36"/>
      <c r="SBS965" s="36"/>
      <c r="SBT965" s="36"/>
      <c r="SBU965" s="36"/>
      <c r="SBV965" s="36"/>
      <c r="SBW965" s="36"/>
      <c r="SBX965" s="36"/>
      <c r="SBY965" s="36"/>
      <c r="SBZ965" s="36"/>
      <c r="SCA965" s="36"/>
      <c r="SCB965" s="36"/>
      <c r="SCC965" s="36"/>
      <c r="SCD965" s="36"/>
      <c r="SCE965" s="36"/>
      <c r="SCF965" s="36"/>
      <c r="SCG965" s="36"/>
      <c r="SCH965" s="36"/>
      <c r="SCI965" s="36"/>
      <c r="SCJ965" s="36"/>
      <c r="SCK965" s="36"/>
      <c r="SCL965" s="36"/>
      <c r="SCM965" s="36"/>
      <c r="SCN965" s="36"/>
      <c r="SCO965" s="36"/>
      <c r="SCP965" s="36"/>
      <c r="SCQ965" s="36"/>
      <c r="SCR965" s="36"/>
      <c r="SCS965" s="36"/>
      <c r="SCT965" s="36"/>
      <c r="SCU965" s="36"/>
      <c r="SCV965" s="36"/>
      <c r="SCW965" s="36"/>
      <c r="SCX965" s="36"/>
      <c r="SCY965" s="36"/>
      <c r="SCZ965" s="36"/>
      <c r="SDA965" s="36"/>
      <c r="SDB965" s="36"/>
      <c r="SDC965" s="36"/>
      <c r="SDD965" s="36"/>
      <c r="SDE965" s="36"/>
      <c r="SDF965" s="36"/>
      <c r="SDG965" s="36"/>
      <c r="SDH965" s="36"/>
      <c r="SDI965" s="36"/>
      <c r="SDJ965" s="36"/>
      <c r="SDK965" s="36"/>
      <c r="SDL965" s="36"/>
      <c r="SDM965" s="36"/>
      <c r="SDN965" s="36"/>
      <c r="SDO965" s="36"/>
      <c r="SDP965" s="36"/>
      <c r="SDQ965" s="36"/>
      <c r="SDR965" s="36"/>
      <c r="SDS965" s="36"/>
      <c r="SDT965" s="36"/>
      <c r="SDU965" s="36"/>
      <c r="SDV965" s="36"/>
      <c r="SDW965" s="36"/>
      <c r="SDX965" s="36"/>
      <c r="SDY965" s="36"/>
      <c r="SDZ965" s="36"/>
      <c r="SEA965" s="36"/>
      <c r="SEB965" s="36"/>
      <c r="SEC965" s="36"/>
      <c r="SED965" s="36"/>
      <c r="SEE965" s="36"/>
      <c r="SEF965" s="36"/>
      <c r="SEG965" s="36"/>
      <c r="SEH965" s="36"/>
      <c r="SEI965" s="36"/>
      <c r="SEJ965" s="36"/>
      <c r="SEK965" s="36"/>
      <c r="SEL965" s="36"/>
      <c r="SEM965" s="36"/>
      <c r="SEN965" s="36"/>
      <c r="SEO965" s="36"/>
      <c r="SEP965" s="36"/>
      <c r="SEQ965" s="36"/>
      <c r="SER965" s="36"/>
      <c r="SES965" s="36"/>
      <c r="SET965" s="36"/>
      <c r="SEU965" s="36"/>
      <c r="SEV965" s="36"/>
      <c r="SEW965" s="36"/>
      <c r="SEX965" s="36"/>
      <c r="SEY965" s="36"/>
      <c r="SEZ965" s="36"/>
      <c r="SFA965" s="36"/>
      <c r="SFB965" s="36"/>
      <c r="SFC965" s="36"/>
      <c r="SFD965" s="36"/>
      <c r="SFE965" s="36"/>
      <c r="SFF965" s="36"/>
      <c r="SFG965" s="36"/>
      <c r="SFH965" s="36"/>
      <c r="SFI965" s="36"/>
      <c r="SFJ965" s="36"/>
      <c r="SFK965" s="36"/>
      <c r="SFL965" s="36"/>
      <c r="SFM965" s="36"/>
      <c r="SFN965" s="36"/>
      <c r="SFO965" s="36"/>
      <c r="SFP965" s="36"/>
      <c r="SFQ965" s="36"/>
      <c r="SFR965" s="36"/>
      <c r="SFS965" s="36"/>
      <c r="SFT965" s="36"/>
      <c r="SFU965" s="36"/>
      <c r="SFV965" s="36"/>
      <c r="SFW965" s="36"/>
      <c r="SFX965" s="36"/>
      <c r="SFY965" s="36"/>
      <c r="SFZ965" s="36"/>
      <c r="SGA965" s="36"/>
      <c r="SGB965" s="36"/>
      <c r="SGC965" s="36"/>
      <c r="SGD965" s="36"/>
      <c r="SGE965" s="36"/>
      <c r="SGF965" s="36"/>
      <c r="SGG965" s="36"/>
      <c r="SGH965" s="36"/>
      <c r="SGI965" s="36"/>
      <c r="SGJ965" s="36"/>
      <c r="SGK965" s="36"/>
      <c r="SGL965" s="36"/>
      <c r="SGM965" s="36"/>
      <c r="SGN965" s="36"/>
      <c r="SGO965" s="36"/>
      <c r="SGP965" s="36"/>
      <c r="SGQ965" s="36"/>
      <c r="SGR965" s="36"/>
      <c r="SGS965" s="36"/>
      <c r="SGT965" s="36"/>
      <c r="SGU965" s="36"/>
      <c r="SGV965" s="36"/>
      <c r="SGW965" s="36"/>
      <c r="SGX965" s="36"/>
      <c r="SGY965" s="36"/>
      <c r="SGZ965" s="36"/>
      <c r="SHA965" s="36"/>
      <c r="SHB965" s="36"/>
      <c r="SHC965" s="36"/>
      <c r="SHD965" s="36"/>
      <c r="SHE965" s="36"/>
      <c r="SHF965" s="36"/>
      <c r="SHG965" s="36"/>
      <c r="SHH965" s="36"/>
      <c r="SHI965" s="36"/>
      <c r="SHJ965" s="36"/>
      <c r="SHK965" s="36"/>
      <c r="SHL965" s="36"/>
      <c r="SHM965" s="36"/>
      <c r="SHN965" s="36"/>
      <c r="SHO965" s="36"/>
      <c r="SHP965" s="36"/>
      <c r="SHQ965" s="36"/>
      <c r="SHR965" s="36"/>
      <c r="SHS965" s="36"/>
      <c r="SHT965" s="36"/>
      <c r="SHU965" s="36"/>
      <c r="SHV965" s="36"/>
      <c r="SHW965" s="36"/>
      <c r="SHX965" s="36"/>
      <c r="SHY965" s="36"/>
      <c r="SHZ965" s="36"/>
      <c r="SIA965" s="36"/>
      <c r="SIB965" s="36"/>
      <c r="SIC965" s="36"/>
      <c r="SID965" s="36"/>
      <c r="SIE965" s="36"/>
      <c r="SIF965" s="36"/>
      <c r="SIG965" s="36"/>
      <c r="SIH965" s="36"/>
      <c r="SII965" s="36"/>
      <c r="SIJ965" s="36"/>
      <c r="SIK965" s="36"/>
      <c r="SIL965" s="36"/>
      <c r="SIM965" s="36"/>
      <c r="SIN965" s="36"/>
      <c r="SIO965" s="36"/>
      <c r="SIP965" s="36"/>
      <c r="SIQ965" s="36"/>
      <c r="SIR965" s="36"/>
      <c r="SIS965" s="36"/>
      <c r="SIT965" s="36"/>
      <c r="SIU965" s="36"/>
      <c r="SIV965" s="36"/>
      <c r="SIW965" s="36"/>
      <c r="SIX965" s="36"/>
      <c r="SIY965" s="36"/>
      <c r="SIZ965" s="36"/>
      <c r="SJA965" s="36"/>
      <c r="SJB965" s="36"/>
      <c r="SJC965" s="36"/>
      <c r="SJD965" s="36"/>
      <c r="SJE965" s="36"/>
      <c r="SJF965" s="36"/>
      <c r="SJG965" s="36"/>
      <c r="SJH965" s="36"/>
      <c r="SJI965" s="36"/>
      <c r="SJJ965" s="36"/>
      <c r="SJK965" s="36"/>
      <c r="SJL965" s="36"/>
      <c r="SJM965" s="36"/>
      <c r="SJN965" s="36"/>
      <c r="SJO965" s="36"/>
      <c r="SJP965" s="36"/>
      <c r="SJQ965" s="36"/>
      <c r="SJR965" s="36"/>
      <c r="SJS965" s="36"/>
      <c r="SJT965" s="36"/>
      <c r="SJU965" s="36"/>
      <c r="SJV965" s="36"/>
      <c r="SJW965" s="36"/>
      <c r="SJX965" s="36"/>
      <c r="SJY965" s="36"/>
      <c r="SJZ965" s="36"/>
      <c r="SKA965" s="36"/>
      <c r="SKB965" s="36"/>
      <c r="SKC965" s="36"/>
      <c r="SKD965" s="36"/>
      <c r="SKE965" s="36"/>
      <c r="SKF965" s="36"/>
      <c r="SKG965" s="36"/>
      <c r="SKH965" s="36"/>
      <c r="SKI965" s="36"/>
      <c r="SKJ965" s="36"/>
      <c r="SKK965" s="36"/>
      <c r="SKL965" s="36"/>
      <c r="SKM965" s="36"/>
      <c r="SKN965" s="36"/>
      <c r="SKO965" s="36"/>
      <c r="SKP965" s="36"/>
      <c r="SKQ965" s="36"/>
      <c r="SKR965" s="36"/>
      <c r="SKS965" s="36"/>
      <c r="SKT965" s="36"/>
      <c r="SKU965" s="36"/>
      <c r="SKV965" s="36"/>
      <c r="SKW965" s="36"/>
      <c r="SKX965" s="36"/>
      <c r="SKY965" s="36"/>
      <c r="SKZ965" s="36"/>
      <c r="SLA965" s="36"/>
      <c r="SLB965" s="36"/>
      <c r="SLC965" s="36"/>
      <c r="SLD965" s="36"/>
      <c r="SLE965" s="36"/>
      <c r="SLF965" s="36"/>
      <c r="SLG965" s="36"/>
      <c r="SLH965" s="36"/>
      <c r="SLI965" s="36"/>
      <c r="SLJ965" s="36"/>
      <c r="SLK965" s="36"/>
      <c r="SLL965" s="36"/>
      <c r="SLM965" s="36"/>
      <c r="SLN965" s="36"/>
      <c r="SLO965" s="36"/>
      <c r="SLP965" s="36"/>
      <c r="SLQ965" s="36"/>
      <c r="SLR965" s="36"/>
      <c r="SLS965" s="36"/>
      <c r="SLT965" s="36"/>
      <c r="SLU965" s="36"/>
      <c r="SLV965" s="36"/>
      <c r="SLW965" s="36"/>
      <c r="SLX965" s="36"/>
      <c r="SLY965" s="36"/>
      <c r="SLZ965" s="36"/>
      <c r="SMA965" s="36"/>
      <c r="SMB965" s="36"/>
      <c r="SMC965" s="36"/>
      <c r="SMD965" s="36"/>
      <c r="SME965" s="36"/>
      <c r="SMF965" s="36"/>
      <c r="SMG965" s="36"/>
      <c r="SMH965" s="36"/>
      <c r="SMI965" s="36"/>
      <c r="SMJ965" s="36"/>
      <c r="SMK965" s="36"/>
      <c r="SML965" s="36"/>
      <c r="SMM965" s="36"/>
      <c r="SMN965" s="36"/>
      <c r="SMO965" s="36"/>
      <c r="SMP965" s="36"/>
      <c r="SMQ965" s="36"/>
      <c r="SMR965" s="36"/>
      <c r="SMS965" s="36"/>
      <c r="SMT965" s="36"/>
      <c r="SMU965" s="36"/>
      <c r="SMV965" s="36"/>
      <c r="SMW965" s="36"/>
      <c r="SMX965" s="36"/>
      <c r="SMY965" s="36"/>
      <c r="SMZ965" s="36"/>
      <c r="SNA965" s="36"/>
      <c r="SNB965" s="36"/>
      <c r="SNC965" s="36"/>
      <c r="SND965" s="36"/>
      <c r="SNE965" s="36"/>
      <c r="SNF965" s="36"/>
      <c r="SNG965" s="36"/>
      <c r="SNH965" s="36"/>
      <c r="SNI965" s="36"/>
      <c r="SNJ965" s="36"/>
      <c r="SNK965" s="36"/>
      <c r="SNL965" s="36"/>
      <c r="SNM965" s="36"/>
      <c r="SNN965" s="36"/>
      <c r="SNO965" s="36"/>
      <c r="SNP965" s="36"/>
      <c r="SNQ965" s="36"/>
      <c r="SNR965" s="36"/>
      <c r="SNS965" s="36"/>
      <c r="SNT965" s="36"/>
      <c r="SNU965" s="36"/>
      <c r="SNV965" s="36"/>
      <c r="SNW965" s="36"/>
      <c r="SNX965" s="36"/>
      <c r="SNY965" s="36"/>
      <c r="SNZ965" s="36"/>
      <c r="SOA965" s="36"/>
      <c r="SOB965" s="36"/>
      <c r="SOC965" s="36"/>
      <c r="SOD965" s="36"/>
      <c r="SOE965" s="36"/>
      <c r="SOF965" s="36"/>
      <c r="SOG965" s="36"/>
      <c r="SOH965" s="36"/>
      <c r="SOI965" s="36"/>
      <c r="SOJ965" s="36"/>
      <c r="SOK965" s="36"/>
      <c r="SOL965" s="36"/>
      <c r="SOM965" s="36"/>
      <c r="SON965" s="36"/>
      <c r="SOO965" s="36"/>
      <c r="SOP965" s="36"/>
      <c r="SOQ965" s="36"/>
      <c r="SOR965" s="36"/>
      <c r="SOS965" s="36"/>
      <c r="SOT965" s="36"/>
      <c r="SOU965" s="36"/>
      <c r="SOV965" s="36"/>
      <c r="SOW965" s="36"/>
      <c r="SOX965" s="36"/>
      <c r="SOY965" s="36"/>
      <c r="SOZ965" s="36"/>
      <c r="SPA965" s="36"/>
      <c r="SPB965" s="36"/>
      <c r="SPC965" s="36"/>
      <c r="SPD965" s="36"/>
      <c r="SPE965" s="36"/>
      <c r="SPF965" s="36"/>
      <c r="SPG965" s="36"/>
      <c r="SPH965" s="36"/>
      <c r="SPI965" s="36"/>
      <c r="SPJ965" s="36"/>
      <c r="SPK965" s="36"/>
      <c r="SPL965" s="36"/>
      <c r="SPM965" s="36"/>
      <c r="SPN965" s="36"/>
      <c r="SPO965" s="36"/>
      <c r="SPP965" s="36"/>
      <c r="SPQ965" s="36"/>
      <c r="SPR965" s="36"/>
      <c r="SPS965" s="36"/>
      <c r="SPT965" s="36"/>
      <c r="SPU965" s="36"/>
      <c r="SPV965" s="36"/>
      <c r="SPW965" s="36"/>
      <c r="SPX965" s="36"/>
      <c r="SPY965" s="36"/>
      <c r="SPZ965" s="36"/>
      <c r="SQA965" s="36"/>
      <c r="SQB965" s="36"/>
      <c r="SQC965" s="36"/>
      <c r="SQD965" s="36"/>
      <c r="SQE965" s="36"/>
      <c r="SQF965" s="36"/>
      <c r="SQG965" s="36"/>
      <c r="SQH965" s="36"/>
      <c r="SQI965" s="36"/>
      <c r="SQJ965" s="36"/>
      <c r="SQK965" s="36"/>
      <c r="SQL965" s="36"/>
      <c r="SQM965" s="36"/>
      <c r="SQN965" s="36"/>
      <c r="SQO965" s="36"/>
      <c r="SQP965" s="36"/>
      <c r="SQQ965" s="36"/>
      <c r="SQR965" s="36"/>
      <c r="SQS965" s="36"/>
      <c r="SQT965" s="36"/>
      <c r="SQU965" s="36"/>
      <c r="SQV965" s="36"/>
      <c r="SQW965" s="36"/>
      <c r="SQX965" s="36"/>
      <c r="SQY965" s="36"/>
      <c r="SQZ965" s="36"/>
      <c r="SRA965" s="36"/>
      <c r="SRB965" s="36"/>
      <c r="SRC965" s="36"/>
      <c r="SRD965" s="36"/>
      <c r="SRE965" s="36"/>
      <c r="SRF965" s="36"/>
      <c r="SRG965" s="36"/>
      <c r="SRH965" s="36"/>
      <c r="SRI965" s="36"/>
      <c r="SRJ965" s="36"/>
      <c r="SRK965" s="36"/>
      <c r="SRL965" s="36"/>
      <c r="SRM965" s="36"/>
      <c r="SRN965" s="36"/>
      <c r="SRO965" s="36"/>
      <c r="SRP965" s="36"/>
      <c r="SRQ965" s="36"/>
      <c r="SRR965" s="36"/>
      <c r="SRS965" s="36"/>
      <c r="SRT965" s="36"/>
      <c r="SRU965" s="36"/>
      <c r="SRV965" s="36"/>
      <c r="SRW965" s="36"/>
      <c r="SRX965" s="36"/>
      <c r="SRY965" s="36"/>
      <c r="SRZ965" s="36"/>
      <c r="SSA965" s="36"/>
      <c r="SSB965" s="36"/>
      <c r="SSC965" s="36"/>
      <c r="SSD965" s="36"/>
      <c r="SSE965" s="36"/>
      <c r="SSF965" s="36"/>
      <c r="SSG965" s="36"/>
      <c r="SSH965" s="36"/>
      <c r="SSI965" s="36"/>
      <c r="SSJ965" s="36"/>
      <c r="SSK965" s="36"/>
      <c r="SSL965" s="36"/>
      <c r="SSM965" s="36"/>
      <c r="SSN965" s="36"/>
      <c r="SSO965" s="36"/>
      <c r="SSP965" s="36"/>
      <c r="SSQ965" s="36"/>
      <c r="SSR965" s="36"/>
      <c r="SSS965" s="36"/>
      <c r="SST965" s="36"/>
      <c r="SSU965" s="36"/>
      <c r="SSV965" s="36"/>
      <c r="SSW965" s="36"/>
      <c r="SSX965" s="36"/>
      <c r="SSY965" s="36"/>
      <c r="SSZ965" s="36"/>
      <c r="STA965" s="36"/>
      <c r="STB965" s="36"/>
      <c r="STC965" s="36"/>
      <c r="STD965" s="36"/>
      <c r="STE965" s="36"/>
      <c r="STF965" s="36"/>
      <c r="STG965" s="36"/>
      <c r="STH965" s="36"/>
      <c r="STI965" s="36"/>
      <c r="STJ965" s="36"/>
      <c r="STK965" s="36"/>
      <c r="STL965" s="36"/>
      <c r="STM965" s="36"/>
      <c r="STN965" s="36"/>
      <c r="STO965" s="36"/>
      <c r="STP965" s="36"/>
      <c r="STQ965" s="36"/>
      <c r="STR965" s="36"/>
      <c r="STS965" s="36"/>
      <c r="STT965" s="36"/>
      <c r="STU965" s="36"/>
      <c r="STV965" s="36"/>
      <c r="STW965" s="36"/>
      <c r="STX965" s="36"/>
      <c r="STY965" s="36"/>
      <c r="STZ965" s="36"/>
      <c r="SUA965" s="36"/>
      <c r="SUB965" s="36"/>
      <c r="SUC965" s="36"/>
      <c r="SUD965" s="36"/>
      <c r="SUE965" s="36"/>
      <c r="SUF965" s="36"/>
      <c r="SUG965" s="36"/>
      <c r="SUH965" s="36"/>
      <c r="SUI965" s="36"/>
      <c r="SUJ965" s="36"/>
      <c r="SUK965" s="36"/>
      <c r="SUL965" s="36"/>
      <c r="SUM965" s="36"/>
      <c r="SUN965" s="36"/>
      <c r="SUO965" s="36"/>
      <c r="SUP965" s="36"/>
      <c r="SUQ965" s="36"/>
      <c r="SUR965" s="36"/>
      <c r="SUS965" s="36"/>
      <c r="SUT965" s="36"/>
      <c r="SUU965" s="36"/>
      <c r="SUV965" s="36"/>
      <c r="SUW965" s="36"/>
      <c r="SUX965" s="36"/>
      <c r="SUY965" s="36"/>
      <c r="SUZ965" s="36"/>
      <c r="SVA965" s="36"/>
      <c r="SVB965" s="36"/>
      <c r="SVC965" s="36"/>
      <c r="SVD965" s="36"/>
      <c r="SVE965" s="36"/>
      <c r="SVF965" s="36"/>
      <c r="SVG965" s="36"/>
      <c r="SVH965" s="36"/>
      <c r="SVI965" s="36"/>
      <c r="SVJ965" s="36"/>
      <c r="SVK965" s="36"/>
      <c r="SVL965" s="36"/>
      <c r="SVM965" s="36"/>
      <c r="SVN965" s="36"/>
      <c r="SVO965" s="36"/>
      <c r="SVP965" s="36"/>
      <c r="SVQ965" s="36"/>
      <c r="SVR965" s="36"/>
      <c r="SVS965" s="36"/>
      <c r="SVT965" s="36"/>
      <c r="SVU965" s="36"/>
      <c r="SVV965" s="36"/>
      <c r="SVW965" s="36"/>
      <c r="SVX965" s="36"/>
      <c r="SVY965" s="36"/>
      <c r="SVZ965" s="36"/>
      <c r="SWA965" s="36"/>
      <c r="SWB965" s="36"/>
      <c r="SWC965" s="36"/>
      <c r="SWD965" s="36"/>
      <c r="SWE965" s="36"/>
      <c r="SWF965" s="36"/>
      <c r="SWG965" s="36"/>
      <c r="SWH965" s="36"/>
      <c r="SWI965" s="36"/>
      <c r="SWJ965" s="36"/>
      <c r="SWK965" s="36"/>
      <c r="SWL965" s="36"/>
      <c r="SWM965" s="36"/>
      <c r="SWN965" s="36"/>
      <c r="SWO965" s="36"/>
      <c r="SWP965" s="36"/>
      <c r="SWQ965" s="36"/>
      <c r="SWR965" s="36"/>
      <c r="SWS965" s="36"/>
      <c r="SWT965" s="36"/>
      <c r="SWU965" s="36"/>
      <c r="SWV965" s="36"/>
      <c r="SWW965" s="36"/>
      <c r="SWX965" s="36"/>
      <c r="SWY965" s="36"/>
      <c r="SWZ965" s="36"/>
      <c r="SXA965" s="36"/>
      <c r="SXB965" s="36"/>
      <c r="SXC965" s="36"/>
      <c r="SXD965" s="36"/>
      <c r="SXE965" s="36"/>
      <c r="SXF965" s="36"/>
      <c r="SXG965" s="36"/>
      <c r="SXH965" s="36"/>
      <c r="SXI965" s="36"/>
      <c r="SXJ965" s="36"/>
      <c r="SXK965" s="36"/>
      <c r="SXL965" s="36"/>
      <c r="SXM965" s="36"/>
      <c r="SXN965" s="36"/>
      <c r="SXO965" s="36"/>
      <c r="SXP965" s="36"/>
      <c r="SXQ965" s="36"/>
      <c r="SXR965" s="36"/>
      <c r="SXS965" s="36"/>
      <c r="SXT965" s="36"/>
      <c r="SXU965" s="36"/>
      <c r="SXV965" s="36"/>
      <c r="SXW965" s="36"/>
      <c r="SXX965" s="36"/>
      <c r="SXY965" s="36"/>
      <c r="SXZ965" s="36"/>
      <c r="SYA965" s="36"/>
      <c r="SYB965" s="36"/>
      <c r="SYC965" s="36"/>
      <c r="SYD965" s="36"/>
      <c r="SYE965" s="36"/>
      <c r="SYF965" s="36"/>
      <c r="SYG965" s="36"/>
      <c r="SYH965" s="36"/>
      <c r="SYI965" s="36"/>
      <c r="SYJ965" s="36"/>
      <c r="SYK965" s="36"/>
      <c r="SYL965" s="36"/>
      <c r="SYM965" s="36"/>
      <c r="SYN965" s="36"/>
      <c r="SYO965" s="36"/>
      <c r="SYP965" s="36"/>
      <c r="SYQ965" s="36"/>
      <c r="SYR965" s="36"/>
      <c r="SYS965" s="36"/>
      <c r="SYT965" s="36"/>
      <c r="SYU965" s="36"/>
      <c r="SYV965" s="36"/>
      <c r="SYW965" s="36"/>
      <c r="SYX965" s="36"/>
      <c r="SYY965" s="36"/>
      <c r="SYZ965" s="36"/>
      <c r="SZA965" s="36"/>
      <c r="SZB965" s="36"/>
      <c r="SZC965" s="36"/>
      <c r="SZD965" s="36"/>
      <c r="SZE965" s="36"/>
      <c r="SZF965" s="36"/>
      <c r="SZG965" s="36"/>
      <c r="SZH965" s="36"/>
      <c r="SZI965" s="36"/>
      <c r="SZJ965" s="36"/>
      <c r="SZK965" s="36"/>
      <c r="SZL965" s="36"/>
      <c r="SZM965" s="36"/>
      <c r="SZN965" s="36"/>
      <c r="SZO965" s="36"/>
      <c r="SZP965" s="36"/>
      <c r="SZQ965" s="36"/>
      <c r="SZR965" s="36"/>
      <c r="SZS965" s="36"/>
      <c r="SZT965" s="36"/>
      <c r="SZU965" s="36"/>
      <c r="SZV965" s="36"/>
      <c r="SZW965" s="36"/>
      <c r="SZX965" s="36"/>
      <c r="SZY965" s="36"/>
      <c r="SZZ965" s="36"/>
      <c r="TAA965" s="36"/>
      <c r="TAB965" s="36"/>
      <c r="TAC965" s="36"/>
      <c r="TAD965" s="36"/>
      <c r="TAE965" s="36"/>
      <c r="TAF965" s="36"/>
      <c r="TAG965" s="36"/>
      <c r="TAH965" s="36"/>
      <c r="TAI965" s="36"/>
      <c r="TAJ965" s="36"/>
      <c r="TAK965" s="36"/>
      <c r="TAL965" s="36"/>
      <c r="TAM965" s="36"/>
      <c r="TAN965" s="36"/>
      <c r="TAO965" s="36"/>
      <c r="TAP965" s="36"/>
      <c r="TAQ965" s="36"/>
      <c r="TAR965" s="36"/>
      <c r="TAS965" s="36"/>
      <c r="TAT965" s="36"/>
      <c r="TAU965" s="36"/>
      <c r="TAV965" s="36"/>
      <c r="TAW965" s="36"/>
      <c r="TAX965" s="36"/>
      <c r="TAY965" s="36"/>
      <c r="TAZ965" s="36"/>
      <c r="TBA965" s="36"/>
      <c r="TBB965" s="36"/>
      <c r="TBC965" s="36"/>
      <c r="TBD965" s="36"/>
      <c r="TBE965" s="36"/>
      <c r="TBF965" s="36"/>
      <c r="TBG965" s="36"/>
      <c r="TBH965" s="36"/>
      <c r="TBI965" s="36"/>
      <c r="TBJ965" s="36"/>
      <c r="TBK965" s="36"/>
      <c r="TBL965" s="36"/>
      <c r="TBM965" s="36"/>
      <c r="TBN965" s="36"/>
      <c r="TBO965" s="36"/>
      <c r="TBP965" s="36"/>
      <c r="TBQ965" s="36"/>
      <c r="TBR965" s="36"/>
      <c r="TBS965" s="36"/>
      <c r="TBT965" s="36"/>
      <c r="TBU965" s="36"/>
      <c r="TBV965" s="36"/>
      <c r="TBW965" s="36"/>
      <c r="TBX965" s="36"/>
      <c r="TBY965" s="36"/>
      <c r="TBZ965" s="36"/>
      <c r="TCA965" s="36"/>
      <c r="TCB965" s="36"/>
      <c r="TCC965" s="36"/>
      <c r="TCD965" s="36"/>
      <c r="TCE965" s="36"/>
      <c r="TCF965" s="36"/>
      <c r="TCG965" s="36"/>
      <c r="TCH965" s="36"/>
      <c r="TCI965" s="36"/>
      <c r="TCJ965" s="36"/>
      <c r="TCK965" s="36"/>
      <c r="TCL965" s="36"/>
      <c r="TCM965" s="36"/>
      <c r="TCN965" s="36"/>
      <c r="TCO965" s="36"/>
      <c r="TCP965" s="36"/>
      <c r="TCQ965" s="36"/>
      <c r="TCR965" s="36"/>
      <c r="TCS965" s="36"/>
      <c r="TCT965" s="36"/>
      <c r="TCU965" s="36"/>
      <c r="TCV965" s="36"/>
      <c r="TCW965" s="36"/>
      <c r="TCX965" s="36"/>
      <c r="TCY965" s="36"/>
      <c r="TCZ965" s="36"/>
      <c r="TDA965" s="36"/>
      <c r="TDB965" s="36"/>
      <c r="TDC965" s="36"/>
      <c r="TDD965" s="36"/>
      <c r="TDE965" s="36"/>
      <c r="TDF965" s="36"/>
      <c r="TDG965" s="36"/>
      <c r="TDH965" s="36"/>
      <c r="TDI965" s="36"/>
      <c r="TDJ965" s="36"/>
      <c r="TDK965" s="36"/>
      <c r="TDL965" s="36"/>
      <c r="TDM965" s="36"/>
      <c r="TDN965" s="36"/>
      <c r="TDO965" s="36"/>
      <c r="TDP965" s="36"/>
      <c r="TDQ965" s="36"/>
      <c r="TDR965" s="36"/>
      <c r="TDS965" s="36"/>
      <c r="TDT965" s="36"/>
      <c r="TDU965" s="36"/>
      <c r="TDV965" s="36"/>
      <c r="TDW965" s="36"/>
      <c r="TDX965" s="36"/>
      <c r="TDY965" s="36"/>
      <c r="TDZ965" s="36"/>
      <c r="TEA965" s="36"/>
      <c r="TEB965" s="36"/>
      <c r="TEC965" s="36"/>
      <c r="TED965" s="36"/>
      <c r="TEE965" s="36"/>
      <c r="TEF965" s="36"/>
      <c r="TEG965" s="36"/>
      <c r="TEH965" s="36"/>
      <c r="TEI965" s="36"/>
      <c r="TEJ965" s="36"/>
      <c r="TEK965" s="36"/>
      <c r="TEL965" s="36"/>
      <c r="TEM965" s="36"/>
      <c r="TEN965" s="36"/>
      <c r="TEO965" s="36"/>
      <c r="TEP965" s="36"/>
      <c r="TEQ965" s="36"/>
      <c r="TER965" s="36"/>
      <c r="TES965" s="36"/>
      <c r="TET965" s="36"/>
      <c r="TEU965" s="36"/>
      <c r="TEV965" s="36"/>
      <c r="TEW965" s="36"/>
      <c r="TEX965" s="36"/>
      <c r="TEY965" s="36"/>
      <c r="TEZ965" s="36"/>
      <c r="TFA965" s="36"/>
      <c r="TFB965" s="36"/>
      <c r="TFC965" s="36"/>
      <c r="TFD965" s="36"/>
      <c r="TFE965" s="36"/>
      <c r="TFF965" s="36"/>
      <c r="TFG965" s="36"/>
      <c r="TFH965" s="36"/>
      <c r="TFI965" s="36"/>
      <c r="TFJ965" s="36"/>
      <c r="TFK965" s="36"/>
      <c r="TFL965" s="36"/>
      <c r="TFM965" s="36"/>
      <c r="TFN965" s="36"/>
      <c r="TFO965" s="36"/>
      <c r="TFP965" s="36"/>
      <c r="TFQ965" s="36"/>
      <c r="TFR965" s="36"/>
      <c r="TFS965" s="36"/>
      <c r="TFT965" s="36"/>
      <c r="TFU965" s="36"/>
      <c r="TFV965" s="36"/>
      <c r="TFW965" s="36"/>
      <c r="TFX965" s="36"/>
      <c r="TFY965" s="36"/>
      <c r="TFZ965" s="36"/>
      <c r="TGA965" s="36"/>
      <c r="TGB965" s="36"/>
      <c r="TGC965" s="36"/>
      <c r="TGD965" s="36"/>
      <c r="TGE965" s="36"/>
      <c r="TGF965" s="36"/>
      <c r="TGG965" s="36"/>
      <c r="TGH965" s="36"/>
      <c r="TGI965" s="36"/>
      <c r="TGJ965" s="36"/>
      <c r="TGK965" s="36"/>
      <c r="TGL965" s="36"/>
      <c r="TGM965" s="36"/>
      <c r="TGN965" s="36"/>
      <c r="TGO965" s="36"/>
      <c r="TGP965" s="36"/>
      <c r="TGQ965" s="36"/>
      <c r="TGR965" s="36"/>
      <c r="TGS965" s="36"/>
      <c r="TGT965" s="36"/>
      <c r="TGU965" s="36"/>
      <c r="TGV965" s="36"/>
      <c r="TGW965" s="36"/>
      <c r="TGX965" s="36"/>
      <c r="TGY965" s="36"/>
      <c r="TGZ965" s="36"/>
      <c r="THA965" s="36"/>
      <c r="THB965" s="36"/>
      <c r="THC965" s="36"/>
      <c r="THD965" s="36"/>
      <c r="THE965" s="36"/>
      <c r="THF965" s="36"/>
      <c r="THG965" s="36"/>
      <c r="THH965" s="36"/>
      <c r="THI965" s="36"/>
      <c r="THJ965" s="36"/>
      <c r="THK965" s="36"/>
      <c r="THL965" s="36"/>
      <c r="THM965" s="36"/>
      <c r="THN965" s="36"/>
      <c r="THO965" s="36"/>
      <c r="THP965" s="36"/>
      <c r="THQ965" s="36"/>
      <c r="THR965" s="36"/>
      <c r="THS965" s="36"/>
      <c r="THT965" s="36"/>
      <c r="THU965" s="36"/>
      <c r="THV965" s="36"/>
      <c r="THW965" s="36"/>
      <c r="THX965" s="36"/>
      <c r="THY965" s="36"/>
      <c r="THZ965" s="36"/>
      <c r="TIA965" s="36"/>
      <c r="TIB965" s="36"/>
      <c r="TIC965" s="36"/>
      <c r="TID965" s="36"/>
      <c r="TIE965" s="36"/>
      <c r="TIF965" s="36"/>
      <c r="TIG965" s="36"/>
      <c r="TIH965" s="36"/>
      <c r="TII965" s="36"/>
      <c r="TIJ965" s="36"/>
      <c r="TIK965" s="36"/>
      <c r="TIL965" s="36"/>
      <c r="TIM965" s="36"/>
      <c r="TIN965" s="36"/>
      <c r="TIO965" s="36"/>
      <c r="TIP965" s="36"/>
      <c r="TIQ965" s="36"/>
      <c r="TIR965" s="36"/>
      <c r="TIS965" s="36"/>
      <c r="TIT965" s="36"/>
      <c r="TIU965" s="36"/>
      <c r="TIV965" s="36"/>
      <c r="TIW965" s="36"/>
      <c r="TIX965" s="36"/>
      <c r="TIY965" s="36"/>
      <c r="TIZ965" s="36"/>
      <c r="TJA965" s="36"/>
      <c r="TJB965" s="36"/>
      <c r="TJC965" s="36"/>
      <c r="TJD965" s="36"/>
      <c r="TJE965" s="36"/>
      <c r="TJF965" s="36"/>
      <c r="TJG965" s="36"/>
      <c r="TJH965" s="36"/>
      <c r="TJI965" s="36"/>
      <c r="TJJ965" s="36"/>
      <c r="TJK965" s="36"/>
      <c r="TJL965" s="36"/>
      <c r="TJM965" s="36"/>
      <c r="TJN965" s="36"/>
      <c r="TJO965" s="36"/>
      <c r="TJP965" s="36"/>
      <c r="TJQ965" s="36"/>
      <c r="TJR965" s="36"/>
      <c r="TJS965" s="36"/>
      <c r="TJT965" s="36"/>
      <c r="TJU965" s="36"/>
      <c r="TJV965" s="36"/>
      <c r="TJW965" s="36"/>
      <c r="TJX965" s="36"/>
      <c r="TJY965" s="36"/>
      <c r="TJZ965" s="36"/>
      <c r="TKA965" s="36"/>
      <c r="TKB965" s="36"/>
      <c r="TKC965" s="36"/>
      <c r="TKD965" s="36"/>
      <c r="TKE965" s="36"/>
      <c r="TKF965" s="36"/>
      <c r="TKG965" s="36"/>
      <c r="TKH965" s="36"/>
      <c r="TKI965" s="36"/>
      <c r="TKJ965" s="36"/>
      <c r="TKK965" s="36"/>
      <c r="TKL965" s="36"/>
      <c r="TKM965" s="36"/>
      <c r="TKN965" s="36"/>
      <c r="TKO965" s="36"/>
      <c r="TKP965" s="36"/>
      <c r="TKQ965" s="36"/>
      <c r="TKR965" s="36"/>
      <c r="TKS965" s="36"/>
      <c r="TKT965" s="36"/>
      <c r="TKU965" s="36"/>
      <c r="TKV965" s="36"/>
      <c r="TKW965" s="36"/>
      <c r="TKX965" s="36"/>
      <c r="TKY965" s="36"/>
      <c r="TKZ965" s="36"/>
      <c r="TLA965" s="36"/>
      <c r="TLB965" s="36"/>
      <c r="TLC965" s="36"/>
      <c r="TLD965" s="36"/>
      <c r="TLE965" s="36"/>
      <c r="TLF965" s="36"/>
      <c r="TLG965" s="36"/>
      <c r="TLH965" s="36"/>
      <c r="TLI965" s="36"/>
      <c r="TLJ965" s="36"/>
      <c r="TLK965" s="36"/>
      <c r="TLL965" s="36"/>
      <c r="TLM965" s="36"/>
      <c r="TLN965" s="36"/>
      <c r="TLO965" s="36"/>
      <c r="TLP965" s="36"/>
      <c r="TLQ965" s="36"/>
      <c r="TLR965" s="36"/>
      <c r="TLS965" s="36"/>
      <c r="TLT965" s="36"/>
      <c r="TLU965" s="36"/>
      <c r="TLV965" s="36"/>
      <c r="TLW965" s="36"/>
      <c r="TLX965" s="36"/>
      <c r="TLY965" s="36"/>
      <c r="TLZ965" s="36"/>
      <c r="TMA965" s="36"/>
      <c r="TMB965" s="36"/>
      <c r="TMC965" s="36"/>
      <c r="TMD965" s="36"/>
      <c r="TME965" s="36"/>
      <c r="TMF965" s="36"/>
      <c r="TMG965" s="36"/>
      <c r="TMH965" s="36"/>
      <c r="TMI965" s="36"/>
      <c r="TMJ965" s="36"/>
      <c r="TMK965" s="36"/>
      <c r="TML965" s="36"/>
      <c r="TMM965" s="36"/>
      <c r="TMN965" s="36"/>
      <c r="TMO965" s="36"/>
      <c r="TMP965" s="36"/>
      <c r="TMQ965" s="36"/>
      <c r="TMR965" s="36"/>
      <c r="TMS965" s="36"/>
      <c r="TMT965" s="36"/>
      <c r="TMU965" s="36"/>
      <c r="TMV965" s="36"/>
      <c r="TMW965" s="36"/>
      <c r="TMX965" s="36"/>
      <c r="TMY965" s="36"/>
      <c r="TMZ965" s="36"/>
      <c r="TNA965" s="36"/>
      <c r="TNB965" s="36"/>
      <c r="TNC965" s="36"/>
      <c r="TND965" s="36"/>
      <c r="TNE965" s="36"/>
      <c r="TNF965" s="36"/>
      <c r="TNG965" s="36"/>
      <c r="TNH965" s="36"/>
      <c r="TNI965" s="36"/>
      <c r="TNJ965" s="36"/>
      <c r="TNK965" s="36"/>
      <c r="TNL965" s="36"/>
      <c r="TNM965" s="36"/>
      <c r="TNN965" s="36"/>
      <c r="TNO965" s="36"/>
      <c r="TNP965" s="36"/>
      <c r="TNQ965" s="36"/>
      <c r="TNR965" s="36"/>
      <c r="TNS965" s="36"/>
      <c r="TNT965" s="36"/>
      <c r="TNU965" s="36"/>
      <c r="TNV965" s="36"/>
      <c r="TNW965" s="36"/>
      <c r="TNX965" s="36"/>
      <c r="TNY965" s="36"/>
      <c r="TNZ965" s="36"/>
      <c r="TOA965" s="36"/>
      <c r="TOB965" s="36"/>
      <c r="TOC965" s="36"/>
      <c r="TOD965" s="36"/>
      <c r="TOE965" s="36"/>
      <c r="TOF965" s="36"/>
      <c r="TOG965" s="36"/>
      <c r="TOH965" s="36"/>
      <c r="TOI965" s="36"/>
      <c r="TOJ965" s="36"/>
      <c r="TOK965" s="36"/>
      <c r="TOL965" s="36"/>
      <c r="TOM965" s="36"/>
      <c r="TON965" s="36"/>
      <c r="TOO965" s="36"/>
      <c r="TOP965" s="36"/>
      <c r="TOQ965" s="36"/>
      <c r="TOR965" s="36"/>
      <c r="TOS965" s="36"/>
      <c r="TOT965" s="36"/>
      <c r="TOU965" s="36"/>
      <c r="TOV965" s="36"/>
      <c r="TOW965" s="36"/>
      <c r="TOX965" s="36"/>
      <c r="TOY965" s="36"/>
      <c r="TOZ965" s="36"/>
      <c r="TPA965" s="36"/>
      <c r="TPB965" s="36"/>
      <c r="TPC965" s="36"/>
      <c r="TPD965" s="36"/>
      <c r="TPE965" s="36"/>
      <c r="TPF965" s="36"/>
      <c r="TPG965" s="36"/>
      <c r="TPH965" s="36"/>
      <c r="TPI965" s="36"/>
      <c r="TPJ965" s="36"/>
      <c r="TPK965" s="36"/>
      <c r="TPL965" s="36"/>
      <c r="TPM965" s="36"/>
      <c r="TPN965" s="36"/>
      <c r="TPO965" s="36"/>
      <c r="TPP965" s="36"/>
      <c r="TPQ965" s="36"/>
      <c r="TPR965" s="36"/>
      <c r="TPS965" s="36"/>
      <c r="TPT965" s="36"/>
      <c r="TPU965" s="36"/>
      <c r="TPV965" s="36"/>
      <c r="TPW965" s="36"/>
      <c r="TPX965" s="36"/>
      <c r="TPY965" s="36"/>
      <c r="TPZ965" s="36"/>
      <c r="TQA965" s="36"/>
      <c r="TQB965" s="36"/>
      <c r="TQC965" s="36"/>
      <c r="TQD965" s="36"/>
      <c r="TQE965" s="36"/>
      <c r="TQF965" s="36"/>
      <c r="TQG965" s="36"/>
      <c r="TQH965" s="36"/>
      <c r="TQI965" s="36"/>
      <c r="TQJ965" s="36"/>
      <c r="TQK965" s="36"/>
      <c r="TQL965" s="36"/>
      <c r="TQM965" s="36"/>
      <c r="TQN965" s="36"/>
      <c r="TQO965" s="36"/>
      <c r="TQP965" s="36"/>
      <c r="TQQ965" s="36"/>
      <c r="TQR965" s="36"/>
      <c r="TQS965" s="36"/>
      <c r="TQT965" s="36"/>
      <c r="TQU965" s="36"/>
      <c r="TQV965" s="36"/>
      <c r="TQW965" s="36"/>
      <c r="TQX965" s="36"/>
      <c r="TQY965" s="36"/>
      <c r="TQZ965" s="36"/>
      <c r="TRA965" s="36"/>
      <c r="TRB965" s="36"/>
      <c r="TRC965" s="36"/>
      <c r="TRD965" s="36"/>
      <c r="TRE965" s="36"/>
      <c r="TRF965" s="36"/>
      <c r="TRG965" s="36"/>
      <c r="TRH965" s="36"/>
      <c r="TRI965" s="36"/>
      <c r="TRJ965" s="36"/>
      <c r="TRK965" s="36"/>
      <c r="TRL965" s="36"/>
      <c r="TRM965" s="36"/>
      <c r="TRN965" s="36"/>
      <c r="TRO965" s="36"/>
      <c r="TRP965" s="36"/>
      <c r="TRQ965" s="36"/>
      <c r="TRR965" s="36"/>
      <c r="TRS965" s="36"/>
      <c r="TRT965" s="36"/>
      <c r="TRU965" s="36"/>
      <c r="TRV965" s="36"/>
      <c r="TRW965" s="36"/>
      <c r="TRX965" s="36"/>
      <c r="TRY965" s="36"/>
      <c r="TRZ965" s="36"/>
      <c r="TSA965" s="36"/>
      <c r="TSB965" s="36"/>
      <c r="TSC965" s="36"/>
      <c r="TSD965" s="36"/>
      <c r="TSE965" s="36"/>
      <c r="TSF965" s="36"/>
      <c r="TSG965" s="36"/>
      <c r="TSH965" s="36"/>
      <c r="TSI965" s="36"/>
      <c r="TSJ965" s="36"/>
      <c r="TSK965" s="36"/>
      <c r="TSL965" s="36"/>
      <c r="TSM965" s="36"/>
      <c r="TSN965" s="36"/>
      <c r="TSO965" s="36"/>
      <c r="TSP965" s="36"/>
      <c r="TSQ965" s="36"/>
      <c r="TSR965" s="36"/>
      <c r="TSS965" s="36"/>
      <c r="TST965" s="36"/>
      <c r="TSU965" s="36"/>
      <c r="TSV965" s="36"/>
      <c r="TSW965" s="36"/>
      <c r="TSX965" s="36"/>
      <c r="TSY965" s="36"/>
      <c r="TSZ965" s="36"/>
      <c r="TTA965" s="36"/>
      <c r="TTB965" s="36"/>
      <c r="TTC965" s="36"/>
      <c r="TTD965" s="36"/>
      <c r="TTE965" s="36"/>
      <c r="TTF965" s="36"/>
      <c r="TTG965" s="36"/>
      <c r="TTH965" s="36"/>
      <c r="TTI965" s="36"/>
      <c r="TTJ965" s="36"/>
      <c r="TTK965" s="36"/>
      <c r="TTL965" s="36"/>
      <c r="TTM965" s="36"/>
      <c r="TTN965" s="36"/>
      <c r="TTO965" s="36"/>
      <c r="TTP965" s="36"/>
      <c r="TTQ965" s="36"/>
      <c r="TTR965" s="36"/>
      <c r="TTS965" s="36"/>
      <c r="TTT965" s="36"/>
      <c r="TTU965" s="36"/>
      <c r="TTV965" s="36"/>
      <c r="TTW965" s="36"/>
      <c r="TTX965" s="36"/>
      <c r="TTY965" s="36"/>
      <c r="TTZ965" s="36"/>
      <c r="TUA965" s="36"/>
      <c r="TUB965" s="36"/>
      <c r="TUC965" s="36"/>
      <c r="TUD965" s="36"/>
      <c r="TUE965" s="36"/>
      <c r="TUF965" s="36"/>
      <c r="TUG965" s="36"/>
      <c r="TUH965" s="36"/>
      <c r="TUI965" s="36"/>
      <c r="TUJ965" s="36"/>
      <c r="TUK965" s="36"/>
      <c r="TUL965" s="36"/>
      <c r="TUM965" s="36"/>
      <c r="TUN965" s="36"/>
      <c r="TUO965" s="36"/>
      <c r="TUP965" s="36"/>
      <c r="TUQ965" s="36"/>
      <c r="TUR965" s="36"/>
      <c r="TUS965" s="36"/>
      <c r="TUT965" s="36"/>
      <c r="TUU965" s="36"/>
      <c r="TUV965" s="36"/>
      <c r="TUW965" s="36"/>
      <c r="TUX965" s="36"/>
      <c r="TUY965" s="36"/>
      <c r="TUZ965" s="36"/>
      <c r="TVA965" s="36"/>
      <c r="TVB965" s="36"/>
      <c r="TVC965" s="36"/>
      <c r="TVD965" s="36"/>
      <c r="TVE965" s="36"/>
      <c r="TVF965" s="36"/>
      <c r="TVG965" s="36"/>
      <c r="TVH965" s="36"/>
      <c r="TVI965" s="36"/>
      <c r="TVJ965" s="36"/>
      <c r="TVK965" s="36"/>
      <c r="TVL965" s="36"/>
      <c r="TVM965" s="36"/>
      <c r="TVN965" s="36"/>
      <c r="TVO965" s="36"/>
      <c r="TVP965" s="36"/>
      <c r="TVQ965" s="36"/>
      <c r="TVR965" s="36"/>
      <c r="TVS965" s="36"/>
      <c r="TVT965" s="36"/>
      <c r="TVU965" s="36"/>
      <c r="TVV965" s="36"/>
      <c r="TVW965" s="36"/>
      <c r="TVX965" s="36"/>
      <c r="TVY965" s="36"/>
      <c r="TVZ965" s="36"/>
      <c r="TWA965" s="36"/>
      <c r="TWB965" s="36"/>
      <c r="TWC965" s="36"/>
      <c r="TWD965" s="36"/>
      <c r="TWE965" s="36"/>
      <c r="TWF965" s="36"/>
      <c r="TWG965" s="36"/>
      <c r="TWH965" s="36"/>
      <c r="TWI965" s="36"/>
      <c r="TWJ965" s="36"/>
      <c r="TWK965" s="36"/>
      <c r="TWL965" s="36"/>
      <c r="TWM965" s="36"/>
      <c r="TWN965" s="36"/>
      <c r="TWO965" s="36"/>
      <c r="TWP965" s="36"/>
      <c r="TWQ965" s="36"/>
      <c r="TWR965" s="36"/>
      <c r="TWS965" s="36"/>
      <c r="TWT965" s="36"/>
      <c r="TWU965" s="36"/>
      <c r="TWV965" s="36"/>
      <c r="TWW965" s="36"/>
      <c r="TWX965" s="36"/>
      <c r="TWY965" s="36"/>
      <c r="TWZ965" s="36"/>
      <c r="TXA965" s="36"/>
      <c r="TXB965" s="36"/>
      <c r="TXC965" s="36"/>
      <c r="TXD965" s="36"/>
      <c r="TXE965" s="36"/>
      <c r="TXF965" s="36"/>
      <c r="TXG965" s="36"/>
      <c r="TXH965" s="36"/>
      <c r="TXI965" s="36"/>
      <c r="TXJ965" s="36"/>
      <c r="TXK965" s="36"/>
      <c r="TXL965" s="36"/>
      <c r="TXM965" s="36"/>
      <c r="TXN965" s="36"/>
      <c r="TXO965" s="36"/>
      <c r="TXP965" s="36"/>
      <c r="TXQ965" s="36"/>
      <c r="TXR965" s="36"/>
      <c r="TXS965" s="36"/>
      <c r="TXT965" s="36"/>
      <c r="TXU965" s="36"/>
      <c r="TXV965" s="36"/>
      <c r="TXW965" s="36"/>
      <c r="TXX965" s="36"/>
      <c r="TXY965" s="36"/>
      <c r="TXZ965" s="36"/>
      <c r="TYA965" s="36"/>
      <c r="TYB965" s="36"/>
      <c r="TYC965" s="36"/>
      <c r="TYD965" s="36"/>
      <c r="TYE965" s="36"/>
      <c r="TYF965" s="36"/>
      <c r="TYG965" s="36"/>
      <c r="TYH965" s="36"/>
      <c r="TYI965" s="36"/>
      <c r="TYJ965" s="36"/>
      <c r="TYK965" s="36"/>
      <c r="TYL965" s="36"/>
      <c r="TYM965" s="36"/>
      <c r="TYN965" s="36"/>
      <c r="TYO965" s="36"/>
      <c r="TYP965" s="36"/>
      <c r="TYQ965" s="36"/>
      <c r="TYR965" s="36"/>
      <c r="TYS965" s="36"/>
      <c r="TYT965" s="36"/>
      <c r="TYU965" s="36"/>
      <c r="TYV965" s="36"/>
      <c r="TYW965" s="36"/>
      <c r="TYX965" s="36"/>
      <c r="TYY965" s="36"/>
      <c r="TYZ965" s="36"/>
      <c r="TZA965" s="36"/>
      <c r="TZB965" s="36"/>
      <c r="TZC965" s="36"/>
      <c r="TZD965" s="36"/>
      <c r="TZE965" s="36"/>
      <c r="TZF965" s="36"/>
      <c r="TZG965" s="36"/>
      <c r="TZH965" s="36"/>
      <c r="TZI965" s="36"/>
      <c r="TZJ965" s="36"/>
      <c r="TZK965" s="36"/>
      <c r="TZL965" s="36"/>
      <c r="TZM965" s="36"/>
      <c r="TZN965" s="36"/>
      <c r="TZO965" s="36"/>
      <c r="TZP965" s="36"/>
      <c r="TZQ965" s="36"/>
      <c r="TZR965" s="36"/>
      <c r="TZS965" s="36"/>
      <c r="TZT965" s="36"/>
      <c r="TZU965" s="36"/>
      <c r="TZV965" s="36"/>
      <c r="TZW965" s="36"/>
      <c r="TZX965" s="36"/>
      <c r="TZY965" s="36"/>
      <c r="TZZ965" s="36"/>
      <c r="UAA965" s="36"/>
      <c r="UAB965" s="36"/>
      <c r="UAC965" s="36"/>
      <c r="UAD965" s="36"/>
      <c r="UAE965" s="36"/>
      <c r="UAF965" s="36"/>
      <c r="UAG965" s="36"/>
      <c r="UAH965" s="36"/>
      <c r="UAI965" s="36"/>
      <c r="UAJ965" s="36"/>
      <c r="UAK965" s="36"/>
      <c r="UAL965" s="36"/>
      <c r="UAM965" s="36"/>
      <c r="UAN965" s="36"/>
      <c r="UAO965" s="36"/>
      <c r="UAP965" s="36"/>
      <c r="UAQ965" s="36"/>
      <c r="UAR965" s="36"/>
      <c r="UAS965" s="36"/>
      <c r="UAT965" s="36"/>
      <c r="UAU965" s="36"/>
      <c r="UAV965" s="36"/>
      <c r="UAW965" s="36"/>
      <c r="UAX965" s="36"/>
      <c r="UAY965" s="36"/>
      <c r="UAZ965" s="36"/>
      <c r="UBA965" s="36"/>
      <c r="UBB965" s="36"/>
      <c r="UBC965" s="36"/>
      <c r="UBD965" s="36"/>
      <c r="UBE965" s="36"/>
      <c r="UBF965" s="36"/>
      <c r="UBG965" s="36"/>
      <c r="UBH965" s="36"/>
      <c r="UBI965" s="36"/>
      <c r="UBJ965" s="36"/>
      <c r="UBK965" s="36"/>
      <c r="UBL965" s="36"/>
      <c r="UBM965" s="36"/>
      <c r="UBN965" s="36"/>
      <c r="UBO965" s="36"/>
      <c r="UBP965" s="36"/>
      <c r="UBQ965" s="36"/>
      <c r="UBR965" s="36"/>
      <c r="UBS965" s="36"/>
      <c r="UBT965" s="36"/>
      <c r="UBU965" s="36"/>
      <c r="UBV965" s="36"/>
      <c r="UBW965" s="36"/>
      <c r="UBX965" s="36"/>
      <c r="UBY965" s="36"/>
      <c r="UBZ965" s="36"/>
      <c r="UCA965" s="36"/>
      <c r="UCB965" s="36"/>
      <c r="UCC965" s="36"/>
      <c r="UCD965" s="36"/>
      <c r="UCE965" s="36"/>
      <c r="UCF965" s="36"/>
      <c r="UCG965" s="36"/>
      <c r="UCH965" s="36"/>
      <c r="UCI965" s="36"/>
      <c r="UCJ965" s="36"/>
      <c r="UCK965" s="36"/>
      <c r="UCL965" s="36"/>
      <c r="UCM965" s="36"/>
      <c r="UCN965" s="36"/>
      <c r="UCO965" s="36"/>
      <c r="UCP965" s="36"/>
      <c r="UCQ965" s="36"/>
      <c r="UCR965" s="36"/>
      <c r="UCS965" s="36"/>
      <c r="UCT965" s="36"/>
      <c r="UCU965" s="36"/>
      <c r="UCV965" s="36"/>
      <c r="UCW965" s="36"/>
      <c r="UCX965" s="36"/>
      <c r="UCY965" s="36"/>
      <c r="UCZ965" s="36"/>
      <c r="UDA965" s="36"/>
      <c r="UDB965" s="36"/>
      <c r="UDC965" s="36"/>
      <c r="UDD965" s="36"/>
      <c r="UDE965" s="36"/>
      <c r="UDF965" s="36"/>
      <c r="UDG965" s="36"/>
      <c r="UDH965" s="36"/>
      <c r="UDI965" s="36"/>
      <c r="UDJ965" s="36"/>
      <c r="UDK965" s="36"/>
      <c r="UDL965" s="36"/>
      <c r="UDM965" s="36"/>
      <c r="UDN965" s="36"/>
      <c r="UDO965" s="36"/>
      <c r="UDP965" s="36"/>
      <c r="UDQ965" s="36"/>
      <c r="UDR965" s="36"/>
      <c r="UDS965" s="36"/>
      <c r="UDT965" s="36"/>
      <c r="UDU965" s="36"/>
      <c r="UDV965" s="36"/>
      <c r="UDW965" s="36"/>
      <c r="UDX965" s="36"/>
      <c r="UDY965" s="36"/>
      <c r="UDZ965" s="36"/>
      <c r="UEA965" s="36"/>
      <c r="UEB965" s="36"/>
      <c r="UEC965" s="36"/>
      <c r="UED965" s="36"/>
      <c r="UEE965" s="36"/>
      <c r="UEF965" s="36"/>
      <c r="UEG965" s="36"/>
      <c r="UEH965" s="36"/>
      <c r="UEI965" s="36"/>
      <c r="UEJ965" s="36"/>
      <c r="UEK965" s="36"/>
      <c r="UEL965" s="36"/>
      <c r="UEM965" s="36"/>
      <c r="UEN965" s="36"/>
      <c r="UEO965" s="36"/>
      <c r="UEP965" s="36"/>
      <c r="UEQ965" s="36"/>
      <c r="UER965" s="36"/>
      <c r="UES965" s="36"/>
      <c r="UET965" s="36"/>
      <c r="UEU965" s="36"/>
      <c r="UEV965" s="36"/>
      <c r="UEW965" s="36"/>
      <c r="UEX965" s="36"/>
      <c r="UEY965" s="36"/>
      <c r="UEZ965" s="36"/>
      <c r="UFA965" s="36"/>
      <c r="UFB965" s="36"/>
      <c r="UFC965" s="36"/>
      <c r="UFD965" s="36"/>
      <c r="UFE965" s="36"/>
      <c r="UFF965" s="36"/>
      <c r="UFG965" s="36"/>
      <c r="UFH965" s="36"/>
      <c r="UFI965" s="36"/>
      <c r="UFJ965" s="36"/>
      <c r="UFK965" s="36"/>
      <c r="UFL965" s="36"/>
      <c r="UFM965" s="36"/>
      <c r="UFN965" s="36"/>
      <c r="UFO965" s="36"/>
      <c r="UFP965" s="36"/>
      <c r="UFQ965" s="36"/>
      <c r="UFR965" s="36"/>
      <c r="UFS965" s="36"/>
      <c r="UFT965" s="36"/>
      <c r="UFU965" s="36"/>
      <c r="UFV965" s="36"/>
      <c r="UFW965" s="36"/>
      <c r="UFX965" s="36"/>
      <c r="UFY965" s="36"/>
      <c r="UFZ965" s="36"/>
      <c r="UGA965" s="36"/>
      <c r="UGB965" s="36"/>
      <c r="UGC965" s="36"/>
      <c r="UGD965" s="36"/>
      <c r="UGE965" s="36"/>
      <c r="UGF965" s="36"/>
      <c r="UGG965" s="36"/>
      <c r="UGH965" s="36"/>
      <c r="UGI965" s="36"/>
      <c r="UGJ965" s="36"/>
      <c r="UGK965" s="36"/>
      <c r="UGL965" s="36"/>
      <c r="UGM965" s="36"/>
      <c r="UGN965" s="36"/>
      <c r="UGO965" s="36"/>
      <c r="UGP965" s="36"/>
      <c r="UGQ965" s="36"/>
      <c r="UGR965" s="36"/>
      <c r="UGS965" s="36"/>
      <c r="UGT965" s="36"/>
      <c r="UGU965" s="36"/>
      <c r="UGV965" s="36"/>
      <c r="UGW965" s="36"/>
      <c r="UGX965" s="36"/>
      <c r="UGY965" s="36"/>
      <c r="UGZ965" s="36"/>
      <c r="UHA965" s="36"/>
      <c r="UHB965" s="36"/>
      <c r="UHC965" s="36"/>
      <c r="UHD965" s="36"/>
      <c r="UHE965" s="36"/>
      <c r="UHF965" s="36"/>
      <c r="UHG965" s="36"/>
      <c r="UHH965" s="36"/>
      <c r="UHI965" s="36"/>
      <c r="UHJ965" s="36"/>
      <c r="UHK965" s="36"/>
      <c r="UHL965" s="36"/>
      <c r="UHM965" s="36"/>
      <c r="UHN965" s="36"/>
      <c r="UHO965" s="36"/>
      <c r="UHP965" s="36"/>
      <c r="UHQ965" s="36"/>
      <c r="UHR965" s="36"/>
      <c r="UHS965" s="36"/>
      <c r="UHT965" s="36"/>
      <c r="UHU965" s="36"/>
      <c r="UHV965" s="36"/>
      <c r="UHW965" s="36"/>
      <c r="UHX965" s="36"/>
      <c r="UHY965" s="36"/>
      <c r="UHZ965" s="36"/>
      <c r="UIA965" s="36"/>
      <c r="UIB965" s="36"/>
      <c r="UIC965" s="36"/>
      <c r="UID965" s="36"/>
      <c r="UIE965" s="36"/>
      <c r="UIF965" s="36"/>
      <c r="UIG965" s="36"/>
      <c r="UIH965" s="36"/>
      <c r="UII965" s="36"/>
      <c r="UIJ965" s="36"/>
      <c r="UIK965" s="36"/>
      <c r="UIL965" s="36"/>
      <c r="UIM965" s="36"/>
      <c r="UIN965" s="36"/>
      <c r="UIO965" s="36"/>
      <c r="UIP965" s="36"/>
      <c r="UIQ965" s="36"/>
      <c r="UIR965" s="36"/>
      <c r="UIS965" s="36"/>
      <c r="UIT965" s="36"/>
      <c r="UIU965" s="36"/>
      <c r="UIV965" s="36"/>
      <c r="UIW965" s="36"/>
      <c r="UIX965" s="36"/>
      <c r="UIY965" s="36"/>
      <c r="UIZ965" s="36"/>
      <c r="UJA965" s="36"/>
      <c r="UJB965" s="36"/>
      <c r="UJC965" s="36"/>
      <c r="UJD965" s="36"/>
      <c r="UJE965" s="36"/>
      <c r="UJF965" s="36"/>
      <c r="UJG965" s="36"/>
      <c r="UJH965" s="36"/>
      <c r="UJI965" s="36"/>
      <c r="UJJ965" s="36"/>
      <c r="UJK965" s="36"/>
      <c r="UJL965" s="36"/>
      <c r="UJM965" s="36"/>
      <c r="UJN965" s="36"/>
      <c r="UJO965" s="36"/>
      <c r="UJP965" s="36"/>
      <c r="UJQ965" s="36"/>
      <c r="UJR965" s="36"/>
      <c r="UJS965" s="36"/>
      <c r="UJT965" s="36"/>
      <c r="UJU965" s="36"/>
      <c r="UJV965" s="36"/>
      <c r="UJW965" s="36"/>
      <c r="UJX965" s="36"/>
      <c r="UJY965" s="36"/>
      <c r="UJZ965" s="36"/>
      <c r="UKA965" s="36"/>
      <c r="UKB965" s="36"/>
      <c r="UKC965" s="36"/>
      <c r="UKD965" s="36"/>
      <c r="UKE965" s="36"/>
      <c r="UKF965" s="36"/>
      <c r="UKG965" s="36"/>
      <c r="UKH965" s="36"/>
      <c r="UKI965" s="36"/>
      <c r="UKJ965" s="36"/>
      <c r="UKK965" s="36"/>
      <c r="UKL965" s="36"/>
      <c r="UKM965" s="36"/>
      <c r="UKN965" s="36"/>
      <c r="UKO965" s="36"/>
      <c r="UKP965" s="36"/>
      <c r="UKQ965" s="36"/>
      <c r="UKR965" s="36"/>
      <c r="UKS965" s="36"/>
      <c r="UKT965" s="36"/>
      <c r="UKU965" s="36"/>
      <c r="UKV965" s="36"/>
      <c r="UKW965" s="36"/>
      <c r="UKX965" s="36"/>
      <c r="UKY965" s="36"/>
      <c r="UKZ965" s="36"/>
      <c r="ULA965" s="36"/>
      <c r="ULB965" s="36"/>
      <c r="ULC965" s="36"/>
      <c r="ULD965" s="36"/>
      <c r="ULE965" s="36"/>
      <c r="ULF965" s="36"/>
      <c r="ULG965" s="36"/>
      <c r="ULH965" s="36"/>
      <c r="ULI965" s="36"/>
      <c r="ULJ965" s="36"/>
      <c r="ULK965" s="36"/>
      <c r="ULL965" s="36"/>
      <c r="ULM965" s="36"/>
      <c r="ULN965" s="36"/>
      <c r="ULO965" s="36"/>
      <c r="ULP965" s="36"/>
      <c r="ULQ965" s="36"/>
      <c r="ULR965" s="36"/>
      <c r="ULS965" s="36"/>
      <c r="ULT965" s="36"/>
      <c r="ULU965" s="36"/>
      <c r="ULV965" s="36"/>
      <c r="ULW965" s="36"/>
      <c r="ULX965" s="36"/>
      <c r="ULY965" s="36"/>
      <c r="ULZ965" s="36"/>
      <c r="UMA965" s="36"/>
      <c r="UMB965" s="36"/>
      <c r="UMC965" s="36"/>
      <c r="UMD965" s="36"/>
      <c r="UME965" s="36"/>
      <c r="UMF965" s="36"/>
      <c r="UMG965" s="36"/>
      <c r="UMH965" s="36"/>
      <c r="UMI965" s="36"/>
      <c r="UMJ965" s="36"/>
      <c r="UMK965" s="36"/>
      <c r="UML965" s="36"/>
      <c r="UMM965" s="36"/>
      <c r="UMN965" s="36"/>
      <c r="UMO965" s="36"/>
      <c r="UMP965" s="36"/>
      <c r="UMQ965" s="36"/>
      <c r="UMR965" s="36"/>
      <c r="UMS965" s="36"/>
      <c r="UMT965" s="36"/>
      <c r="UMU965" s="36"/>
      <c r="UMV965" s="36"/>
      <c r="UMW965" s="36"/>
      <c r="UMX965" s="36"/>
      <c r="UMY965" s="36"/>
      <c r="UMZ965" s="36"/>
      <c r="UNA965" s="36"/>
      <c r="UNB965" s="36"/>
      <c r="UNC965" s="36"/>
      <c r="UND965" s="36"/>
      <c r="UNE965" s="36"/>
      <c r="UNF965" s="36"/>
      <c r="UNG965" s="36"/>
      <c r="UNH965" s="36"/>
      <c r="UNI965" s="36"/>
      <c r="UNJ965" s="36"/>
      <c r="UNK965" s="36"/>
      <c r="UNL965" s="36"/>
      <c r="UNM965" s="36"/>
      <c r="UNN965" s="36"/>
      <c r="UNO965" s="36"/>
      <c r="UNP965" s="36"/>
      <c r="UNQ965" s="36"/>
      <c r="UNR965" s="36"/>
      <c r="UNS965" s="36"/>
      <c r="UNT965" s="36"/>
      <c r="UNU965" s="36"/>
      <c r="UNV965" s="36"/>
      <c r="UNW965" s="36"/>
      <c r="UNX965" s="36"/>
      <c r="UNY965" s="36"/>
      <c r="UNZ965" s="36"/>
      <c r="UOA965" s="36"/>
      <c r="UOB965" s="36"/>
      <c r="UOC965" s="36"/>
      <c r="UOD965" s="36"/>
      <c r="UOE965" s="36"/>
      <c r="UOF965" s="36"/>
      <c r="UOG965" s="36"/>
      <c r="UOH965" s="36"/>
      <c r="UOI965" s="36"/>
      <c r="UOJ965" s="36"/>
      <c r="UOK965" s="36"/>
      <c r="UOL965" s="36"/>
      <c r="UOM965" s="36"/>
      <c r="UON965" s="36"/>
      <c r="UOO965" s="36"/>
      <c r="UOP965" s="36"/>
      <c r="UOQ965" s="36"/>
      <c r="UOR965" s="36"/>
      <c r="UOS965" s="36"/>
      <c r="UOT965" s="36"/>
      <c r="UOU965" s="36"/>
      <c r="UOV965" s="36"/>
      <c r="UOW965" s="36"/>
      <c r="UOX965" s="36"/>
      <c r="UOY965" s="36"/>
      <c r="UOZ965" s="36"/>
      <c r="UPA965" s="36"/>
      <c r="UPB965" s="36"/>
      <c r="UPC965" s="36"/>
      <c r="UPD965" s="36"/>
      <c r="UPE965" s="36"/>
      <c r="UPF965" s="36"/>
      <c r="UPG965" s="36"/>
      <c r="UPH965" s="36"/>
      <c r="UPI965" s="36"/>
      <c r="UPJ965" s="36"/>
      <c r="UPK965" s="36"/>
      <c r="UPL965" s="36"/>
      <c r="UPM965" s="36"/>
      <c r="UPN965" s="36"/>
      <c r="UPO965" s="36"/>
      <c r="UPP965" s="36"/>
      <c r="UPQ965" s="36"/>
      <c r="UPR965" s="36"/>
      <c r="UPS965" s="36"/>
      <c r="UPT965" s="36"/>
      <c r="UPU965" s="36"/>
      <c r="UPV965" s="36"/>
      <c r="UPW965" s="36"/>
      <c r="UPX965" s="36"/>
      <c r="UPY965" s="36"/>
      <c r="UPZ965" s="36"/>
      <c r="UQA965" s="36"/>
      <c r="UQB965" s="36"/>
      <c r="UQC965" s="36"/>
      <c r="UQD965" s="36"/>
      <c r="UQE965" s="36"/>
      <c r="UQF965" s="36"/>
      <c r="UQG965" s="36"/>
      <c r="UQH965" s="36"/>
      <c r="UQI965" s="36"/>
      <c r="UQJ965" s="36"/>
      <c r="UQK965" s="36"/>
      <c r="UQL965" s="36"/>
      <c r="UQM965" s="36"/>
      <c r="UQN965" s="36"/>
      <c r="UQO965" s="36"/>
      <c r="UQP965" s="36"/>
      <c r="UQQ965" s="36"/>
      <c r="UQR965" s="36"/>
      <c r="UQS965" s="36"/>
      <c r="UQT965" s="36"/>
      <c r="UQU965" s="36"/>
      <c r="UQV965" s="36"/>
      <c r="UQW965" s="36"/>
      <c r="UQX965" s="36"/>
      <c r="UQY965" s="36"/>
      <c r="UQZ965" s="36"/>
      <c r="URA965" s="36"/>
      <c r="URB965" s="36"/>
      <c r="URC965" s="36"/>
      <c r="URD965" s="36"/>
      <c r="URE965" s="36"/>
      <c r="URF965" s="36"/>
      <c r="URG965" s="36"/>
      <c r="URH965" s="36"/>
      <c r="URI965" s="36"/>
      <c r="URJ965" s="36"/>
      <c r="URK965" s="36"/>
      <c r="URL965" s="36"/>
      <c r="URM965" s="36"/>
      <c r="URN965" s="36"/>
      <c r="URO965" s="36"/>
      <c r="URP965" s="36"/>
      <c r="URQ965" s="36"/>
      <c r="URR965" s="36"/>
      <c r="URS965" s="36"/>
      <c r="URT965" s="36"/>
      <c r="URU965" s="36"/>
      <c r="URV965" s="36"/>
      <c r="URW965" s="36"/>
      <c r="URX965" s="36"/>
      <c r="URY965" s="36"/>
      <c r="URZ965" s="36"/>
      <c r="USA965" s="36"/>
      <c r="USB965" s="36"/>
      <c r="USC965" s="36"/>
      <c r="USD965" s="36"/>
      <c r="USE965" s="36"/>
      <c r="USF965" s="36"/>
      <c r="USG965" s="36"/>
      <c r="USH965" s="36"/>
      <c r="USI965" s="36"/>
      <c r="USJ965" s="36"/>
      <c r="USK965" s="36"/>
      <c r="USL965" s="36"/>
      <c r="USM965" s="36"/>
      <c r="USN965" s="36"/>
      <c r="USO965" s="36"/>
      <c r="USP965" s="36"/>
      <c r="USQ965" s="36"/>
      <c r="USR965" s="36"/>
      <c r="USS965" s="36"/>
      <c r="UST965" s="36"/>
      <c r="USU965" s="36"/>
      <c r="USV965" s="36"/>
      <c r="USW965" s="36"/>
      <c r="USX965" s="36"/>
      <c r="USY965" s="36"/>
      <c r="USZ965" s="36"/>
      <c r="UTA965" s="36"/>
      <c r="UTB965" s="36"/>
      <c r="UTC965" s="36"/>
      <c r="UTD965" s="36"/>
      <c r="UTE965" s="36"/>
      <c r="UTF965" s="36"/>
      <c r="UTG965" s="36"/>
      <c r="UTH965" s="36"/>
      <c r="UTI965" s="36"/>
      <c r="UTJ965" s="36"/>
      <c r="UTK965" s="36"/>
      <c r="UTL965" s="36"/>
      <c r="UTM965" s="36"/>
      <c r="UTN965" s="36"/>
      <c r="UTO965" s="36"/>
      <c r="UTP965" s="36"/>
      <c r="UTQ965" s="36"/>
      <c r="UTR965" s="36"/>
      <c r="UTS965" s="36"/>
      <c r="UTT965" s="36"/>
      <c r="UTU965" s="36"/>
      <c r="UTV965" s="36"/>
      <c r="UTW965" s="36"/>
      <c r="UTX965" s="36"/>
      <c r="UTY965" s="36"/>
      <c r="UTZ965" s="36"/>
      <c r="UUA965" s="36"/>
      <c r="UUB965" s="36"/>
      <c r="UUC965" s="36"/>
      <c r="UUD965" s="36"/>
      <c r="UUE965" s="36"/>
      <c r="UUF965" s="36"/>
      <c r="UUG965" s="36"/>
      <c r="UUH965" s="36"/>
      <c r="UUI965" s="36"/>
      <c r="UUJ965" s="36"/>
      <c r="UUK965" s="36"/>
      <c r="UUL965" s="36"/>
      <c r="UUM965" s="36"/>
      <c r="UUN965" s="36"/>
      <c r="UUO965" s="36"/>
      <c r="UUP965" s="36"/>
      <c r="UUQ965" s="36"/>
      <c r="UUR965" s="36"/>
      <c r="UUS965" s="36"/>
      <c r="UUT965" s="36"/>
      <c r="UUU965" s="36"/>
      <c r="UUV965" s="36"/>
      <c r="UUW965" s="36"/>
      <c r="UUX965" s="36"/>
      <c r="UUY965" s="36"/>
      <c r="UUZ965" s="36"/>
      <c r="UVA965" s="36"/>
      <c r="UVB965" s="36"/>
      <c r="UVC965" s="36"/>
      <c r="UVD965" s="36"/>
      <c r="UVE965" s="36"/>
      <c r="UVF965" s="36"/>
      <c r="UVG965" s="36"/>
      <c r="UVH965" s="36"/>
      <c r="UVI965" s="36"/>
      <c r="UVJ965" s="36"/>
      <c r="UVK965" s="36"/>
      <c r="UVL965" s="36"/>
      <c r="UVM965" s="36"/>
      <c r="UVN965" s="36"/>
      <c r="UVO965" s="36"/>
      <c r="UVP965" s="36"/>
      <c r="UVQ965" s="36"/>
      <c r="UVR965" s="36"/>
      <c r="UVS965" s="36"/>
      <c r="UVT965" s="36"/>
      <c r="UVU965" s="36"/>
      <c r="UVV965" s="36"/>
      <c r="UVW965" s="36"/>
      <c r="UVX965" s="36"/>
      <c r="UVY965" s="36"/>
      <c r="UVZ965" s="36"/>
      <c r="UWA965" s="36"/>
      <c r="UWB965" s="36"/>
      <c r="UWC965" s="36"/>
      <c r="UWD965" s="36"/>
      <c r="UWE965" s="36"/>
      <c r="UWF965" s="36"/>
      <c r="UWG965" s="36"/>
      <c r="UWH965" s="36"/>
      <c r="UWI965" s="36"/>
      <c r="UWJ965" s="36"/>
      <c r="UWK965" s="36"/>
      <c r="UWL965" s="36"/>
      <c r="UWM965" s="36"/>
      <c r="UWN965" s="36"/>
      <c r="UWO965" s="36"/>
      <c r="UWP965" s="36"/>
      <c r="UWQ965" s="36"/>
      <c r="UWR965" s="36"/>
      <c r="UWS965" s="36"/>
      <c r="UWT965" s="36"/>
      <c r="UWU965" s="36"/>
      <c r="UWV965" s="36"/>
      <c r="UWW965" s="36"/>
      <c r="UWX965" s="36"/>
      <c r="UWY965" s="36"/>
      <c r="UWZ965" s="36"/>
      <c r="UXA965" s="36"/>
      <c r="UXB965" s="36"/>
      <c r="UXC965" s="36"/>
      <c r="UXD965" s="36"/>
      <c r="UXE965" s="36"/>
      <c r="UXF965" s="36"/>
      <c r="UXG965" s="36"/>
      <c r="UXH965" s="36"/>
      <c r="UXI965" s="36"/>
      <c r="UXJ965" s="36"/>
      <c r="UXK965" s="36"/>
      <c r="UXL965" s="36"/>
      <c r="UXM965" s="36"/>
      <c r="UXN965" s="36"/>
      <c r="UXO965" s="36"/>
      <c r="UXP965" s="36"/>
      <c r="UXQ965" s="36"/>
      <c r="UXR965" s="36"/>
      <c r="UXS965" s="36"/>
      <c r="UXT965" s="36"/>
      <c r="UXU965" s="36"/>
      <c r="UXV965" s="36"/>
      <c r="UXW965" s="36"/>
      <c r="UXX965" s="36"/>
      <c r="UXY965" s="36"/>
      <c r="UXZ965" s="36"/>
      <c r="UYA965" s="36"/>
      <c r="UYB965" s="36"/>
      <c r="UYC965" s="36"/>
      <c r="UYD965" s="36"/>
      <c r="UYE965" s="36"/>
      <c r="UYF965" s="36"/>
      <c r="UYG965" s="36"/>
      <c r="UYH965" s="36"/>
      <c r="UYI965" s="36"/>
      <c r="UYJ965" s="36"/>
      <c r="UYK965" s="36"/>
      <c r="UYL965" s="36"/>
      <c r="UYM965" s="36"/>
      <c r="UYN965" s="36"/>
      <c r="UYO965" s="36"/>
      <c r="UYP965" s="36"/>
      <c r="UYQ965" s="36"/>
      <c r="UYR965" s="36"/>
      <c r="UYS965" s="36"/>
      <c r="UYT965" s="36"/>
      <c r="UYU965" s="36"/>
      <c r="UYV965" s="36"/>
      <c r="UYW965" s="36"/>
      <c r="UYX965" s="36"/>
      <c r="UYY965" s="36"/>
      <c r="UYZ965" s="36"/>
      <c r="UZA965" s="36"/>
      <c r="UZB965" s="36"/>
      <c r="UZC965" s="36"/>
      <c r="UZD965" s="36"/>
      <c r="UZE965" s="36"/>
      <c r="UZF965" s="36"/>
      <c r="UZG965" s="36"/>
      <c r="UZH965" s="36"/>
      <c r="UZI965" s="36"/>
      <c r="UZJ965" s="36"/>
      <c r="UZK965" s="36"/>
      <c r="UZL965" s="36"/>
      <c r="UZM965" s="36"/>
      <c r="UZN965" s="36"/>
      <c r="UZO965" s="36"/>
      <c r="UZP965" s="36"/>
      <c r="UZQ965" s="36"/>
      <c r="UZR965" s="36"/>
      <c r="UZS965" s="36"/>
      <c r="UZT965" s="36"/>
      <c r="UZU965" s="36"/>
      <c r="UZV965" s="36"/>
      <c r="UZW965" s="36"/>
      <c r="UZX965" s="36"/>
      <c r="UZY965" s="36"/>
      <c r="UZZ965" s="36"/>
      <c r="VAA965" s="36"/>
      <c r="VAB965" s="36"/>
      <c r="VAC965" s="36"/>
      <c r="VAD965" s="36"/>
      <c r="VAE965" s="36"/>
      <c r="VAF965" s="36"/>
      <c r="VAG965" s="36"/>
      <c r="VAH965" s="36"/>
      <c r="VAI965" s="36"/>
      <c r="VAJ965" s="36"/>
      <c r="VAK965" s="36"/>
      <c r="VAL965" s="36"/>
      <c r="VAM965" s="36"/>
      <c r="VAN965" s="36"/>
      <c r="VAO965" s="36"/>
      <c r="VAP965" s="36"/>
      <c r="VAQ965" s="36"/>
      <c r="VAR965" s="36"/>
      <c r="VAS965" s="36"/>
      <c r="VAT965" s="36"/>
      <c r="VAU965" s="36"/>
      <c r="VAV965" s="36"/>
      <c r="VAW965" s="36"/>
      <c r="VAX965" s="36"/>
      <c r="VAY965" s="36"/>
      <c r="VAZ965" s="36"/>
      <c r="VBA965" s="36"/>
      <c r="VBB965" s="36"/>
      <c r="VBC965" s="36"/>
      <c r="VBD965" s="36"/>
      <c r="VBE965" s="36"/>
      <c r="VBF965" s="36"/>
      <c r="VBG965" s="36"/>
      <c r="VBH965" s="36"/>
      <c r="VBI965" s="36"/>
      <c r="VBJ965" s="36"/>
      <c r="VBK965" s="36"/>
      <c r="VBL965" s="36"/>
      <c r="VBM965" s="36"/>
      <c r="VBN965" s="36"/>
      <c r="VBO965" s="36"/>
      <c r="VBP965" s="36"/>
      <c r="VBQ965" s="36"/>
      <c r="VBR965" s="36"/>
      <c r="VBS965" s="36"/>
      <c r="VBT965" s="36"/>
      <c r="VBU965" s="36"/>
      <c r="VBV965" s="36"/>
      <c r="VBW965" s="36"/>
      <c r="VBX965" s="36"/>
      <c r="VBY965" s="36"/>
      <c r="VBZ965" s="36"/>
      <c r="VCA965" s="36"/>
      <c r="VCB965" s="36"/>
      <c r="VCC965" s="36"/>
      <c r="VCD965" s="36"/>
      <c r="VCE965" s="36"/>
      <c r="VCF965" s="36"/>
      <c r="VCG965" s="36"/>
      <c r="VCH965" s="36"/>
      <c r="VCI965" s="36"/>
      <c r="VCJ965" s="36"/>
      <c r="VCK965" s="36"/>
      <c r="VCL965" s="36"/>
      <c r="VCM965" s="36"/>
      <c r="VCN965" s="36"/>
      <c r="VCO965" s="36"/>
      <c r="VCP965" s="36"/>
      <c r="VCQ965" s="36"/>
      <c r="VCR965" s="36"/>
      <c r="VCS965" s="36"/>
      <c r="VCT965" s="36"/>
      <c r="VCU965" s="36"/>
      <c r="VCV965" s="36"/>
      <c r="VCW965" s="36"/>
      <c r="VCX965" s="36"/>
      <c r="VCY965" s="36"/>
      <c r="VCZ965" s="36"/>
      <c r="VDA965" s="36"/>
      <c r="VDB965" s="36"/>
      <c r="VDC965" s="36"/>
      <c r="VDD965" s="36"/>
      <c r="VDE965" s="36"/>
      <c r="VDF965" s="36"/>
      <c r="VDG965" s="36"/>
      <c r="VDH965" s="36"/>
      <c r="VDI965" s="36"/>
      <c r="VDJ965" s="36"/>
      <c r="VDK965" s="36"/>
      <c r="VDL965" s="36"/>
      <c r="VDM965" s="36"/>
      <c r="VDN965" s="36"/>
      <c r="VDO965" s="36"/>
      <c r="VDP965" s="36"/>
      <c r="VDQ965" s="36"/>
      <c r="VDR965" s="36"/>
      <c r="VDS965" s="36"/>
      <c r="VDT965" s="36"/>
      <c r="VDU965" s="36"/>
      <c r="VDV965" s="36"/>
      <c r="VDW965" s="36"/>
      <c r="VDX965" s="36"/>
      <c r="VDY965" s="36"/>
      <c r="VDZ965" s="36"/>
      <c r="VEA965" s="36"/>
      <c r="VEB965" s="36"/>
      <c r="VEC965" s="36"/>
      <c r="VED965" s="36"/>
      <c r="VEE965" s="36"/>
      <c r="VEF965" s="36"/>
      <c r="VEG965" s="36"/>
      <c r="VEH965" s="36"/>
      <c r="VEI965" s="36"/>
      <c r="VEJ965" s="36"/>
      <c r="VEK965" s="36"/>
      <c r="VEL965" s="36"/>
      <c r="VEM965" s="36"/>
      <c r="VEN965" s="36"/>
      <c r="VEO965" s="36"/>
      <c r="VEP965" s="36"/>
      <c r="VEQ965" s="36"/>
      <c r="VER965" s="36"/>
      <c r="VES965" s="36"/>
      <c r="VET965" s="36"/>
      <c r="VEU965" s="36"/>
      <c r="VEV965" s="36"/>
      <c r="VEW965" s="36"/>
      <c r="VEX965" s="36"/>
      <c r="VEY965" s="36"/>
      <c r="VEZ965" s="36"/>
      <c r="VFA965" s="36"/>
      <c r="VFB965" s="36"/>
      <c r="VFC965" s="36"/>
      <c r="VFD965" s="36"/>
      <c r="VFE965" s="36"/>
      <c r="VFF965" s="36"/>
      <c r="VFG965" s="36"/>
      <c r="VFH965" s="36"/>
      <c r="VFI965" s="36"/>
      <c r="VFJ965" s="36"/>
      <c r="VFK965" s="36"/>
      <c r="VFL965" s="36"/>
      <c r="VFM965" s="36"/>
      <c r="VFN965" s="36"/>
      <c r="VFO965" s="36"/>
      <c r="VFP965" s="36"/>
      <c r="VFQ965" s="36"/>
      <c r="VFR965" s="36"/>
      <c r="VFS965" s="36"/>
      <c r="VFT965" s="36"/>
      <c r="VFU965" s="36"/>
      <c r="VFV965" s="36"/>
      <c r="VFW965" s="36"/>
      <c r="VFX965" s="36"/>
      <c r="VFY965" s="36"/>
      <c r="VFZ965" s="36"/>
      <c r="VGA965" s="36"/>
      <c r="VGB965" s="36"/>
      <c r="VGC965" s="36"/>
      <c r="VGD965" s="36"/>
      <c r="VGE965" s="36"/>
      <c r="VGF965" s="36"/>
      <c r="VGG965" s="36"/>
      <c r="VGH965" s="36"/>
      <c r="VGI965" s="36"/>
      <c r="VGJ965" s="36"/>
      <c r="VGK965" s="36"/>
      <c r="VGL965" s="36"/>
      <c r="VGM965" s="36"/>
      <c r="VGN965" s="36"/>
      <c r="VGO965" s="36"/>
      <c r="VGP965" s="36"/>
      <c r="VGQ965" s="36"/>
      <c r="VGR965" s="36"/>
      <c r="VGS965" s="36"/>
      <c r="VGT965" s="36"/>
      <c r="VGU965" s="36"/>
      <c r="VGV965" s="36"/>
      <c r="VGW965" s="36"/>
      <c r="VGX965" s="36"/>
      <c r="VGY965" s="36"/>
      <c r="VGZ965" s="36"/>
      <c r="VHA965" s="36"/>
      <c r="VHB965" s="36"/>
      <c r="VHC965" s="36"/>
      <c r="VHD965" s="36"/>
      <c r="VHE965" s="36"/>
      <c r="VHF965" s="36"/>
      <c r="VHG965" s="36"/>
      <c r="VHH965" s="36"/>
      <c r="VHI965" s="36"/>
      <c r="VHJ965" s="36"/>
      <c r="VHK965" s="36"/>
      <c r="VHL965" s="36"/>
      <c r="VHM965" s="36"/>
      <c r="VHN965" s="36"/>
      <c r="VHO965" s="36"/>
      <c r="VHP965" s="36"/>
      <c r="VHQ965" s="36"/>
      <c r="VHR965" s="36"/>
      <c r="VHS965" s="36"/>
      <c r="VHT965" s="36"/>
      <c r="VHU965" s="36"/>
      <c r="VHV965" s="36"/>
      <c r="VHW965" s="36"/>
      <c r="VHX965" s="36"/>
      <c r="VHY965" s="36"/>
      <c r="VHZ965" s="36"/>
      <c r="VIA965" s="36"/>
      <c r="VIB965" s="36"/>
      <c r="VIC965" s="36"/>
      <c r="VID965" s="36"/>
      <c r="VIE965" s="36"/>
      <c r="VIF965" s="36"/>
      <c r="VIG965" s="36"/>
      <c r="VIH965" s="36"/>
      <c r="VII965" s="36"/>
      <c r="VIJ965" s="36"/>
      <c r="VIK965" s="36"/>
      <c r="VIL965" s="36"/>
      <c r="VIM965" s="36"/>
      <c r="VIN965" s="36"/>
      <c r="VIO965" s="36"/>
      <c r="VIP965" s="36"/>
      <c r="VIQ965" s="36"/>
      <c r="VIR965" s="36"/>
      <c r="VIS965" s="36"/>
      <c r="VIT965" s="36"/>
      <c r="VIU965" s="36"/>
      <c r="VIV965" s="36"/>
      <c r="VIW965" s="36"/>
      <c r="VIX965" s="36"/>
      <c r="VIY965" s="36"/>
      <c r="VIZ965" s="36"/>
      <c r="VJA965" s="36"/>
      <c r="VJB965" s="36"/>
      <c r="VJC965" s="36"/>
      <c r="VJD965" s="36"/>
      <c r="VJE965" s="36"/>
      <c r="VJF965" s="36"/>
      <c r="VJG965" s="36"/>
      <c r="VJH965" s="36"/>
      <c r="VJI965" s="36"/>
      <c r="VJJ965" s="36"/>
      <c r="VJK965" s="36"/>
      <c r="VJL965" s="36"/>
      <c r="VJM965" s="36"/>
      <c r="VJN965" s="36"/>
      <c r="VJO965" s="36"/>
      <c r="VJP965" s="36"/>
      <c r="VJQ965" s="36"/>
      <c r="VJR965" s="36"/>
      <c r="VJS965" s="36"/>
      <c r="VJT965" s="36"/>
      <c r="VJU965" s="36"/>
      <c r="VJV965" s="36"/>
      <c r="VJW965" s="36"/>
      <c r="VJX965" s="36"/>
      <c r="VJY965" s="36"/>
      <c r="VJZ965" s="36"/>
      <c r="VKA965" s="36"/>
      <c r="VKB965" s="36"/>
      <c r="VKC965" s="36"/>
      <c r="VKD965" s="36"/>
      <c r="VKE965" s="36"/>
      <c r="VKF965" s="36"/>
      <c r="VKG965" s="36"/>
      <c r="VKH965" s="36"/>
      <c r="VKI965" s="36"/>
      <c r="VKJ965" s="36"/>
      <c r="VKK965" s="36"/>
      <c r="VKL965" s="36"/>
      <c r="VKM965" s="36"/>
      <c r="VKN965" s="36"/>
      <c r="VKO965" s="36"/>
      <c r="VKP965" s="36"/>
      <c r="VKQ965" s="36"/>
      <c r="VKR965" s="36"/>
      <c r="VKS965" s="36"/>
      <c r="VKT965" s="36"/>
      <c r="VKU965" s="36"/>
      <c r="VKV965" s="36"/>
      <c r="VKW965" s="36"/>
      <c r="VKX965" s="36"/>
      <c r="VKY965" s="36"/>
      <c r="VKZ965" s="36"/>
      <c r="VLA965" s="36"/>
      <c r="VLB965" s="36"/>
      <c r="VLC965" s="36"/>
      <c r="VLD965" s="36"/>
      <c r="VLE965" s="36"/>
      <c r="VLF965" s="36"/>
      <c r="VLG965" s="36"/>
      <c r="VLH965" s="36"/>
      <c r="VLI965" s="36"/>
      <c r="VLJ965" s="36"/>
      <c r="VLK965" s="36"/>
      <c r="VLL965" s="36"/>
      <c r="VLM965" s="36"/>
      <c r="VLN965" s="36"/>
      <c r="VLO965" s="36"/>
      <c r="VLP965" s="36"/>
      <c r="VLQ965" s="36"/>
      <c r="VLR965" s="36"/>
      <c r="VLS965" s="36"/>
      <c r="VLT965" s="36"/>
      <c r="VLU965" s="36"/>
      <c r="VLV965" s="36"/>
      <c r="VLW965" s="36"/>
      <c r="VLX965" s="36"/>
      <c r="VLY965" s="36"/>
      <c r="VLZ965" s="36"/>
      <c r="VMA965" s="36"/>
      <c r="VMB965" s="36"/>
      <c r="VMC965" s="36"/>
      <c r="VMD965" s="36"/>
      <c r="VME965" s="36"/>
      <c r="VMF965" s="36"/>
      <c r="VMG965" s="36"/>
      <c r="VMH965" s="36"/>
      <c r="VMI965" s="36"/>
      <c r="VMJ965" s="36"/>
      <c r="VMK965" s="36"/>
      <c r="VML965" s="36"/>
      <c r="VMM965" s="36"/>
      <c r="VMN965" s="36"/>
      <c r="VMO965" s="36"/>
      <c r="VMP965" s="36"/>
      <c r="VMQ965" s="36"/>
      <c r="VMR965" s="36"/>
      <c r="VMS965" s="36"/>
      <c r="VMT965" s="36"/>
      <c r="VMU965" s="36"/>
      <c r="VMV965" s="36"/>
      <c r="VMW965" s="36"/>
      <c r="VMX965" s="36"/>
      <c r="VMY965" s="36"/>
      <c r="VMZ965" s="36"/>
      <c r="VNA965" s="36"/>
      <c r="VNB965" s="36"/>
      <c r="VNC965" s="36"/>
      <c r="VND965" s="36"/>
      <c r="VNE965" s="36"/>
      <c r="VNF965" s="36"/>
      <c r="VNG965" s="36"/>
      <c r="VNH965" s="36"/>
      <c r="VNI965" s="36"/>
      <c r="VNJ965" s="36"/>
      <c r="VNK965" s="36"/>
      <c r="VNL965" s="36"/>
      <c r="VNM965" s="36"/>
      <c r="VNN965" s="36"/>
      <c r="VNO965" s="36"/>
      <c r="VNP965" s="36"/>
      <c r="VNQ965" s="36"/>
      <c r="VNR965" s="36"/>
      <c r="VNS965" s="36"/>
      <c r="VNT965" s="36"/>
      <c r="VNU965" s="36"/>
      <c r="VNV965" s="36"/>
      <c r="VNW965" s="36"/>
      <c r="VNX965" s="36"/>
      <c r="VNY965" s="36"/>
      <c r="VNZ965" s="36"/>
      <c r="VOA965" s="36"/>
      <c r="VOB965" s="36"/>
      <c r="VOC965" s="36"/>
      <c r="VOD965" s="36"/>
      <c r="VOE965" s="36"/>
      <c r="VOF965" s="36"/>
      <c r="VOG965" s="36"/>
      <c r="VOH965" s="36"/>
      <c r="VOI965" s="36"/>
      <c r="VOJ965" s="36"/>
      <c r="VOK965" s="36"/>
      <c r="VOL965" s="36"/>
      <c r="VOM965" s="36"/>
      <c r="VON965" s="36"/>
      <c r="VOO965" s="36"/>
      <c r="VOP965" s="36"/>
      <c r="VOQ965" s="36"/>
      <c r="VOR965" s="36"/>
      <c r="VOS965" s="36"/>
      <c r="VOT965" s="36"/>
      <c r="VOU965" s="36"/>
      <c r="VOV965" s="36"/>
      <c r="VOW965" s="36"/>
      <c r="VOX965" s="36"/>
      <c r="VOY965" s="36"/>
      <c r="VOZ965" s="36"/>
      <c r="VPA965" s="36"/>
      <c r="VPB965" s="36"/>
      <c r="VPC965" s="36"/>
      <c r="VPD965" s="36"/>
      <c r="VPE965" s="36"/>
      <c r="VPF965" s="36"/>
      <c r="VPG965" s="36"/>
      <c r="VPH965" s="36"/>
      <c r="VPI965" s="36"/>
      <c r="VPJ965" s="36"/>
      <c r="VPK965" s="36"/>
      <c r="VPL965" s="36"/>
      <c r="VPM965" s="36"/>
      <c r="VPN965" s="36"/>
      <c r="VPO965" s="36"/>
      <c r="VPP965" s="36"/>
      <c r="VPQ965" s="36"/>
      <c r="VPR965" s="36"/>
      <c r="VPS965" s="36"/>
      <c r="VPT965" s="36"/>
      <c r="VPU965" s="36"/>
      <c r="VPV965" s="36"/>
      <c r="VPW965" s="36"/>
      <c r="VPX965" s="36"/>
      <c r="VPY965" s="36"/>
      <c r="VPZ965" s="36"/>
      <c r="VQA965" s="36"/>
      <c r="VQB965" s="36"/>
      <c r="VQC965" s="36"/>
      <c r="VQD965" s="36"/>
      <c r="VQE965" s="36"/>
      <c r="VQF965" s="36"/>
      <c r="VQG965" s="36"/>
      <c r="VQH965" s="36"/>
      <c r="VQI965" s="36"/>
      <c r="VQJ965" s="36"/>
      <c r="VQK965" s="36"/>
      <c r="VQL965" s="36"/>
      <c r="VQM965" s="36"/>
      <c r="VQN965" s="36"/>
      <c r="VQO965" s="36"/>
      <c r="VQP965" s="36"/>
      <c r="VQQ965" s="36"/>
      <c r="VQR965" s="36"/>
      <c r="VQS965" s="36"/>
      <c r="VQT965" s="36"/>
      <c r="VQU965" s="36"/>
      <c r="VQV965" s="36"/>
      <c r="VQW965" s="36"/>
      <c r="VQX965" s="36"/>
      <c r="VQY965" s="36"/>
      <c r="VQZ965" s="36"/>
      <c r="VRA965" s="36"/>
      <c r="VRB965" s="36"/>
      <c r="VRC965" s="36"/>
      <c r="VRD965" s="36"/>
      <c r="VRE965" s="36"/>
      <c r="VRF965" s="36"/>
      <c r="VRG965" s="36"/>
      <c r="VRH965" s="36"/>
      <c r="VRI965" s="36"/>
      <c r="VRJ965" s="36"/>
      <c r="VRK965" s="36"/>
      <c r="VRL965" s="36"/>
      <c r="VRM965" s="36"/>
      <c r="VRN965" s="36"/>
      <c r="VRO965" s="36"/>
      <c r="VRP965" s="36"/>
      <c r="VRQ965" s="36"/>
      <c r="VRR965" s="36"/>
      <c r="VRS965" s="36"/>
      <c r="VRT965" s="36"/>
      <c r="VRU965" s="36"/>
      <c r="VRV965" s="36"/>
      <c r="VRW965" s="36"/>
      <c r="VRX965" s="36"/>
      <c r="VRY965" s="36"/>
      <c r="VRZ965" s="36"/>
      <c r="VSA965" s="36"/>
      <c r="VSB965" s="36"/>
      <c r="VSC965" s="36"/>
      <c r="VSD965" s="36"/>
      <c r="VSE965" s="36"/>
      <c r="VSF965" s="36"/>
      <c r="VSG965" s="36"/>
      <c r="VSH965" s="36"/>
      <c r="VSI965" s="36"/>
      <c r="VSJ965" s="36"/>
      <c r="VSK965" s="36"/>
      <c r="VSL965" s="36"/>
      <c r="VSM965" s="36"/>
      <c r="VSN965" s="36"/>
      <c r="VSO965" s="36"/>
      <c r="VSP965" s="36"/>
      <c r="VSQ965" s="36"/>
      <c r="VSR965" s="36"/>
      <c r="VSS965" s="36"/>
      <c r="VST965" s="36"/>
      <c r="VSU965" s="36"/>
      <c r="VSV965" s="36"/>
      <c r="VSW965" s="36"/>
      <c r="VSX965" s="36"/>
      <c r="VSY965" s="36"/>
      <c r="VSZ965" s="36"/>
      <c r="VTA965" s="36"/>
      <c r="VTB965" s="36"/>
      <c r="VTC965" s="36"/>
      <c r="VTD965" s="36"/>
      <c r="VTE965" s="36"/>
      <c r="VTF965" s="36"/>
      <c r="VTG965" s="36"/>
      <c r="VTH965" s="36"/>
      <c r="VTI965" s="36"/>
      <c r="VTJ965" s="36"/>
      <c r="VTK965" s="36"/>
      <c r="VTL965" s="36"/>
      <c r="VTM965" s="36"/>
      <c r="VTN965" s="36"/>
      <c r="VTO965" s="36"/>
      <c r="VTP965" s="36"/>
      <c r="VTQ965" s="36"/>
      <c r="VTR965" s="36"/>
      <c r="VTS965" s="36"/>
      <c r="VTT965" s="36"/>
      <c r="VTU965" s="36"/>
      <c r="VTV965" s="36"/>
      <c r="VTW965" s="36"/>
      <c r="VTX965" s="36"/>
      <c r="VTY965" s="36"/>
      <c r="VTZ965" s="36"/>
      <c r="VUA965" s="36"/>
      <c r="VUB965" s="36"/>
      <c r="VUC965" s="36"/>
      <c r="VUD965" s="36"/>
      <c r="VUE965" s="36"/>
      <c r="VUF965" s="36"/>
      <c r="VUG965" s="36"/>
      <c r="VUH965" s="36"/>
      <c r="VUI965" s="36"/>
      <c r="VUJ965" s="36"/>
      <c r="VUK965" s="36"/>
      <c r="VUL965" s="36"/>
      <c r="VUM965" s="36"/>
      <c r="VUN965" s="36"/>
      <c r="VUO965" s="36"/>
      <c r="VUP965" s="36"/>
      <c r="VUQ965" s="36"/>
      <c r="VUR965" s="36"/>
      <c r="VUS965" s="36"/>
      <c r="VUT965" s="36"/>
      <c r="VUU965" s="36"/>
      <c r="VUV965" s="36"/>
      <c r="VUW965" s="36"/>
      <c r="VUX965" s="36"/>
      <c r="VUY965" s="36"/>
      <c r="VUZ965" s="36"/>
      <c r="VVA965" s="36"/>
      <c r="VVB965" s="36"/>
      <c r="VVC965" s="36"/>
      <c r="VVD965" s="36"/>
      <c r="VVE965" s="36"/>
      <c r="VVF965" s="36"/>
      <c r="VVG965" s="36"/>
      <c r="VVH965" s="36"/>
      <c r="VVI965" s="36"/>
      <c r="VVJ965" s="36"/>
      <c r="VVK965" s="36"/>
      <c r="VVL965" s="36"/>
      <c r="VVM965" s="36"/>
      <c r="VVN965" s="36"/>
      <c r="VVO965" s="36"/>
      <c r="VVP965" s="36"/>
      <c r="VVQ965" s="36"/>
      <c r="VVR965" s="36"/>
      <c r="VVS965" s="36"/>
      <c r="VVT965" s="36"/>
      <c r="VVU965" s="36"/>
      <c r="VVV965" s="36"/>
      <c r="VVW965" s="36"/>
      <c r="VVX965" s="36"/>
      <c r="VVY965" s="36"/>
      <c r="VVZ965" s="36"/>
      <c r="VWA965" s="36"/>
      <c r="VWB965" s="36"/>
      <c r="VWC965" s="36"/>
      <c r="VWD965" s="36"/>
      <c r="VWE965" s="36"/>
      <c r="VWF965" s="36"/>
      <c r="VWG965" s="36"/>
      <c r="VWH965" s="36"/>
      <c r="VWI965" s="36"/>
      <c r="VWJ965" s="36"/>
      <c r="VWK965" s="36"/>
      <c r="VWL965" s="36"/>
      <c r="VWM965" s="36"/>
      <c r="VWN965" s="36"/>
      <c r="VWO965" s="36"/>
      <c r="VWP965" s="36"/>
      <c r="VWQ965" s="36"/>
      <c r="VWR965" s="36"/>
      <c r="VWS965" s="36"/>
      <c r="VWT965" s="36"/>
      <c r="VWU965" s="36"/>
      <c r="VWV965" s="36"/>
      <c r="VWW965" s="36"/>
      <c r="VWX965" s="36"/>
      <c r="VWY965" s="36"/>
      <c r="VWZ965" s="36"/>
      <c r="VXA965" s="36"/>
      <c r="VXB965" s="36"/>
      <c r="VXC965" s="36"/>
      <c r="VXD965" s="36"/>
      <c r="VXE965" s="36"/>
      <c r="VXF965" s="36"/>
      <c r="VXG965" s="36"/>
      <c r="VXH965" s="36"/>
      <c r="VXI965" s="36"/>
      <c r="VXJ965" s="36"/>
      <c r="VXK965" s="36"/>
      <c r="VXL965" s="36"/>
      <c r="VXM965" s="36"/>
      <c r="VXN965" s="36"/>
      <c r="VXO965" s="36"/>
      <c r="VXP965" s="36"/>
      <c r="VXQ965" s="36"/>
      <c r="VXR965" s="36"/>
      <c r="VXS965" s="36"/>
      <c r="VXT965" s="36"/>
      <c r="VXU965" s="36"/>
      <c r="VXV965" s="36"/>
      <c r="VXW965" s="36"/>
      <c r="VXX965" s="36"/>
      <c r="VXY965" s="36"/>
      <c r="VXZ965" s="36"/>
      <c r="VYA965" s="36"/>
      <c r="VYB965" s="36"/>
      <c r="VYC965" s="36"/>
      <c r="VYD965" s="36"/>
      <c r="VYE965" s="36"/>
      <c r="VYF965" s="36"/>
      <c r="VYG965" s="36"/>
      <c r="VYH965" s="36"/>
      <c r="VYI965" s="36"/>
      <c r="VYJ965" s="36"/>
      <c r="VYK965" s="36"/>
      <c r="VYL965" s="36"/>
      <c r="VYM965" s="36"/>
      <c r="VYN965" s="36"/>
      <c r="VYO965" s="36"/>
      <c r="VYP965" s="36"/>
      <c r="VYQ965" s="36"/>
      <c r="VYR965" s="36"/>
      <c r="VYS965" s="36"/>
      <c r="VYT965" s="36"/>
      <c r="VYU965" s="36"/>
      <c r="VYV965" s="36"/>
      <c r="VYW965" s="36"/>
      <c r="VYX965" s="36"/>
      <c r="VYY965" s="36"/>
      <c r="VYZ965" s="36"/>
      <c r="VZA965" s="36"/>
      <c r="VZB965" s="36"/>
      <c r="VZC965" s="36"/>
      <c r="VZD965" s="36"/>
      <c r="VZE965" s="36"/>
      <c r="VZF965" s="36"/>
      <c r="VZG965" s="36"/>
      <c r="VZH965" s="36"/>
      <c r="VZI965" s="36"/>
      <c r="VZJ965" s="36"/>
      <c r="VZK965" s="36"/>
      <c r="VZL965" s="36"/>
      <c r="VZM965" s="36"/>
      <c r="VZN965" s="36"/>
      <c r="VZO965" s="36"/>
      <c r="VZP965" s="36"/>
      <c r="VZQ965" s="36"/>
      <c r="VZR965" s="36"/>
      <c r="VZS965" s="36"/>
      <c r="VZT965" s="36"/>
      <c r="VZU965" s="36"/>
      <c r="VZV965" s="36"/>
      <c r="VZW965" s="36"/>
      <c r="VZX965" s="36"/>
      <c r="VZY965" s="36"/>
      <c r="VZZ965" s="36"/>
      <c r="WAA965" s="36"/>
      <c r="WAB965" s="36"/>
      <c r="WAC965" s="36"/>
      <c r="WAD965" s="36"/>
      <c r="WAE965" s="36"/>
      <c r="WAF965" s="36"/>
      <c r="WAG965" s="36"/>
      <c r="WAH965" s="36"/>
      <c r="WAI965" s="36"/>
      <c r="WAJ965" s="36"/>
      <c r="WAK965" s="36"/>
      <c r="WAL965" s="36"/>
      <c r="WAM965" s="36"/>
      <c r="WAN965" s="36"/>
      <c r="WAO965" s="36"/>
      <c r="WAP965" s="36"/>
      <c r="WAQ965" s="36"/>
      <c r="WAR965" s="36"/>
      <c r="WAS965" s="36"/>
      <c r="WAT965" s="36"/>
      <c r="WAU965" s="36"/>
      <c r="WAV965" s="36"/>
      <c r="WAW965" s="36"/>
      <c r="WAX965" s="36"/>
      <c r="WAY965" s="36"/>
      <c r="WAZ965" s="36"/>
      <c r="WBA965" s="36"/>
      <c r="WBB965" s="36"/>
      <c r="WBC965" s="36"/>
      <c r="WBD965" s="36"/>
      <c r="WBE965" s="36"/>
      <c r="WBF965" s="36"/>
      <c r="WBG965" s="36"/>
      <c r="WBH965" s="36"/>
      <c r="WBI965" s="36"/>
      <c r="WBJ965" s="36"/>
      <c r="WBK965" s="36"/>
      <c r="WBL965" s="36"/>
      <c r="WBM965" s="36"/>
      <c r="WBN965" s="36"/>
      <c r="WBO965" s="36"/>
      <c r="WBP965" s="36"/>
      <c r="WBQ965" s="36"/>
      <c r="WBR965" s="36"/>
      <c r="WBS965" s="36"/>
      <c r="WBT965" s="36"/>
      <c r="WBU965" s="36"/>
      <c r="WBV965" s="36"/>
      <c r="WBW965" s="36"/>
      <c r="WBX965" s="36"/>
      <c r="WBY965" s="36"/>
      <c r="WBZ965" s="36"/>
      <c r="WCA965" s="36"/>
      <c r="WCB965" s="36"/>
      <c r="WCC965" s="36"/>
      <c r="WCD965" s="36"/>
      <c r="WCE965" s="36"/>
      <c r="WCF965" s="36"/>
      <c r="WCG965" s="36"/>
      <c r="WCH965" s="36"/>
      <c r="WCI965" s="36"/>
      <c r="WCJ965" s="36"/>
      <c r="WCK965" s="36"/>
      <c r="WCL965" s="36"/>
      <c r="WCM965" s="36"/>
      <c r="WCN965" s="36"/>
      <c r="WCO965" s="36"/>
      <c r="WCP965" s="36"/>
      <c r="WCQ965" s="36"/>
      <c r="WCR965" s="36"/>
      <c r="WCS965" s="36"/>
      <c r="WCT965" s="36"/>
      <c r="WCU965" s="36"/>
      <c r="WCV965" s="36"/>
      <c r="WCW965" s="36"/>
      <c r="WCX965" s="36"/>
      <c r="WCY965" s="36"/>
      <c r="WCZ965" s="36"/>
      <c r="WDA965" s="36"/>
      <c r="WDB965" s="36"/>
      <c r="WDC965" s="36"/>
      <c r="WDD965" s="36"/>
      <c r="WDE965" s="36"/>
      <c r="WDF965" s="36"/>
      <c r="WDG965" s="36"/>
      <c r="WDH965" s="36"/>
      <c r="WDI965" s="36"/>
      <c r="WDJ965" s="36"/>
      <c r="WDK965" s="36"/>
      <c r="WDL965" s="36"/>
      <c r="WDM965" s="36"/>
      <c r="WDN965" s="36"/>
      <c r="WDO965" s="36"/>
      <c r="WDP965" s="36"/>
      <c r="WDQ965" s="36"/>
      <c r="WDR965" s="36"/>
      <c r="WDS965" s="36"/>
      <c r="WDT965" s="36"/>
      <c r="WDU965" s="36"/>
      <c r="WDV965" s="36"/>
      <c r="WDW965" s="36"/>
      <c r="WDX965" s="36"/>
      <c r="WDY965" s="36"/>
      <c r="WDZ965" s="36"/>
      <c r="WEA965" s="36"/>
      <c r="WEB965" s="36"/>
      <c r="WEC965" s="36"/>
      <c r="WED965" s="36"/>
      <c r="WEE965" s="36"/>
      <c r="WEF965" s="36"/>
      <c r="WEG965" s="36"/>
      <c r="WEH965" s="36"/>
      <c r="WEI965" s="36"/>
      <c r="WEJ965" s="36"/>
      <c r="WEK965" s="36"/>
      <c r="WEL965" s="36"/>
      <c r="WEM965" s="36"/>
      <c r="WEN965" s="36"/>
      <c r="WEO965" s="36"/>
      <c r="WEP965" s="36"/>
      <c r="WEQ965" s="36"/>
      <c r="WER965" s="36"/>
      <c r="WES965" s="36"/>
      <c r="WET965" s="36"/>
      <c r="WEU965" s="36"/>
      <c r="WEV965" s="36"/>
      <c r="WEW965" s="36"/>
      <c r="WEX965" s="36"/>
      <c r="WEY965" s="36"/>
      <c r="WEZ965" s="36"/>
      <c r="WFA965" s="36"/>
      <c r="WFB965" s="36"/>
      <c r="WFC965" s="36"/>
      <c r="WFD965" s="36"/>
      <c r="WFE965" s="36"/>
      <c r="WFF965" s="36"/>
      <c r="WFG965" s="36"/>
      <c r="WFH965" s="36"/>
      <c r="WFI965" s="36"/>
      <c r="WFJ965" s="36"/>
      <c r="WFK965" s="36"/>
      <c r="WFL965" s="36"/>
      <c r="WFM965" s="36"/>
      <c r="WFN965" s="36"/>
      <c r="WFO965" s="36"/>
      <c r="WFP965" s="36"/>
      <c r="WFQ965" s="36"/>
      <c r="WFR965" s="36"/>
      <c r="WFS965" s="36"/>
      <c r="WFT965" s="36"/>
      <c r="WFU965" s="36"/>
      <c r="WFV965" s="36"/>
      <c r="WFW965" s="36"/>
      <c r="WFX965" s="36"/>
      <c r="WFY965" s="36"/>
      <c r="WFZ965" s="36"/>
      <c r="WGA965" s="36"/>
      <c r="WGB965" s="36"/>
      <c r="WGC965" s="36"/>
      <c r="WGD965" s="36"/>
      <c r="WGE965" s="36"/>
      <c r="WGF965" s="36"/>
      <c r="WGG965" s="36"/>
      <c r="WGH965" s="36"/>
      <c r="WGI965" s="36"/>
      <c r="WGJ965" s="36"/>
      <c r="WGK965" s="36"/>
      <c r="WGL965" s="36"/>
      <c r="WGM965" s="36"/>
      <c r="WGN965" s="36"/>
      <c r="WGO965" s="36"/>
      <c r="WGP965" s="36"/>
      <c r="WGQ965" s="36"/>
      <c r="WGR965" s="36"/>
      <c r="WGS965" s="36"/>
      <c r="WGT965" s="36"/>
      <c r="WGU965" s="36"/>
      <c r="WGV965" s="36"/>
      <c r="WGW965" s="36"/>
      <c r="WGX965" s="36"/>
      <c r="WGY965" s="36"/>
      <c r="WGZ965" s="36"/>
      <c r="WHA965" s="36"/>
      <c r="WHB965" s="36"/>
      <c r="WHC965" s="36"/>
      <c r="WHD965" s="36"/>
      <c r="WHE965" s="36"/>
      <c r="WHF965" s="36"/>
      <c r="WHG965" s="36"/>
      <c r="WHH965" s="36"/>
      <c r="WHI965" s="36"/>
      <c r="WHJ965" s="36"/>
      <c r="WHK965" s="36"/>
      <c r="WHL965" s="36"/>
      <c r="WHM965" s="36"/>
      <c r="WHN965" s="36"/>
      <c r="WHO965" s="36"/>
      <c r="WHP965" s="36"/>
      <c r="WHQ965" s="36"/>
      <c r="WHR965" s="36"/>
      <c r="WHS965" s="36"/>
      <c r="WHT965" s="36"/>
      <c r="WHU965" s="36"/>
      <c r="WHV965" s="36"/>
      <c r="WHW965" s="36"/>
      <c r="WHX965" s="36"/>
      <c r="WHY965" s="36"/>
      <c r="WHZ965" s="36"/>
      <c r="WIA965" s="36"/>
      <c r="WIB965" s="36"/>
      <c r="WIC965" s="36"/>
      <c r="WID965" s="36"/>
      <c r="WIE965" s="36"/>
      <c r="WIF965" s="36"/>
      <c r="WIG965" s="36"/>
      <c r="WIH965" s="36"/>
      <c r="WII965" s="36"/>
      <c r="WIJ965" s="36"/>
      <c r="WIK965" s="36"/>
      <c r="WIL965" s="36"/>
      <c r="WIM965" s="36"/>
      <c r="WIN965" s="36"/>
      <c r="WIO965" s="36"/>
      <c r="WIP965" s="36"/>
      <c r="WIQ965" s="36"/>
      <c r="WIR965" s="36"/>
      <c r="WIS965" s="36"/>
      <c r="WIT965" s="36"/>
      <c r="WIU965" s="36"/>
      <c r="WIV965" s="36"/>
      <c r="WIW965" s="36"/>
      <c r="WIX965" s="36"/>
      <c r="WIY965" s="36"/>
      <c r="WIZ965" s="36"/>
      <c r="WJA965" s="36"/>
      <c r="WJB965" s="36"/>
      <c r="WJC965" s="36"/>
      <c r="WJD965" s="36"/>
      <c r="WJE965" s="36"/>
      <c r="WJF965" s="36"/>
      <c r="WJG965" s="36"/>
      <c r="WJH965" s="36"/>
      <c r="WJI965" s="36"/>
      <c r="WJJ965" s="36"/>
      <c r="WJK965" s="36"/>
      <c r="WJL965" s="36"/>
      <c r="WJM965" s="36"/>
      <c r="WJN965" s="36"/>
      <c r="WJO965" s="36"/>
      <c r="WJP965" s="36"/>
      <c r="WJQ965" s="36"/>
      <c r="WJR965" s="36"/>
      <c r="WJS965" s="36"/>
      <c r="WJT965" s="36"/>
      <c r="WJU965" s="36"/>
      <c r="WJV965" s="36"/>
      <c r="WJW965" s="36"/>
      <c r="WJX965" s="36"/>
      <c r="WJY965" s="36"/>
      <c r="WJZ965" s="36"/>
      <c r="WKA965" s="36"/>
      <c r="WKB965" s="36"/>
      <c r="WKC965" s="36"/>
      <c r="WKD965" s="36"/>
      <c r="WKE965" s="36"/>
      <c r="WKF965" s="36"/>
      <c r="WKG965" s="36"/>
      <c r="WKH965" s="36"/>
      <c r="WKI965" s="36"/>
      <c r="WKJ965" s="36"/>
      <c r="WKK965" s="36"/>
      <c r="WKL965" s="36"/>
      <c r="WKM965" s="36"/>
      <c r="WKN965" s="36"/>
      <c r="WKO965" s="36"/>
      <c r="WKP965" s="36"/>
      <c r="WKQ965" s="36"/>
      <c r="WKR965" s="36"/>
      <c r="WKS965" s="36"/>
      <c r="WKT965" s="36"/>
      <c r="WKU965" s="36"/>
      <c r="WKV965" s="36"/>
      <c r="WKW965" s="36"/>
      <c r="WKX965" s="36"/>
      <c r="WKY965" s="36"/>
      <c r="WKZ965" s="36"/>
      <c r="WLA965" s="36"/>
      <c r="WLB965" s="36"/>
      <c r="WLC965" s="36"/>
      <c r="WLD965" s="36"/>
      <c r="WLE965" s="36"/>
      <c r="WLF965" s="36"/>
      <c r="WLG965" s="36"/>
      <c r="WLH965" s="36"/>
      <c r="WLI965" s="36"/>
      <c r="WLJ965" s="36"/>
      <c r="WLK965" s="36"/>
      <c r="WLL965" s="36"/>
      <c r="WLM965" s="36"/>
      <c r="WLN965" s="36"/>
      <c r="WLO965" s="36"/>
      <c r="WLP965" s="36"/>
      <c r="WLQ965" s="36"/>
      <c r="WLR965" s="36"/>
      <c r="WLS965" s="36"/>
      <c r="WLT965" s="36"/>
      <c r="WLU965" s="36"/>
      <c r="WLV965" s="36"/>
      <c r="WLW965" s="36"/>
      <c r="WLX965" s="36"/>
      <c r="WLY965" s="36"/>
      <c r="WLZ965" s="36"/>
      <c r="WMA965" s="36"/>
      <c r="WMB965" s="36"/>
      <c r="WMC965" s="36"/>
      <c r="WMD965" s="36"/>
      <c r="WME965" s="36"/>
      <c r="WMF965" s="36"/>
      <c r="WMG965" s="36"/>
      <c r="WMH965" s="36"/>
      <c r="WMI965" s="36"/>
      <c r="WMJ965" s="36"/>
      <c r="WMK965" s="36"/>
      <c r="WML965" s="36"/>
      <c r="WMM965" s="36"/>
      <c r="WMN965" s="36"/>
      <c r="WMO965" s="36"/>
      <c r="WMP965" s="36"/>
      <c r="WMQ965" s="36"/>
      <c r="WMR965" s="36"/>
      <c r="WMS965" s="36"/>
      <c r="WMT965" s="36"/>
      <c r="WMU965" s="36"/>
      <c r="WMV965" s="36"/>
      <c r="WMW965" s="36"/>
      <c r="WMX965" s="36"/>
      <c r="WMY965" s="36"/>
      <c r="WMZ965" s="36"/>
      <c r="WNA965" s="36"/>
      <c r="WNB965" s="36"/>
      <c r="WNC965" s="36"/>
      <c r="WND965" s="36"/>
      <c r="WNE965" s="36"/>
      <c r="WNF965" s="36"/>
      <c r="WNG965" s="36"/>
      <c r="WNH965" s="36"/>
      <c r="WNI965" s="36"/>
      <c r="WNJ965" s="36"/>
      <c r="WNK965" s="36"/>
      <c r="WNL965" s="36"/>
      <c r="WNM965" s="36"/>
      <c r="WNN965" s="36"/>
      <c r="WNO965" s="36"/>
      <c r="WNP965" s="36"/>
      <c r="WNQ965" s="36"/>
      <c r="WNR965" s="36"/>
      <c r="WNS965" s="36"/>
      <c r="WNT965" s="36"/>
      <c r="WNU965" s="36"/>
      <c r="WNV965" s="36"/>
      <c r="WNW965" s="36"/>
      <c r="WNX965" s="36"/>
      <c r="WNY965" s="36"/>
      <c r="WNZ965" s="36"/>
      <c r="WOA965" s="36"/>
      <c r="WOB965" s="36"/>
      <c r="WOC965" s="36"/>
      <c r="WOD965" s="36"/>
      <c r="WOE965" s="36"/>
      <c r="WOF965" s="36"/>
      <c r="WOG965" s="36"/>
      <c r="WOH965" s="36"/>
      <c r="WOI965" s="36"/>
      <c r="WOJ965" s="36"/>
      <c r="WOK965" s="36"/>
      <c r="WOL965" s="36"/>
      <c r="WOM965" s="36"/>
      <c r="WON965" s="36"/>
      <c r="WOO965" s="36"/>
      <c r="WOP965" s="36"/>
      <c r="WOQ965" s="36"/>
      <c r="WOR965" s="36"/>
      <c r="WOS965" s="36"/>
      <c r="WOT965" s="36"/>
      <c r="WOU965" s="36"/>
      <c r="WOV965" s="36"/>
      <c r="WOW965" s="36"/>
      <c r="WOX965" s="36"/>
      <c r="WOY965" s="36"/>
      <c r="WOZ965" s="36"/>
      <c r="WPA965" s="36"/>
      <c r="WPB965" s="36"/>
      <c r="WPC965" s="36"/>
      <c r="WPD965" s="36"/>
      <c r="WPE965" s="36"/>
      <c r="WPF965" s="36"/>
      <c r="WPG965" s="36"/>
      <c r="WPH965" s="36"/>
      <c r="WPI965" s="36"/>
      <c r="WPJ965" s="36"/>
      <c r="WPK965" s="36"/>
      <c r="WPL965" s="36"/>
      <c r="WPM965" s="36"/>
      <c r="WPN965" s="36"/>
      <c r="WPO965" s="36"/>
      <c r="WPP965" s="36"/>
      <c r="WPQ965" s="36"/>
      <c r="WPR965" s="36"/>
      <c r="WPS965" s="36"/>
      <c r="WPT965" s="36"/>
      <c r="WPU965" s="36"/>
      <c r="WPV965" s="36"/>
      <c r="WPW965" s="36"/>
      <c r="WPX965" s="36"/>
      <c r="WPY965" s="36"/>
      <c r="WPZ965" s="36"/>
      <c r="WQA965" s="36"/>
      <c r="WQB965" s="36"/>
      <c r="WQC965" s="36"/>
      <c r="WQD965" s="36"/>
      <c r="WQE965" s="36"/>
      <c r="WQF965" s="36"/>
      <c r="WQG965" s="36"/>
      <c r="WQH965" s="36"/>
      <c r="WQI965" s="36"/>
      <c r="WQJ965" s="36"/>
      <c r="WQK965" s="36"/>
      <c r="WQL965" s="36"/>
      <c r="WQM965" s="36"/>
      <c r="WQN965" s="36"/>
      <c r="WQO965" s="36"/>
      <c r="WQP965" s="36"/>
      <c r="WQQ965" s="36"/>
      <c r="WQR965" s="36"/>
      <c r="WQS965" s="36"/>
      <c r="WQT965" s="36"/>
      <c r="WQU965" s="36"/>
      <c r="WQV965" s="36"/>
      <c r="WQW965" s="36"/>
      <c r="WQX965" s="36"/>
      <c r="WQY965" s="36"/>
      <c r="WQZ965" s="36"/>
      <c r="WRA965" s="36"/>
      <c r="WRB965" s="36"/>
      <c r="WRC965" s="36"/>
      <c r="WRD965" s="36"/>
      <c r="WRE965" s="36"/>
      <c r="WRF965" s="36"/>
      <c r="WRG965" s="36"/>
      <c r="WRH965" s="36"/>
      <c r="WRI965" s="36"/>
      <c r="WRJ965" s="36"/>
      <c r="WRK965" s="36"/>
      <c r="WRL965" s="36"/>
      <c r="WRM965" s="36"/>
      <c r="WRN965" s="36"/>
      <c r="WRO965" s="36"/>
      <c r="WRP965" s="36"/>
      <c r="WRQ965" s="36"/>
      <c r="WRR965" s="36"/>
      <c r="WRS965" s="36"/>
      <c r="WRT965" s="36"/>
      <c r="WRU965" s="36"/>
      <c r="WRV965" s="36"/>
      <c r="WRW965" s="36"/>
      <c r="WRX965" s="36"/>
      <c r="WRY965" s="36"/>
      <c r="WRZ965" s="36"/>
      <c r="WSA965" s="36"/>
      <c r="WSB965" s="36"/>
      <c r="WSC965" s="36"/>
      <c r="WSD965" s="36"/>
      <c r="WSE965" s="36"/>
      <c r="WSF965" s="36"/>
      <c r="WSG965" s="36"/>
      <c r="WSH965" s="36"/>
      <c r="WSI965" s="36"/>
      <c r="WSJ965" s="36"/>
      <c r="WSK965" s="36"/>
      <c r="WSL965" s="36"/>
      <c r="WSM965" s="36"/>
      <c r="WSN965" s="36"/>
      <c r="WSO965" s="36"/>
      <c r="WSP965" s="36"/>
      <c r="WSQ965" s="36"/>
      <c r="WSR965" s="36"/>
      <c r="WSS965" s="36"/>
      <c r="WST965" s="36"/>
      <c r="WSU965" s="36"/>
      <c r="WSV965" s="36"/>
      <c r="WSW965" s="36"/>
      <c r="WSX965" s="36"/>
      <c r="WSY965" s="36"/>
      <c r="WSZ965" s="36"/>
      <c r="WTA965" s="36"/>
      <c r="WTB965" s="36"/>
      <c r="WTC965" s="36"/>
      <c r="WTD965" s="36"/>
      <c r="WTE965" s="36"/>
      <c r="WTF965" s="36"/>
      <c r="WTG965" s="36"/>
      <c r="WTH965" s="36"/>
      <c r="WTI965" s="36"/>
      <c r="WTJ965" s="36"/>
      <c r="WTK965" s="36"/>
      <c r="WTL965" s="36"/>
      <c r="WTM965" s="36"/>
      <c r="WTN965" s="36"/>
      <c r="WTO965" s="36"/>
      <c r="WTP965" s="36"/>
      <c r="WTQ965" s="36"/>
      <c r="WTR965" s="36"/>
      <c r="WTS965" s="36"/>
      <c r="WTT965" s="36"/>
      <c r="WTU965" s="36"/>
      <c r="WTV965" s="36"/>
      <c r="WTW965" s="36"/>
      <c r="WTX965" s="36"/>
      <c r="WTY965" s="36"/>
      <c r="WTZ965" s="36"/>
      <c r="WUA965" s="36"/>
      <c r="WUB965" s="36"/>
      <c r="WUC965" s="36"/>
      <c r="WUD965" s="36"/>
      <c r="WUE965" s="36"/>
      <c r="WUF965" s="36"/>
      <c r="WUG965" s="36"/>
      <c r="WUH965" s="36"/>
      <c r="WUI965" s="36"/>
      <c r="WUJ965" s="36"/>
      <c r="WUK965" s="36"/>
      <c r="WUL965" s="36"/>
      <c r="WUM965" s="36"/>
      <c r="WUN965" s="36"/>
      <c r="WUO965" s="36"/>
      <c r="WUP965" s="36"/>
      <c r="WUQ965" s="36"/>
      <c r="WUR965" s="36"/>
      <c r="WUS965" s="36"/>
      <c r="WUT965" s="36"/>
      <c r="WUU965" s="36"/>
      <c r="WUV965" s="36"/>
      <c r="WUW965" s="36"/>
      <c r="WUX965" s="36"/>
      <c r="WUY965" s="36"/>
      <c r="WUZ965" s="36"/>
      <c r="WVA965" s="36"/>
      <c r="WVB965" s="36"/>
      <c r="WVC965" s="36"/>
      <c r="WVD965" s="36"/>
      <c r="WVE965" s="36"/>
      <c r="WVF965" s="36"/>
      <c r="WVG965" s="36"/>
      <c r="WVH965" s="36"/>
      <c r="WVI965" s="36"/>
      <c r="WVJ965" s="36"/>
      <c r="WVK965" s="36"/>
      <c r="WVL965" s="36"/>
      <c r="WVM965" s="36"/>
      <c r="WVN965" s="36"/>
      <c r="WVO965" s="36"/>
      <c r="WVP965" s="36"/>
      <c r="WVQ965" s="36"/>
      <c r="WVR965" s="36"/>
      <c r="WVS965" s="36"/>
      <c r="WVT965" s="36"/>
      <c r="WVU965" s="36"/>
      <c r="WVV965" s="36"/>
      <c r="WVW965" s="36"/>
      <c r="WVX965" s="36"/>
      <c r="WVY965" s="36"/>
      <c r="WVZ965" s="36"/>
      <c r="WWA965" s="36"/>
      <c r="WWB965" s="36"/>
      <c r="WWC965" s="36"/>
      <c r="WWD965" s="36"/>
      <c r="WWE965" s="36"/>
      <c r="WWF965" s="36"/>
      <c r="WWG965" s="36"/>
      <c r="WWH965" s="36"/>
      <c r="WWI965" s="36"/>
      <c r="WWJ965" s="36"/>
      <c r="WWK965" s="36"/>
      <c r="WWL965" s="36"/>
      <c r="WWM965" s="36"/>
      <c r="WWN965" s="36"/>
      <c r="WWO965" s="36"/>
      <c r="WWP965" s="36"/>
      <c r="WWQ965" s="36"/>
      <c r="WWR965" s="36"/>
      <c r="WWS965" s="36"/>
      <c r="WWT965" s="36"/>
      <c r="WWU965" s="36"/>
      <c r="WWV965" s="36"/>
      <c r="WWW965" s="36"/>
      <c r="WWX965" s="36"/>
      <c r="WWY965" s="36"/>
      <c r="WWZ965" s="36"/>
      <c r="WXA965" s="36"/>
      <c r="WXB965" s="36"/>
      <c r="WXC965" s="36"/>
      <c r="WXD965" s="36"/>
      <c r="WXE965" s="36"/>
      <c r="WXF965" s="36"/>
      <c r="WXG965" s="36"/>
      <c r="WXH965" s="36"/>
      <c r="WXI965" s="36"/>
      <c r="WXJ965" s="36"/>
      <c r="WXK965" s="36"/>
      <c r="WXL965" s="36"/>
      <c r="WXM965" s="36"/>
      <c r="WXN965" s="36"/>
      <c r="WXO965" s="36"/>
      <c r="WXP965" s="36"/>
      <c r="WXQ965" s="36"/>
      <c r="WXR965" s="36"/>
      <c r="WXS965" s="36"/>
      <c r="WXT965" s="36"/>
      <c r="WXU965" s="36"/>
      <c r="WXV965" s="36"/>
      <c r="WXW965" s="36"/>
      <c r="WXX965" s="36"/>
      <c r="WXY965" s="36"/>
      <c r="WXZ965" s="36"/>
      <c r="WYA965" s="36"/>
      <c r="WYB965" s="36"/>
      <c r="WYC965" s="36"/>
      <c r="WYD965" s="36"/>
      <c r="WYE965" s="36"/>
      <c r="WYF965" s="36"/>
      <c r="WYG965" s="36"/>
      <c r="WYH965" s="36"/>
      <c r="WYI965" s="36"/>
      <c r="WYJ965" s="36"/>
      <c r="WYK965" s="36"/>
      <c r="WYL965" s="36"/>
      <c r="WYM965" s="36"/>
      <c r="WYN965" s="36"/>
      <c r="WYO965" s="36"/>
      <c r="WYP965" s="36"/>
      <c r="WYQ965" s="36"/>
      <c r="WYR965" s="36"/>
      <c r="WYS965" s="36"/>
      <c r="WYT965" s="36"/>
      <c r="WYU965" s="36"/>
      <c r="WYV965" s="36"/>
      <c r="WYW965" s="36"/>
      <c r="WYX965" s="36"/>
      <c r="WYY965" s="36"/>
      <c r="WYZ965" s="36"/>
      <c r="WZA965" s="36"/>
      <c r="WZB965" s="36"/>
      <c r="WZC965" s="36"/>
      <c r="WZD965" s="36"/>
      <c r="WZE965" s="36"/>
      <c r="WZF965" s="36"/>
      <c r="WZG965" s="36"/>
      <c r="WZH965" s="36"/>
      <c r="WZI965" s="36"/>
      <c r="WZJ965" s="36"/>
      <c r="WZK965" s="36"/>
      <c r="WZL965" s="36"/>
      <c r="WZM965" s="36"/>
      <c r="WZN965" s="36"/>
      <c r="WZO965" s="36"/>
      <c r="WZP965" s="36"/>
      <c r="WZQ965" s="36"/>
      <c r="WZR965" s="36"/>
      <c r="WZS965" s="36"/>
      <c r="WZT965" s="36"/>
      <c r="WZU965" s="36"/>
      <c r="WZV965" s="36"/>
      <c r="WZW965" s="36"/>
      <c r="WZX965" s="36"/>
      <c r="WZY965" s="36"/>
      <c r="WZZ965" s="36"/>
      <c r="XAA965" s="36"/>
      <c r="XAB965" s="36"/>
      <c r="XAC965" s="36"/>
      <c r="XAD965" s="36"/>
      <c r="XAE965" s="36"/>
      <c r="XAF965" s="36"/>
      <c r="XAG965" s="36"/>
      <c r="XAH965" s="36"/>
      <c r="XAI965" s="36"/>
      <c r="XAJ965" s="36"/>
      <c r="XAK965" s="36"/>
      <c r="XAL965" s="36"/>
      <c r="XAM965" s="36"/>
      <c r="XAN965" s="36"/>
      <c r="XAO965" s="36"/>
      <c r="XAP965" s="36"/>
      <c r="XAQ965" s="36"/>
      <c r="XAR965" s="36"/>
      <c r="XAS965" s="36"/>
      <c r="XAT965" s="36"/>
      <c r="XAU965" s="36"/>
      <c r="XAV965" s="36"/>
      <c r="XAW965" s="36"/>
      <c r="XAX965" s="36"/>
      <c r="XAY965" s="36"/>
      <c r="XAZ965" s="36"/>
      <c r="XBA965" s="36"/>
      <c r="XBB965" s="36"/>
      <c r="XBC965" s="36"/>
      <c r="XBD965" s="36"/>
      <c r="XBE965" s="36"/>
      <c r="XBF965" s="36"/>
      <c r="XBG965" s="36"/>
      <c r="XBH965" s="36"/>
      <c r="XBI965" s="36"/>
      <c r="XBJ965" s="36"/>
      <c r="XBK965" s="36"/>
      <c r="XBL965" s="36"/>
      <c r="XBM965" s="36"/>
      <c r="XBN965" s="36"/>
      <c r="XBO965" s="36"/>
      <c r="XBP965" s="36"/>
      <c r="XBQ965" s="36"/>
      <c r="XBR965" s="36"/>
      <c r="XBS965" s="36"/>
      <c r="XBT965" s="36"/>
      <c r="XBU965" s="36"/>
      <c r="XBV965" s="36"/>
      <c r="XBW965" s="36"/>
      <c r="XBX965" s="36"/>
      <c r="XBY965" s="36"/>
      <c r="XBZ965" s="36"/>
      <c r="XCA965" s="36"/>
      <c r="XCB965" s="36"/>
      <c r="XCC965" s="36"/>
    </row>
    <row r="966" spans="1:16305" s="122" customFormat="1" ht="23.25" customHeight="1">
      <c r="A966" s="117" t="s">
        <v>1322</v>
      </c>
      <c r="B966" s="119" t="s">
        <v>1323</v>
      </c>
      <c r="C966" s="73" t="s">
        <v>30</v>
      </c>
      <c r="D966" s="187" t="s">
        <v>1276</v>
      </c>
      <c r="E966" s="80" t="s">
        <v>31</v>
      </c>
      <c r="F966" s="169">
        <v>2020</v>
      </c>
      <c r="G966" s="169">
        <v>2023</v>
      </c>
      <c r="H966" s="107">
        <v>4000</v>
      </c>
      <c r="I966" s="107"/>
      <c r="J966" s="131">
        <v>1000</v>
      </c>
      <c r="K966" s="107">
        <v>1000</v>
      </c>
      <c r="L966" s="107">
        <v>1000</v>
      </c>
      <c r="M966" s="107">
        <v>1000</v>
      </c>
      <c r="N966" s="454"/>
    </row>
    <row r="967" spans="1:16305" customFormat="1" ht="27" customHeight="1">
      <c r="A967" s="12" t="s">
        <v>1324</v>
      </c>
      <c r="B967" s="13"/>
      <c r="C967" s="13"/>
      <c r="D967" s="137" t="s">
        <v>1339</v>
      </c>
      <c r="E967" s="16"/>
      <c r="F967" s="16"/>
      <c r="G967" s="16"/>
      <c r="H967" s="129">
        <v>4000</v>
      </c>
      <c r="I967" s="129">
        <v>0</v>
      </c>
      <c r="J967" s="129">
        <v>1000</v>
      </c>
      <c r="K967" s="129">
        <v>1000</v>
      </c>
      <c r="L967" s="129">
        <v>1000</v>
      </c>
      <c r="M967" s="129">
        <v>1000</v>
      </c>
      <c r="N967" s="429"/>
    </row>
    <row r="968" spans="1:16305" customFormat="1" ht="27" customHeight="1">
      <c r="A968" s="32" t="s">
        <v>1324</v>
      </c>
      <c r="B968" s="35"/>
      <c r="C968" s="35" t="s">
        <v>30</v>
      </c>
      <c r="D968" s="64" t="s">
        <v>68</v>
      </c>
      <c r="E968" s="54"/>
      <c r="F968" s="54"/>
      <c r="G968" s="54"/>
      <c r="H968" s="132">
        <v>4000</v>
      </c>
      <c r="I968" s="132">
        <v>0</v>
      </c>
      <c r="J968" s="132">
        <v>1000</v>
      </c>
      <c r="K968" s="132">
        <v>1000</v>
      </c>
      <c r="L968" s="132">
        <v>1000</v>
      </c>
      <c r="M968" s="132">
        <v>1000</v>
      </c>
      <c r="N968" s="209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G968" s="36"/>
      <c r="AH968" s="36"/>
      <c r="AI968" s="36"/>
      <c r="AJ968" s="36"/>
      <c r="AK968" s="36"/>
      <c r="AL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G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BX968" s="36"/>
      <c r="BY968" s="36"/>
      <c r="BZ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K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B968" s="36"/>
      <c r="DC968" s="36"/>
      <c r="DD968" s="36"/>
      <c r="DE968" s="36"/>
      <c r="DF968" s="36"/>
      <c r="DG968" s="36"/>
      <c r="DH968" s="36"/>
      <c r="DI968" s="36"/>
      <c r="DJ968" s="36"/>
      <c r="DK968" s="36"/>
      <c r="DL968" s="36"/>
      <c r="DM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K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6"/>
      <c r="FN968" s="36"/>
      <c r="FO968" s="36"/>
      <c r="FP968" s="36"/>
      <c r="FQ968" s="36"/>
      <c r="FR968" s="36"/>
      <c r="FS968" s="36"/>
      <c r="FT968" s="36"/>
      <c r="FU968" s="36"/>
      <c r="FV968" s="36"/>
      <c r="FW968" s="36"/>
      <c r="FX968" s="36"/>
      <c r="FY968" s="36"/>
      <c r="FZ968" s="36"/>
      <c r="GA968" s="36"/>
      <c r="GB968" s="36"/>
      <c r="GC968" s="36"/>
      <c r="GD968" s="36"/>
      <c r="GE968" s="36"/>
      <c r="GF968" s="36"/>
      <c r="GG968" s="36"/>
      <c r="GH968" s="36"/>
      <c r="GI968" s="36"/>
      <c r="GJ968" s="36"/>
      <c r="GK968" s="36"/>
      <c r="GL968" s="36"/>
      <c r="GM968" s="36"/>
      <c r="GN968" s="36"/>
      <c r="GO968" s="36"/>
      <c r="GP968" s="36"/>
      <c r="GQ968" s="36"/>
      <c r="GR968" s="36"/>
      <c r="GS968" s="36"/>
      <c r="GT968" s="36"/>
      <c r="GU968" s="36"/>
      <c r="GV968" s="36"/>
      <c r="GW968" s="36"/>
      <c r="GX968" s="36"/>
      <c r="GY968" s="36"/>
      <c r="GZ968" s="36"/>
      <c r="HA968" s="36"/>
      <c r="HB968" s="36"/>
      <c r="HC968" s="36"/>
      <c r="HD968" s="36"/>
      <c r="HE968" s="36"/>
      <c r="HF968" s="36"/>
      <c r="HG968" s="36"/>
      <c r="HH968" s="36"/>
      <c r="HI968" s="36"/>
      <c r="HJ968" s="36"/>
      <c r="HK968" s="36"/>
      <c r="HL968" s="36"/>
      <c r="HM968" s="36"/>
      <c r="HN968" s="36"/>
      <c r="HO968" s="36"/>
      <c r="HP968" s="36"/>
      <c r="HQ968" s="36"/>
      <c r="HR968" s="36"/>
      <c r="HS968" s="36"/>
      <c r="HT968" s="36"/>
      <c r="HU968" s="36"/>
      <c r="HV968" s="36"/>
      <c r="HW968" s="36"/>
      <c r="HX968" s="36"/>
      <c r="HY968" s="36"/>
      <c r="HZ968" s="36"/>
      <c r="IA968" s="36"/>
      <c r="IB968" s="36"/>
      <c r="IC968" s="36"/>
      <c r="ID968" s="36"/>
      <c r="IE968" s="36"/>
      <c r="IF968" s="36"/>
      <c r="IG968" s="36"/>
      <c r="IH968" s="36"/>
      <c r="II968" s="36"/>
      <c r="IJ968" s="36"/>
      <c r="IK968" s="36"/>
      <c r="IL968" s="36"/>
      <c r="IM968" s="36"/>
      <c r="IN968" s="36"/>
      <c r="IO968" s="36"/>
      <c r="IP968" s="36"/>
      <c r="IQ968" s="36"/>
      <c r="IR968" s="36"/>
      <c r="IS968" s="36"/>
      <c r="IT968" s="36"/>
      <c r="IU968" s="36"/>
      <c r="IV968" s="36"/>
      <c r="IW968" s="36"/>
      <c r="IX968" s="36"/>
      <c r="IY968" s="36"/>
      <c r="IZ968" s="36"/>
      <c r="JA968" s="36"/>
      <c r="JB968" s="36"/>
      <c r="JC968" s="36"/>
      <c r="JD968" s="36"/>
      <c r="JE968" s="36"/>
      <c r="JF968" s="36"/>
      <c r="JG968" s="36"/>
      <c r="JH968" s="36"/>
      <c r="JI968" s="36"/>
      <c r="JJ968" s="36"/>
      <c r="JK968" s="36"/>
      <c r="JL968" s="36"/>
      <c r="JM968" s="36"/>
      <c r="JN968" s="36"/>
      <c r="JO968" s="36"/>
      <c r="JP968" s="36"/>
      <c r="JQ968" s="36"/>
      <c r="JR968" s="36"/>
      <c r="JS968" s="36"/>
      <c r="JT968" s="36"/>
      <c r="JU968" s="36"/>
      <c r="JV968" s="36"/>
      <c r="JW968" s="36"/>
      <c r="JX968" s="36"/>
      <c r="JY968" s="36"/>
      <c r="JZ968" s="36"/>
      <c r="KA968" s="36"/>
      <c r="KB968" s="36"/>
      <c r="KC968" s="36"/>
      <c r="KD968" s="36"/>
      <c r="KE968" s="36"/>
      <c r="KF968" s="36"/>
      <c r="KG968" s="36"/>
      <c r="KH968" s="36"/>
      <c r="KI968" s="36"/>
      <c r="KJ968" s="36"/>
      <c r="KK968" s="36"/>
      <c r="KL968" s="36"/>
      <c r="KM968" s="36"/>
      <c r="KN968" s="36"/>
      <c r="KO968" s="36"/>
      <c r="KP968" s="36"/>
      <c r="KQ968" s="36"/>
      <c r="KR968" s="36"/>
      <c r="KS968" s="36"/>
      <c r="KT968" s="36"/>
      <c r="KU968" s="36"/>
      <c r="KV968" s="36"/>
      <c r="KW968" s="36"/>
      <c r="KX968" s="36"/>
      <c r="KY968" s="36"/>
      <c r="KZ968" s="36"/>
      <c r="LA968" s="36"/>
      <c r="LB968" s="36"/>
      <c r="LC968" s="36"/>
      <c r="LD968" s="36"/>
      <c r="LE968" s="36"/>
      <c r="LF968" s="36"/>
      <c r="LG968" s="36"/>
      <c r="LH968" s="36"/>
      <c r="LI968" s="36"/>
      <c r="LJ968" s="36"/>
      <c r="LK968" s="36"/>
      <c r="LL968" s="36"/>
      <c r="LM968" s="36"/>
      <c r="LN968" s="36"/>
      <c r="LO968" s="36"/>
      <c r="LP968" s="36"/>
      <c r="LQ968" s="36"/>
      <c r="LR968" s="36"/>
      <c r="LS968" s="36"/>
      <c r="LT968" s="36"/>
      <c r="LU968" s="36"/>
      <c r="LV968" s="36"/>
      <c r="LW968" s="36"/>
      <c r="LX968" s="36"/>
      <c r="LY968" s="36"/>
      <c r="LZ968" s="36"/>
      <c r="MA968" s="36"/>
      <c r="MB968" s="36"/>
      <c r="MC968" s="36"/>
      <c r="MD968" s="36"/>
      <c r="ME968" s="36"/>
      <c r="MF968" s="36"/>
      <c r="MG968" s="36"/>
      <c r="MH968" s="36"/>
      <c r="MI968" s="36"/>
      <c r="MJ968" s="36"/>
      <c r="MK968" s="36"/>
      <c r="ML968" s="36"/>
      <c r="MM968" s="36"/>
      <c r="MN968" s="36"/>
      <c r="MO968" s="36"/>
      <c r="MP968" s="36"/>
      <c r="MQ968" s="36"/>
      <c r="MR968" s="36"/>
      <c r="MS968" s="36"/>
      <c r="MT968" s="36"/>
      <c r="MU968" s="36"/>
      <c r="MV968" s="36"/>
      <c r="MW968" s="36"/>
      <c r="MX968" s="36"/>
      <c r="MY968" s="36"/>
      <c r="MZ968" s="36"/>
      <c r="NA968" s="36"/>
      <c r="NB968" s="36"/>
      <c r="NC968" s="36"/>
      <c r="ND968" s="36"/>
      <c r="NE968" s="36"/>
      <c r="NF968" s="36"/>
      <c r="NG968" s="36"/>
      <c r="NH968" s="36"/>
      <c r="NI968" s="36"/>
      <c r="NJ968" s="36"/>
      <c r="NK968" s="36"/>
      <c r="NL968" s="36"/>
      <c r="NM968" s="36"/>
      <c r="NN968" s="36"/>
      <c r="NO968" s="36"/>
      <c r="NP968" s="36"/>
      <c r="NQ968" s="36"/>
      <c r="NR968" s="36"/>
      <c r="NS968" s="36"/>
      <c r="NT968" s="36"/>
      <c r="NU968" s="36"/>
      <c r="NV968" s="36"/>
      <c r="NW968" s="36"/>
      <c r="NX968" s="36"/>
      <c r="NY968" s="36"/>
      <c r="NZ968" s="36"/>
      <c r="OA968" s="36"/>
      <c r="OB968" s="36"/>
      <c r="OC968" s="36"/>
      <c r="OD968" s="36"/>
      <c r="OE968" s="36"/>
      <c r="OF968" s="36"/>
      <c r="OG968" s="36"/>
      <c r="OH968" s="36"/>
      <c r="OI968" s="36"/>
      <c r="OJ968" s="36"/>
      <c r="OK968" s="36"/>
      <c r="OL968" s="36"/>
      <c r="OM968" s="36"/>
      <c r="ON968" s="36"/>
      <c r="OO968" s="36"/>
      <c r="OP968" s="36"/>
      <c r="OQ968" s="36"/>
      <c r="OR968" s="36"/>
      <c r="OS968" s="36"/>
      <c r="OT968" s="36"/>
      <c r="OU968" s="36"/>
      <c r="OV968" s="36"/>
      <c r="OW968" s="36"/>
      <c r="OX968" s="36"/>
      <c r="OY968" s="36"/>
      <c r="OZ968" s="36"/>
      <c r="PA968" s="36"/>
      <c r="PB968" s="36"/>
      <c r="PC968" s="36"/>
      <c r="PD968" s="36"/>
      <c r="PE968" s="36"/>
      <c r="PF968" s="36"/>
      <c r="PG968" s="36"/>
      <c r="PH968" s="36"/>
      <c r="PI968" s="36"/>
      <c r="PJ968" s="36"/>
      <c r="PK968" s="36"/>
      <c r="PL968" s="36"/>
      <c r="PM968" s="36"/>
      <c r="PN968" s="36"/>
      <c r="PO968" s="36"/>
      <c r="PP968" s="36"/>
      <c r="PQ968" s="36"/>
      <c r="PR968" s="36"/>
      <c r="PS968" s="36"/>
      <c r="PT968" s="36"/>
      <c r="PU968" s="36"/>
      <c r="PV968" s="36"/>
      <c r="PW968" s="36"/>
      <c r="PX968" s="36"/>
      <c r="PY968" s="36"/>
      <c r="PZ968" s="36"/>
      <c r="QA968" s="36"/>
      <c r="QB968" s="36"/>
      <c r="QC968" s="36"/>
      <c r="QD968" s="36"/>
      <c r="QE968" s="36"/>
      <c r="QF968" s="36"/>
      <c r="QG968" s="36"/>
      <c r="QH968" s="36"/>
      <c r="QI968" s="36"/>
      <c r="QJ968" s="36"/>
      <c r="QK968" s="36"/>
      <c r="QL968" s="36"/>
      <c r="QM968" s="36"/>
      <c r="QN968" s="36"/>
      <c r="QO968" s="36"/>
      <c r="QP968" s="36"/>
      <c r="QQ968" s="36"/>
      <c r="QR968" s="36"/>
      <c r="QS968" s="36"/>
      <c r="QT968" s="36"/>
      <c r="QU968" s="36"/>
      <c r="QV968" s="36"/>
      <c r="QW968" s="36"/>
      <c r="QX968" s="36"/>
      <c r="QY968" s="36"/>
      <c r="QZ968" s="36"/>
      <c r="RA968" s="36"/>
      <c r="RB968" s="36"/>
      <c r="RC968" s="36"/>
      <c r="RD968" s="36"/>
      <c r="RE968" s="36"/>
      <c r="RF968" s="36"/>
      <c r="RG968" s="36"/>
      <c r="RH968" s="36"/>
      <c r="RI968" s="36"/>
      <c r="RJ968" s="36"/>
      <c r="RK968" s="36"/>
      <c r="RL968" s="36"/>
      <c r="RM968" s="36"/>
      <c r="RN968" s="36"/>
      <c r="RO968" s="36"/>
      <c r="RP968" s="36"/>
      <c r="RQ968" s="36"/>
      <c r="RR968" s="36"/>
      <c r="RS968" s="36"/>
      <c r="RT968" s="36"/>
      <c r="RU968" s="36"/>
      <c r="RV968" s="36"/>
      <c r="RW968" s="36"/>
      <c r="RX968" s="36"/>
      <c r="RY968" s="36"/>
      <c r="RZ968" s="36"/>
      <c r="SA968" s="36"/>
      <c r="SB968" s="36"/>
      <c r="SC968" s="36"/>
      <c r="SD968" s="36"/>
      <c r="SE968" s="36"/>
      <c r="SF968" s="36"/>
      <c r="SG968" s="36"/>
      <c r="SH968" s="36"/>
      <c r="SI968" s="36"/>
      <c r="SJ968" s="36"/>
      <c r="SK968" s="36"/>
      <c r="SL968" s="36"/>
      <c r="SM968" s="36"/>
      <c r="SN968" s="36"/>
      <c r="SO968" s="36"/>
      <c r="SP968" s="36"/>
      <c r="SQ968" s="36"/>
      <c r="SR968" s="36"/>
      <c r="SS968" s="36"/>
      <c r="ST968" s="36"/>
      <c r="SU968" s="36"/>
      <c r="SV968" s="36"/>
      <c r="SW968" s="36"/>
      <c r="SX968" s="36"/>
      <c r="SY968" s="36"/>
      <c r="SZ968" s="36"/>
      <c r="TA968" s="36"/>
      <c r="TB968" s="36"/>
      <c r="TC968" s="36"/>
      <c r="TD968" s="36"/>
      <c r="TE968" s="36"/>
      <c r="TF968" s="36"/>
      <c r="TG968" s="36"/>
      <c r="TH968" s="36"/>
      <c r="TI968" s="36"/>
      <c r="TJ968" s="36"/>
      <c r="TK968" s="36"/>
      <c r="TL968" s="36"/>
      <c r="TM968" s="36"/>
      <c r="TN968" s="36"/>
      <c r="TO968" s="36"/>
      <c r="TP968" s="36"/>
      <c r="TQ968" s="36"/>
      <c r="TR968" s="36"/>
      <c r="TS968" s="36"/>
      <c r="TT968" s="36"/>
      <c r="TU968" s="36"/>
      <c r="TV968" s="36"/>
      <c r="TW968" s="36"/>
      <c r="TX968" s="36"/>
      <c r="TY968" s="36"/>
      <c r="TZ968" s="36"/>
      <c r="UA968" s="36"/>
      <c r="UB968" s="36"/>
      <c r="UC968" s="36"/>
      <c r="UD968" s="36"/>
      <c r="UE968" s="36"/>
      <c r="UF968" s="36"/>
      <c r="UG968" s="36"/>
      <c r="UH968" s="36"/>
      <c r="UI968" s="36"/>
      <c r="UJ968" s="36"/>
      <c r="UK968" s="36"/>
      <c r="UL968" s="36"/>
      <c r="UM968" s="36"/>
      <c r="UN968" s="36"/>
      <c r="UO968" s="36"/>
      <c r="UP968" s="36"/>
      <c r="UQ968" s="36"/>
      <c r="UR968" s="36"/>
      <c r="US968" s="36"/>
      <c r="UT968" s="36"/>
      <c r="UU968" s="36"/>
      <c r="UV968" s="36"/>
      <c r="UW968" s="36"/>
      <c r="UX968" s="36"/>
      <c r="UY968" s="36"/>
      <c r="UZ968" s="36"/>
      <c r="VA968" s="36"/>
      <c r="VB968" s="36"/>
      <c r="VC968" s="36"/>
      <c r="VD968" s="36"/>
      <c r="VE968" s="36"/>
      <c r="VF968" s="36"/>
      <c r="VG968" s="36"/>
      <c r="VH968" s="36"/>
      <c r="VI968" s="36"/>
      <c r="VJ968" s="36"/>
      <c r="VK968" s="36"/>
      <c r="VL968" s="36"/>
      <c r="VM968" s="36"/>
      <c r="VN968" s="36"/>
      <c r="VO968" s="36"/>
      <c r="VP968" s="36"/>
      <c r="VQ968" s="36"/>
      <c r="VR968" s="36"/>
      <c r="VS968" s="36"/>
      <c r="VT968" s="36"/>
      <c r="VU968" s="36"/>
      <c r="VV968" s="36"/>
      <c r="VW968" s="36"/>
      <c r="VX968" s="36"/>
      <c r="VY968" s="36"/>
      <c r="VZ968" s="36"/>
      <c r="WA968" s="36"/>
      <c r="WB968" s="36"/>
      <c r="WC968" s="36"/>
      <c r="WD968" s="36"/>
      <c r="WE968" s="36"/>
      <c r="WF968" s="36"/>
      <c r="WG968" s="36"/>
      <c r="WH968" s="36"/>
      <c r="WI968" s="36"/>
      <c r="WJ968" s="36"/>
      <c r="WK968" s="36"/>
      <c r="WL968" s="36"/>
      <c r="WM968" s="36"/>
      <c r="WN968" s="36"/>
      <c r="WO968" s="36"/>
      <c r="WP968" s="36"/>
      <c r="WQ968" s="36"/>
      <c r="WR968" s="36"/>
      <c r="WS968" s="36"/>
      <c r="WT968" s="36"/>
      <c r="WU968" s="36"/>
      <c r="WV968" s="36"/>
      <c r="WW968" s="36"/>
      <c r="WX968" s="36"/>
      <c r="WY968" s="36"/>
      <c r="WZ968" s="36"/>
      <c r="XA968" s="36"/>
      <c r="XB968" s="36"/>
      <c r="XC968" s="36"/>
      <c r="XD968" s="36"/>
      <c r="XE968" s="36"/>
      <c r="XF968" s="36"/>
      <c r="XG968" s="36"/>
      <c r="XH968" s="36"/>
      <c r="XI968" s="36"/>
      <c r="XJ968" s="36"/>
      <c r="XK968" s="36"/>
      <c r="XL968" s="36"/>
      <c r="XM968" s="36"/>
      <c r="XN968" s="36"/>
      <c r="XO968" s="36"/>
      <c r="XP968" s="36"/>
      <c r="XQ968" s="36"/>
      <c r="XR968" s="36"/>
      <c r="XS968" s="36"/>
      <c r="XT968" s="36"/>
      <c r="XU968" s="36"/>
      <c r="XV968" s="36"/>
      <c r="XW968" s="36"/>
      <c r="XX968" s="36"/>
      <c r="XY968" s="36"/>
      <c r="XZ968" s="36"/>
      <c r="YA968" s="36"/>
      <c r="YB968" s="36"/>
      <c r="YC968" s="36"/>
      <c r="YD968" s="36"/>
      <c r="YE968" s="36"/>
      <c r="YF968" s="36"/>
      <c r="YG968" s="36"/>
      <c r="YH968" s="36"/>
      <c r="YI968" s="36"/>
      <c r="YJ968" s="36"/>
      <c r="YK968" s="36"/>
      <c r="YL968" s="36"/>
      <c r="YM968" s="36"/>
      <c r="YN968" s="36"/>
      <c r="YO968" s="36"/>
      <c r="YP968" s="36"/>
      <c r="YQ968" s="36"/>
      <c r="YR968" s="36"/>
      <c r="YS968" s="36"/>
      <c r="YT968" s="36"/>
      <c r="YU968" s="36"/>
      <c r="YV968" s="36"/>
      <c r="YW968" s="36"/>
      <c r="YX968" s="36"/>
      <c r="YY968" s="36"/>
      <c r="YZ968" s="36"/>
      <c r="ZA968" s="36"/>
      <c r="ZB968" s="36"/>
      <c r="ZC968" s="36"/>
      <c r="ZD968" s="36"/>
      <c r="ZE968" s="36"/>
      <c r="ZF968" s="36"/>
      <c r="ZG968" s="36"/>
      <c r="ZH968" s="36"/>
      <c r="ZI968" s="36"/>
      <c r="ZJ968" s="36"/>
      <c r="ZK968" s="36"/>
      <c r="ZL968" s="36"/>
      <c r="ZM968" s="36"/>
      <c r="ZN968" s="36"/>
      <c r="ZO968" s="36"/>
      <c r="ZP968" s="36"/>
      <c r="ZQ968" s="36"/>
      <c r="ZR968" s="36"/>
      <c r="ZS968" s="36"/>
      <c r="ZT968" s="36"/>
      <c r="ZU968" s="36"/>
      <c r="ZV968" s="36"/>
      <c r="ZW968" s="36"/>
      <c r="ZX968" s="36"/>
      <c r="ZY968" s="36"/>
      <c r="ZZ968" s="36"/>
      <c r="AAA968" s="36"/>
      <c r="AAB968" s="36"/>
      <c r="AAC968" s="36"/>
      <c r="AAD968" s="36"/>
      <c r="AAE968" s="36"/>
      <c r="AAF968" s="36"/>
      <c r="AAG968" s="36"/>
      <c r="AAH968" s="36"/>
      <c r="AAI968" s="36"/>
      <c r="AAJ968" s="36"/>
      <c r="AAK968" s="36"/>
      <c r="AAL968" s="36"/>
      <c r="AAM968" s="36"/>
      <c r="AAN968" s="36"/>
      <c r="AAO968" s="36"/>
      <c r="AAP968" s="36"/>
      <c r="AAQ968" s="36"/>
      <c r="AAR968" s="36"/>
      <c r="AAS968" s="36"/>
      <c r="AAT968" s="36"/>
      <c r="AAU968" s="36"/>
      <c r="AAV968" s="36"/>
      <c r="AAW968" s="36"/>
      <c r="AAX968" s="36"/>
      <c r="AAY968" s="36"/>
      <c r="AAZ968" s="36"/>
      <c r="ABA968" s="36"/>
      <c r="ABB968" s="36"/>
      <c r="ABC968" s="36"/>
      <c r="ABD968" s="36"/>
      <c r="ABE968" s="36"/>
      <c r="ABF968" s="36"/>
      <c r="ABG968" s="36"/>
      <c r="ABH968" s="36"/>
      <c r="ABI968" s="36"/>
      <c r="ABJ968" s="36"/>
      <c r="ABK968" s="36"/>
      <c r="ABL968" s="36"/>
      <c r="ABM968" s="36"/>
      <c r="ABN968" s="36"/>
      <c r="ABO968" s="36"/>
      <c r="ABP968" s="36"/>
      <c r="ABQ968" s="36"/>
      <c r="ABR968" s="36"/>
      <c r="ABS968" s="36"/>
      <c r="ABT968" s="36"/>
      <c r="ABU968" s="36"/>
      <c r="ABV968" s="36"/>
      <c r="ABW968" s="36"/>
      <c r="ABX968" s="36"/>
      <c r="ABY968" s="36"/>
      <c r="ABZ968" s="36"/>
      <c r="ACA968" s="36"/>
      <c r="ACB968" s="36"/>
      <c r="ACC968" s="36"/>
      <c r="ACD968" s="36"/>
      <c r="ACE968" s="36"/>
      <c r="ACF968" s="36"/>
      <c r="ACG968" s="36"/>
      <c r="ACH968" s="36"/>
      <c r="ACI968" s="36"/>
      <c r="ACJ968" s="36"/>
      <c r="ACK968" s="36"/>
      <c r="ACL968" s="36"/>
      <c r="ACM968" s="36"/>
      <c r="ACN968" s="36"/>
      <c r="ACO968" s="36"/>
      <c r="ACP968" s="36"/>
      <c r="ACQ968" s="36"/>
      <c r="ACR968" s="36"/>
      <c r="ACS968" s="36"/>
      <c r="ACT968" s="36"/>
      <c r="ACU968" s="36"/>
      <c r="ACV968" s="36"/>
      <c r="ACW968" s="36"/>
      <c r="ACX968" s="36"/>
      <c r="ACY968" s="36"/>
      <c r="ACZ968" s="36"/>
      <c r="ADA968" s="36"/>
      <c r="ADB968" s="36"/>
      <c r="ADC968" s="36"/>
      <c r="ADD968" s="36"/>
      <c r="ADE968" s="36"/>
      <c r="ADF968" s="36"/>
      <c r="ADG968" s="36"/>
      <c r="ADH968" s="36"/>
      <c r="ADI968" s="36"/>
      <c r="ADJ968" s="36"/>
      <c r="ADK968" s="36"/>
      <c r="ADL968" s="36"/>
      <c r="ADM968" s="36"/>
      <c r="ADN968" s="36"/>
      <c r="ADO968" s="36"/>
      <c r="ADP968" s="36"/>
      <c r="ADQ968" s="36"/>
      <c r="ADR968" s="36"/>
      <c r="ADS968" s="36"/>
      <c r="ADT968" s="36"/>
      <c r="ADU968" s="36"/>
      <c r="ADV968" s="36"/>
      <c r="ADW968" s="36"/>
      <c r="ADX968" s="36"/>
      <c r="ADY968" s="36"/>
      <c r="ADZ968" s="36"/>
      <c r="AEA968" s="36"/>
      <c r="AEB968" s="36"/>
      <c r="AEC968" s="36"/>
      <c r="AED968" s="36"/>
      <c r="AEE968" s="36"/>
      <c r="AEF968" s="36"/>
      <c r="AEG968" s="36"/>
      <c r="AEH968" s="36"/>
      <c r="AEI968" s="36"/>
      <c r="AEJ968" s="36"/>
      <c r="AEK968" s="36"/>
      <c r="AEL968" s="36"/>
      <c r="AEM968" s="36"/>
      <c r="AEN968" s="36"/>
      <c r="AEO968" s="36"/>
      <c r="AEP968" s="36"/>
      <c r="AEQ968" s="36"/>
      <c r="AER968" s="36"/>
      <c r="AES968" s="36"/>
      <c r="AET968" s="36"/>
      <c r="AEU968" s="36"/>
      <c r="AEV968" s="36"/>
      <c r="AEW968" s="36"/>
      <c r="AEX968" s="36"/>
      <c r="AEY968" s="36"/>
      <c r="AEZ968" s="36"/>
      <c r="AFA968" s="36"/>
      <c r="AFB968" s="36"/>
      <c r="AFC968" s="36"/>
      <c r="AFD968" s="36"/>
      <c r="AFE968" s="36"/>
      <c r="AFF968" s="36"/>
      <c r="AFG968" s="36"/>
      <c r="AFH968" s="36"/>
      <c r="AFI968" s="36"/>
      <c r="AFJ968" s="36"/>
      <c r="AFK968" s="36"/>
      <c r="AFL968" s="36"/>
      <c r="AFM968" s="36"/>
      <c r="AFN968" s="36"/>
      <c r="AFO968" s="36"/>
      <c r="AFP968" s="36"/>
      <c r="AFQ968" s="36"/>
      <c r="AFR968" s="36"/>
      <c r="AFS968" s="36"/>
      <c r="AFT968" s="36"/>
      <c r="AFU968" s="36"/>
      <c r="AFV968" s="36"/>
      <c r="AFW968" s="36"/>
      <c r="AFX968" s="36"/>
      <c r="AFY968" s="36"/>
      <c r="AFZ968" s="36"/>
      <c r="AGA968" s="36"/>
      <c r="AGB968" s="36"/>
      <c r="AGC968" s="36"/>
      <c r="AGD968" s="36"/>
      <c r="AGE968" s="36"/>
      <c r="AGF968" s="36"/>
      <c r="AGG968" s="36"/>
      <c r="AGH968" s="36"/>
      <c r="AGI968" s="36"/>
      <c r="AGJ968" s="36"/>
      <c r="AGK968" s="36"/>
      <c r="AGL968" s="36"/>
      <c r="AGM968" s="36"/>
      <c r="AGN968" s="36"/>
      <c r="AGO968" s="36"/>
      <c r="AGP968" s="36"/>
      <c r="AGQ968" s="36"/>
      <c r="AGR968" s="36"/>
      <c r="AGS968" s="36"/>
      <c r="AGT968" s="36"/>
      <c r="AGU968" s="36"/>
      <c r="AGV968" s="36"/>
      <c r="AGW968" s="36"/>
      <c r="AGX968" s="36"/>
      <c r="AGY968" s="36"/>
      <c r="AGZ968" s="36"/>
      <c r="AHA968" s="36"/>
      <c r="AHB968" s="36"/>
      <c r="AHC968" s="36"/>
      <c r="AHD968" s="36"/>
      <c r="AHE968" s="36"/>
      <c r="AHF968" s="36"/>
      <c r="AHG968" s="36"/>
      <c r="AHH968" s="36"/>
      <c r="AHI968" s="36"/>
      <c r="AHJ968" s="36"/>
      <c r="AHK968" s="36"/>
      <c r="AHL968" s="36"/>
      <c r="AHM968" s="36"/>
      <c r="AHN968" s="36"/>
      <c r="AHO968" s="36"/>
      <c r="AHP968" s="36"/>
      <c r="AHQ968" s="36"/>
      <c r="AHR968" s="36"/>
      <c r="AHS968" s="36"/>
      <c r="AHT968" s="36"/>
      <c r="AHU968" s="36"/>
      <c r="AHV968" s="36"/>
      <c r="AHW968" s="36"/>
      <c r="AHX968" s="36"/>
      <c r="AHY968" s="36"/>
      <c r="AHZ968" s="36"/>
      <c r="AIA968" s="36"/>
      <c r="AIB968" s="36"/>
      <c r="AIC968" s="36"/>
      <c r="AID968" s="36"/>
      <c r="AIE968" s="36"/>
      <c r="AIF968" s="36"/>
      <c r="AIG968" s="36"/>
      <c r="AIH968" s="36"/>
      <c r="AII968" s="36"/>
      <c r="AIJ968" s="36"/>
      <c r="AIK968" s="36"/>
      <c r="AIL968" s="36"/>
      <c r="AIM968" s="36"/>
      <c r="AIN968" s="36"/>
      <c r="AIO968" s="36"/>
      <c r="AIP968" s="36"/>
      <c r="AIQ968" s="36"/>
      <c r="AIR968" s="36"/>
      <c r="AIS968" s="36"/>
      <c r="AIT968" s="36"/>
      <c r="AIU968" s="36"/>
      <c r="AIV968" s="36"/>
      <c r="AIW968" s="36"/>
      <c r="AIX968" s="36"/>
      <c r="AIY968" s="36"/>
      <c r="AIZ968" s="36"/>
      <c r="AJA968" s="36"/>
      <c r="AJB968" s="36"/>
      <c r="AJC968" s="36"/>
      <c r="AJD968" s="36"/>
      <c r="AJE968" s="36"/>
      <c r="AJF968" s="36"/>
      <c r="AJG968" s="36"/>
      <c r="AJH968" s="36"/>
      <c r="AJI968" s="36"/>
      <c r="AJJ968" s="36"/>
      <c r="AJK968" s="36"/>
      <c r="AJL968" s="36"/>
      <c r="AJM968" s="36"/>
      <c r="AJN968" s="36"/>
      <c r="AJO968" s="36"/>
      <c r="AJP968" s="36"/>
      <c r="AJQ968" s="36"/>
      <c r="AJR968" s="36"/>
      <c r="AJS968" s="36"/>
      <c r="AJT968" s="36"/>
      <c r="AJU968" s="36"/>
      <c r="AJV968" s="36"/>
      <c r="AJW968" s="36"/>
      <c r="AJX968" s="36"/>
      <c r="AJY968" s="36"/>
      <c r="AJZ968" s="36"/>
      <c r="AKA968" s="36"/>
      <c r="AKB968" s="36"/>
      <c r="AKC968" s="36"/>
      <c r="AKD968" s="36"/>
      <c r="AKE968" s="36"/>
      <c r="AKF968" s="36"/>
      <c r="AKG968" s="36"/>
      <c r="AKH968" s="36"/>
      <c r="AKI968" s="36"/>
      <c r="AKJ968" s="36"/>
      <c r="AKK968" s="36"/>
      <c r="AKL968" s="36"/>
      <c r="AKM968" s="36"/>
      <c r="AKN968" s="36"/>
      <c r="AKO968" s="36"/>
      <c r="AKP968" s="36"/>
      <c r="AKQ968" s="36"/>
      <c r="AKR968" s="36"/>
      <c r="AKS968" s="36"/>
      <c r="AKT968" s="36"/>
      <c r="AKU968" s="36"/>
      <c r="AKV968" s="36"/>
      <c r="AKW968" s="36"/>
      <c r="AKX968" s="36"/>
      <c r="AKY968" s="36"/>
      <c r="AKZ968" s="36"/>
      <c r="ALA968" s="36"/>
      <c r="ALB968" s="36"/>
      <c r="ALC968" s="36"/>
      <c r="ALD968" s="36"/>
      <c r="ALE968" s="36"/>
      <c r="ALF968" s="36"/>
      <c r="ALG968" s="36"/>
      <c r="ALH968" s="36"/>
      <c r="ALI968" s="36"/>
      <c r="ALJ968" s="36"/>
      <c r="ALK968" s="36"/>
      <c r="ALL968" s="36"/>
      <c r="ALM968" s="36"/>
      <c r="ALN968" s="36"/>
      <c r="ALO968" s="36"/>
      <c r="ALP968" s="36"/>
      <c r="ALQ968" s="36"/>
      <c r="ALR968" s="36"/>
      <c r="ALS968" s="36"/>
      <c r="ALT968" s="36"/>
      <c r="ALU968" s="36"/>
      <c r="ALV968" s="36"/>
      <c r="ALW968" s="36"/>
      <c r="ALX968" s="36"/>
      <c r="ALY968" s="36"/>
      <c r="ALZ968" s="36"/>
      <c r="AMA968" s="36"/>
      <c r="AMB968" s="36"/>
      <c r="AMC968" s="36"/>
      <c r="AMD968" s="36"/>
      <c r="AME968" s="36"/>
      <c r="AMF968" s="36"/>
      <c r="AMG968" s="36"/>
      <c r="AMH968" s="36"/>
      <c r="AMI968" s="36"/>
      <c r="AMJ968" s="36"/>
      <c r="AMK968" s="36"/>
      <c r="AML968" s="36"/>
      <c r="AMM968" s="36"/>
      <c r="AMN968" s="36"/>
      <c r="AMO968" s="36"/>
      <c r="AMP968" s="36"/>
      <c r="AMQ968" s="36"/>
      <c r="AMR968" s="36"/>
      <c r="AMS968" s="36"/>
      <c r="AMT968" s="36"/>
      <c r="AMU968" s="36"/>
      <c r="AMV968" s="36"/>
      <c r="AMW968" s="36"/>
      <c r="AMX968" s="36"/>
      <c r="AMY968" s="36"/>
      <c r="AMZ968" s="36"/>
      <c r="ANA968" s="36"/>
      <c r="ANB968" s="36"/>
      <c r="ANC968" s="36"/>
      <c r="AND968" s="36"/>
      <c r="ANE968" s="36"/>
      <c r="ANF968" s="36"/>
      <c r="ANG968" s="36"/>
      <c r="ANH968" s="36"/>
      <c r="ANI968" s="36"/>
      <c r="ANJ968" s="36"/>
      <c r="ANK968" s="36"/>
      <c r="ANL968" s="36"/>
      <c r="ANM968" s="36"/>
      <c r="ANN968" s="36"/>
      <c r="ANO968" s="36"/>
      <c r="ANP968" s="36"/>
      <c r="ANQ968" s="36"/>
      <c r="ANR968" s="36"/>
      <c r="ANS968" s="36"/>
      <c r="ANT968" s="36"/>
      <c r="ANU968" s="36"/>
      <c r="ANV968" s="36"/>
      <c r="ANW968" s="36"/>
      <c r="ANX968" s="36"/>
      <c r="ANY968" s="36"/>
      <c r="ANZ968" s="36"/>
      <c r="AOA968" s="36"/>
      <c r="AOB968" s="36"/>
      <c r="AOC968" s="36"/>
      <c r="AOD968" s="36"/>
      <c r="AOE968" s="36"/>
      <c r="AOF968" s="36"/>
      <c r="AOG968" s="36"/>
      <c r="AOH968" s="36"/>
      <c r="AOI968" s="36"/>
      <c r="AOJ968" s="36"/>
      <c r="AOK968" s="36"/>
      <c r="AOL968" s="36"/>
      <c r="AOM968" s="36"/>
      <c r="AON968" s="36"/>
      <c r="AOO968" s="36"/>
      <c r="AOP968" s="36"/>
      <c r="AOQ968" s="36"/>
      <c r="AOR968" s="36"/>
      <c r="AOS968" s="36"/>
      <c r="AOT968" s="36"/>
      <c r="AOU968" s="36"/>
      <c r="AOV968" s="36"/>
      <c r="AOW968" s="36"/>
      <c r="AOX968" s="36"/>
      <c r="AOY968" s="36"/>
      <c r="AOZ968" s="36"/>
      <c r="APA968" s="36"/>
      <c r="APB968" s="36"/>
      <c r="APC968" s="36"/>
      <c r="APD968" s="36"/>
      <c r="APE968" s="36"/>
      <c r="APF968" s="36"/>
      <c r="APG968" s="36"/>
      <c r="APH968" s="36"/>
      <c r="API968" s="36"/>
      <c r="APJ968" s="36"/>
      <c r="APK968" s="36"/>
      <c r="APL968" s="36"/>
      <c r="APM968" s="36"/>
      <c r="APN968" s="36"/>
      <c r="APO968" s="36"/>
      <c r="APP968" s="36"/>
      <c r="APQ968" s="36"/>
      <c r="APR968" s="36"/>
      <c r="APS968" s="36"/>
      <c r="APT968" s="36"/>
      <c r="APU968" s="36"/>
      <c r="APV968" s="36"/>
      <c r="APW968" s="36"/>
      <c r="APX968" s="36"/>
      <c r="APY968" s="36"/>
      <c r="APZ968" s="36"/>
      <c r="AQA968" s="36"/>
      <c r="AQB968" s="36"/>
      <c r="AQC968" s="36"/>
      <c r="AQD968" s="36"/>
      <c r="AQE968" s="36"/>
      <c r="AQF968" s="36"/>
      <c r="AQG968" s="36"/>
      <c r="AQH968" s="36"/>
      <c r="AQI968" s="36"/>
      <c r="AQJ968" s="36"/>
      <c r="AQK968" s="36"/>
      <c r="AQL968" s="36"/>
      <c r="AQM968" s="36"/>
      <c r="AQN968" s="36"/>
      <c r="AQO968" s="36"/>
      <c r="AQP968" s="36"/>
      <c r="AQQ968" s="36"/>
      <c r="AQR968" s="36"/>
      <c r="AQS968" s="36"/>
      <c r="AQT968" s="36"/>
      <c r="AQU968" s="36"/>
      <c r="AQV968" s="36"/>
      <c r="AQW968" s="36"/>
      <c r="AQX968" s="36"/>
      <c r="AQY968" s="36"/>
      <c r="AQZ968" s="36"/>
      <c r="ARA968" s="36"/>
      <c r="ARB968" s="36"/>
      <c r="ARC968" s="36"/>
      <c r="ARD968" s="36"/>
      <c r="ARE968" s="36"/>
      <c r="ARF968" s="36"/>
      <c r="ARG968" s="36"/>
      <c r="ARH968" s="36"/>
      <c r="ARI968" s="36"/>
      <c r="ARJ968" s="36"/>
      <c r="ARK968" s="36"/>
      <c r="ARL968" s="36"/>
      <c r="ARM968" s="36"/>
      <c r="ARN968" s="36"/>
      <c r="ARO968" s="36"/>
      <c r="ARP968" s="36"/>
      <c r="ARQ968" s="36"/>
      <c r="ARR968" s="36"/>
      <c r="ARS968" s="36"/>
      <c r="ART968" s="36"/>
      <c r="ARU968" s="36"/>
      <c r="ARV968" s="36"/>
      <c r="ARW968" s="36"/>
      <c r="ARX968" s="36"/>
      <c r="ARY968" s="36"/>
      <c r="ARZ968" s="36"/>
      <c r="ASA968" s="36"/>
      <c r="ASB968" s="36"/>
      <c r="ASC968" s="36"/>
      <c r="ASD968" s="36"/>
      <c r="ASE968" s="36"/>
      <c r="ASF968" s="36"/>
      <c r="ASG968" s="36"/>
      <c r="ASH968" s="36"/>
      <c r="ASI968" s="36"/>
      <c r="ASJ968" s="36"/>
      <c r="ASK968" s="36"/>
      <c r="ASL968" s="36"/>
      <c r="ASM968" s="36"/>
      <c r="ASN968" s="36"/>
      <c r="ASO968" s="36"/>
      <c r="ASP968" s="36"/>
      <c r="ASQ968" s="36"/>
      <c r="ASR968" s="36"/>
      <c r="ASS968" s="36"/>
      <c r="AST968" s="36"/>
      <c r="ASU968" s="36"/>
      <c r="ASV968" s="36"/>
      <c r="ASW968" s="36"/>
      <c r="ASX968" s="36"/>
      <c r="ASY968" s="36"/>
      <c r="ASZ968" s="36"/>
      <c r="ATA968" s="36"/>
      <c r="ATB968" s="36"/>
      <c r="ATC968" s="36"/>
      <c r="ATD968" s="36"/>
      <c r="ATE968" s="36"/>
      <c r="ATF968" s="36"/>
      <c r="ATG968" s="36"/>
      <c r="ATH968" s="36"/>
      <c r="ATI968" s="36"/>
      <c r="ATJ968" s="36"/>
      <c r="ATK968" s="36"/>
      <c r="ATL968" s="36"/>
      <c r="ATM968" s="36"/>
      <c r="ATN968" s="36"/>
      <c r="ATO968" s="36"/>
      <c r="ATP968" s="36"/>
      <c r="ATQ968" s="36"/>
      <c r="ATR968" s="36"/>
      <c r="ATS968" s="36"/>
      <c r="ATT968" s="36"/>
      <c r="ATU968" s="36"/>
      <c r="ATV968" s="36"/>
      <c r="ATW968" s="36"/>
      <c r="ATX968" s="36"/>
      <c r="ATY968" s="36"/>
      <c r="ATZ968" s="36"/>
      <c r="AUA968" s="36"/>
      <c r="AUB968" s="36"/>
      <c r="AUC968" s="36"/>
      <c r="AUD968" s="36"/>
      <c r="AUE968" s="36"/>
      <c r="AUF968" s="36"/>
      <c r="AUG968" s="36"/>
      <c r="AUH968" s="36"/>
      <c r="AUI968" s="36"/>
      <c r="AUJ968" s="36"/>
      <c r="AUK968" s="36"/>
      <c r="AUL968" s="36"/>
      <c r="AUM968" s="36"/>
      <c r="AUN968" s="36"/>
      <c r="AUO968" s="36"/>
      <c r="AUP968" s="36"/>
      <c r="AUQ968" s="36"/>
      <c r="AUR968" s="36"/>
      <c r="AUS968" s="36"/>
      <c r="AUT968" s="36"/>
      <c r="AUU968" s="36"/>
      <c r="AUV968" s="36"/>
      <c r="AUW968" s="36"/>
      <c r="AUX968" s="36"/>
      <c r="AUY968" s="36"/>
      <c r="AUZ968" s="36"/>
      <c r="AVA968" s="36"/>
      <c r="AVB968" s="36"/>
      <c r="AVC968" s="36"/>
      <c r="AVD968" s="36"/>
      <c r="AVE968" s="36"/>
      <c r="AVF968" s="36"/>
      <c r="AVG968" s="36"/>
      <c r="AVH968" s="36"/>
      <c r="AVI968" s="36"/>
      <c r="AVJ968" s="36"/>
      <c r="AVK968" s="36"/>
      <c r="AVL968" s="36"/>
      <c r="AVM968" s="36"/>
      <c r="AVN968" s="36"/>
      <c r="AVO968" s="36"/>
      <c r="AVP968" s="36"/>
      <c r="AVQ968" s="36"/>
      <c r="AVR968" s="36"/>
      <c r="AVS968" s="36"/>
      <c r="AVT968" s="36"/>
      <c r="AVU968" s="36"/>
      <c r="AVV968" s="36"/>
      <c r="AVW968" s="36"/>
      <c r="AVX968" s="36"/>
      <c r="AVY968" s="36"/>
      <c r="AVZ968" s="36"/>
      <c r="AWA968" s="36"/>
      <c r="AWB968" s="36"/>
      <c r="AWC968" s="36"/>
      <c r="AWD968" s="36"/>
      <c r="AWE968" s="36"/>
      <c r="AWF968" s="36"/>
      <c r="AWG968" s="36"/>
      <c r="AWH968" s="36"/>
      <c r="AWI968" s="36"/>
      <c r="AWJ968" s="36"/>
      <c r="AWK968" s="36"/>
      <c r="AWL968" s="36"/>
      <c r="AWM968" s="36"/>
      <c r="AWN968" s="36"/>
      <c r="AWO968" s="36"/>
      <c r="AWP968" s="36"/>
      <c r="AWQ968" s="36"/>
      <c r="AWR968" s="36"/>
      <c r="AWS968" s="36"/>
      <c r="AWT968" s="36"/>
      <c r="AWU968" s="36"/>
      <c r="AWV968" s="36"/>
      <c r="AWW968" s="36"/>
      <c r="AWX968" s="36"/>
      <c r="AWY968" s="36"/>
      <c r="AWZ968" s="36"/>
      <c r="AXA968" s="36"/>
      <c r="AXB968" s="36"/>
      <c r="AXC968" s="36"/>
      <c r="AXD968" s="36"/>
      <c r="AXE968" s="36"/>
      <c r="AXF968" s="36"/>
      <c r="AXG968" s="36"/>
      <c r="AXH968" s="36"/>
      <c r="AXI968" s="36"/>
      <c r="AXJ968" s="36"/>
      <c r="AXK968" s="36"/>
      <c r="AXL968" s="36"/>
      <c r="AXM968" s="36"/>
      <c r="AXN968" s="36"/>
      <c r="AXO968" s="36"/>
      <c r="AXP968" s="36"/>
      <c r="AXQ968" s="36"/>
      <c r="AXR968" s="36"/>
      <c r="AXS968" s="36"/>
      <c r="AXT968" s="36"/>
      <c r="AXU968" s="36"/>
      <c r="AXV968" s="36"/>
      <c r="AXW968" s="36"/>
      <c r="AXX968" s="36"/>
      <c r="AXY968" s="36"/>
      <c r="AXZ968" s="36"/>
      <c r="AYA968" s="36"/>
      <c r="AYB968" s="36"/>
      <c r="AYC968" s="36"/>
      <c r="AYD968" s="36"/>
      <c r="AYE968" s="36"/>
      <c r="AYF968" s="36"/>
      <c r="AYG968" s="36"/>
      <c r="AYH968" s="36"/>
      <c r="AYI968" s="36"/>
      <c r="AYJ968" s="36"/>
      <c r="AYK968" s="36"/>
      <c r="AYL968" s="36"/>
      <c r="AYM968" s="36"/>
      <c r="AYN968" s="36"/>
      <c r="AYO968" s="36"/>
      <c r="AYP968" s="36"/>
      <c r="AYQ968" s="36"/>
      <c r="AYR968" s="36"/>
      <c r="AYS968" s="36"/>
      <c r="AYT968" s="36"/>
      <c r="AYU968" s="36"/>
      <c r="AYV968" s="36"/>
      <c r="AYW968" s="36"/>
      <c r="AYX968" s="36"/>
      <c r="AYY968" s="36"/>
      <c r="AYZ968" s="36"/>
      <c r="AZA968" s="36"/>
      <c r="AZB968" s="36"/>
      <c r="AZC968" s="36"/>
      <c r="AZD968" s="36"/>
      <c r="AZE968" s="36"/>
      <c r="AZF968" s="36"/>
      <c r="AZG968" s="36"/>
      <c r="AZH968" s="36"/>
      <c r="AZI968" s="36"/>
      <c r="AZJ968" s="36"/>
      <c r="AZK968" s="36"/>
      <c r="AZL968" s="36"/>
      <c r="AZM968" s="36"/>
      <c r="AZN968" s="36"/>
      <c r="AZO968" s="36"/>
      <c r="AZP968" s="36"/>
      <c r="AZQ968" s="36"/>
      <c r="AZR968" s="36"/>
      <c r="AZS968" s="36"/>
      <c r="AZT968" s="36"/>
      <c r="AZU968" s="36"/>
      <c r="AZV968" s="36"/>
      <c r="AZW968" s="36"/>
      <c r="AZX968" s="36"/>
      <c r="AZY968" s="36"/>
      <c r="AZZ968" s="36"/>
      <c r="BAA968" s="36"/>
      <c r="BAB968" s="36"/>
      <c r="BAC968" s="36"/>
      <c r="BAD968" s="36"/>
      <c r="BAE968" s="36"/>
      <c r="BAF968" s="36"/>
      <c r="BAG968" s="36"/>
      <c r="BAH968" s="36"/>
      <c r="BAI968" s="36"/>
      <c r="BAJ968" s="36"/>
      <c r="BAK968" s="36"/>
      <c r="BAL968" s="36"/>
      <c r="BAM968" s="36"/>
      <c r="BAN968" s="36"/>
      <c r="BAO968" s="36"/>
      <c r="BAP968" s="36"/>
      <c r="BAQ968" s="36"/>
      <c r="BAR968" s="36"/>
      <c r="BAS968" s="36"/>
      <c r="BAT968" s="36"/>
      <c r="BAU968" s="36"/>
      <c r="BAV968" s="36"/>
      <c r="BAW968" s="36"/>
      <c r="BAX968" s="36"/>
      <c r="BAY968" s="36"/>
      <c r="BAZ968" s="36"/>
      <c r="BBA968" s="36"/>
      <c r="BBB968" s="36"/>
      <c r="BBC968" s="36"/>
      <c r="BBD968" s="36"/>
      <c r="BBE968" s="36"/>
      <c r="BBF968" s="36"/>
      <c r="BBG968" s="36"/>
      <c r="BBH968" s="36"/>
      <c r="BBI968" s="36"/>
      <c r="BBJ968" s="36"/>
      <c r="BBK968" s="36"/>
      <c r="BBL968" s="36"/>
      <c r="BBM968" s="36"/>
      <c r="BBN968" s="36"/>
      <c r="BBO968" s="36"/>
      <c r="BBP968" s="36"/>
      <c r="BBQ968" s="36"/>
      <c r="BBR968" s="36"/>
      <c r="BBS968" s="36"/>
      <c r="BBT968" s="36"/>
      <c r="BBU968" s="36"/>
      <c r="BBV968" s="36"/>
      <c r="BBW968" s="36"/>
      <c r="BBX968" s="36"/>
      <c r="BBY968" s="36"/>
      <c r="BBZ968" s="36"/>
      <c r="BCA968" s="36"/>
      <c r="BCB968" s="36"/>
      <c r="BCC968" s="36"/>
      <c r="BCD968" s="36"/>
      <c r="BCE968" s="36"/>
      <c r="BCF968" s="36"/>
      <c r="BCG968" s="36"/>
      <c r="BCH968" s="36"/>
      <c r="BCI968" s="36"/>
      <c r="BCJ968" s="36"/>
      <c r="BCK968" s="36"/>
      <c r="BCL968" s="36"/>
      <c r="BCM968" s="36"/>
      <c r="BCN968" s="36"/>
      <c r="BCO968" s="36"/>
      <c r="BCP968" s="36"/>
      <c r="BCQ968" s="36"/>
      <c r="BCR968" s="36"/>
      <c r="BCS968" s="36"/>
      <c r="BCT968" s="36"/>
      <c r="BCU968" s="36"/>
      <c r="BCV968" s="36"/>
      <c r="BCW968" s="36"/>
      <c r="BCX968" s="36"/>
      <c r="BCY968" s="36"/>
      <c r="BCZ968" s="36"/>
      <c r="BDA968" s="36"/>
      <c r="BDB968" s="36"/>
      <c r="BDC968" s="36"/>
      <c r="BDD968" s="36"/>
      <c r="BDE968" s="36"/>
      <c r="BDF968" s="36"/>
      <c r="BDG968" s="36"/>
      <c r="BDH968" s="36"/>
      <c r="BDI968" s="36"/>
      <c r="BDJ968" s="36"/>
      <c r="BDK968" s="36"/>
      <c r="BDL968" s="36"/>
      <c r="BDM968" s="36"/>
      <c r="BDN968" s="36"/>
      <c r="BDO968" s="36"/>
      <c r="BDP968" s="36"/>
      <c r="BDQ968" s="36"/>
      <c r="BDR968" s="36"/>
      <c r="BDS968" s="36"/>
      <c r="BDT968" s="36"/>
      <c r="BDU968" s="36"/>
      <c r="BDV968" s="36"/>
      <c r="BDW968" s="36"/>
      <c r="BDX968" s="36"/>
      <c r="BDY968" s="36"/>
      <c r="BDZ968" s="36"/>
      <c r="BEA968" s="36"/>
      <c r="BEB968" s="36"/>
      <c r="BEC968" s="36"/>
      <c r="BED968" s="36"/>
      <c r="BEE968" s="36"/>
      <c r="BEF968" s="36"/>
      <c r="BEG968" s="36"/>
      <c r="BEH968" s="36"/>
      <c r="BEI968" s="36"/>
      <c r="BEJ968" s="36"/>
      <c r="BEK968" s="36"/>
      <c r="BEL968" s="36"/>
      <c r="BEM968" s="36"/>
      <c r="BEN968" s="36"/>
      <c r="BEO968" s="36"/>
      <c r="BEP968" s="36"/>
      <c r="BEQ968" s="36"/>
      <c r="BER968" s="36"/>
      <c r="BES968" s="36"/>
      <c r="BET968" s="36"/>
      <c r="BEU968" s="36"/>
      <c r="BEV968" s="36"/>
      <c r="BEW968" s="36"/>
      <c r="BEX968" s="36"/>
      <c r="BEY968" s="36"/>
      <c r="BEZ968" s="36"/>
      <c r="BFA968" s="36"/>
      <c r="BFB968" s="36"/>
      <c r="BFC968" s="36"/>
      <c r="BFD968" s="36"/>
      <c r="BFE968" s="36"/>
      <c r="BFF968" s="36"/>
      <c r="BFG968" s="36"/>
      <c r="BFH968" s="36"/>
      <c r="BFI968" s="36"/>
      <c r="BFJ968" s="36"/>
      <c r="BFK968" s="36"/>
      <c r="BFL968" s="36"/>
      <c r="BFM968" s="36"/>
      <c r="BFN968" s="36"/>
      <c r="BFO968" s="36"/>
      <c r="BFP968" s="36"/>
      <c r="BFQ968" s="36"/>
      <c r="BFR968" s="36"/>
      <c r="BFS968" s="36"/>
      <c r="BFT968" s="36"/>
      <c r="BFU968" s="36"/>
      <c r="BFV968" s="36"/>
      <c r="BFW968" s="36"/>
      <c r="BFX968" s="36"/>
      <c r="BFY968" s="36"/>
      <c r="BFZ968" s="36"/>
      <c r="BGA968" s="36"/>
      <c r="BGB968" s="36"/>
      <c r="BGC968" s="36"/>
      <c r="BGD968" s="36"/>
      <c r="BGE968" s="36"/>
      <c r="BGF968" s="36"/>
      <c r="BGG968" s="36"/>
      <c r="BGH968" s="36"/>
      <c r="BGI968" s="36"/>
      <c r="BGJ968" s="36"/>
      <c r="BGK968" s="36"/>
      <c r="BGL968" s="36"/>
      <c r="BGM968" s="36"/>
      <c r="BGN968" s="36"/>
      <c r="BGO968" s="36"/>
      <c r="BGP968" s="36"/>
      <c r="BGQ968" s="36"/>
      <c r="BGR968" s="36"/>
      <c r="BGS968" s="36"/>
      <c r="BGT968" s="36"/>
      <c r="BGU968" s="36"/>
      <c r="BGV968" s="36"/>
      <c r="BGW968" s="36"/>
      <c r="BGX968" s="36"/>
      <c r="BGY968" s="36"/>
      <c r="BGZ968" s="36"/>
      <c r="BHA968" s="36"/>
      <c r="BHB968" s="36"/>
      <c r="BHC968" s="36"/>
      <c r="BHD968" s="36"/>
      <c r="BHE968" s="36"/>
      <c r="BHF968" s="36"/>
      <c r="BHG968" s="36"/>
      <c r="BHH968" s="36"/>
      <c r="BHI968" s="36"/>
      <c r="BHJ968" s="36"/>
      <c r="BHK968" s="36"/>
      <c r="BHL968" s="36"/>
      <c r="BHM968" s="36"/>
      <c r="BHN968" s="36"/>
      <c r="BHO968" s="36"/>
      <c r="BHP968" s="36"/>
      <c r="BHQ968" s="36"/>
      <c r="BHR968" s="36"/>
      <c r="BHS968" s="36"/>
      <c r="BHT968" s="36"/>
      <c r="BHU968" s="36"/>
      <c r="BHV968" s="36"/>
      <c r="BHW968" s="36"/>
      <c r="BHX968" s="36"/>
      <c r="BHY968" s="36"/>
      <c r="BHZ968" s="36"/>
      <c r="BIA968" s="36"/>
      <c r="BIB968" s="36"/>
      <c r="BIC968" s="36"/>
      <c r="BID968" s="36"/>
      <c r="BIE968" s="36"/>
      <c r="BIF968" s="36"/>
      <c r="BIG968" s="36"/>
      <c r="BIH968" s="36"/>
      <c r="BII968" s="36"/>
      <c r="BIJ968" s="36"/>
      <c r="BIK968" s="36"/>
      <c r="BIL968" s="36"/>
      <c r="BIM968" s="36"/>
      <c r="BIN968" s="36"/>
      <c r="BIO968" s="36"/>
      <c r="BIP968" s="36"/>
      <c r="BIQ968" s="36"/>
      <c r="BIR968" s="36"/>
      <c r="BIS968" s="36"/>
      <c r="BIT968" s="36"/>
      <c r="BIU968" s="36"/>
      <c r="BIV968" s="36"/>
      <c r="BIW968" s="36"/>
      <c r="BIX968" s="36"/>
      <c r="BIY968" s="36"/>
      <c r="BIZ968" s="36"/>
      <c r="BJA968" s="36"/>
      <c r="BJB968" s="36"/>
      <c r="BJC968" s="36"/>
      <c r="BJD968" s="36"/>
      <c r="BJE968" s="36"/>
      <c r="BJF968" s="36"/>
      <c r="BJG968" s="36"/>
      <c r="BJH968" s="36"/>
      <c r="BJI968" s="36"/>
      <c r="BJJ968" s="36"/>
      <c r="BJK968" s="36"/>
      <c r="BJL968" s="36"/>
      <c r="BJM968" s="36"/>
      <c r="BJN968" s="36"/>
      <c r="BJO968" s="36"/>
      <c r="BJP968" s="36"/>
      <c r="BJQ968" s="36"/>
      <c r="BJR968" s="36"/>
      <c r="BJS968" s="36"/>
      <c r="BJT968" s="36"/>
      <c r="BJU968" s="36"/>
      <c r="BJV968" s="36"/>
      <c r="BJW968" s="36"/>
      <c r="BJX968" s="36"/>
      <c r="BJY968" s="36"/>
      <c r="BJZ968" s="36"/>
      <c r="BKA968" s="36"/>
      <c r="BKB968" s="36"/>
      <c r="BKC968" s="36"/>
      <c r="BKD968" s="36"/>
      <c r="BKE968" s="36"/>
      <c r="BKF968" s="36"/>
      <c r="BKG968" s="36"/>
      <c r="BKH968" s="36"/>
      <c r="BKI968" s="36"/>
      <c r="BKJ968" s="36"/>
      <c r="BKK968" s="36"/>
      <c r="BKL968" s="36"/>
      <c r="BKM968" s="36"/>
      <c r="BKN968" s="36"/>
      <c r="BKO968" s="36"/>
      <c r="BKP968" s="36"/>
      <c r="BKQ968" s="36"/>
      <c r="BKR968" s="36"/>
      <c r="BKS968" s="36"/>
      <c r="BKT968" s="36"/>
      <c r="BKU968" s="36"/>
      <c r="BKV968" s="36"/>
      <c r="BKW968" s="36"/>
      <c r="BKX968" s="36"/>
      <c r="BKY968" s="36"/>
      <c r="BKZ968" s="36"/>
      <c r="BLA968" s="36"/>
      <c r="BLB968" s="36"/>
      <c r="BLC968" s="36"/>
      <c r="BLD968" s="36"/>
      <c r="BLE968" s="36"/>
      <c r="BLF968" s="36"/>
      <c r="BLG968" s="36"/>
      <c r="BLH968" s="36"/>
      <c r="BLI968" s="36"/>
      <c r="BLJ968" s="36"/>
      <c r="BLK968" s="36"/>
      <c r="BLL968" s="36"/>
      <c r="BLM968" s="36"/>
      <c r="BLN968" s="36"/>
      <c r="BLO968" s="36"/>
      <c r="BLP968" s="36"/>
      <c r="BLQ968" s="36"/>
      <c r="BLR968" s="36"/>
      <c r="BLS968" s="36"/>
      <c r="BLT968" s="36"/>
      <c r="BLU968" s="36"/>
      <c r="BLV968" s="36"/>
      <c r="BLW968" s="36"/>
      <c r="BLX968" s="36"/>
      <c r="BLY968" s="36"/>
      <c r="BLZ968" s="36"/>
      <c r="BMA968" s="36"/>
      <c r="BMB968" s="36"/>
      <c r="BMC968" s="36"/>
      <c r="BMD968" s="36"/>
      <c r="BME968" s="36"/>
      <c r="BMF968" s="36"/>
      <c r="BMG968" s="36"/>
      <c r="BMH968" s="36"/>
      <c r="BMI968" s="36"/>
      <c r="BMJ968" s="36"/>
      <c r="BMK968" s="36"/>
      <c r="BML968" s="36"/>
      <c r="BMM968" s="36"/>
      <c r="BMN968" s="36"/>
      <c r="BMO968" s="36"/>
      <c r="BMP968" s="36"/>
      <c r="BMQ968" s="36"/>
      <c r="BMR968" s="36"/>
      <c r="BMS968" s="36"/>
      <c r="BMT968" s="36"/>
      <c r="BMU968" s="36"/>
      <c r="BMV968" s="36"/>
      <c r="BMW968" s="36"/>
      <c r="BMX968" s="36"/>
      <c r="BMY968" s="36"/>
      <c r="BMZ968" s="36"/>
      <c r="BNA968" s="36"/>
      <c r="BNB968" s="36"/>
      <c r="BNC968" s="36"/>
      <c r="BND968" s="36"/>
      <c r="BNE968" s="36"/>
      <c r="BNF968" s="36"/>
      <c r="BNG968" s="36"/>
      <c r="BNH968" s="36"/>
      <c r="BNI968" s="36"/>
      <c r="BNJ968" s="36"/>
      <c r="BNK968" s="36"/>
      <c r="BNL968" s="36"/>
      <c r="BNM968" s="36"/>
      <c r="BNN968" s="36"/>
      <c r="BNO968" s="36"/>
      <c r="BNP968" s="36"/>
      <c r="BNQ968" s="36"/>
      <c r="BNR968" s="36"/>
      <c r="BNS968" s="36"/>
      <c r="BNT968" s="36"/>
      <c r="BNU968" s="36"/>
      <c r="BNV968" s="36"/>
      <c r="BNW968" s="36"/>
      <c r="BNX968" s="36"/>
      <c r="BNY968" s="36"/>
      <c r="BNZ968" s="36"/>
      <c r="BOA968" s="36"/>
      <c r="BOB968" s="36"/>
      <c r="BOC968" s="36"/>
      <c r="BOD968" s="36"/>
      <c r="BOE968" s="36"/>
      <c r="BOF968" s="36"/>
      <c r="BOG968" s="36"/>
      <c r="BOH968" s="36"/>
      <c r="BOI968" s="36"/>
      <c r="BOJ968" s="36"/>
      <c r="BOK968" s="36"/>
      <c r="BOL968" s="36"/>
      <c r="BOM968" s="36"/>
      <c r="BON968" s="36"/>
      <c r="BOO968" s="36"/>
      <c r="BOP968" s="36"/>
      <c r="BOQ968" s="36"/>
      <c r="BOR968" s="36"/>
      <c r="BOS968" s="36"/>
      <c r="BOT968" s="36"/>
      <c r="BOU968" s="36"/>
      <c r="BOV968" s="36"/>
      <c r="BOW968" s="36"/>
      <c r="BOX968" s="36"/>
      <c r="BOY968" s="36"/>
      <c r="BOZ968" s="36"/>
      <c r="BPA968" s="36"/>
      <c r="BPB968" s="36"/>
      <c r="BPC968" s="36"/>
      <c r="BPD968" s="36"/>
      <c r="BPE968" s="36"/>
      <c r="BPF968" s="36"/>
      <c r="BPG968" s="36"/>
      <c r="BPH968" s="36"/>
      <c r="BPI968" s="36"/>
      <c r="BPJ968" s="36"/>
      <c r="BPK968" s="36"/>
      <c r="BPL968" s="36"/>
      <c r="BPM968" s="36"/>
      <c r="BPN968" s="36"/>
      <c r="BPO968" s="36"/>
      <c r="BPP968" s="36"/>
      <c r="BPQ968" s="36"/>
      <c r="BPR968" s="36"/>
      <c r="BPS968" s="36"/>
      <c r="BPT968" s="36"/>
      <c r="BPU968" s="36"/>
      <c r="BPV968" s="36"/>
      <c r="BPW968" s="36"/>
      <c r="BPX968" s="36"/>
      <c r="BPY968" s="36"/>
      <c r="BPZ968" s="36"/>
      <c r="BQA968" s="36"/>
      <c r="BQB968" s="36"/>
      <c r="BQC968" s="36"/>
      <c r="BQD968" s="36"/>
      <c r="BQE968" s="36"/>
      <c r="BQF968" s="36"/>
      <c r="BQG968" s="36"/>
      <c r="BQH968" s="36"/>
      <c r="BQI968" s="36"/>
      <c r="BQJ968" s="36"/>
      <c r="BQK968" s="36"/>
      <c r="BQL968" s="36"/>
      <c r="BQM968" s="36"/>
      <c r="BQN968" s="36"/>
      <c r="BQO968" s="36"/>
      <c r="BQP968" s="36"/>
      <c r="BQQ968" s="36"/>
      <c r="BQR968" s="36"/>
      <c r="BQS968" s="36"/>
      <c r="BQT968" s="36"/>
      <c r="BQU968" s="36"/>
      <c r="BQV968" s="36"/>
      <c r="BQW968" s="36"/>
      <c r="BQX968" s="36"/>
      <c r="BQY968" s="36"/>
      <c r="BQZ968" s="36"/>
      <c r="BRA968" s="36"/>
      <c r="BRB968" s="36"/>
      <c r="BRC968" s="36"/>
      <c r="BRD968" s="36"/>
      <c r="BRE968" s="36"/>
      <c r="BRF968" s="36"/>
      <c r="BRG968" s="36"/>
      <c r="BRH968" s="36"/>
      <c r="BRI968" s="36"/>
      <c r="BRJ968" s="36"/>
      <c r="BRK968" s="36"/>
      <c r="BRL968" s="36"/>
      <c r="BRM968" s="36"/>
      <c r="BRN968" s="36"/>
      <c r="BRO968" s="36"/>
      <c r="BRP968" s="36"/>
      <c r="BRQ968" s="36"/>
      <c r="BRR968" s="36"/>
      <c r="BRS968" s="36"/>
      <c r="BRT968" s="36"/>
      <c r="BRU968" s="36"/>
      <c r="BRV968" s="36"/>
      <c r="BRW968" s="36"/>
      <c r="BRX968" s="36"/>
      <c r="BRY968" s="36"/>
      <c r="BRZ968" s="36"/>
      <c r="BSA968" s="36"/>
      <c r="BSB968" s="36"/>
      <c r="BSC968" s="36"/>
      <c r="BSD968" s="36"/>
      <c r="BSE968" s="36"/>
      <c r="BSF968" s="36"/>
      <c r="BSG968" s="36"/>
      <c r="BSH968" s="36"/>
      <c r="BSI968" s="36"/>
      <c r="BSJ968" s="36"/>
      <c r="BSK968" s="36"/>
      <c r="BSL968" s="36"/>
      <c r="BSM968" s="36"/>
      <c r="BSN968" s="36"/>
      <c r="BSO968" s="36"/>
      <c r="BSP968" s="36"/>
      <c r="BSQ968" s="36"/>
      <c r="BSR968" s="36"/>
      <c r="BSS968" s="36"/>
      <c r="BST968" s="36"/>
      <c r="BSU968" s="36"/>
      <c r="BSV968" s="36"/>
      <c r="BSW968" s="36"/>
      <c r="BSX968" s="36"/>
      <c r="BSY968" s="36"/>
      <c r="BSZ968" s="36"/>
      <c r="BTA968" s="36"/>
      <c r="BTB968" s="36"/>
      <c r="BTC968" s="36"/>
      <c r="BTD968" s="36"/>
      <c r="BTE968" s="36"/>
      <c r="BTF968" s="36"/>
      <c r="BTG968" s="36"/>
      <c r="BTH968" s="36"/>
      <c r="BTI968" s="36"/>
      <c r="BTJ968" s="36"/>
      <c r="BTK968" s="36"/>
      <c r="BTL968" s="36"/>
      <c r="BTM968" s="36"/>
      <c r="BTN968" s="36"/>
      <c r="BTO968" s="36"/>
      <c r="BTP968" s="36"/>
      <c r="BTQ968" s="36"/>
      <c r="BTR968" s="36"/>
      <c r="BTS968" s="36"/>
      <c r="BTT968" s="36"/>
      <c r="BTU968" s="36"/>
      <c r="BTV968" s="36"/>
      <c r="BTW968" s="36"/>
      <c r="BTX968" s="36"/>
      <c r="BTY968" s="36"/>
      <c r="BTZ968" s="36"/>
      <c r="BUA968" s="36"/>
      <c r="BUB968" s="36"/>
      <c r="BUC968" s="36"/>
      <c r="BUD968" s="36"/>
      <c r="BUE968" s="36"/>
      <c r="BUF968" s="36"/>
      <c r="BUG968" s="36"/>
      <c r="BUH968" s="36"/>
      <c r="BUI968" s="36"/>
      <c r="BUJ968" s="36"/>
      <c r="BUK968" s="36"/>
      <c r="BUL968" s="36"/>
      <c r="BUM968" s="36"/>
      <c r="BUN968" s="36"/>
      <c r="BUO968" s="36"/>
      <c r="BUP968" s="36"/>
      <c r="BUQ968" s="36"/>
      <c r="BUR968" s="36"/>
      <c r="BUS968" s="36"/>
      <c r="BUT968" s="36"/>
      <c r="BUU968" s="36"/>
      <c r="BUV968" s="36"/>
      <c r="BUW968" s="36"/>
      <c r="BUX968" s="36"/>
      <c r="BUY968" s="36"/>
      <c r="BUZ968" s="36"/>
      <c r="BVA968" s="36"/>
      <c r="BVB968" s="36"/>
      <c r="BVC968" s="36"/>
      <c r="BVD968" s="36"/>
      <c r="BVE968" s="36"/>
      <c r="BVF968" s="36"/>
      <c r="BVG968" s="36"/>
      <c r="BVH968" s="36"/>
      <c r="BVI968" s="36"/>
      <c r="BVJ968" s="36"/>
      <c r="BVK968" s="36"/>
      <c r="BVL968" s="36"/>
      <c r="BVM968" s="36"/>
      <c r="BVN968" s="36"/>
      <c r="BVO968" s="36"/>
      <c r="BVP968" s="36"/>
      <c r="BVQ968" s="36"/>
      <c r="BVR968" s="36"/>
      <c r="BVS968" s="36"/>
      <c r="BVT968" s="36"/>
      <c r="BVU968" s="36"/>
      <c r="BVV968" s="36"/>
      <c r="BVW968" s="36"/>
      <c r="BVX968" s="36"/>
      <c r="BVY968" s="36"/>
      <c r="BVZ968" s="36"/>
      <c r="BWA968" s="36"/>
      <c r="BWB968" s="36"/>
      <c r="BWC968" s="36"/>
      <c r="BWD968" s="36"/>
      <c r="BWE968" s="36"/>
      <c r="BWF968" s="36"/>
      <c r="BWG968" s="36"/>
      <c r="BWH968" s="36"/>
      <c r="BWI968" s="36"/>
      <c r="BWJ968" s="36"/>
      <c r="BWK968" s="36"/>
      <c r="BWL968" s="36"/>
      <c r="BWM968" s="36"/>
      <c r="BWN968" s="36"/>
      <c r="BWO968" s="36"/>
      <c r="BWP968" s="36"/>
      <c r="BWQ968" s="36"/>
      <c r="BWR968" s="36"/>
      <c r="BWS968" s="36"/>
      <c r="BWT968" s="36"/>
      <c r="BWU968" s="36"/>
      <c r="BWV968" s="36"/>
      <c r="BWW968" s="36"/>
      <c r="BWX968" s="36"/>
      <c r="BWY968" s="36"/>
      <c r="BWZ968" s="36"/>
      <c r="BXA968" s="36"/>
      <c r="BXB968" s="36"/>
      <c r="BXC968" s="36"/>
      <c r="BXD968" s="36"/>
      <c r="BXE968" s="36"/>
      <c r="BXF968" s="36"/>
      <c r="BXG968" s="36"/>
      <c r="BXH968" s="36"/>
      <c r="BXI968" s="36"/>
      <c r="BXJ968" s="36"/>
      <c r="BXK968" s="36"/>
      <c r="BXL968" s="36"/>
      <c r="BXM968" s="36"/>
      <c r="BXN968" s="36"/>
      <c r="BXO968" s="36"/>
      <c r="BXP968" s="36"/>
      <c r="BXQ968" s="36"/>
      <c r="BXR968" s="36"/>
      <c r="BXS968" s="36"/>
      <c r="BXT968" s="36"/>
      <c r="BXU968" s="36"/>
      <c r="BXV968" s="36"/>
      <c r="BXW968" s="36"/>
      <c r="BXX968" s="36"/>
      <c r="BXY968" s="36"/>
      <c r="BXZ968" s="36"/>
      <c r="BYA968" s="36"/>
      <c r="BYB968" s="36"/>
      <c r="BYC968" s="36"/>
      <c r="BYD968" s="36"/>
      <c r="BYE968" s="36"/>
      <c r="BYF968" s="36"/>
      <c r="BYG968" s="36"/>
      <c r="BYH968" s="36"/>
      <c r="BYI968" s="36"/>
      <c r="BYJ968" s="36"/>
      <c r="BYK968" s="36"/>
      <c r="BYL968" s="36"/>
      <c r="BYM968" s="36"/>
      <c r="BYN968" s="36"/>
      <c r="BYO968" s="36"/>
      <c r="BYP968" s="36"/>
      <c r="BYQ968" s="36"/>
      <c r="BYR968" s="36"/>
      <c r="BYS968" s="36"/>
      <c r="BYT968" s="36"/>
      <c r="BYU968" s="36"/>
      <c r="BYV968" s="36"/>
      <c r="BYW968" s="36"/>
      <c r="BYX968" s="36"/>
      <c r="BYY968" s="36"/>
      <c r="BYZ968" s="36"/>
      <c r="BZA968" s="36"/>
      <c r="BZB968" s="36"/>
      <c r="BZC968" s="36"/>
      <c r="BZD968" s="36"/>
      <c r="BZE968" s="36"/>
      <c r="BZF968" s="36"/>
      <c r="BZG968" s="36"/>
      <c r="BZH968" s="36"/>
      <c r="BZI968" s="36"/>
      <c r="BZJ968" s="36"/>
      <c r="BZK968" s="36"/>
      <c r="BZL968" s="36"/>
      <c r="BZM968" s="36"/>
      <c r="BZN968" s="36"/>
      <c r="BZO968" s="36"/>
      <c r="BZP968" s="36"/>
      <c r="BZQ968" s="36"/>
      <c r="BZR968" s="36"/>
      <c r="BZS968" s="36"/>
      <c r="BZT968" s="36"/>
      <c r="BZU968" s="36"/>
      <c r="BZV968" s="36"/>
      <c r="BZW968" s="36"/>
      <c r="BZX968" s="36"/>
      <c r="BZY968" s="36"/>
      <c r="BZZ968" s="36"/>
      <c r="CAA968" s="36"/>
      <c r="CAB968" s="36"/>
      <c r="CAC968" s="36"/>
      <c r="CAD968" s="36"/>
      <c r="CAE968" s="36"/>
      <c r="CAF968" s="36"/>
      <c r="CAG968" s="36"/>
      <c r="CAH968" s="36"/>
      <c r="CAI968" s="36"/>
      <c r="CAJ968" s="36"/>
      <c r="CAK968" s="36"/>
      <c r="CAL968" s="36"/>
      <c r="CAM968" s="36"/>
      <c r="CAN968" s="36"/>
      <c r="CAO968" s="36"/>
      <c r="CAP968" s="36"/>
      <c r="CAQ968" s="36"/>
      <c r="CAR968" s="36"/>
      <c r="CAS968" s="36"/>
      <c r="CAT968" s="36"/>
      <c r="CAU968" s="36"/>
      <c r="CAV968" s="36"/>
      <c r="CAW968" s="36"/>
      <c r="CAX968" s="36"/>
      <c r="CAY968" s="36"/>
      <c r="CAZ968" s="36"/>
      <c r="CBA968" s="36"/>
      <c r="CBB968" s="36"/>
      <c r="CBC968" s="36"/>
      <c r="CBD968" s="36"/>
      <c r="CBE968" s="36"/>
      <c r="CBF968" s="36"/>
      <c r="CBG968" s="36"/>
      <c r="CBH968" s="36"/>
      <c r="CBI968" s="36"/>
      <c r="CBJ968" s="36"/>
      <c r="CBK968" s="36"/>
      <c r="CBL968" s="36"/>
      <c r="CBM968" s="36"/>
      <c r="CBN968" s="36"/>
      <c r="CBO968" s="36"/>
      <c r="CBP968" s="36"/>
      <c r="CBQ968" s="36"/>
      <c r="CBR968" s="36"/>
      <c r="CBS968" s="36"/>
      <c r="CBT968" s="36"/>
      <c r="CBU968" s="36"/>
      <c r="CBV968" s="36"/>
      <c r="CBW968" s="36"/>
      <c r="CBX968" s="36"/>
      <c r="CBY968" s="36"/>
      <c r="CBZ968" s="36"/>
      <c r="CCA968" s="36"/>
      <c r="CCB968" s="36"/>
      <c r="CCC968" s="36"/>
      <c r="CCD968" s="36"/>
      <c r="CCE968" s="36"/>
      <c r="CCF968" s="36"/>
      <c r="CCG968" s="36"/>
      <c r="CCH968" s="36"/>
      <c r="CCI968" s="36"/>
      <c r="CCJ968" s="36"/>
      <c r="CCK968" s="36"/>
      <c r="CCL968" s="36"/>
      <c r="CCM968" s="36"/>
      <c r="CCN968" s="36"/>
      <c r="CCO968" s="36"/>
      <c r="CCP968" s="36"/>
      <c r="CCQ968" s="36"/>
      <c r="CCR968" s="36"/>
      <c r="CCS968" s="36"/>
      <c r="CCT968" s="36"/>
      <c r="CCU968" s="36"/>
      <c r="CCV968" s="36"/>
      <c r="CCW968" s="36"/>
      <c r="CCX968" s="36"/>
      <c r="CCY968" s="36"/>
      <c r="CCZ968" s="36"/>
      <c r="CDA968" s="36"/>
      <c r="CDB968" s="36"/>
      <c r="CDC968" s="36"/>
      <c r="CDD968" s="36"/>
      <c r="CDE968" s="36"/>
      <c r="CDF968" s="36"/>
      <c r="CDG968" s="36"/>
      <c r="CDH968" s="36"/>
      <c r="CDI968" s="36"/>
      <c r="CDJ968" s="36"/>
      <c r="CDK968" s="36"/>
      <c r="CDL968" s="36"/>
      <c r="CDM968" s="36"/>
      <c r="CDN968" s="36"/>
      <c r="CDO968" s="36"/>
      <c r="CDP968" s="36"/>
      <c r="CDQ968" s="36"/>
      <c r="CDR968" s="36"/>
      <c r="CDS968" s="36"/>
      <c r="CDT968" s="36"/>
      <c r="CDU968" s="36"/>
      <c r="CDV968" s="36"/>
      <c r="CDW968" s="36"/>
      <c r="CDX968" s="36"/>
      <c r="CDY968" s="36"/>
      <c r="CDZ968" s="36"/>
      <c r="CEA968" s="36"/>
      <c r="CEB968" s="36"/>
      <c r="CEC968" s="36"/>
      <c r="CED968" s="36"/>
      <c r="CEE968" s="36"/>
      <c r="CEF968" s="36"/>
      <c r="CEG968" s="36"/>
      <c r="CEH968" s="36"/>
      <c r="CEI968" s="36"/>
      <c r="CEJ968" s="36"/>
      <c r="CEK968" s="36"/>
      <c r="CEL968" s="36"/>
      <c r="CEM968" s="36"/>
      <c r="CEN968" s="36"/>
      <c r="CEO968" s="36"/>
      <c r="CEP968" s="36"/>
      <c r="CEQ968" s="36"/>
      <c r="CER968" s="36"/>
      <c r="CES968" s="36"/>
      <c r="CET968" s="36"/>
      <c r="CEU968" s="36"/>
      <c r="CEV968" s="36"/>
      <c r="CEW968" s="36"/>
      <c r="CEX968" s="36"/>
      <c r="CEY968" s="36"/>
      <c r="CEZ968" s="36"/>
      <c r="CFA968" s="36"/>
      <c r="CFB968" s="36"/>
      <c r="CFC968" s="36"/>
      <c r="CFD968" s="36"/>
      <c r="CFE968" s="36"/>
      <c r="CFF968" s="36"/>
      <c r="CFG968" s="36"/>
      <c r="CFH968" s="36"/>
      <c r="CFI968" s="36"/>
      <c r="CFJ968" s="36"/>
      <c r="CFK968" s="36"/>
      <c r="CFL968" s="36"/>
      <c r="CFM968" s="36"/>
      <c r="CFN968" s="36"/>
      <c r="CFO968" s="36"/>
      <c r="CFP968" s="36"/>
      <c r="CFQ968" s="36"/>
      <c r="CFR968" s="36"/>
      <c r="CFS968" s="36"/>
      <c r="CFT968" s="36"/>
      <c r="CFU968" s="36"/>
      <c r="CFV968" s="36"/>
      <c r="CFW968" s="36"/>
      <c r="CFX968" s="36"/>
      <c r="CFY968" s="36"/>
      <c r="CFZ968" s="36"/>
      <c r="CGA968" s="36"/>
      <c r="CGB968" s="36"/>
      <c r="CGC968" s="36"/>
      <c r="CGD968" s="36"/>
      <c r="CGE968" s="36"/>
      <c r="CGF968" s="36"/>
      <c r="CGG968" s="36"/>
      <c r="CGH968" s="36"/>
      <c r="CGI968" s="36"/>
      <c r="CGJ968" s="36"/>
      <c r="CGK968" s="36"/>
      <c r="CGL968" s="36"/>
      <c r="CGM968" s="36"/>
      <c r="CGN968" s="36"/>
      <c r="CGO968" s="36"/>
      <c r="CGP968" s="36"/>
      <c r="CGQ968" s="36"/>
      <c r="CGR968" s="36"/>
      <c r="CGS968" s="36"/>
      <c r="CGT968" s="36"/>
      <c r="CGU968" s="36"/>
      <c r="CGV968" s="36"/>
      <c r="CGW968" s="36"/>
      <c r="CGX968" s="36"/>
      <c r="CGY968" s="36"/>
      <c r="CGZ968" s="36"/>
      <c r="CHA968" s="36"/>
      <c r="CHB968" s="36"/>
      <c r="CHC968" s="36"/>
      <c r="CHD968" s="36"/>
      <c r="CHE968" s="36"/>
      <c r="CHF968" s="36"/>
      <c r="CHG968" s="36"/>
      <c r="CHH968" s="36"/>
      <c r="CHI968" s="36"/>
      <c r="CHJ968" s="36"/>
      <c r="CHK968" s="36"/>
      <c r="CHL968" s="36"/>
      <c r="CHM968" s="36"/>
      <c r="CHN968" s="36"/>
      <c r="CHO968" s="36"/>
      <c r="CHP968" s="36"/>
      <c r="CHQ968" s="36"/>
      <c r="CHR968" s="36"/>
      <c r="CHS968" s="36"/>
      <c r="CHT968" s="36"/>
      <c r="CHU968" s="36"/>
      <c r="CHV968" s="36"/>
      <c r="CHW968" s="36"/>
      <c r="CHX968" s="36"/>
      <c r="CHY968" s="36"/>
      <c r="CHZ968" s="36"/>
      <c r="CIA968" s="36"/>
      <c r="CIB968" s="36"/>
      <c r="CIC968" s="36"/>
      <c r="CID968" s="36"/>
      <c r="CIE968" s="36"/>
      <c r="CIF968" s="36"/>
      <c r="CIG968" s="36"/>
      <c r="CIH968" s="36"/>
      <c r="CII968" s="36"/>
      <c r="CIJ968" s="36"/>
      <c r="CIK968" s="36"/>
      <c r="CIL968" s="36"/>
      <c r="CIM968" s="36"/>
      <c r="CIN968" s="36"/>
      <c r="CIO968" s="36"/>
      <c r="CIP968" s="36"/>
      <c r="CIQ968" s="36"/>
      <c r="CIR968" s="36"/>
      <c r="CIS968" s="36"/>
      <c r="CIT968" s="36"/>
      <c r="CIU968" s="36"/>
      <c r="CIV968" s="36"/>
      <c r="CIW968" s="36"/>
      <c r="CIX968" s="36"/>
      <c r="CIY968" s="36"/>
      <c r="CIZ968" s="36"/>
      <c r="CJA968" s="36"/>
      <c r="CJB968" s="36"/>
      <c r="CJC968" s="36"/>
      <c r="CJD968" s="36"/>
      <c r="CJE968" s="36"/>
      <c r="CJF968" s="36"/>
      <c r="CJG968" s="36"/>
      <c r="CJH968" s="36"/>
      <c r="CJI968" s="36"/>
      <c r="CJJ968" s="36"/>
      <c r="CJK968" s="36"/>
      <c r="CJL968" s="36"/>
      <c r="CJM968" s="36"/>
      <c r="CJN968" s="36"/>
      <c r="CJO968" s="36"/>
      <c r="CJP968" s="36"/>
      <c r="CJQ968" s="36"/>
      <c r="CJR968" s="36"/>
      <c r="CJS968" s="36"/>
      <c r="CJT968" s="36"/>
      <c r="CJU968" s="36"/>
      <c r="CJV968" s="36"/>
      <c r="CJW968" s="36"/>
      <c r="CJX968" s="36"/>
      <c r="CJY968" s="36"/>
      <c r="CJZ968" s="36"/>
      <c r="CKA968" s="36"/>
      <c r="CKB968" s="36"/>
      <c r="CKC968" s="36"/>
      <c r="CKD968" s="36"/>
      <c r="CKE968" s="36"/>
      <c r="CKF968" s="36"/>
      <c r="CKG968" s="36"/>
      <c r="CKH968" s="36"/>
      <c r="CKI968" s="36"/>
      <c r="CKJ968" s="36"/>
      <c r="CKK968" s="36"/>
      <c r="CKL968" s="36"/>
      <c r="CKM968" s="36"/>
      <c r="CKN968" s="36"/>
      <c r="CKO968" s="36"/>
      <c r="CKP968" s="36"/>
      <c r="CKQ968" s="36"/>
      <c r="CKR968" s="36"/>
      <c r="CKS968" s="36"/>
      <c r="CKT968" s="36"/>
      <c r="CKU968" s="36"/>
      <c r="CKV968" s="36"/>
      <c r="CKW968" s="36"/>
      <c r="CKX968" s="36"/>
      <c r="CKY968" s="36"/>
      <c r="CKZ968" s="36"/>
      <c r="CLA968" s="36"/>
      <c r="CLB968" s="36"/>
      <c r="CLC968" s="36"/>
      <c r="CLD968" s="36"/>
      <c r="CLE968" s="36"/>
      <c r="CLF968" s="36"/>
      <c r="CLG968" s="36"/>
      <c r="CLH968" s="36"/>
      <c r="CLI968" s="36"/>
      <c r="CLJ968" s="36"/>
      <c r="CLK968" s="36"/>
      <c r="CLL968" s="36"/>
      <c r="CLM968" s="36"/>
      <c r="CLN968" s="36"/>
      <c r="CLO968" s="36"/>
      <c r="CLP968" s="36"/>
      <c r="CLQ968" s="36"/>
      <c r="CLR968" s="36"/>
      <c r="CLS968" s="36"/>
      <c r="CLT968" s="36"/>
      <c r="CLU968" s="36"/>
      <c r="CLV968" s="36"/>
      <c r="CLW968" s="36"/>
      <c r="CLX968" s="36"/>
      <c r="CLY968" s="36"/>
      <c r="CLZ968" s="36"/>
      <c r="CMA968" s="36"/>
      <c r="CMB968" s="36"/>
      <c r="CMC968" s="36"/>
      <c r="CMD968" s="36"/>
      <c r="CME968" s="36"/>
      <c r="CMF968" s="36"/>
      <c r="CMG968" s="36"/>
      <c r="CMH968" s="36"/>
      <c r="CMI968" s="36"/>
      <c r="CMJ968" s="36"/>
      <c r="CMK968" s="36"/>
      <c r="CML968" s="36"/>
      <c r="CMM968" s="36"/>
      <c r="CMN968" s="36"/>
      <c r="CMO968" s="36"/>
      <c r="CMP968" s="36"/>
      <c r="CMQ968" s="36"/>
      <c r="CMR968" s="36"/>
      <c r="CMS968" s="36"/>
      <c r="CMT968" s="36"/>
      <c r="CMU968" s="36"/>
      <c r="CMV968" s="36"/>
      <c r="CMW968" s="36"/>
      <c r="CMX968" s="36"/>
      <c r="CMY968" s="36"/>
      <c r="CMZ968" s="36"/>
      <c r="CNA968" s="36"/>
      <c r="CNB968" s="36"/>
      <c r="CNC968" s="36"/>
      <c r="CND968" s="36"/>
      <c r="CNE968" s="36"/>
      <c r="CNF968" s="36"/>
      <c r="CNG968" s="36"/>
      <c r="CNH968" s="36"/>
      <c r="CNI968" s="36"/>
      <c r="CNJ968" s="36"/>
      <c r="CNK968" s="36"/>
      <c r="CNL968" s="36"/>
      <c r="CNM968" s="36"/>
      <c r="CNN968" s="36"/>
      <c r="CNO968" s="36"/>
      <c r="CNP968" s="36"/>
      <c r="CNQ968" s="36"/>
      <c r="CNR968" s="36"/>
      <c r="CNS968" s="36"/>
      <c r="CNT968" s="36"/>
      <c r="CNU968" s="36"/>
      <c r="CNV968" s="36"/>
      <c r="CNW968" s="36"/>
      <c r="CNX968" s="36"/>
      <c r="CNY968" s="36"/>
      <c r="CNZ968" s="36"/>
      <c r="COA968" s="36"/>
      <c r="COB968" s="36"/>
      <c r="COC968" s="36"/>
      <c r="COD968" s="36"/>
      <c r="COE968" s="36"/>
      <c r="COF968" s="36"/>
      <c r="COG968" s="36"/>
      <c r="COH968" s="36"/>
      <c r="COI968" s="36"/>
      <c r="COJ968" s="36"/>
      <c r="COK968" s="36"/>
      <c r="COL968" s="36"/>
      <c r="COM968" s="36"/>
      <c r="CON968" s="36"/>
      <c r="COO968" s="36"/>
      <c r="COP968" s="36"/>
      <c r="COQ968" s="36"/>
      <c r="COR968" s="36"/>
      <c r="COS968" s="36"/>
      <c r="COT968" s="36"/>
      <c r="COU968" s="36"/>
      <c r="COV968" s="36"/>
      <c r="COW968" s="36"/>
      <c r="COX968" s="36"/>
      <c r="COY968" s="36"/>
      <c r="COZ968" s="36"/>
      <c r="CPA968" s="36"/>
      <c r="CPB968" s="36"/>
      <c r="CPC968" s="36"/>
      <c r="CPD968" s="36"/>
      <c r="CPE968" s="36"/>
      <c r="CPF968" s="36"/>
      <c r="CPG968" s="36"/>
      <c r="CPH968" s="36"/>
      <c r="CPI968" s="36"/>
      <c r="CPJ968" s="36"/>
      <c r="CPK968" s="36"/>
      <c r="CPL968" s="36"/>
      <c r="CPM968" s="36"/>
      <c r="CPN968" s="36"/>
      <c r="CPO968" s="36"/>
      <c r="CPP968" s="36"/>
      <c r="CPQ968" s="36"/>
      <c r="CPR968" s="36"/>
      <c r="CPS968" s="36"/>
      <c r="CPT968" s="36"/>
      <c r="CPU968" s="36"/>
      <c r="CPV968" s="36"/>
      <c r="CPW968" s="36"/>
      <c r="CPX968" s="36"/>
      <c r="CPY968" s="36"/>
      <c r="CPZ968" s="36"/>
      <c r="CQA968" s="36"/>
      <c r="CQB968" s="36"/>
      <c r="CQC968" s="36"/>
      <c r="CQD968" s="36"/>
      <c r="CQE968" s="36"/>
      <c r="CQF968" s="36"/>
      <c r="CQG968" s="36"/>
      <c r="CQH968" s="36"/>
      <c r="CQI968" s="36"/>
      <c r="CQJ968" s="36"/>
      <c r="CQK968" s="36"/>
      <c r="CQL968" s="36"/>
      <c r="CQM968" s="36"/>
      <c r="CQN968" s="36"/>
      <c r="CQO968" s="36"/>
      <c r="CQP968" s="36"/>
      <c r="CQQ968" s="36"/>
      <c r="CQR968" s="36"/>
      <c r="CQS968" s="36"/>
      <c r="CQT968" s="36"/>
      <c r="CQU968" s="36"/>
      <c r="CQV968" s="36"/>
      <c r="CQW968" s="36"/>
      <c r="CQX968" s="36"/>
      <c r="CQY968" s="36"/>
      <c r="CQZ968" s="36"/>
      <c r="CRA968" s="36"/>
      <c r="CRB968" s="36"/>
      <c r="CRC968" s="36"/>
      <c r="CRD968" s="36"/>
      <c r="CRE968" s="36"/>
      <c r="CRF968" s="36"/>
      <c r="CRG968" s="36"/>
      <c r="CRH968" s="36"/>
      <c r="CRI968" s="36"/>
      <c r="CRJ968" s="36"/>
      <c r="CRK968" s="36"/>
      <c r="CRL968" s="36"/>
      <c r="CRM968" s="36"/>
      <c r="CRN968" s="36"/>
      <c r="CRO968" s="36"/>
      <c r="CRP968" s="36"/>
      <c r="CRQ968" s="36"/>
      <c r="CRR968" s="36"/>
      <c r="CRS968" s="36"/>
      <c r="CRT968" s="36"/>
      <c r="CRU968" s="36"/>
      <c r="CRV968" s="36"/>
      <c r="CRW968" s="36"/>
      <c r="CRX968" s="36"/>
      <c r="CRY968" s="36"/>
      <c r="CRZ968" s="36"/>
      <c r="CSA968" s="36"/>
      <c r="CSB968" s="36"/>
      <c r="CSC968" s="36"/>
      <c r="CSD968" s="36"/>
      <c r="CSE968" s="36"/>
      <c r="CSF968" s="36"/>
      <c r="CSG968" s="36"/>
      <c r="CSH968" s="36"/>
      <c r="CSI968" s="36"/>
      <c r="CSJ968" s="36"/>
      <c r="CSK968" s="36"/>
      <c r="CSL968" s="36"/>
      <c r="CSM968" s="36"/>
      <c r="CSN968" s="36"/>
      <c r="CSO968" s="36"/>
      <c r="CSP968" s="36"/>
      <c r="CSQ968" s="36"/>
      <c r="CSR968" s="36"/>
      <c r="CSS968" s="36"/>
      <c r="CST968" s="36"/>
      <c r="CSU968" s="36"/>
      <c r="CSV968" s="36"/>
      <c r="CSW968" s="36"/>
      <c r="CSX968" s="36"/>
      <c r="CSY968" s="36"/>
      <c r="CSZ968" s="36"/>
      <c r="CTA968" s="36"/>
      <c r="CTB968" s="36"/>
      <c r="CTC968" s="36"/>
      <c r="CTD968" s="36"/>
      <c r="CTE968" s="36"/>
      <c r="CTF968" s="36"/>
      <c r="CTG968" s="36"/>
      <c r="CTH968" s="36"/>
      <c r="CTI968" s="36"/>
      <c r="CTJ968" s="36"/>
      <c r="CTK968" s="36"/>
      <c r="CTL968" s="36"/>
      <c r="CTM968" s="36"/>
      <c r="CTN968" s="36"/>
      <c r="CTO968" s="36"/>
      <c r="CTP968" s="36"/>
      <c r="CTQ968" s="36"/>
      <c r="CTR968" s="36"/>
      <c r="CTS968" s="36"/>
      <c r="CTT968" s="36"/>
      <c r="CTU968" s="36"/>
      <c r="CTV968" s="36"/>
      <c r="CTW968" s="36"/>
      <c r="CTX968" s="36"/>
      <c r="CTY968" s="36"/>
      <c r="CTZ968" s="36"/>
      <c r="CUA968" s="36"/>
      <c r="CUB968" s="36"/>
      <c r="CUC968" s="36"/>
      <c r="CUD968" s="36"/>
      <c r="CUE968" s="36"/>
      <c r="CUF968" s="36"/>
      <c r="CUG968" s="36"/>
      <c r="CUH968" s="36"/>
      <c r="CUI968" s="36"/>
      <c r="CUJ968" s="36"/>
      <c r="CUK968" s="36"/>
      <c r="CUL968" s="36"/>
      <c r="CUM968" s="36"/>
      <c r="CUN968" s="36"/>
      <c r="CUO968" s="36"/>
      <c r="CUP968" s="36"/>
      <c r="CUQ968" s="36"/>
      <c r="CUR968" s="36"/>
      <c r="CUS968" s="36"/>
      <c r="CUT968" s="36"/>
      <c r="CUU968" s="36"/>
      <c r="CUV968" s="36"/>
      <c r="CUW968" s="36"/>
      <c r="CUX968" s="36"/>
      <c r="CUY968" s="36"/>
      <c r="CUZ968" s="36"/>
      <c r="CVA968" s="36"/>
      <c r="CVB968" s="36"/>
      <c r="CVC968" s="36"/>
      <c r="CVD968" s="36"/>
      <c r="CVE968" s="36"/>
      <c r="CVF968" s="36"/>
      <c r="CVG968" s="36"/>
      <c r="CVH968" s="36"/>
      <c r="CVI968" s="36"/>
      <c r="CVJ968" s="36"/>
      <c r="CVK968" s="36"/>
      <c r="CVL968" s="36"/>
      <c r="CVM968" s="36"/>
      <c r="CVN968" s="36"/>
      <c r="CVO968" s="36"/>
      <c r="CVP968" s="36"/>
      <c r="CVQ968" s="36"/>
      <c r="CVR968" s="36"/>
      <c r="CVS968" s="36"/>
      <c r="CVT968" s="36"/>
      <c r="CVU968" s="36"/>
      <c r="CVV968" s="36"/>
      <c r="CVW968" s="36"/>
      <c r="CVX968" s="36"/>
      <c r="CVY968" s="36"/>
      <c r="CVZ968" s="36"/>
      <c r="CWA968" s="36"/>
      <c r="CWB968" s="36"/>
      <c r="CWC968" s="36"/>
      <c r="CWD968" s="36"/>
      <c r="CWE968" s="36"/>
      <c r="CWF968" s="36"/>
      <c r="CWG968" s="36"/>
      <c r="CWH968" s="36"/>
      <c r="CWI968" s="36"/>
      <c r="CWJ968" s="36"/>
      <c r="CWK968" s="36"/>
      <c r="CWL968" s="36"/>
      <c r="CWM968" s="36"/>
      <c r="CWN968" s="36"/>
      <c r="CWO968" s="36"/>
      <c r="CWP968" s="36"/>
      <c r="CWQ968" s="36"/>
      <c r="CWR968" s="36"/>
      <c r="CWS968" s="36"/>
      <c r="CWT968" s="36"/>
      <c r="CWU968" s="36"/>
      <c r="CWV968" s="36"/>
      <c r="CWW968" s="36"/>
      <c r="CWX968" s="36"/>
      <c r="CWY968" s="36"/>
      <c r="CWZ968" s="36"/>
      <c r="CXA968" s="36"/>
      <c r="CXB968" s="36"/>
      <c r="CXC968" s="36"/>
      <c r="CXD968" s="36"/>
      <c r="CXE968" s="36"/>
      <c r="CXF968" s="36"/>
      <c r="CXG968" s="36"/>
      <c r="CXH968" s="36"/>
      <c r="CXI968" s="36"/>
      <c r="CXJ968" s="36"/>
      <c r="CXK968" s="36"/>
      <c r="CXL968" s="36"/>
      <c r="CXM968" s="36"/>
      <c r="CXN968" s="36"/>
      <c r="CXO968" s="36"/>
      <c r="CXP968" s="36"/>
      <c r="CXQ968" s="36"/>
      <c r="CXR968" s="36"/>
      <c r="CXS968" s="36"/>
      <c r="CXT968" s="36"/>
      <c r="CXU968" s="36"/>
      <c r="CXV968" s="36"/>
      <c r="CXW968" s="36"/>
      <c r="CXX968" s="36"/>
      <c r="CXY968" s="36"/>
      <c r="CXZ968" s="36"/>
      <c r="CYA968" s="36"/>
      <c r="CYB968" s="36"/>
      <c r="CYC968" s="36"/>
      <c r="CYD968" s="36"/>
      <c r="CYE968" s="36"/>
      <c r="CYF968" s="36"/>
      <c r="CYG968" s="36"/>
      <c r="CYH968" s="36"/>
      <c r="CYI968" s="36"/>
      <c r="CYJ968" s="36"/>
      <c r="CYK968" s="36"/>
      <c r="CYL968" s="36"/>
      <c r="CYM968" s="36"/>
      <c r="CYN968" s="36"/>
      <c r="CYO968" s="36"/>
      <c r="CYP968" s="36"/>
      <c r="CYQ968" s="36"/>
      <c r="CYR968" s="36"/>
      <c r="CYS968" s="36"/>
      <c r="CYT968" s="36"/>
      <c r="CYU968" s="36"/>
      <c r="CYV968" s="36"/>
      <c r="CYW968" s="36"/>
      <c r="CYX968" s="36"/>
      <c r="CYY968" s="36"/>
      <c r="CYZ968" s="36"/>
      <c r="CZA968" s="36"/>
      <c r="CZB968" s="36"/>
      <c r="CZC968" s="36"/>
      <c r="CZD968" s="36"/>
      <c r="CZE968" s="36"/>
      <c r="CZF968" s="36"/>
      <c r="CZG968" s="36"/>
      <c r="CZH968" s="36"/>
      <c r="CZI968" s="36"/>
      <c r="CZJ968" s="36"/>
      <c r="CZK968" s="36"/>
      <c r="CZL968" s="36"/>
      <c r="CZM968" s="36"/>
      <c r="CZN968" s="36"/>
      <c r="CZO968" s="36"/>
      <c r="CZP968" s="36"/>
      <c r="CZQ968" s="36"/>
      <c r="CZR968" s="36"/>
      <c r="CZS968" s="36"/>
      <c r="CZT968" s="36"/>
      <c r="CZU968" s="36"/>
      <c r="CZV968" s="36"/>
      <c r="CZW968" s="36"/>
      <c r="CZX968" s="36"/>
      <c r="CZY968" s="36"/>
      <c r="CZZ968" s="36"/>
      <c r="DAA968" s="36"/>
      <c r="DAB968" s="36"/>
      <c r="DAC968" s="36"/>
      <c r="DAD968" s="36"/>
      <c r="DAE968" s="36"/>
      <c r="DAF968" s="36"/>
      <c r="DAG968" s="36"/>
      <c r="DAH968" s="36"/>
      <c r="DAI968" s="36"/>
      <c r="DAJ968" s="36"/>
      <c r="DAK968" s="36"/>
      <c r="DAL968" s="36"/>
      <c r="DAM968" s="36"/>
      <c r="DAN968" s="36"/>
      <c r="DAO968" s="36"/>
      <c r="DAP968" s="36"/>
      <c r="DAQ968" s="36"/>
      <c r="DAR968" s="36"/>
      <c r="DAS968" s="36"/>
      <c r="DAT968" s="36"/>
      <c r="DAU968" s="36"/>
      <c r="DAV968" s="36"/>
      <c r="DAW968" s="36"/>
      <c r="DAX968" s="36"/>
      <c r="DAY968" s="36"/>
      <c r="DAZ968" s="36"/>
      <c r="DBA968" s="36"/>
      <c r="DBB968" s="36"/>
      <c r="DBC968" s="36"/>
      <c r="DBD968" s="36"/>
      <c r="DBE968" s="36"/>
      <c r="DBF968" s="36"/>
      <c r="DBG968" s="36"/>
      <c r="DBH968" s="36"/>
      <c r="DBI968" s="36"/>
      <c r="DBJ968" s="36"/>
      <c r="DBK968" s="36"/>
      <c r="DBL968" s="36"/>
      <c r="DBM968" s="36"/>
      <c r="DBN968" s="36"/>
      <c r="DBO968" s="36"/>
      <c r="DBP968" s="36"/>
      <c r="DBQ968" s="36"/>
      <c r="DBR968" s="36"/>
      <c r="DBS968" s="36"/>
      <c r="DBT968" s="36"/>
      <c r="DBU968" s="36"/>
      <c r="DBV968" s="36"/>
      <c r="DBW968" s="36"/>
      <c r="DBX968" s="36"/>
      <c r="DBY968" s="36"/>
      <c r="DBZ968" s="36"/>
      <c r="DCA968" s="36"/>
      <c r="DCB968" s="36"/>
      <c r="DCC968" s="36"/>
      <c r="DCD968" s="36"/>
      <c r="DCE968" s="36"/>
      <c r="DCF968" s="36"/>
      <c r="DCG968" s="36"/>
      <c r="DCH968" s="36"/>
      <c r="DCI968" s="36"/>
      <c r="DCJ968" s="36"/>
      <c r="DCK968" s="36"/>
      <c r="DCL968" s="36"/>
      <c r="DCM968" s="36"/>
      <c r="DCN968" s="36"/>
      <c r="DCO968" s="36"/>
      <c r="DCP968" s="36"/>
      <c r="DCQ968" s="36"/>
      <c r="DCR968" s="36"/>
      <c r="DCS968" s="36"/>
      <c r="DCT968" s="36"/>
      <c r="DCU968" s="36"/>
      <c r="DCV968" s="36"/>
      <c r="DCW968" s="36"/>
      <c r="DCX968" s="36"/>
      <c r="DCY968" s="36"/>
      <c r="DCZ968" s="36"/>
      <c r="DDA968" s="36"/>
      <c r="DDB968" s="36"/>
      <c r="DDC968" s="36"/>
      <c r="DDD968" s="36"/>
      <c r="DDE968" s="36"/>
      <c r="DDF968" s="36"/>
      <c r="DDG968" s="36"/>
      <c r="DDH968" s="36"/>
      <c r="DDI968" s="36"/>
      <c r="DDJ968" s="36"/>
      <c r="DDK968" s="36"/>
      <c r="DDL968" s="36"/>
      <c r="DDM968" s="36"/>
      <c r="DDN968" s="36"/>
      <c r="DDO968" s="36"/>
      <c r="DDP968" s="36"/>
      <c r="DDQ968" s="36"/>
      <c r="DDR968" s="36"/>
      <c r="DDS968" s="36"/>
      <c r="DDT968" s="36"/>
      <c r="DDU968" s="36"/>
      <c r="DDV968" s="36"/>
      <c r="DDW968" s="36"/>
      <c r="DDX968" s="36"/>
      <c r="DDY968" s="36"/>
      <c r="DDZ968" s="36"/>
      <c r="DEA968" s="36"/>
      <c r="DEB968" s="36"/>
      <c r="DEC968" s="36"/>
      <c r="DED968" s="36"/>
      <c r="DEE968" s="36"/>
      <c r="DEF968" s="36"/>
      <c r="DEG968" s="36"/>
      <c r="DEH968" s="36"/>
      <c r="DEI968" s="36"/>
      <c r="DEJ968" s="36"/>
      <c r="DEK968" s="36"/>
      <c r="DEL968" s="36"/>
      <c r="DEM968" s="36"/>
      <c r="DEN968" s="36"/>
      <c r="DEO968" s="36"/>
      <c r="DEP968" s="36"/>
      <c r="DEQ968" s="36"/>
      <c r="DER968" s="36"/>
      <c r="DES968" s="36"/>
      <c r="DET968" s="36"/>
      <c r="DEU968" s="36"/>
      <c r="DEV968" s="36"/>
      <c r="DEW968" s="36"/>
      <c r="DEX968" s="36"/>
      <c r="DEY968" s="36"/>
      <c r="DEZ968" s="36"/>
      <c r="DFA968" s="36"/>
      <c r="DFB968" s="36"/>
      <c r="DFC968" s="36"/>
      <c r="DFD968" s="36"/>
      <c r="DFE968" s="36"/>
      <c r="DFF968" s="36"/>
      <c r="DFG968" s="36"/>
      <c r="DFH968" s="36"/>
      <c r="DFI968" s="36"/>
      <c r="DFJ968" s="36"/>
      <c r="DFK968" s="36"/>
      <c r="DFL968" s="36"/>
      <c r="DFM968" s="36"/>
      <c r="DFN968" s="36"/>
      <c r="DFO968" s="36"/>
      <c r="DFP968" s="36"/>
      <c r="DFQ968" s="36"/>
      <c r="DFR968" s="36"/>
      <c r="DFS968" s="36"/>
      <c r="DFT968" s="36"/>
      <c r="DFU968" s="36"/>
      <c r="DFV968" s="36"/>
      <c r="DFW968" s="36"/>
      <c r="DFX968" s="36"/>
      <c r="DFY968" s="36"/>
      <c r="DFZ968" s="36"/>
      <c r="DGA968" s="36"/>
      <c r="DGB968" s="36"/>
      <c r="DGC968" s="36"/>
      <c r="DGD968" s="36"/>
      <c r="DGE968" s="36"/>
      <c r="DGF968" s="36"/>
      <c r="DGG968" s="36"/>
      <c r="DGH968" s="36"/>
      <c r="DGI968" s="36"/>
      <c r="DGJ968" s="36"/>
      <c r="DGK968" s="36"/>
      <c r="DGL968" s="36"/>
      <c r="DGM968" s="36"/>
      <c r="DGN968" s="36"/>
      <c r="DGO968" s="36"/>
      <c r="DGP968" s="36"/>
      <c r="DGQ968" s="36"/>
      <c r="DGR968" s="36"/>
      <c r="DGS968" s="36"/>
      <c r="DGT968" s="36"/>
      <c r="DGU968" s="36"/>
      <c r="DGV968" s="36"/>
      <c r="DGW968" s="36"/>
      <c r="DGX968" s="36"/>
      <c r="DGY968" s="36"/>
      <c r="DGZ968" s="36"/>
      <c r="DHA968" s="36"/>
      <c r="DHB968" s="36"/>
      <c r="DHC968" s="36"/>
      <c r="DHD968" s="36"/>
      <c r="DHE968" s="36"/>
      <c r="DHF968" s="36"/>
      <c r="DHG968" s="36"/>
      <c r="DHH968" s="36"/>
      <c r="DHI968" s="36"/>
      <c r="DHJ968" s="36"/>
      <c r="DHK968" s="36"/>
      <c r="DHL968" s="36"/>
      <c r="DHM968" s="36"/>
      <c r="DHN968" s="36"/>
      <c r="DHO968" s="36"/>
      <c r="DHP968" s="36"/>
      <c r="DHQ968" s="36"/>
      <c r="DHR968" s="36"/>
      <c r="DHS968" s="36"/>
      <c r="DHT968" s="36"/>
      <c r="DHU968" s="36"/>
      <c r="DHV968" s="36"/>
      <c r="DHW968" s="36"/>
      <c r="DHX968" s="36"/>
      <c r="DHY968" s="36"/>
      <c r="DHZ968" s="36"/>
      <c r="DIA968" s="36"/>
      <c r="DIB968" s="36"/>
      <c r="DIC968" s="36"/>
      <c r="DID968" s="36"/>
      <c r="DIE968" s="36"/>
      <c r="DIF968" s="36"/>
      <c r="DIG968" s="36"/>
      <c r="DIH968" s="36"/>
      <c r="DII968" s="36"/>
      <c r="DIJ968" s="36"/>
      <c r="DIK968" s="36"/>
      <c r="DIL968" s="36"/>
      <c r="DIM968" s="36"/>
      <c r="DIN968" s="36"/>
      <c r="DIO968" s="36"/>
      <c r="DIP968" s="36"/>
      <c r="DIQ968" s="36"/>
      <c r="DIR968" s="36"/>
      <c r="DIS968" s="36"/>
      <c r="DIT968" s="36"/>
      <c r="DIU968" s="36"/>
      <c r="DIV968" s="36"/>
      <c r="DIW968" s="36"/>
      <c r="DIX968" s="36"/>
      <c r="DIY968" s="36"/>
      <c r="DIZ968" s="36"/>
      <c r="DJA968" s="36"/>
      <c r="DJB968" s="36"/>
      <c r="DJC968" s="36"/>
      <c r="DJD968" s="36"/>
      <c r="DJE968" s="36"/>
      <c r="DJF968" s="36"/>
      <c r="DJG968" s="36"/>
      <c r="DJH968" s="36"/>
      <c r="DJI968" s="36"/>
      <c r="DJJ968" s="36"/>
      <c r="DJK968" s="36"/>
      <c r="DJL968" s="36"/>
      <c r="DJM968" s="36"/>
      <c r="DJN968" s="36"/>
      <c r="DJO968" s="36"/>
      <c r="DJP968" s="36"/>
      <c r="DJQ968" s="36"/>
      <c r="DJR968" s="36"/>
      <c r="DJS968" s="36"/>
      <c r="DJT968" s="36"/>
      <c r="DJU968" s="36"/>
      <c r="DJV968" s="36"/>
      <c r="DJW968" s="36"/>
      <c r="DJX968" s="36"/>
      <c r="DJY968" s="36"/>
      <c r="DJZ968" s="36"/>
      <c r="DKA968" s="36"/>
      <c r="DKB968" s="36"/>
      <c r="DKC968" s="36"/>
      <c r="DKD968" s="36"/>
      <c r="DKE968" s="36"/>
      <c r="DKF968" s="36"/>
      <c r="DKG968" s="36"/>
      <c r="DKH968" s="36"/>
      <c r="DKI968" s="36"/>
      <c r="DKJ968" s="36"/>
      <c r="DKK968" s="36"/>
      <c r="DKL968" s="36"/>
      <c r="DKM968" s="36"/>
      <c r="DKN968" s="36"/>
      <c r="DKO968" s="36"/>
      <c r="DKP968" s="36"/>
      <c r="DKQ968" s="36"/>
      <c r="DKR968" s="36"/>
      <c r="DKS968" s="36"/>
      <c r="DKT968" s="36"/>
      <c r="DKU968" s="36"/>
      <c r="DKV968" s="36"/>
      <c r="DKW968" s="36"/>
      <c r="DKX968" s="36"/>
      <c r="DKY968" s="36"/>
      <c r="DKZ968" s="36"/>
      <c r="DLA968" s="36"/>
      <c r="DLB968" s="36"/>
      <c r="DLC968" s="36"/>
      <c r="DLD968" s="36"/>
      <c r="DLE968" s="36"/>
      <c r="DLF968" s="36"/>
      <c r="DLG968" s="36"/>
      <c r="DLH968" s="36"/>
      <c r="DLI968" s="36"/>
      <c r="DLJ968" s="36"/>
      <c r="DLK968" s="36"/>
      <c r="DLL968" s="36"/>
      <c r="DLM968" s="36"/>
      <c r="DLN968" s="36"/>
      <c r="DLO968" s="36"/>
      <c r="DLP968" s="36"/>
      <c r="DLQ968" s="36"/>
      <c r="DLR968" s="36"/>
      <c r="DLS968" s="36"/>
      <c r="DLT968" s="36"/>
      <c r="DLU968" s="36"/>
      <c r="DLV968" s="36"/>
      <c r="DLW968" s="36"/>
      <c r="DLX968" s="36"/>
      <c r="DLY968" s="36"/>
      <c r="DLZ968" s="36"/>
      <c r="DMA968" s="36"/>
      <c r="DMB968" s="36"/>
      <c r="DMC968" s="36"/>
      <c r="DMD968" s="36"/>
      <c r="DME968" s="36"/>
      <c r="DMF968" s="36"/>
      <c r="DMG968" s="36"/>
      <c r="DMH968" s="36"/>
      <c r="DMI968" s="36"/>
      <c r="DMJ968" s="36"/>
      <c r="DMK968" s="36"/>
      <c r="DML968" s="36"/>
      <c r="DMM968" s="36"/>
      <c r="DMN968" s="36"/>
      <c r="DMO968" s="36"/>
      <c r="DMP968" s="36"/>
      <c r="DMQ968" s="36"/>
      <c r="DMR968" s="36"/>
      <c r="DMS968" s="36"/>
      <c r="DMT968" s="36"/>
      <c r="DMU968" s="36"/>
      <c r="DMV968" s="36"/>
      <c r="DMW968" s="36"/>
      <c r="DMX968" s="36"/>
      <c r="DMY968" s="36"/>
      <c r="DMZ968" s="36"/>
      <c r="DNA968" s="36"/>
      <c r="DNB968" s="36"/>
      <c r="DNC968" s="36"/>
      <c r="DND968" s="36"/>
      <c r="DNE968" s="36"/>
      <c r="DNF968" s="36"/>
      <c r="DNG968" s="36"/>
      <c r="DNH968" s="36"/>
      <c r="DNI968" s="36"/>
      <c r="DNJ968" s="36"/>
      <c r="DNK968" s="36"/>
      <c r="DNL968" s="36"/>
      <c r="DNM968" s="36"/>
      <c r="DNN968" s="36"/>
      <c r="DNO968" s="36"/>
      <c r="DNP968" s="36"/>
      <c r="DNQ968" s="36"/>
      <c r="DNR968" s="36"/>
      <c r="DNS968" s="36"/>
      <c r="DNT968" s="36"/>
      <c r="DNU968" s="36"/>
      <c r="DNV968" s="36"/>
      <c r="DNW968" s="36"/>
      <c r="DNX968" s="36"/>
      <c r="DNY968" s="36"/>
      <c r="DNZ968" s="36"/>
      <c r="DOA968" s="36"/>
      <c r="DOB968" s="36"/>
      <c r="DOC968" s="36"/>
      <c r="DOD968" s="36"/>
      <c r="DOE968" s="36"/>
      <c r="DOF968" s="36"/>
      <c r="DOG968" s="36"/>
      <c r="DOH968" s="36"/>
      <c r="DOI968" s="36"/>
      <c r="DOJ968" s="36"/>
      <c r="DOK968" s="36"/>
      <c r="DOL968" s="36"/>
      <c r="DOM968" s="36"/>
      <c r="DON968" s="36"/>
      <c r="DOO968" s="36"/>
      <c r="DOP968" s="36"/>
      <c r="DOQ968" s="36"/>
      <c r="DOR968" s="36"/>
      <c r="DOS968" s="36"/>
      <c r="DOT968" s="36"/>
      <c r="DOU968" s="36"/>
      <c r="DOV968" s="36"/>
      <c r="DOW968" s="36"/>
      <c r="DOX968" s="36"/>
      <c r="DOY968" s="36"/>
      <c r="DOZ968" s="36"/>
      <c r="DPA968" s="36"/>
      <c r="DPB968" s="36"/>
      <c r="DPC968" s="36"/>
      <c r="DPD968" s="36"/>
      <c r="DPE968" s="36"/>
      <c r="DPF968" s="36"/>
      <c r="DPG968" s="36"/>
      <c r="DPH968" s="36"/>
      <c r="DPI968" s="36"/>
      <c r="DPJ968" s="36"/>
      <c r="DPK968" s="36"/>
      <c r="DPL968" s="36"/>
      <c r="DPM968" s="36"/>
      <c r="DPN968" s="36"/>
      <c r="DPO968" s="36"/>
      <c r="DPP968" s="36"/>
      <c r="DPQ968" s="36"/>
      <c r="DPR968" s="36"/>
      <c r="DPS968" s="36"/>
      <c r="DPT968" s="36"/>
      <c r="DPU968" s="36"/>
      <c r="DPV968" s="36"/>
      <c r="DPW968" s="36"/>
      <c r="DPX968" s="36"/>
      <c r="DPY968" s="36"/>
      <c r="DPZ968" s="36"/>
      <c r="DQA968" s="36"/>
      <c r="DQB968" s="36"/>
      <c r="DQC968" s="36"/>
      <c r="DQD968" s="36"/>
      <c r="DQE968" s="36"/>
      <c r="DQF968" s="36"/>
      <c r="DQG968" s="36"/>
      <c r="DQH968" s="36"/>
      <c r="DQI968" s="36"/>
      <c r="DQJ968" s="36"/>
      <c r="DQK968" s="36"/>
      <c r="DQL968" s="36"/>
      <c r="DQM968" s="36"/>
      <c r="DQN968" s="36"/>
      <c r="DQO968" s="36"/>
      <c r="DQP968" s="36"/>
      <c r="DQQ968" s="36"/>
      <c r="DQR968" s="36"/>
      <c r="DQS968" s="36"/>
      <c r="DQT968" s="36"/>
      <c r="DQU968" s="36"/>
      <c r="DQV968" s="36"/>
      <c r="DQW968" s="36"/>
      <c r="DQX968" s="36"/>
      <c r="DQY968" s="36"/>
      <c r="DQZ968" s="36"/>
      <c r="DRA968" s="36"/>
      <c r="DRB968" s="36"/>
      <c r="DRC968" s="36"/>
      <c r="DRD968" s="36"/>
      <c r="DRE968" s="36"/>
      <c r="DRF968" s="36"/>
      <c r="DRG968" s="36"/>
      <c r="DRH968" s="36"/>
      <c r="DRI968" s="36"/>
      <c r="DRJ968" s="36"/>
      <c r="DRK968" s="36"/>
      <c r="DRL968" s="36"/>
      <c r="DRM968" s="36"/>
      <c r="DRN968" s="36"/>
      <c r="DRO968" s="36"/>
      <c r="DRP968" s="36"/>
      <c r="DRQ968" s="36"/>
      <c r="DRR968" s="36"/>
      <c r="DRS968" s="36"/>
      <c r="DRT968" s="36"/>
      <c r="DRU968" s="36"/>
      <c r="DRV968" s="36"/>
      <c r="DRW968" s="36"/>
      <c r="DRX968" s="36"/>
      <c r="DRY968" s="36"/>
      <c r="DRZ968" s="36"/>
      <c r="DSA968" s="36"/>
      <c r="DSB968" s="36"/>
      <c r="DSC968" s="36"/>
      <c r="DSD968" s="36"/>
      <c r="DSE968" s="36"/>
      <c r="DSF968" s="36"/>
      <c r="DSG968" s="36"/>
      <c r="DSH968" s="36"/>
      <c r="DSI968" s="36"/>
      <c r="DSJ968" s="36"/>
      <c r="DSK968" s="36"/>
      <c r="DSL968" s="36"/>
      <c r="DSM968" s="36"/>
      <c r="DSN968" s="36"/>
      <c r="DSO968" s="36"/>
      <c r="DSP968" s="36"/>
      <c r="DSQ968" s="36"/>
      <c r="DSR968" s="36"/>
      <c r="DSS968" s="36"/>
      <c r="DST968" s="36"/>
      <c r="DSU968" s="36"/>
      <c r="DSV968" s="36"/>
      <c r="DSW968" s="36"/>
      <c r="DSX968" s="36"/>
      <c r="DSY968" s="36"/>
      <c r="DSZ968" s="36"/>
      <c r="DTA968" s="36"/>
      <c r="DTB968" s="36"/>
      <c r="DTC968" s="36"/>
      <c r="DTD968" s="36"/>
      <c r="DTE968" s="36"/>
      <c r="DTF968" s="36"/>
      <c r="DTG968" s="36"/>
      <c r="DTH968" s="36"/>
      <c r="DTI968" s="36"/>
      <c r="DTJ968" s="36"/>
      <c r="DTK968" s="36"/>
      <c r="DTL968" s="36"/>
      <c r="DTM968" s="36"/>
      <c r="DTN968" s="36"/>
      <c r="DTO968" s="36"/>
      <c r="DTP968" s="36"/>
      <c r="DTQ968" s="36"/>
      <c r="DTR968" s="36"/>
      <c r="DTS968" s="36"/>
      <c r="DTT968" s="36"/>
      <c r="DTU968" s="36"/>
      <c r="DTV968" s="36"/>
      <c r="DTW968" s="36"/>
      <c r="DTX968" s="36"/>
      <c r="DTY968" s="36"/>
      <c r="DTZ968" s="36"/>
      <c r="DUA968" s="36"/>
      <c r="DUB968" s="36"/>
      <c r="DUC968" s="36"/>
      <c r="DUD968" s="36"/>
      <c r="DUE968" s="36"/>
      <c r="DUF968" s="36"/>
      <c r="DUG968" s="36"/>
      <c r="DUH968" s="36"/>
      <c r="DUI968" s="36"/>
      <c r="DUJ968" s="36"/>
      <c r="DUK968" s="36"/>
      <c r="DUL968" s="36"/>
      <c r="DUM968" s="36"/>
      <c r="DUN968" s="36"/>
      <c r="DUO968" s="36"/>
      <c r="DUP968" s="36"/>
      <c r="DUQ968" s="36"/>
      <c r="DUR968" s="36"/>
      <c r="DUS968" s="36"/>
      <c r="DUT968" s="36"/>
      <c r="DUU968" s="36"/>
      <c r="DUV968" s="36"/>
      <c r="DUW968" s="36"/>
      <c r="DUX968" s="36"/>
      <c r="DUY968" s="36"/>
      <c r="DUZ968" s="36"/>
      <c r="DVA968" s="36"/>
      <c r="DVB968" s="36"/>
      <c r="DVC968" s="36"/>
      <c r="DVD968" s="36"/>
      <c r="DVE968" s="36"/>
      <c r="DVF968" s="36"/>
      <c r="DVG968" s="36"/>
      <c r="DVH968" s="36"/>
      <c r="DVI968" s="36"/>
      <c r="DVJ968" s="36"/>
      <c r="DVK968" s="36"/>
      <c r="DVL968" s="36"/>
      <c r="DVM968" s="36"/>
      <c r="DVN968" s="36"/>
      <c r="DVO968" s="36"/>
      <c r="DVP968" s="36"/>
      <c r="DVQ968" s="36"/>
      <c r="DVR968" s="36"/>
      <c r="DVS968" s="36"/>
      <c r="DVT968" s="36"/>
      <c r="DVU968" s="36"/>
      <c r="DVV968" s="36"/>
      <c r="DVW968" s="36"/>
      <c r="DVX968" s="36"/>
      <c r="DVY968" s="36"/>
      <c r="DVZ968" s="36"/>
      <c r="DWA968" s="36"/>
      <c r="DWB968" s="36"/>
      <c r="DWC968" s="36"/>
      <c r="DWD968" s="36"/>
      <c r="DWE968" s="36"/>
      <c r="DWF968" s="36"/>
      <c r="DWG968" s="36"/>
      <c r="DWH968" s="36"/>
      <c r="DWI968" s="36"/>
      <c r="DWJ968" s="36"/>
      <c r="DWK968" s="36"/>
      <c r="DWL968" s="36"/>
      <c r="DWM968" s="36"/>
      <c r="DWN968" s="36"/>
      <c r="DWO968" s="36"/>
      <c r="DWP968" s="36"/>
      <c r="DWQ968" s="36"/>
      <c r="DWR968" s="36"/>
      <c r="DWS968" s="36"/>
      <c r="DWT968" s="36"/>
      <c r="DWU968" s="36"/>
      <c r="DWV968" s="36"/>
      <c r="DWW968" s="36"/>
      <c r="DWX968" s="36"/>
      <c r="DWY968" s="36"/>
      <c r="DWZ968" s="36"/>
      <c r="DXA968" s="36"/>
      <c r="DXB968" s="36"/>
      <c r="DXC968" s="36"/>
      <c r="DXD968" s="36"/>
      <c r="DXE968" s="36"/>
      <c r="DXF968" s="36"/>
      <c r="DXG968" s="36"/>
      <c r="DXH968" s="36"/>
      <c r="DXI968" s="36"/>
      <c r="DXJ968" s="36"/>
      <c r="DXK968" s="36"/>
      <c r="DXL968" s="36"/>
      <c r="DXM968" s="36"/>
      <c r="DXN968" s="36"/>
      <c r="DXO968" s="36"/>
      <c r="DXP968" s="36"/>
      <c r="DXQ968" s="36"/>
      <c r="DXR968" s="36"/>
      <c r="DXS968" s="36"/>
      <c r="DXT968" s="36"/>
      <c r="DXU968" s="36"/>
      <c r="DXV968" s="36"/>
      <c r="DXW968" s="36"/>
      <c r="DXX968" s="36"/>
      <c r="DXY968" s="36"/>
      <c r="DXZ968" s="36"/>
      <c r="DYA968" s="36"/>
      <c r="DYB968" s="36"/>
      <c r="DYC968" s="36"/>
      <c r="DYD968" s="36"/>
      <c r="DYE968" s="36"/>
      <c r="DYF968" s="36"/>
      <c r="DYG968" s="36"/>
      <c r="DYH968" s="36"/>
      <c r="DYI968" s="36"/>
      <c r="DYJ968" s="36"/>
      <c r="DYK968" s="36"/>
      <c r="DYL968" s="36"/>
      <c r="DYM968" s="36"/>
      <c r="DYN968" s="36"/>
      <c r="DYO968" s="36"/>
      <c r="DYP968" s="36"/>
      <c r="DYQ968" s="36"/>
      <c r="DYR968" s="36"/>
      <c r="DYS968" s="36"/>
      <c r="DYT968" s="36"/>
      <c r="DYU968" s="36"/>
      <c r="DYV968" s="36"/>
      <c r="DYW968" s="36"/>
      <c r="DYX968" s="36"/>
      <c r="DYY968" s="36"/>
      <c r="DYZ968" s="36"/>
      <c r="DZA968" s="36"/>
      <c r="DZB968" s="36"/>
      <c r="DZC968" s="36"/>
      <c r="DZD968" s="36"/>
      <c r="DZE968" s="36"/>
      <c r="DZF968" s="36"/>
      <c r="DZG968" s="36"/>
      <c r="DZH968" s="36"/>
      <c r="DZI968" s="36"/>
      <c r="DZJ968" s="36"/>
      <c r="DZK968" s="36"/>
      <c r="DZL968" s="36"/>
      <c r="DZM968" s="36"/>
      <c r="DZN968" s="36"/>
      <c r="DZO968" s="36"/>
      <c r="DZP968" s="36"/>
      <c r="DZQ968" s="36"/>
      <c r="DZR968" s="36"/>
      <c r="DZS968" s="36"/>
      <c r="DZT968" s="36"/>
      <c r="DZU968" s="36"/>
      <c r="DZV968" s="36"/>
      <c r="DZW968" s="36"/>
      <c r="DZX968" s="36"/>
      <c r="DZY968" s="36"/>
      <c r="DZZ968" s="36"/>
      <c r="EAA968" s="36"/>
      <c r="EAB968" s="36"/>
      <c r="EAC968" s="36"/>
      <c r="EAD968" s="36"/>
      <c r="EAE968" s="36"/>
      <c r="EAF968" s="36"/>
      <c r="EAG968" s="36"/>
      <c r="EAH968" s="36"/>
      <c r="EAI968" s="36"/>
      <c r="EAJ968" s="36"/>
      <c r="EAK968" s="36"/>
      <c r="EAL968" s="36"/>
      <c r="EAM968" s="36"/>
      <c r="EAN968" s="36"/>
      <c r="EAO968" s="36"/>
      <c r="EAP968" s="36"/>
      <c r="EAQ968" s="36"/>
      <c r="EAR968" s="36"/>
      <c r="EAS968" s="36"/>
      <c r="EAT968" s="36"/>
      <c r="EAU968" s="36"/>
      <c r="EAV968" s="36"/>
      <c r="EAW968" s="36"/>
      <c r="EAX968" s="36"/>
      <c r="EAY968" s="36"/>
      <c r="EAZ968" s="36"/>
      <c r="EBA968" s="36"/>
      <c r="EBB968" s="36"/>
      <c r="EBC968" s="36"/>
      <c r="EBD968" s="36"/>
      <c r="EBE968" s="36"/>
      <c r="EBF968" s="36"/>
      <c r="EBG968" s="36"/>
      <c r="EBH968" s="36"/>
      <c r="EBI968" s="36"/>
      <c r="EBJ968" s="36"/>
      <c r="EBK968" s="36"/>
      <c r="EBL968" s="36"/>
      <c r="EBM968" s="36"/>
      <c r="EBN968" s="36"/>
      <c r="EBO968" s="36"/>
      <c r="EBP968" s="36"/>
      <c r="EBQ968" s="36"/>
      <c r="EBR968" s="36"/>
      <c r="EBS968" s="36"/>
      <c r="EBT968" s="36"/>
      <c r="EBU968" s="36"/>
      <c r="EBV968" s="36"/>
      <c r="EBW968" s="36"/>
      <c r="EBX968" s="36"/>
      <c r="EBY968" s="36"/>
      <c r="EBZ968" s="36"/>
      <c r="ECA968" s="36"/>
      <c r="ECB968" s="36"/>
      <c r="ECC968" s="36"/>
      <c r="ECD968" s="36"/>
      <c r="ECE968" s="36"/>
      <c r="ECF968" s="36"/>
      <c r="ECG968" s="36"/>
      <c r="ECH968" s="36"/>
      <c r="ECI968" s="36"/>
      <c r="ECJ968" s="36"/>
      <c r="ECK968" s="36"/>
      <c r="ECL968" s="36"/>
      <c r="ECM968" s="36"/>
      <c r="ECN968" s="36"/>
      <c r="ECO968" s="36"/>
      <c r="ECP968" s="36"/>
      <c r="ECQ968" s="36"/>
      <c r="ECR968" s="36"/>
      <c r="ECS968" s="36"/>
      <c r="ECT968" s="36"/>
      <c r="ECU968" s="36"/>
      <c r="ECV968" s="36"/>
      <c r="ECW968" s="36"/>
      <c r="ECX968" s="36"/>
      <c r="ECY968" s="36"/>
      <c r="ECZ968" s="36"/>
      <c r="EDA968" s="36"/>
      <c r="EDB968" s="36"/>
      <c r="EDC968" s="36"/>
      <c r="EDD968" s="36"/>
      <c r="EDE968" s="36"/>
      <c r="EDF968" s="36"/>
      <c r="EDG968" s="36"/>
      <c r="EDH968" s="36"/>
      <c r="EDI968" s="36"/>
      <c r="EDJ968" s="36"/>
      <c r="EDK968" s="36"/>
      <c r="EDL968" s="36"/>
      <c r="EDM968" s="36"/>
      <c r="EDN968" s="36"/>
      <c r="EDO968" s="36"/>
      <c r="EDP968" s="36"/>
      <c r="EDQ968" s="36"/>
      <c r="EDR968" s="36"/>
      <c r="EDS968" s="36"/>
      <c r="EDT968" s="36"/>
      <c r="EDU968" s="36"/>
      <c r="EDV968" s="36"/>
      <c r="EDW968" s="36"/>
      <c r="EDX968" s="36"/>
      <c r="EDY968" s="36"/>
      <c r="EDZ968" s="36"/>
      <c r="EEA968" s="36"/>
      <c r="EEB968" s="36"/>
      <c r="EEC968" s="36"/>
      <c r="EED968" s="36"/>
      <c r="EEE968" s="36"/>
      <c r="EEF968" s="36"/>
      <c r="EEG968" s="36"/>
      <c r="EEH968" s="36"/>
      <c r="EEI968" s="36"/>
      <c r="EEJ968" s="36"/>
      <c r="EEK968" s="36"/>
      <c r="EEL968" s="36"/>
      <c r="EEM968" s="36"/>
      <c r="EEN968" s="36"/>
      <c r="EEO968" s="36"/>
      <c r="EEP968" s="36"/>
      <c r="EEQ968" s="36"/>
      <c r="EER968" s="36"/>
      <c r="EES968" s="36"/>
      <c r="EET968" s="36"/>
      <c r="EEU968" s="36"/>
      <c r="EEV968" s="36"/>
      <c r="EEW968" s="36"/>
      <c r="EEX968" s="36"/>
      <c r="EEY968" s="36"/>
      <c r="EEZ968" s="36"/>
      <c r="EFA968" s="36"/>
      <c r="EFB968" s="36"/>
      <c r="EFC968" s="36"/>
      <c r="EFD968" s="36"/>
      <c r="EFE968" s="36"/>
      <c r="EFF968" s="36"/>
      <c r="EFG968" s="36"/>
      <c r="EFH968" s="36"/>
      <c r="EFI968" s="36"/>
      <c r="EFJ968" s="36"/>
      <c r="EFK968" s="36"/>
      <c r="EFL968" s="36"/>
      <c r="EFM968" s="36"/>
      <c r="EFN968" s="36"/>
      <c r="EFO968" s="36"/>
      <c r="EFP968" s="36"/>
      <c r="EFQ968" s="36"/>
      <c r="EFR968" s="36"/>
      <c r="EFS968" s="36"/>
      <c r="EFT968" s="36"/>
      <c r="EFU968" s="36"/>
      <c r="EFV968" s="36"/>
      <c r="EFW968" s="36"/>
      <c r="EFX968" s="36"/>
      <c r="EFY968" s="36"/>
      <c r="EFZ968" s="36"/>
      <c r="EGA968" s="36"/>
      <c r="EGB968" s="36"/>
      <c r="EGC968" s="36"/>
      <c r="EGD968" s="36"/>
      <c r="EGE968" s="36"/>
      <c r="EGF968" s="36"/>
      <c r="EGG968" s="36"/>
      <c r="EGH968" s="36"/>
      <c r="EGI968" s="36"/>
      <c r="EGJ968" s="36"/>
      <c r="EGK968" s="36"/>
      <c r="EGL968" s="36"/>
      <c r="EGM968" s="36"/>
      <c r="EGN968" s="36"/>
      <c r="EGO968" s="36"/>
      <c r="EGP968" s="36"/>
      <c r="EGQ968" s="36"/>
      <c r="EGR968" s="36"/>
      <c r="EGS968" s="36"/>
      <c r="EGT968" s="36"/>
      <c r="EGU968" s="36"/>
      <c r="EGV968" s="36"/>
      <c r="EGW968" s="36"/>
      <c r="EGX968" s="36"/>
      <c r="EGY968" s="36"/>
      <c r="EGZ968" s="36"/>
      <c r="EHA968" s="36"/>
      <c r="EHB968" s="36"/>
      <c r="EHC968" s="36"/>
      <c r="EHD968" s="36"/>
      <c r="EHE968" s="36"/>
      <c r="EHF968" s="36"/>
      <c r="EHG968" s="36"/>
      <c r="EHH968" s="36"/>
      <c r="EHI968" s="36"/>
      <c r="EHJ968" s="36"/>
      <c r="EHK968" s="36"/>
      <c r="EHL968" s="36"/>
      <c r="EHM968" s="36"/>
      <c r="EHN968" s="36"/>
      <c r="EHO968" s="36"/>
      <c r="EHP968" s="36"/>
      <c r="EHQ968" s="36"/>
      <c r="EHR968" s="36"/>
      <c r="EHS968" s="36"/>
      <c r="EHT968" s="36"/>
      <c r="EHU968" s="36"/>
      <c r="EHV968" s="36"/>
      <c r="EHW968" s="36"/>
      <c r="EHX968" s="36"/>
      <c r="EHY968" s="36"/>
      <c r="EHZ968" s="36"/>
      <c r="EIA968" s="36"/>
      <c r="EIB968" s="36"/>
      <c r="EIC968" s="36"/>
      <c r="EID968" s="36"/>
      <c r="EIE968" s="36"/>
      <c r="EIF968" s="36"/>
      <c r="EIG968" s="36"/>
      <c r="EIH968" s="36"/>
      <c r="EII968" s="36"/>
      <c r="EIJ968" s="36"/>
      <c r="EIK968" s="36"/>
      <c r="EIL968" s="36"/>
      <c r="EIM968" s="36"/>
      <c r="EIN968" s="36"/>
      <c r="EIO968" s="36"/>
      <c r="EIP968" s="36"/>
      <c r="EIQ968" s="36"/>
      <c r="EIR968" s="36"/>
      <c r="EIS968" s="36"/>
      <c r="EIT968" s="36"/>
      <c r="EIU968" s="36"/>
      <c r="EIV968" s="36"/>
      <c r="EIW968" s="36"/>
      <c r="EIX968" s="36"/>
      <c r="EIY968" s="36"/>
      <c r="EIZ968" s="36"/>
      <c r="EJA968" s="36"/>
      <c r="EJB968" s="36"/>
      <c r="EJC968" s="36"/>
      <c r="EJD968" s="36"/>
      <c r="EJE968" s="36"/>
      <c r="EJF968" s="36"/>
      <c r="EJG968" s="36"/>
      <c r="EJH968" s="36"/>
      <c r="EJI968" s="36"/>
      <c r="EJJ968" s="36"/>
      <c r="EJK968" s="36"/>
      <c r="EJL968" s="36"/>
      <c r="EJM968" s="36"/>
      <c r="EJN968" s="36"/>
      <c r="EJO968" s="36"/>
      <c r="EJP968" s="36"/>
      <c r="EJQ968" s="36"/>
      <c r="EJR968" s="36"/>
      <c r="EJS968" s="36"/>
      <c r="EJT968" s="36"/>
      <c r="EJU968" s="36"/>
      <c r="EJV968" s="36"/>
      <c r="EJW968" s="36"/>
      <c r="EJX968" s="36"/>
      <c r="EJY968" s="36"/>
      <c r="EJZ968" s="36"/>
      <c r="EKA968" s="36"/>
      <c r="EKB968" s="36"/>
      <c r="EKC968" s="36"/>
      <c r="EKD968" s="36"/>
      <c r="EKE968" s="36"/>
      <c r="EKF968" s="36"/>
      <c r="EKG968" s="36"/>
      <c r="EKH968" s="36"/>
      <c r="EKI968" s="36"/>
      <c r="EKJ968" s="36"/>
      <c r="EKK968" s="36"/>
      <c r="EKL968" s="36"/>
      <c r="EKM968" s="36"/>
      <c r="EKN968" s="36"/>
      <c r="EKO968" s="36"/>
      <c r="EKP968" s="36"/>
      <c r="EKQ968" s="36"/>
      <c r="EKR968" s="36"/>
      <c r="EKS968" s="36"/>
      <c r="EKT968" s="36"/>
      <c r="EKU968" s="36"/>
      <c r="EKV968" s="36"/>
      <c r="EKW968" s="36"/>
      <c r="EKX968" s="36"/>
      <c r="EKY968" s="36"/>
      <c r="EKZ968" s="36"/>
      <c r="ELA968" s="36"/>
      <c r="ELB968" s="36"/>
      <c r="ELC968" s="36"/>
      <c r="ELD968" s="36"/>
      <c r="ELE968" s="36"/>
      <c r="ELF968" s="36"/>
      <c r="ELG968" s="36"/>
      <c r="ELH968" s="36"/>
      <c r="ELI968" s="36"/>
      <c r="ELJ968" s="36"/>
      <c r="ELK968" s="36"/>
      <c r="ELL968" s="36"/>
      <c r="ELM968" s="36"/>
      <c r="ELN968" s="36"/>
      <c r="ELO968" s="36"/>
      <c r="ELP968" s="36"/>
      <c r="ELQ968" s="36"/>
      <c r="ELR968" s="36"/>
      <c r="ELS968" s="36"/>
      <c r="ELT968" s="36"/>
      <c r="ELU968" s="36"/>
      <c r="ELV968" s="36"/>
      <c r="ELW968" s="36"/>
      <c r="ELX968" s="36"/>
      <c r="ELY968" s="36"/>
      <c r="ELZ968" s="36"/>
      <c r="EMA968" s="36"/>
      <c r="EMB968" s="36"/>
      <c r="EMC968" s="36"/>
      <c r="EMD968" s="36"/>
      <c r="EME968" s="36"/>
      <c r="EMF968" s="36"/>
      <c r="EMG968" s="36"/>
      <c r="EMH968" s="36"/>
      <c r="EMI968" s="36"/>
      <c r="EMJ968" s="36"/>
      <c r="EMK968" s="36"/>
      <c r="EML968" s="36"/>
      <c r="EMM968" s="36"/>
      <c r="EMN968" s="36"/>
      <c r="EMO968" s="36"/>
      <c r="EMP968" s="36"/>
      <c r="EMQ968" s="36"/>
      <c r="EMR968" s="36"/>
      <c r="EMS968" s="36"/>
      <c r="EMT968" s="36"/>
      <c r="EMU968" s="36"/>
      <c r="EMV968" s="36"/>
      <c r="EMW968" s="36"/>
      <c r="EMX968" s="36"/>
      <c r="EMY968" s="36"/>
      <c r="EMZ968" s="36"/>
      <c r="ENA968" s="36"/>
      <c r="ENB968" s="36"/>
      <c r="ENC968" s="36"/>
      <c r="END968" s="36"/>
      <c r="ENE968" s="36"/>
      <c r="ENF968" s="36"/>
      <c r="ENG968" s="36"/>
      <c r="ENH968" s="36"/>
      <c r="ENI968" s="36"/>
      <c r="ENJ968" s="36"/>
      <c r="ENK968" s="36"/>
      <c r="ENL968" s="36"/>
      <c r="ENM968" s="36"/>
      <c r="ENN968" s="36"/>
      <c r="ENO968" s="36"/>
      <c r="ENP968" s="36"/>
      <c r="ENQ968" s="36"/>
      <c r="ENR968" s="36"/>
      <c r="ENS968" s="36"/>
      <c r="ENT968" s="36"/>
      <c r="ENU968" s="36"/>
      <c r="ENV968" s="36"/>
      <c r="ENW968" s="36"/>
      <c r="ENX968" s="36"/>
      <c r="ENY968" s="36"/>
      <c r="ENZ968" s="36"/>
      <c r="EOA968" s="36"/>
      <c r="EOB968" s="36"/>
      <c r="EOC968" s="36"/>
      <c r="EOD968" s="36"/>
      <c r="EOE968" s="36"/>
      <c r="EOF968" s="36"/>
      <c r="EOG968" s="36"/>
      <c r="EOH968" s="36"/>
      <c r="EOI968" s="36"/>
      <c r="EOJ968" s="36"/>
      <c r="EOK968" s="36"/>
      <c r="EOL968" s="36"/>
      <c r="EOM968" s="36"/>
      <c r="EON968" s="36"/>
      <c r="EOO968" s="36"/>
      <c r="EOP968" s="36"/>
      <c r="EOQ968" s="36"/>
      <c r="EOR968" s="36"/>
      <c r="EOS968" s="36"/>
      <c r="EOT968" s="36"/>
      <c r="EOU968" s="36"/>
      <c r="EOV968" s="36"/>
      <c r="EOW968" s="36"/>
      <c r="EOX968" s="36"/>
      <c r="EOY968" s="36"/>
      <c r="EOZ968" s="36"/>
      <c r="EPA968" s="36"/>
      <c r="EPB968" s="36"/>
      <c r="EPC968" s="36"/>
      <c r="EPD968" s="36"/>
      <c r="EPE968" s="36"/>
      <c r="EPF968" s="36"/>
      <c r="EPG968" s="36"/>
      <c r="EPH968" s="36"/>
      <c r="EPI968" s="36"/>
      <c r="EPJ968" s="36"/>
      <c r="EPK968" s="36"/>
      <c r="EPL968" s="36"/>
      <c r="EPM968" s="36"/>
      <c r="EPN968" s="36"/>
      <c r="EPO968" s="36"/>
      <c r="EPP968" s="36"/>
      <c r="EPQ968" s="36"/>
      <c r="EPR968" s="36"/>
      <c r="EPS968" s="36"/>
      <c r="EPT968" s="36"/>
      <c r="EPU968" s="36"/>
      <c r="EPV968" s="36"/>
      <c r="EPW968" s="36"/>
      <c r="EPX968" s="36"/>
      <c r="EPY968" s="36"/>
      <c r="EPZ968" s="36"/>
      <c r="EQA968" s="36"/>
      <c r="EQB968" s="36"/>
      <c r="EQC968" s="36"/>
      <c r="EQD968" s="36"/>
      <c r="EQE968" s="36"/>
      <c r="EQF968" s="36"/>
      <c r="EQG968" s="36"/>
      <c r="EQH968" s="36"/>
      <c r="EQI968" s="36"/>
      <c r="EQJ968" s="36"/>
      <c r="EQK968" s="36"/>
      <c r="EQL968" s="36"/>
      <c r="EQM968" s="36"/>
      <c r="EQN968" s="36"/>
      <c r="EQO968" s="36"/>
      <c r="EQP968" s="36"/>
      <c r="EQQ968" s="36"/>
      <c r="EQR968" s="36"/>
      <c r="EQS968" s="36"/>
      <c r="EQT968" s="36"/>
      <c r="EQU968" s="36"/>
      <c r="EQV968" s="36"/>
      <c r="EQW968" s="36"/>
      <c r="EQX968" s="36"/>
      <c r="EQY968" s="36"/>
      <c r="EQZ968" s="36"/>
      <c r="ERA968" s="36"/>
      <c r="ERB968" s="36"/>
      <c r="ERC968" s="36"/>
      <c r="ERD968" s="36"/>
      <c r="ERE968" s="36"/>
      <c r="ERF968" s="36"/>
      <c r="ERG968" s="36"/>
      <c r="ERH968" s="36"/>
      <c r="ERI968" s="36"/>
      <c r="ERJ968" s="36"/>
      <c r="ERK968" s="36"/>
      <c r="ERL968" s="36"/>
      <c r="ERM968" s="36"/>
      <c r="ERN968" s="36"/>
      <c r="ERO968" s="36"/>
      <c r="ERP968" s="36"/>
      <c r="ERQ968" s="36"/>
      <c r="ERR968" s="36"/>
      <c r="ERS968" s="36"/>
      <c r="ERT968" s="36"/>
      <c r="ERU968" s="36"/>
      <c r="ERV968" s="36"/>
      <c r="ERW968" s="36"/>
      <c r="ERX968" s="36"/>
      <c r="ERY968" s="36"/>
      <c r="ERZ968" s="36"/>
      <c r="ESA968" s="36"/>
      <c r="ESB968" s="36"/>
      <c r="ESC968" s="36"/>
      <c r="ESD968" s="36"/>
      <c r="ESE968" s="36"/>
      <c r="ESF968" s="36"/>
      <c r="ESG968" s="36"/>
      <c r="ESH968" s="36"/>
      <c r="ESI968" s="36"/>
      <c r="ESJ968" s="36"/>
      <c r="ESK968" s="36"/>
      <c r="ESL968" s="36"/>
      <c r="ESM968" s="36"/>
      <c r="ESN968" s="36"/>
      <c r="ESO968" s="36"/>
      <c r="ESP968" s="36"/>
      <c r="ESQ968" s="36"/>
      <c r="ESR968" s="36"/>
      <c r="ESS968" s="36"/>
      <c r="EST968" s="36"/>
      <c r="ESU968" s="36"/>
      <c r="ESV968" s="36"/>
      <c r="ESW968" s="36"/>
      <c r="ESX968" s="36"/>
      <c r="ESY968" s="36"/>
      <c r="ESZ968" s="36"/>
      <c r="ETA968" s="36"/>
      <c r="ETB968" s="36"/>
      <c r="ETC968" s="36"/>
      <c r="ETD968" s="36"/>
      <c r="ETE968" s="36"/>
      <c r="ETF968" s="36"/>
      <c r="ETG968" s="36"/>
      <c r="ETH968" s="36"/>
      <c r="ETI968" s="36"/>
      <c r="ETJ968" s="36"/>
      <c r="ETK968" s="36"/>
      <c r="ETL968" s="36"/>
      <c r="ETM968" s="36"/>
      <c r="ETN968" s="36"/>
      <c r="ETO968" s="36"/>
      <c r="ETP968" s="36"/>
      <c r="ETQ968" s="36"/>
      <c r="ETR968" s="36"/>
      <c r="ETS968" s="36"/>
      <c r="ETT968" s="36"/>
      <c r="ETU968" s="36"/>
      <c r="ETV968" s="36"/>
      <c r="ETW968" s="36"/>
      <c r="ETX968" s="36"/>
      <c r="ETY968" s="36"/>
      <c r="ETZ968" s="36"/>
      <c r="EUA968" s="36"/>
      <c r="EUB968" s="36"/>
      <c r="EUC968" s="36"/>
      <c r="EUD968" s="36"/>
      <c r="EUE968" s="36"/>
      <c r="EUF968" s="36"/>
      <c r="EUG968" s="36"/>
      <c r="EUH968" s="36"/>
      <c r="EUI968" s="36"/>
      <c r="EUJ968" s="36"/>
      <c r="EUK968" s="36"/>
      <c r="EUL968" s="36"/>
      <c r="EUM968" s="36"/>
      <c r="EUN968" s="36"/>
      <c r="EUO968" s="36"/>
      <c r="EUP968" s="36"/>
      <c r="EUQ968" s="36"/>
      <c r="EUR968" s="36"/>
      <c r="EUS968" s="36"/>
      <c r="EUT968" s="36"/>
      <c r="EUU968" s="36"/>
      <c r="EUV968" s="36"/>
      <c r="EUW968" s="36"/>
      <c r="EUX968" s="36"/>
      <c r="EUY968" s="36"/>
      <c r="EUZ968" s="36"/>
      <c r="EVA968" s="36"/>
      <c r="EVB968" s="36"/>
      <c r="EVC968" s="36"/>
      <c r="EVD968" s="36"/>
      <c r="EVE968" s="36"/>
      <c r="EVF968" s="36"/>
      <c r="EVG968" s="36"/>
      <c r="EVH968" s="36"/>
      <c r="EVI968" s="36"/>
      <c r="EVJ968" s="36"/>
      <c r="EVK968" s="36"/>
      <c r="EVL968" s="36"/>
      <c r="EVM968" s="36"/>
      <c r="EVN968" s="36"/>
      <c r="EVO968" s="36"/>
      <c r="EVP968" s="36"/>
      <c r="EVQ968" s="36"/>
      <c r="EVR968" s="36"/>
      <c r="EVS968" s="36"/>
      <c r="EVT968" s="36"/>
      <c r="EVU968" s="36"/>
      <c r="EVV968" s="36"/>
      <c r="EVW968" s="36"/>
      <c r="EVX968" s="36"/>
      <c r="EVY968" s="36"/>
      <c r="EVZ968" s="36"/>
      <c r="EWA968" s="36"/>
      <c r="EWB968" s="36"/>
      <c r="EWC968" s="36"/>
      <c r="EWD968" s="36"/>
      <c r="EWE968" s="36"/>
      <c r="EWF968" s="36"/>
      <c r="EWG968" s="36"/>
      <c r="EWH968" s="36"/>
      <c r="EWI968" s="36"/>
      <c r="EWJ968" s="36"/>
      <c r="EWK968" s="36"/>
      <c r="EWL968" s="36"/>
      <c r="EWM968" s="36"/>
      <c r="EWN968" s="36"/>
      <c r="EWO968" s="36"/>
      <c r="EWP968" s="36"/>
      <c r="EWQ968" s="36"/>
      <c r="EWR968" s="36"/>
      <c r="EWS968" s="36"/>
      <c r="EWT968" s="36"/>
      <c r="EWU968" s="36"/>
      <c r="EWV968" s="36"/>
      <c r="EWW968" s="36"/>
      <c r="EWX968" s="36"/>
      <c r="EWY968" s="36"/>
      <c r="EWZ968" s="36"/>
      <c r="EXA968" s="36"/>
      <c r="EXB968" s="36"/>
      <c r="EXC968" s="36"/>
      <c r="EXD968" s="36"/>
      <c r="EXE968" s="36"/>
      <c r="EXF968" s="36"/>
      <c r="EXG968" s="36"/>
      <c r="EXH968" s="36"/>
      <c r="EXI968" s="36"/>
      <c r="EXJ968" s="36"/>
      <c r="EXK968" s="36"/>
      <c r="EXL968" s="36"/>
      <c r="EXM968" s="36"/>
      <c r="EXN968" s="36"/>
      <c r="EXO968" s="36"/>
      <c r="EXP968" s="36"/>
      <c r="EXQ968" s="36"/>
      <c r="EXR968" s="36"/>
      <c r="EXS968" s="36"/>
      <c r="EXT968" s="36"/>
      <c r="EXU968" s="36"/>
      <c r="EXV968" s="36"/>
      <c r="EXW968" s="36"/>
      <c r="EXX968" s="36"/>
      <c r="EXY968" s="36"/>
      <c r="EXZ968" s="36"/>
      <c r="EYA968" s="36"/>
      <c r="EYB968" s="36"/>
      <c r="EYC968" s="36"/>
      <c r="EYD968" s="36"/>
      <c r="EYE968" s="36"/>
      <c r="EYF968" s="36"/>
      <c r="EYG968" s="36"/>
      <c r="EYH968" s="36"/>
      <c r="EYI968" s="36"/>
      <c r="EYJ968" s="36"/>
      <c r="EYK968" s="36"/>
      <c r="EYL968" s="36"/>
      <c r="EYM968" s="36"/>
      <c r="EYN968" s="36"/>
      <c r="EYO968" s="36"/>
      <c r="EYP968" s="36"/>
      <c r="EYQ968" s="36"/>
      <c r="EYR968" s="36"/>
      <c r="EYS968" s="36"/>
      <c r="EYT968" s="36"/>
      <c r="EYU968" s="36"/>
      <c r="EYV968" s="36"/>
      <c r="EYW968" s="36"/>
      <c r="EYX968" s="36"/>
      <c r="EYY968" s="36"/>
      <c r="EYZ968" s="36"/>
      <c r="EZA968" s="36"/>
      <c r="EZB968" s="36"/>
      <c r="EZC968" s="36"/>
      <c r="EZD968" s="36"/>
      <c r="EZE968" s="36"/>
      <c r="EZF968" s="36"/>
      <c r="EZG968" s="36"/>
      <c r="EZH968" s="36"/>
      <c r="EZI968" s="36"/>
      <c r="EZJ968" s="36"/>
      <c r="EZK968" s="36"/>
      <c r="EZL968" s="36"/>
      <c r="EZM968" s="36"/>
      <c r="EZN968" s="36"/>
      <c r="EZO968" s="36"/>
      <c r="EZP968" s="36"/>
      <c r="EZQ968" s="36"/>
      <c r="EZR968" s="36"/>
      <c r="EZS968" s="36"/>
      <c r="EZT968" s="36"/>
      <c r="EZU968" s="36"/>
      <c r="EZV968" s="36"/>
      <c r="EZW968" s="36"/>
      <c r="EZX968" s="36"/>
      <c r="EZY968" s="36"/>
      <c r="EZZ968" s="36"/>
      <c r="FAA968" s="36"/>
      <c r="FAB968" s="36"/>
      <c r="FAC968" s="36"/>
      <c r="FAD968" s="36"/>
      <c r="FAE968" s="36"/>
      <c r="FAF968" s="36"/>
      <c r="FAG968" s="36"/>
      <c r="FAH968" s="36"/>
      <c r="FAI968" s="36"/>
      <c r="FAJ968" s="36"/>
      <c r="FAK968" s="36"/>
      <c r="FAL968" s="36"/>
      <c r="FAM968" s="36"/>
      <c r="FAN968" s="36"/>
      <c r="FAO968" s="36"/>
      <c r="FAP968" s="36"/>
      <c r="FAQ968" s="36"/>
      <c r="FAR968" s="36"/>
      <c r="FAS968" s="36"/>
      <c r="FAT968" s="36"/>
      <c r="FAU968" s="36"/>
      <c r="FAV968" s="36"/>
      <c r="FAW968" s="36"/>
      <c r="FAX968" s="36"/>
      <c r="FAY968" s="36"/>
      <c r="FAZ968" s="36"/>
      <c r="FBA968" s="36"/>
      <c r="FBB968" s="36"/>
      <c r="FBC968" s="36"/>
      <c r="FBD968" s="36"/>
      <c r="FBE968" s="36"/>
      <c r="FBF968" s="36"/>
      <c r="FBG968" s="36"/>
      <c r="FBH968" s="36"/>
      <c r="FBI968" s="36"/>
      <c r="FBJ968" s="36"/>
      <c r="FBK968" s="36"/>
      <c r="FBL968" s="36"/>
      <c r="FBM968" s="36"/>
      <c r="FBN968" s="36"/>
      <c r="FBO968" s="36"/>
      <c r="FBP968" s="36"/>
      <c r="FBQ968" s="36"/>
      <c r="FBR968" s="36"/>
      <c r="FBS968" s="36"/>
      <c r="FBT968" s="36"/>
      <c r="FBU968" s="36"/>
      <c r="FBV968" s="36"/>
      <c r="FBW968" s="36"/>
      <c r="FBX968" s="36"/>
      <c r="FBY968" s="36"/>
      <c r="FBZ968" s="36"/>
      <c r="FCA968" s="36"/>
      <c r="FCB968" s="36"/>
      <c r="FCC968" s="36"/>
      <c r="FCD968" s="36"/>
      <c r="FCE968" s="36"/>
      <c r="FCF968" s="36"/>
      <c r="FCG968" s="36"/>
      <c r="FCH968" s="36"/>
      <c r="FCI968" s="36"/>
      <c r="FCJ968" s="36"/>
      <c r="FCK968" s="36"/>
      <c r="FCL968" s="36"/>
      <c r="FCM968" s="36"/>
      <c r="FCN968" s="36"/>
      <c r="FCO968" s="36"/>
      <c r="FCP968" s="36"/>
      <c r="FCQ968" s="36"/>
      <c r="FCR968" s="36"/>
      <c r="FCS968" s="36"/>
      <c r="FCT968" s="36"/>
      <c r="FCU968" s="36"/>
      <c r="FCV968" s="36"/>
      <c r="FCW968" s="36"/>
      <c r="FCX968" s="36"/>
      <c r="FCY968" s="36"/>
      <c r="FCZ968" s="36"/>
      <c r="FDA968" s="36"/>
      <c r="FDB968" s="36"/>
      <c r="FDC968" s="36"/>
      <c r="FDD968" s="36"/>
      <c r="FDE968" s="36"/>
      <c r="FDF968" s="36"/>
      <c r="FDG968" s="36"/>
      <c r="FDH968" s="36"/>
      <c r="FDI968" s="36"/>
      <c r="FDJ968" s="36"/>
      <c r="FDK968" s="36"/>
      <c r="FDL968" s="36"/>
      <c r="FDM968" s="36"/>
      <c r="FDN968" s="36"/>
      <c r="FDO968" s="36"/>
      <c r="FDP968" s="36"/>
      <c r="FDQ968" s="36"/>
      <c r="FDR968" s="36"/>
      <c r="FDS968" s="36"/>
      <c r="FDT968" s="36"/>
      <c r="FDU968" s="36"/>
      <c r="FDV968" s="36"/>
      <c r="FDW968" s="36"/>
      <c r="FDX968" s="36"/>
      <c r="FDY968" s="36"/>
      <c r="FDZ968" s="36"/>
      <c r="FEA968" s="36"/>
      <c r="FEB968" s="36"/>
      <c r="FEC968" s="36"/>
      <c r="FED968" s="36"/>
      <c r="FEE968" s="36"/>
      <c r="FEF968" s="36"/>
      <c r="FEG968" s="36"/>
      <c r="FEH968" s="36"/>
      <c r="FEI968" s="36"/>
      <c r="FEJ968" s="36"/>
      <c r="FEK968" s="36"/>
      <c r="FEL968" s="36"/>
      <c r="FEM968" s="36"/>
      <c r="FEN968" s="36"/>
      <c r="FEO968" s="36"/>
      <c r="FEP968" s="36"/>
      <c r="FEQ968" s="36"/>
      <c r="FER968" s="36"/>
      <c r="FES968" s="36"/>
      <c r="FET968" s="36"/>
      <c r="FEU968" s="36"/>
      <c r="FEV968" s="36"/>
      <c r="FEW968" s="36"/>
      <c r="FEX968" s="36"/>
      <c r="FEY968" s="36"/>
      <c r="FEZ968" s="36"/>
      <c r="FFA968" s="36"/>
      <c r="FFB968" s="36"/>
      <c r="FFC968" s="36"/>
      <c r="FFD968" s="36"/>
      <c r="FFE968" s="36"/>
      <c r="FFF968" s="36"/>
      <c r="FFG968" s="36"/>
      <c r="FFH968" s="36"/>
      <c r="FFI968" s="36"/>
      <c r="FFJ968" s="36"/>
      <c r="FFK968" s="36"/>
      <c r="FFL968" s="36"/>
      <c r="FFM968" s="36"/>
      <c r="FFN968" s="36"/>
      <c r="FFO968" s="36"/>
      <c r="FFP968" s="36"/>
      <c r="FFQ968" s="36"/>
      <c r="FFR968" s="36"/>
      <c r="FFS968" s="36"/>
      <c r="FFT968" s="36"/>
      <c r="FFU968" s="36"/>
      <c r="FFV968" s="36"/>
      <c r="FFW968" s="36"/>
      <c r="FFX968" s="36"/>
      <c r="FFY968" s="36"/>
      <c r="FFZ968" s="36"/>
      <c r="FGA968" s="36"/>
      <c r="FGB968" s="36"/>
      <c r="FGC968" s="36"/>
      <c r="FGD968" s="36"/>
      <c r="FGE968" s="36"/>
      <c r="FGF968" s="36"/>
      <c r="FGG968" s="36"/>
      <c r="FGH968" s="36"/>
      <c r="FGI968" s="36"/>
      <c r="FGJ968" s="36"/>
      <c r="FGK968" s="36"/>
      <c r="FGL968" s="36"/>
      <c r="FGM968" s="36"/>
      <c r="FGN968" s="36"/>
      <c r="FGO968" s="36"/>
      <c r="FGP968" s="36"/>
      <c r="FGQ968" s="36"/>
      <c r="FGR968" s="36"/>
      <c r="FGS968" s="36"/>
      <c r="FGT968" s="36"/>
      <c r="FGU968" s="36"/>
      <c r="FGV968" s="36"/>
      <c r="FGW968" s="36"/>
      <c r="FGX968" s="36"/>
      <c r="FGY968" s="36"/>
      <c r="FGZ968" s="36"/>
      <c r="FHA968" s="36"/>
      <c r="FHB968" s="36"/>
      <c r="FHC968" s="36"/>
      <c r="FHD968" s="36"/>
      <c r="FHE968" s="36"/>
      <c r="FHF968" s="36"/>
      <c r="FHG968" s="36"/>
      <c r="FHH968" s="36"/>
      <c r="FHI968" s="36"/>
      <c r="FHJ968" s="36"/>
      <c r="FHK968" s="36"/>
      <c r="FHL968" s="36"/>
      <c r="FHM968" s="36"/>
      <c r="FHN968" s="36"/>
      <c r="FHO968" s="36"/>
      <c r="FHP968" s="36"/>
      <c r="FHQ968" s="36"/>
      <c r="FHR968" s="36"/>
      <c r="FHS968" s="36"/>
      <c r="FHT968" s="36"/>
      <c r="FHU968" s="36"/>
      <c r="FHV968" s="36"/>
      <c r="FHW968" s="36"/>
      <c r="FHX968" s="36"/>
      <c r="FHY968" s="36"/>
      <c r="FHZ968" s="36"/>
      <c r="FIA968" s="36"/>
      <c r="FIB968" s="36"/>
      <c r="FIC968" s="36"/>
      <c r="FID968" s="36"/>
      <c r="FIE968" s="36"/>
      <c r="FIF968" s="36"/>
      <c r="FIG968" s="36"/>
      <c r="FIH968" s="36"/>
      <c r="FII968" s="36"/>
      <c r="FIJ968" s="36"/>
      <c r="FIK968" s="36"/>
      <c r="FIL968" s="36"/>
      <c r="FIM968" s="36"/>
      <c r="FIN968" s="36"/>
      <c r="FIO968" s="36"/>
      <c r="FIP968" s="36"/>
      <c r="FIQ968" s="36"/>
      <c r="FIR968" s="36"/>
      <c r="FIS968" s="36"/>
      <c r="FIT968" s="36"/>
      <c r="FIU968" s="36"/>
      <c r="FIV968" s="36"/>
      <c r="FIW968" s="36"/>
      <c r="FIX968" s="36"/>
      <c r="FIY968" s="36"/>
      <c r="FIZ968" s="36"/>
      <c r="FJA968" s="36"/>
      <c r="FJB968" s="36"/>
      <c r="FJC968" s="36"/>
      <c r="FJD968" s="36"/>
      <c r="FJE968" s="36"/>
      <c r="FJF968" s="36"/>
      <c r="FJG968" s="36"/>
      <c r="FJH968" s="36"/>
      <c r="FJI968" s="36"/>
      <c r="FJJ968" s="36"/>
      <c r="FJK968" s="36"/>
      <c r="FJL968" s="36"/>
      <c r="FJM968" s="36"/>
      <c r="FJN968" s="36"/>
      <c r="FJO968" s="36"/>
      <c r="FJP968" s="36"/>
      <c r="FJQ968" s="36"/>
      <c r="FJR968" s="36"/>
      <c r="FJS968" s="36"/>
      <c r="FJT968" s="36"/>
      <c r="FJU968" s="36"/>
      <c r="FJV968" s="36"/>
      <c r="FJW968" s="36"/>
      <c r="FJX968" s="36"/>
      <c r="FJY968" s="36"/>
      <c r="FJZ968" s="36"/>
      <c r="FKA968" s="36"/>
      <c r="FKB968" s="36"/>
      <c r="FKC968" s="36"/>
      <c r="FKD968" s="36"/>
      <c r="FKE968" s="36"/>
      <c r="FKF968" s="36"/>
      <c r="FKG968" s="36"/>
      <c r="FKH968" s="36"/>
      <c r="FKI968" s="36"/>
      <c r="FKJ968" s="36"/>
      <c r="FKK968" s="36"/>
      <c r="FKL968" s="36"/>
      <c r="FKM968" s="36"/>
      <c r="FKN968" s="36"/>
      <c r="FKO968" s="36"/>
      <c r="FKP968" s="36"/>
      <c r="FKQ968" s="36"/>
      <c r="FKR968" s="36"/>
      <c r="FKS968" s="36"/>
      <c r="FKT968" s="36"/>
      <c r="FKU968" s="36"/>
      <c r="FKV968" s="36"/>
      <c r="FKW968" s="36"/>
      <c r="FKX968" s="36"/>
      <c r="FKY968" s="36"/>
      <c r="FKZ968" s="36"/>
      <c r="FLA968" s="36"/>
      <c r="FLB968" s="36"/>
      <c r="FLC968" s="36"/>
      <c r="FLD968" s="36"/>
      <c r="FLE968" s="36"/>
      <c r="FLF968" s="36"/>
      <c r="FLG968" s="36"/>
      <c r="FLH968" s="36"/>
      <c r="FLI968" s="36"/>
      <c r="FLJ968" s="36"/>
      <c r="FLK968" s="36"/>
      <c r="FLL968" s="36"/>
      <c r="FLM968" s="36"/>
      <c r="FLN968" s="36"/>
      <c r="FLO968" s="36"/>
      <c r="FLP968" s="36"/>
      <c r="FLQ968" s="36"/>
      <c r="FLR968" s="36"/>
      <c r="FLS968" s="36"/>
      <c r="FLT968" s="36"/>
      <c r="FLU968" s="36"/>
      <c r="FLV968" s="36"/>
      <c r="FLW968" s="36"/>
      <c r="FLX968" s="36"/>
      <c r="FLY968" s="36"/>
      <c r="FLZ968" s="36"/>
      <c r="FMA968" s="36"/>
      <c r="FMB968" s="36"/>
      <c r="FMC968" s="36"/>
      <c r="FMD968" s="36"/>
      <c r="FME968" s="36"/>
      <c r="FMF968" s="36"/>
      <c r="FMG968" s="36"/>
      <c r="FMH968" s="36"/>
      <c r="FMI968" s="36"/>
      <c r="FMJ968" s="36"/>
      <c r="FMK968" s="36"/>
      <c r="FML968" s="36"/>
      <c r="FMM968" s="36"/>
      <c r="FMN968" s="36"/>
      <c r="FMO968" s="36"/>
      <c r="FMP968" s="36"/>
      <c r="FMQ968" s="36"/>
      <c r="FMR968" s="36"/>
      <c r="FMS968" s="36"/>
      <c r="FMT968" s="36"/>
      <c r="FMU968" s="36"/>
      <c r="FMV968" s="36"/>
      <c r="FMW968" s="36"/>
      <c r="FMX968" s="36"/>
      <c r="FMY968" s="36"/>
      <c r="FMZ968" s="36"/>
      <c r="FNA968" s="36"/>
      <c r="FNB968" s="36"/>
      <c r="FNC968" s="36"/>
      <c r="FND968" s="36"/>
      <c r="FNE968" s="36"/>
      <c r="FNF968" s="36"/>
      <c r="FNG968" s="36"/>
      <c r="FNH968" s="36"/>
      <c r="FNI968" s="36"/>
      <c r="FNJ968" s="36"/>
      <c r="FNK968" s="36"/>
      <c r="FNL968" s="36"/>
      <c r="FNM968" s="36"/>
      <c r="FNN968" s="36"/>
      <c r="FNO968" s="36"/>
      <c r="FNP968" s="36"/>
      <c r="FNQ968" s="36"/>
      <c r="FNR968" s="36"/>
      <c r="FNS968" s="36"/>
      <c r="FNT968" s="36"/>
      <c r="FNU968" s="36"/>
      <c r="FNV968" s="36"/>
      <c r="FNW968" s="36"/>
      <c r="FNX968" s="36"/>
      <c r="FNY968" s="36"/>
      <c r="FNZ968" s="36"/>
      <c r="FOA968" s="36"/>
      <c r="FOB968" s="36"/>
      <c r="FOC968" s="36"/>
      <c r="FOD968" s="36"/>
      <c r="FOE968" s="36"/>
      <c r="FOF968" s="36"/>
      <c r="FOG968" s="36"/>
      <c r="FOH968" s="36"/>
      <c r="FOI968" s="36"/>
      <c r="FOJ968" s="36"/>
      <c r="FOK968" s="36"/>
      <c r="FOL968" s="36"/>
      <c r="FOM968" s="36"/>
      <c r="FON968" s="36"/>
      <c r="FOO968" s="36"/>
      <c r="FOP968" s="36"/>
      <c r="FOQ968" s="36"/>
      <c r="FOR968" s="36"/>
      <c r="FOS968" s="36"/>
      <c r="FOT968" s="36"/>
      <c r="FOU968" s="36"/>
      <c r="FOV968" s="36"/>
      <c r="FOW968" s="36"/>
      <c r="FOX968" s="36"/>
      <c r="FOY968" s="36"/>
      <c r="FOZ968" s="36"/>
      <c r="FPA968" s="36"/>
      <c r="FPB968" s="36"/>
      <c r="FPC968" s="36"/>
      <c r="FPD968" s="36"/>
      <c r="FPE968" s="36"/>
      <c r="FPF968" s="36"/>
      <c r="FPG968" s="36"/>
      <c r="FPH968" s="36"/>
      <c r="FPI968" s="36"/>
      <c r="FPJ968" s="36"/>
      <c r="FPK968" s="36"/>
      <c r="FPL968" s="36"/>
      <c r="FPM968" s="36"/>
      <c r="FPN968" s="36"/>
      <c r="FPO968" s="36"/>
      <c r="FPP968" s="36"/>
      <c r="FPQ968" s="36"/>
      <c r="FPR968" s="36"/>
      <c r="FPS968" s="36"/>
      <c r="FPT968" s="36"/>
      <c r="FPU968" s="36"/>
      <c r="FPV968" s="36"/>
      <c r="FPW968" s="36"/>
      <c r="FPX968" s="36"/>
      <c r="FPY968" s="36"/>
      <c r="FPZ968" s="36"/>
      <c r="FQA968" s="36"/>
      <c r="FQB968" s="36"/>
      <c r="FQC968" s="36"/>
      <c r="FQD968" s="36"/>
      <c r="FQE968" s="36"/>
      <c r="FQF968" s="36"/>
      <c r="FQG968" s="36"/>
      <c r="FQH968" s="36"/>
      <c r="FQI968" s="36"/>
      <c r="FQJ968" s="36"/>
      <c r="FQK968" s="36"/>
      <c r="FQL968" s="36"/>
      <c r="FQM968" s="36"/>
      <c r="FQN968" s="36"/>
      <c r="FQO968" s="36"/>
      <c r="FQP968" s="36"/>
      <c r="FQQ968" s="36"/>
      <c r="FQR968" s="36"/>
      <c r="FQS968" s="36"/>
      <c r="FQT968" s="36"/>
      <c r="FQU968" s="36"/>
      <c r="FQV968" s="36"/>
      <c r="FQW968" s="36"/>
      <c r="FQX968" s="36"/>
      <c r="FQY968" s="36"/>
      <c r="FQZ968" s="36"/>
      <c r="FRA968" s="36"/>
      <c r="FRB968" s="36"/>
      <c r="FRC968" s="36"/>
      <c r="FRD968" s="36"/>
      <c r="FRE968" s="36"/>
      <c r="FRF968" s="36"/>
      <c r="FRG968" s="36"/>
      <c r="FRH968" s="36"/>
      <c r="FRI968" s="36"/>
      <c r="FRJ968" s="36"/>
      <c r="FRK968" s="36"/>
      <c r="FRL968" s="36"/>
      <c r="FRM968" s="36"/>
      <c r="FRN968" s="36"/>
      <c r="FRO968" s="36"/>
      <c r="FRP968" s="36"/>
      <c r="FRQ968" s="36"/>
      <c r="FRR968" s="36"/>
      <c r="FRS968" s="36"/>
      <c r="FRT968" s="36"/>
      <c r="FRU968" s="36"/>
      <c r="FRV968" s="36"/>
      <c r="FRW968" s="36"/>
      <c r="FRX968" s="36"/>
      <c r="FRY968" s="36"/>
      <c r="FRZ968" s="36"/>
      <c r="FSA968" s="36"/>
      <c r="FSB968" s="36"/>
      <c r="FSC968" s="36"/>
      <c r="FSD968" s="36"/>
      <c r="FSE968" s="36"/>
      <c r="FSF968" s="36"/>
      <c r="FSG968" s="36"/>
      <c r="FSH968" s="36"/>
      <c r="FSI968" s="36"/>
      <c r="FSJ968" s="36"/>
      <c r="FSK968" s="36"/>
      <c r="FSL968" s="36"/>
      <c r="FSM968" s="36"/>
      <c r="FSN968" s="36"/>
      <c r="FSO968" s="36"/>
      <c r="FSP968" s="36"/>
      <c r="FSQ968" s="36"/>
      <c r="FSR968" s="36"/>
      <c r="FSS968" s="36"/>
      <c r="FST968" s="36"/>
      <c r="FSU968" s="36"/>
      <c r="FSV968" s="36"/>
      <c r="FSW968" s="36"/>
      <c r="FSX968" s="36"/>
      <c r="FSY968" s="36"/>
      <c r="FSZ968" s="36"/>
      <c r="FTA968" s="36"/>
      <c r="FTB968" s="36"/>
      <c r="FTC968" s="36"/>
      <c r="FTD968" s="36"/>
      <c r="FTE968" s="36"/>
      <c r="FTF968" s="36"/>
      <c r="FTG968" s="36"/>
      <c r="FTH968" s="36"/>
      <c r="FTI968" s="36"/>
      <c r="FTJ968" s="36"/>
      <c r="FTK968" s="36"/>
      <c r="FTL968" s="36"/>
      <c r="FTM968" s="36"/>
      <c r="FTN968" s="36"/>
      <c r="FTO968" s="36"/>
      <c r="FTP968" s="36"/>
      <c r="FTQ968" s="36"/>
      <c r="FTR968" s="36"/>
      <c r="FTS968" s="36"/>
      <c r="FTT968" s="36"/>
      <c r="FTU968" s="36"/>
      <c r="FTV968" s="36"/>
      <c r="FTW968" s="36"/>
      <c r="FTX968" s="36"/>
      <c r="FTY968" s="36"/>
      <c r="FTZ968" s="36"/>
      <c r="FUA968" s="36"/>
      <c r="FUB968" s="36"/>
      <c r="FUC968" s="36"/>
      <c r="FUD968" s="36"/>
      <c r="FUE968" s="36"/>
      <c r="FUF968" s="36"/>
      <c r="FUG968" s="36"/>
      <c r="FUH968" s="36"/>
      <c r="FUI968" s="36"/>
      <c r="FUJ968" s="36"/>
      <c r="FUK968" s="36"/>
      <c r="FUL968" s="36"/>
      <c r="FUM968" s="36"/>
      <c r="FUN968" s="36"/>
      <c r="FUO968" s="36"/>
      <c r="FUP968" s="36"/>
      <c r="FUQ968" s="36"/>
      <c r="FUR968" s="36"/>
      <c r="FUS968" s="36"/>
      <c r="FUT968" s="36"/>
      <c r="FUU968" s="36"/>
      <c r="FUV968" s="36"/>
      <c r="FUW968" s="36"/>
      <c r="FUX968" s="36"/>
      <c r="FUY968" s="36"/>
      <c r="FUZ968" s="36"/>
      <c r="FVA968" s="36"/>
      <c r="FVB968" s="36"/>
      <c r="FVC968" s="36"/>
      <c r="FVD968" s="36"/>
      <c r="FVE968" s="36"/>
      <c r="FVF968" s="36"/>
      <c r="FVG968" s="36"/>
      <c r="FVH968" s="36"/>
      <c r="FVI968" s="36"/>
      <c r="FVJ968" s="36"/>
      <c r="FVK968" s="36"/>
      <c r="FVL968" s="36"/>
      <c r="FVM968" s="36"/>
      <c r="FVN968" s="36"/>
      <c r="FVO968" s="36"/>
      <c r="FVP968" s="36"/>
      <c r="FVQ968" s="36"/>
      <c r="FVR968" s="36"/>
      <c r="FVS968" s="36"/>
      <c r="FVT968" s="36"/>
      <c r="FVU968" s="36"/>
      <c r="FVV968" s="36"/>
      <c r="FVW968" s="36"/>
      <c r="FVX968" s="36"/>
      <c r="FVY968" s="36"/>
      <c r="FVZ968" s="36"/>
      <c r="FWA968" s="36"/>
      <c r="FWB968" s="36"/>
      <c r="FWC968" s="36"/>
      <c r="FWD968" s="36"/>
      <c r="FWE968" s="36"/>
      <c r="FWF968" s="36"/>
      <c r="FWG968" s="36"/>
      <c r="FWH968" s="36"/>
      <c r="FWI968" s="36"/>
      <c r="FWJ968" s="36"/>
      <c r="FWK968" s="36"/>
      <c r="FWL968" s="36"/>
      <c r="FWM968" s="36"/>
      <c r="FWN968" s="36"/>
      <c r="FWO968" s="36"/>
      <c r="FWP968" s="36"/>
      <c r="FWQ968" s="36"/>
      <c r="FWR968" s="36"/>
      <c r="FWS968" s="36"/>
      <c r="FWT968" s="36"/>
      <c r="FWU968" s="36"/>
      <c r="FWV968" s="36"/>
      <c r="FWW968" s="36"/>
      <c r="FWX968" s="36"/>
      <c r="FWY968" s="36"/>
      <c r="FWZ968" s="36"/>
      <c r="FXA968" s="36"/>
      <c r="FXB968" s="36"/>
      <c r="FXC968" s="36"/>
      <c r="FXD968" s="36"/>
      <c r="FXE968" s="36"/>
      <c r="FXF968" s="36"/>
      <c r="FXG968" s="36"/>
      <c r="FXH968" s="36"/>
      <c r="FXI968" s="36"/>
      <c r="FXJ968" s="36"/>
      <c r="FXK968" s="36"/>
      <c r="FXL968" s="36"/>
      <c r="FXM968" s="36"/>
      <c r="FXN968" s="36"/>
      <c r="FXO968" s="36"/>
      <c r="FXP968" s="36"/>
      <c r="FXQ968" s="36"/>
      <c r="FXR968" s="36"/>
      <c r="FXS968" s="36"/>
      <c r="FXT968" s="36"/>
      <c r="FXU968" s="36"/>
      <c r="FXV968" s="36"/>
      <c r="FXW968" s="36"/>
      <c r="FXX968" s="36"/>
      <c r="FXY968" s="36"/>
      <c r="FXZ968" s="36"/>
      <c r="FYA968" s="36"/>
      <c r="FYB968" s="36"/>
      <c r="FYC968" s="36"/>
      <c r="FYD968" s="36"/>
      <c r="FYE968" s="36"/>
      <c r="FYF968" s="36"/>
      <c r="FYG968" s="36"/>
      <c r="FYH968" s="36"/>
      <c r="FYI968" s="36"/>
      <c r="FYJ968" s="36"/>
      <c r="FYK968" s="36"/>
      <c r="FYL968" s="36"/>
      <c r="FYM968" s="36"/>
      <c r="FYN968" s="36"/>
      <c r="FYO968" s="36"/>
      <c r="FYP968" s="36"/>
      <c r="FYQ968" s="36"/>
      <c r="FYR968" s="36"/>
      <c r="FYS968" s="36"/>
      <c r="FYT968" s="36"/>
      <c r="FYU968" s="36"/>
      <c r="FYV968" s="36"/>
      <c r="FYW968" s="36"/>
      <c r="FYX968" s="36"/>
      <c r="FYY968" s="36"/>
      <c r="FYZ968" s="36"/>
      <c r="FZA968" s="36"/>
      <c r="FZB968" s="36"/>
      <c r="FZC968" s="36"/>
      <c r="FZD968" s="36"/>
      <c r="FZE968" s="36"/>
      <c r="FZF968" s="36"/>
      <c r="FZG968" s="36"/>
      <c r="FZH968" s="36"/>
      <c r="FZI968" s="36"/>
      <c r="FZJ968" s="36"/>
      <c r="FZK968" s="36"/>
      <c r="FZL968" s="36"/>
      <c r="FZM968" s="36"/>
      <c r="FZN968" s="36"/>
      <c r="FZO968" s="36"/>
      <c r="FZP968" s="36"/>
      <c r="FZQ968" s="36"/>
      <c r="FZR968" s="36"/>
      <c r="FZS968" s="36"/>
      <c r="FZT968" s="36"/>
      <c r="FZU968" s="36"/>
      <c r="FZV968" s="36"/>
      <c r="FZW968" s="36"/>
      <c r="FZX968" s="36"/>
      <c r="FZY968" s="36"/>
      <c r="FZZ968" s="36"/>
      <c r="GAA968" s="36"/>
      <c r="GAB968" s="36"/>
      <c r="GAC968" s="36"/>
      <c r="GAD968" s="36"/>
      <c r="GAE968" s="36"/>
      <c r="GAF968" s="36"/>
      <c r="GAG968" s="36"/>
      <c r="GAH968" s="36"/>
      <c r="GAI968" s="36"/>
      <c r="GAJ968" s="36"/>
      <c r="GAK968" s="36"/>
      <c r="GAL968" s="36"/>
      <c r="GAM968" s="36"/>
      <c r="GAN968" s="36"/>
      <c r="GAO968" s="36"/>
      <c r="GAP968" s="36"/>
      <c r="GAQ968" s="36"/>
      <c r="GAR968" s="36"/>
      <c r="GAS968" s="36"/>
      <c r="GAT968" s="36"/>
      <c r="GAU968" s="36"/>
      <c r="GAV968" s="36"/>
      <c r="GAW968" s="36"/>
      <c r="GAX968" s="36"/>
      <c r="GAY968" s="36"/>
      <c r="GAZ968" s="36"/>
      <c r="GBA968" s="36"/>
      <c r="GBB968" s="36"/>
      <c r="GBC968" s="36"/>
      <c r="GBD968" s="36"/>
      <c r="GBE968" s="36"/>
      <c r="GBF968" s="36"/>
      <c r="GBG968" s="36"/>
      <c r="GBH968" s="36"/>
      <c r="GBI968" s="36"/>
      <c r="GBJ968" s="36"/>
      <c r="GBK968" s="36"/>
      <c r="GBL968" s="36"/>
      <c r="GBM968" s="36"/>
      <c r="GBN968" s="36"/>
      <c r="GBO968" s="36"/>
      <c r="GBP968" s="36"/>
      <c r="GBQ968" s="36"/>
      <c r="GBR968" s="36"/>
      <c r="GBS968" s="36"/>
      <c r="GBT968" s="36"/>
      <c r="GBU968" s="36"/>
      <c r="GBV968" s="36"/>
      <c r="GBW968" s="36"/>
      <c r="GBX968" s="36"/>
      <c r="GBY968" s="36"/>
      <c r="GBZ968" s="36"/>
      <c r="GCA968" s="36"/>
      <c r="GCB968" s="36"/>
      <c r="GCC968" s="36"/>
      <c r="GCD968" s="36"/>
      <c r="GCE968" s="36"/>
      <c r="GCF968" s="36"/>
      <c r="GCG968" s="36"/>
      <c r="GCH968" s="36"/>
      <c r="GCI968" s="36"/>
      <c r="GCJ968" s="36"/>
      <c r="GCK968" s="36"/>
      <c r="GCL968" s="36"/>
      <c r="GCM968" s="36"/>
      <c r="GCN968" s="36"/>
      <c r="GCO968" s="36"/>
      <c r="GCP968" s="36"/>
      <c r="GCQ968" s="36"/>
      <c r="GCR968" s="36"/>
      <c r="GCS968" s="36"/>
      <c r="GCT968" s="36"/>
      <c r="GCU968" s="36"/>
      <c r="GCV968" s="36"/>
      <c r="GCW968" s="36"/>
      <c r="GCX968" s="36"/>
      <c r="GCY968" s="36"/>
      <c r="GCZ968" s="36"/>
      <c r="GDA968" s="36"/>
      <c r="GDB968" s="36"/>
      <c r="GDC968" s="36"/>
      <c r="GDD968" s="36"/>
      <c r="GDE968" s="36"/>
      <c r="GDF968" s="36"/>
      <c r="GDG968" s="36"/>
      <c r="GDH968" s="36"/>
      <c r="GDI968" s="36"/>
      <c r="GDJ968" s="36"/>
      <c r="GDK968" s="36"/>
      <c r="GDL968" s="36"/>
      <c r="GDM968" s="36"/>
      <c r="GDN968" s="36"/>
      <c r="GDO968" s="36"/>
      <c r="GDP968" s="36"/>
      <c r="GDQ968" s="36"/>
      <c r="GDR968" s="36"/>
      <c r="GDS968" s="36"/>
      <c r="GDT968" s="36"/>
      <c r="GDU968" s="36"/>
      <c r="GDV968" s="36"/>
      <c r="GDW968" s="36"/>
      <c r="GDX968" s="36"/>
      <c r="GDY968" s="36"/>
      <c r="GDZ968" s="36"/>
      <c r="GEA968" s="36"/>
      <c r="GEB968" s="36"/>
      <c r="GEC968" s="36"/>
      <c r="GED968" s="36"/>
      <c r="GEE968" s="36"/>
      <c r="GEF968" s="36"/>
      <c r="GEG968" s="36"/>
      <c r="GEH968" s="36"/>
      <c r="GEI968" s="36"/>
      <c r="GEJ968" s="36"/>
      <c r="GEK968" s="36"/>
      <c r="GEL968" s="36"/>
      <c r="GEM968" s="36"/>
      <c r="GEN968" s="36"/>
      <c r="GEO968" s="36"/>
      <c r="GEP968" s="36"/>
      <c r="GEQ968" s="36"/>
      <c r="GER968" s="36"/>
      <c r="GES968" s="36"/>
      <c r="GET968" s="36"/>
      <c r="GEU968" s="36"/>
      <c r="GEV968" s="36"/>
      <c r="GEW968" s="36"/>
      <c r="GEX968" s="36"/>
      <c r="GEY968" s="36"/>
      <c r="GEZ968" s="36"/>
      <c r="GFA968" s="36"/>
      <c r="GFB968" s="36"/>
      <c r="GFC968" s="36"/>
      <c r="GFD968" s="36"/>
      <c r="GFE968" s="36"/>
      <c r="GFF968" s="36"/>
      <c r="GFG968" s="36"/>
      <c r="GFH968" s="36"/>
      <c r="GFI968" s="36"/>
      <c r="GFJ968" s="36"/>
      <c r="GFK968" s="36"/>
      <c r="GFL968" s="36"/>
      <c r="GFM968" s="36"/>
      <c r="GFN968" s="36"/>
      <c r="GFO968" s="36"/>
      <c r="GFP968" s="36"/>
      <c r="GFQ968" s="36"/>
      <c r="GFR968" s="36"/>
      <c r="GFS968" s="36"/>
      <c r="GFT968" s="36"/>
      <c r="GFU968" s="36"/>
      <c r="GFV968" s="36"/>
      <c r="GFW968" s="36"/>
      <c r="GFX968" s="36"/>
      <c r="GFY968" s="36"/>
      <c r="GFZ968" s="36"/>
      <c r="GGA968" s="36"/>
      <c r="GGB968" s="36"/>
      <c r="GGC968" s="36"/>
      <c r="GGD968" s="36"/>
      <c r="GGE968" s="36"/>
      <c r="GGF968" s="36"/>
      <c r="GGG968" s="36"/>
      <c r="GGH968" s="36"/>
      <c r="GGI968" s="36"/>
      <c r="GGJ968" s="36"/>
      <c r="GGK968" s="36"/>
      <c r="GGL968" s="36"/>
      <c r="GGM968" s="36"/>
      <c r="GGN968" s="36"/>
      <c r="GGO968" s="36"/>
      <c r="GGP968" s="36"/>
      <c r="GGQ968" s="36"/>
      <c r="GGR968" s="36"/>
      <c r="GGS968" s="36"/>
      <c r="GGT968" s="36"/>
      <c r="GGU968" s="36"/>
      <c r="GGV968" s="36"/>
      <c r="GGW968" s="36"/>
      <c r="GGX968" s="36"/>
      <c r="GGY968" s="36"/>
      <c r="GGZ968" s="36"/>
      <c r="GHA968" s="36"/>
      <c r="GHB968" s="36"/>
      <c r="GHC968" s="36"/>
      <c r="GHD968" s="36"/>
      <c r="GHE968" s="36"/>
      <c r="GHF968" s="36"/>
      <c r="GHG968" s="36"/>
      <c r="GHH968" s="36"/>
      <c r="GHI968" s="36"/>
      <c r="GHJ968" s="36"/>
      <c r="GHK968" s="36"/>
      <c r="GHL968" s="36"/>
      <c r="GHM968" s="36"/>
      <c r="GHN968" s="36"/>
      <c r="GHO968" s="36"/>
      <c r="GHP968" s="36"/>
      <c r="GHQ968" s="36"/>
      <c r="GHR968" s="36"/>
      <c r="GHS968" s="36"/>
      <c r="GHT968" s="36"/>
      <c r="GHU968" s="36"/>
      <c r="GHV968" s="36"/>
      <c r="GHW968" s="36"/>
      <c r="GHX968" s="36"/>
      <c r="GHY968" s="36"/>
      <c r="GHZ968" s="36"/>
      <c r="GIA968" s="36"/>
      <c r="GIB968" s="36"/>
      <c r="GIC968" s="36"/>
      <c r="GID968" s="36"/>
      <c r="GIE968" s="36"/>
      <c r="GIF968" s="36"/>
      <c r="GIG968" s="36"/>
      <c r="GIH968" s="36"/>
      <c r="GII968" s="36"/>
      <c r="GIJ968" s="36"/>
      <c r="GIK968" s="36"/>
      <c r="GIL968" s="36"/>
      <c r="GIM968" s="36"/>
      <c r="GIN968" s="36"/>
      <c r="GIO968" s="36"/>
      <c r="GIP968" s="36"/>
      <c r="GIQ968" s="36"/>
      <c r="GIR968" s="36"/>
      <c r="GIS968" s="36"/>
      <c r="GIT968" s="36"/>
      <c r="GIU968" s="36"/>
      <c r="GIV968" s="36"/>
      <c r="GIW968" s="36"/>
      <c r="GIX968" s="36"/>
      <c r="GIY968" s="36"/>
      <c r="GIZ968" s="36"/>
      <c r="GJA968" s="36"/>
      <c r="GJB968" s="36"/>
      <c r="GJC968" s="36"/>
      <c r="GJD968" s="36"/>
      <c r="GJE968" s="36"/>
      <c r="GJF968" s="36"/>
      <c r="GJG968" s="36"/>
      <c r="GJH968" s="36"/>
      <c r="GJI968" s="36"/>
      <c r="GJJ968" s="36"/>
      <c r="GJK968" s="36"/>
      <c r="GJL968" s="36"/>
      <c r="GJM968" s="36"/>
      <c r="GJN968" s="36"/>
      <c r="GJO968" s="36"/>
      <c r="GJP968" s="36"/>
      <c r="GJQ968" s="36"/>
      <c r="GJR968" s="36"/>
      <c r="GJS968" s="36"/>
      <c r="GJT968" s="36"/>
      <c r="GJU968" s="36"/>
      <c r="GJV968" s="36"/>
      <c r="GJW968" s="36"/>
      <c r="GJX968" s="36"/>
      <c r="GJY968" s="36"/>
      <c r="GJZ968" s="36"/>
      <c r="GKA968" s="36"/>
      <c r="GKB968" s="36"/>
      <c r="GKC968" s="36"/>
      <c r="GKD968" s="36"/>
      <c r="GKE968" s="36"/>
      <c r="GKF968" s="36"/>
      <c r="GKG968" s="36"/>
      <c r="GKH968" s="36"/>
      <c r="GKI968" s="36"/>
      <c r="GKJ968" s="36"/>
      <c r="GKK968" s="36"/>
      <c r="GKL968" s="36"/>
      <c r="GKM968" s="36"/>
      <c r="GKN968" s="36"/>
      <c r="GKO968" s="36"/>
      <c r="GKP968" s="36"/>
      <c r="GKQ968" s="36"/>
      <c r="GKR968" s="36"/>
      <c r="GKS968" s="36"/>
      <c r="GKT968" s="36"/>
      <c r="GKU968" s="36"/>
      <c r="GKV968" s="36"/>
      <c r="GKW968" s="36"/>
      <c r="GKX968" s="36"/>
      <c r="GKY968" s="36"/>
      <c r="GKZ968" s="36"/>
      <c r="GLA968" s="36"/>
      <c r="GLB968" s="36"/>
      <c r="GLC968" s="36"/>
      <c r="GLD968" s="36"/>
      <c r="GLE968" s="36"/>
      <c r="GLF968" s="36"/>
      <c r="GLG968" s="36"/>
      <c r="GLH968" s="36"/>
      <c r="GLI968" s="36"/>
      <c r="GLJ968" s="36"/>
      <c r="GLK968" s="36"/>
      <c r="GLL968" s="36"/>
      <c r="GLM968" s="36"/>
      <c r="GLN968" s="36"/>
      <c r="GLO968" s="36"/>
      <c r="GLP968" s="36"/>
      <c r="GLQ968" s="36"/>
      <c r="GLR968" s="36"/>
      <c r="GLS968" s="36"/>
      <c r="GLT968" s="36"/>
      <c r="GLU968" s="36"/>
      <c r="GLV968" s="36"/>
      <c r="GLW968" s="36"/>
      <c r="GLX968" s="36"/>
      <c r="GLY968" s="36"/>
      <c r="GLZ968" s="36"/>
      <c r="GMA968" s="36"/>
      <c r="GMB968" s="36"/>
      <c r="GMC968" s="36"/>
      <c r="GMD968" s="36"/>
      <c r="GME968" s="36"/>
      <c r="GMF968" s="36"/>
      <c r="GMG968" s="36"/>
      <c r="GMH968" s="36"/>
      <c r="GMI968" s="36"/>
      <c r="GMJ968" s="36"/>
      <c r="GMK968" s="36"/>
      <c r="GML968" s="36"/>
      <c r="GMM968" s="36"/>
      <c r="GMN968" s="36"/>
      <c r="GMO968" s="36"/>
      <c r="GMP968" s="36"/>
      <c r="GMQ968" s="36"/>
      <c r="GMR968" s="36"/>
      <c r="GMS968" s="36"/>
      <c r="GMT968" s="36"/>
      <c r="GMU968" s="36"/>
      <c r="GMV968" s="36"/>
      <c r="GMW968" s="36"/>
      <c r="GMX968" s="36"/>
      <c r="GMY968" s="36"/>
      <c r="GMZ968" s="36"/>
      <c r="GNA968" s="36"/>
      <c r="GNB968" s="36"/>
      <c r="GNC968" s="36"/>
      <c r="GND968" s="36"/>
      <c r="GNE968" s="36"/>
      <c r="GNF968" s="36"/>
      <c r="GNG968" s="36"/>
      <c r="GNH968" s="36"/>
      <c r="GNI968" s="36"/>
      <c r="GNJ968" s="36"/>
      <c r="GNK968" s="36"/>
      <c r="GNL968" s="36"/>
      <c r="GNM968" s="36"/>
      <c r="GNN968" s="36"/>
      <c r="GNO968" s="36"/>
      <c r="GNP968" s="36"/>
      <c r="GNQ968" s="36"/>
      <c r="GNR968" s="36"/>
      <c r="GNS968" s="36"/>
      <c r="GNT968" s="36"/>
      <c r="GNU968" s="36"/>
      <c r="GNV968" s="36"/>
      <c r="GNW968" s="36"/>
      <c r="GNX968" s="36"/>
      <c r="GNY968" s="36"/>
      <c r="GNZ968" s="36"/>
      <c r="GOA968" s="36"/>
      <c r="GOB968" s="36"/>
      <c r="GOC968" s="36"/>
      <c r="GOD968" s="36"/>
      <c r="GOE968" s="36"/>
      <c r="GOF968" s="36"/>
      <c r="GOG968" s="36"/>
      <c r="GOH968" s="36"/>
      <c r="GOI968" s="36"/>
      <c r="GOJ968" s="36"/>
      <c r="GOK968" s="36"/>
      <c r="GOL968" s="36"/>
      <c r="GOM968" s="36"/>
      <c r="GON968" s="36"/>
      <c r="GOO968" s="36"/>
      <c r="GOP968" s="36"/>
      <c r="GOQ968" s="36"/>
      <c r="GOR968" s="36"/>
      <c r="GOS968" s="36"/>
      <c r="GOT968" s="36"/>
      <c r="GOU968" s="36"/>
      <c r="GOV968" s="36"/>
      <c r="GOW968" s="36"/>
      <c r="GOX968" s="36"/>
      <c r="GOY968" s="36"/>
      <c r="GOZ968" s="36"/>
      <c r="GPA968" s="36"/>
      <c r="GPB968" s="36"/>
      <c r="GPC968" s="36"/>
      <c r="GPD968" s="36"/>
      <c r="GPE968" s="36"/>
      <c r="GPF968" s="36"/>
      <c r="GPG968" s="36"/>
      <c r="GPH968" s="36"/>
      <c r="GPI968" s="36"/>
      <c r="GPJ968" s="36"/>
      <c r="GPK968" s="36"/>
      <c r="GPL968" s="36"/>
      <c r="GPM968" s="36"/>
      <c r="GPN968" s="36"/>
      <c r="GPO968" s="36"/>
      <c r="GPP968" s="36"/>
      <c r="GPQ968" s="36"/>
      <c r="GPR968" s="36"/>
      <c r="GPS968" s="36"/>
      <c r="GPT968" s="36"/>
      <c r="GPU968" s="36"/>
      <c r="GPV968" s="36"/>
      <c r="GPW968" s="36"/>
      <c r="GPX968" s="36"/>
      <c r="GPY968" s="36"/>
      <c r="GPZ968" s="36"/>
      <c r="GQA968" s="36"/>
      <c r="GQB968" s="36"/>
      <c r="GQC968" s="36"/>
      <c r="GQD968" s="36"/>
      <c r="GQE968" s="36"/>
      <c r="GQF968" s="36"/>
      <c r="GQG968" s="36"/>
      <c r="GQH968" s="36"/>
      <c r="GQI968" s="36"/>
      <c r="GQJ968" s="36"/>
      <c r="GQK968" s="36"/>
      <c r="GQL968" s="36"/>
      <c r="GQM968" s="36"/>
      <c r="GQN968" s="36"/>
      <c r="GQO968" s="36"/>
      <c r="GQP968" s="36"/>
      <c r="GQQ968" s="36"/>
      <c r="GQR968" s="36"/>
      <c r="GQS968" s="36"/>
      <c r="GQT968" s="36"/>
      <c r="GQU968" s="36"/>
      <c r="GQV968" s="36"/>
      <c r="GQW968" s="36"/>
      <c r="GQX968" s="36"/>
      <c r="GQY968" s="36"/>
      <c r="GQZ968" s="36"/>
      <c r="GRA968" s="36"/>
      <c r="GRB968" s="36"/>
      <c r="GRC968" s="36"/>
      <c r="GRD968" s="36"/>
      <c r="GRE968" s="36"/>
      <c r="GRF968" s="36"/>
      <c r="GRG968" s="36"/>
      <c r="GRH968" s="36"/>
      <c r="GRI968" s="36"/>
      <c r="GRJ968" s="36"/>
      <c r="GRK968" s="36"/>
      <c r="GRL968" s="36"/>
      <c r="GRM968" s="36"/>
      <c r="GRN968" s="36"/>
      <c r="GRO968" s="36"/>
      <c r="GRP968" s="36"/>
      <c r="GRQ968" s="36"/>
      <c r="GRR968" s="36"/>
      <c r="GRS968" s="36"/>
      <c r="GRT968" s="36"/>
      <c r="GRU968" s="36"/>
      <c r="GRV968" s="36"/>
      <c r="GRW968" s="36"/>
      <c r="GRX968" s="36"/>
      <c r="GRY968" s="36"/>
      <c r="GRZ968" s="36"/>
      <c r="GSA968" s="36"/>
      <c r="GSB968" s="36"/>
      <c r="GSC968" s="36"/>
      <c r="GSD968" s="36"/>
      <c r="GSE968" s="36"/>
      <c r="GSF968" s="36"/>
      <c r="GSG968" s="36"/>
      <c r="GSH968" s="36"/>
      <c r="GSI968" s="36"/>
      <c r="GSJ968" s="36"/>
      <c r="GSK968" s="36"/>
      <c r="GSL968" s="36"/>
      <c r="GSM968" s="36"/>
      <c r="GSN968" s="36"/>
      <c r="GSO968" s="36"/>
      <c r="GSP968" s="36"/>
      <c r="GSQ968" s="36"/>
      <c r="GSR968" s="36"/>
      <c r="GSS968" s="36"/>
      <c r="GST968" s="36"/>
      <c r="GSU968" s="36"/>
      <c r="GSV968" s="36"/>
      <c r="GSW968" s="36"/>
      <c r="GSX968" s="36"/>
      <c r="GSY968" s="36"/>
      <c r="GSZ968" s="36"/>
      <c r="GTA968" s="36"/>
      <c r="GTB968" s="36"/>
      <c r="GTC968" s="36"/>
      <c r="GTD968" s="36"/>
      <c r="GTE968" s="36"/>
      <c r="GTF968" s="36"/>
      <c r="GTG968" s="36"/>
      <c r="GTH968" s="36"/>
      <c r="GTI968" s="36"/>
      <c r="GTJ968" s="36"/>
      <c r="GTK968" s="36"/>
      <c r="GTL968" s="36"/>
      <c r="GTM968" s="36"/>
      <c r="GTN968" s="36"/>
      <c r="GTO968" s="36"/>
      <c r="GTP968" s="36"/>
      <c r="GTQ968" s="36"/>
      <c r="GTR968" s="36"/>
      <c r="GTS968" s="36"/>
      <c r="GTT968" s="36"/>
      <c r="GTU968" s="36"/>
      <c r="GTV968" s="36"/>
      <c r="GTW968" s="36"/>
      <c r="GTX968" s="36"/>
      <c r="GTY968" s="36"/>
      <c r="GTZ968" s="36"/>
      <c r="GUA968" s="36"/>
      <c r="GUB968" s="36"/>
      <c r="GUC968" s="36"/>
      <c r="GUD968" s="36"/>
      <c r="GUE968" s="36"/>
      <c r="GUF968" s="36"/>
      <c r="GUG968" s="36"/>
      <c r="GUH968" s="36"/>
      <c r="GUI968" s="36"/>
      <c r="GUJ968" s="36"/>
      <c r="GUK968" s="36"/>
      <c r="GUL968" s="36"/>
      <c r="GUM968" s="36"/>
      <c r="GUN968" s="36"/>
      <c r="GUO968" s="36"/>
      <c r="GUP968" s="36"/>
      <c r="GUQ968" s="36"/>
      <c r="GUR968" s="36"/>
      <c r="GUS968" s="36"/>
      <c r="GUT968" s="36"/>
      <c r="GUU968" s="36"/>
      <c r="GUV968" s="36"/>
      <c r="GUW968" s="36"/>
      <c r="GUX968" s="36"/>
      <c r="GUY968" s="36"/>
      <c r="GUZ968" s="36"/>
      <c r="GVA968" s="36"/>
      <c r="GVB968" s="36"/>
      <c r="GVC968" s="36"/>
      <c r="GVD968" s="36"/>
      <c r="GVE968" s="36"/>
      <c r="GVF968" s="36"/>
      <c r="GVG968" s="36"/>
      <c r="GVH968" s="36"/>
      <c r="GVI968" s="36"/>
      <c r="GVJ968" s="36"/>
      <c r="GVK968" s="36"/>
      <c r="GVL968" s="36"/>
      <c r="GVM968" s="36"/>
      <c r="GVN968" s="36"/>
      <c r="GVO968" s="36"/>
      <c r="GVP968" s="36"/>
      <c r="GVQ968" s="36"/>
      <c r="GVR968" s="36"/>
      <c r="GVS968" s="36"/>
      <c r="GVT968" s="36"/>
      <c r="GVU968" s="36"/>
      <c r="GVV968" s="36"/>
      <c r="GVW968" s="36"/>
      <c r="GVX968" s="36"/>
      <c r="GVY968" s="36"/>
      <c r="GVZ968" s="36"/>
      <c r="GWA968" s="36"/>
      <c r="GWB968" s="36"/>
      <c r="GWC968" s="36"/>
      <c r="GWD968" s="36"/>
      <c r="GWE968" s="36"/>
      <c r="GWF968" s="36"/>
      <c r="GWG968" s="36"/>
      <c r="GWH968" s="36"/>
      <c r="GWI968" s="36"/>
      <c r="GWJ968" s="36"/>
      <c r="GWK968" s="36"/>
      <c r="GWL968" s="36"/>
      <c r="GWM968" s="36"/>
      <c r="GWN968" s="36"/>
      <c r="GWO968" s="36"/>
      <c r="GWP968" s="36"/>
      <c r="GWQ968" s="36"/>
      <c r="GWR968" s="36"/>
      <c r="GWS968" s="36"/>
      <c r="GWT968" s="36"/>
      <c r="GWU968" s="36"/>
      <c r="GWV968" s="36"/>
      <c r="GWW968" s="36"/>
      <c r="GWX968" s="36"/>
      <c r="GWY968" s="36"/>
      <c r="GWZ968" s="36"/>
      <c r="GXA968" s="36"/>
      <c r="GXB968" s="36"/>
      <c r="GXC968" s="36"/>
      <c r="GXD968" s="36"/>
      <c r="GXE968" s="36"/>
      <c r="GXF968" s="36"/>
      <c r="GXG968" s="36"/>
      <c r="GXH968" s="36"/>
      <c r="GXI968" s="36"/>
      <c r="GXJ968" s="36"/>
      <c r="GXK968" s="36"/>
      <c r="GXL968" s="36"/>
      <c r="GXM968" s="36"/>
      <c r="GXN968" s="36"/>
      <c r="GXO968" s="36"/>
      <c r="GXP968" s="36"/>
      <c r="GXQ968" s="36"/>
      <c r="GXR968" s="36"/>
      <c r="GXS968" s="36"/>
      <c r="GXT968" s="36"/>
      <c r="GXU968" s="36"/>
      <c r="GXV968" s="36"/>
      <c r="GXW968" s="36"/>
      <c r="GXX968" s="36"/>
      <c r="GXY968" s="36"/>
      <c r="GXZ968" s="36"/>
      <c r="GYA968" s="36"/>
      <c r="GYB968" s="36"/>
      <c r="GYC968" s="36"/>
      <c r="GYD968" s="36"/>
      <c r="GYE968" s="36"/>
      <c r="GYF968" s="36"/>
      <c r="GYG968" s="36"/>
      <c r="GYH968" s="36"/>
      <c r="GYI968" s="36"/>
      <c r="GYJ968" s="36"/>
      <c r="GYK968" s="36"/>
      <c r="GYL968" s="36"/>
      <c r="GYM968" s="36"/>
      <c r="GYN968" s="36"/>
      <c r="GYO968" s="36"/>
      <c r="GYP968" s="36"/>
      <c r="GYQ968" s="36"/>
      <c r="GYR968" s="36"/>
      <c r="GYS968" s="36"/>
      <c r="GYT968" s="36"/>
      <c r="GYU968" s="36"/>
      <c r="GYV968" s="36"/>
      <c r="GYW968" s="36"/>
      <c r="GYX968" s="36"/>
      <c r="GYY968" s="36"/>
      <c r="GYZ968" s="36"/>
      <c r="GZA968" s="36"/>
      <c r="GZB968" s="36"/>
      <c r="GZC968" s="36"/>
      <c r="GZD968" s="36"/>
      <c r="GZE968" s="36"/>
      <c r="GZF968" s="36"/>
      <c r="GZG968" s="36"/>
      <c r="GZH968" s="36"/>
      <c r="GZI968" s="36"/>
      <c r="GZJ968" s="36"/>
      <c r="GZK968" s="36"/>
      <c r="GZL968" s="36"/>
      <c r="GZM968" s="36"/>
      <c r="GZN968" s="36"/>
      <c r="GZO968" s="36"/>
      <c r="GZP968" s="36"/>
      <c r="GZQ968" s="36"/>
      <c r="GZR968" s="36"/>
      <c r="GZS968" s="36"/>
      <c r="GZT968" s="36"/>
      <c r="GZU968" s="36"/>
      <c r="GZV968" s="36"/>
      <c r="GZW968" s="36"/>
      <c r="GZX968" s="36"/>
      <c r="GZY968" s="36"/>
      <c r="GZZ968" s="36"/>
      <c r="HAA968" s="36"/>
      <c r="HAB968" s="36"/>
      <c r="HAC968" s="36"/>
      <c r="HAD968" s="36"/>
      <c r="HAE968" s="36"/>
      <c r="HAF968" s="36"/>
      <c r="HAG968" s="36"/>
      <c r="HAH968" s="36"/>
      <c r="HAI968" s="36"/>
      <c r="HAJ968" s="36"/>
      <c r="HAK968" s="36"/>
      <c r="HAL968" s="36"/>
      <c r="HAM968" s="36"/>
      <c r="HAN968" s="36"/>
      <c r="HAO968" s="36"/>
      <c r="HAP968" s="36"/>
      <c r="HAQ968" s="36"/>
      <c r="HAR968" s="36"/>
      <c r="HAS968" s="36"/>
      <c r="HAT968" s="36"/>
      <c r="HAU968" s="36"/>
      <c r="HAV968" s="36"/>
      <c r="HAW968" s="36"/>
      <c r="HAX968" s="36"/>
      <c r="HAY968" s="36"/>
      <c r="HAZ968" s="36"/>
      <c r="HBA968" s="36"/>
      <c r="HBB968" s="36"/>
      <c r="HBC968" s="36"/>
      <c r="HBD968" s="36"/>
      <c r="HBE968" s="36"/>
      <c r="HBF968" s="36"/>
      <c r="HBG968" s="36"/>
      <c r="HBH968" s="36"/>
      <c r="HBI968" s="36"/>
      <c r="HBJ968" s="36"/>
      <c r="HBK968" s="36"/>
      <c r="HBL968" s="36"/>
      <c r="HBM968" s="36"/>
      <c r="HBN968" s="36"/>
      <c r="HBO968" s="36"/>
      <c r="HBP968" s="36"/>
      <c r="HBQ968" s="36"/>
      <c r="HBR968" s="36"/>
      <c r="HBS968" s="36"/>
      <c r="HBT968" s="36"/>
      <c r="HBU968" s="36"/>
      <c r="HBV968" s="36"/>
      <c r="HBW968" s="36"/>
      <c r="HBX968" s="36"/>
      <c r="HBY968" s="36"/>
      <c r="HBZ968" s="36"/>
      <c r="HCA968" s="36"/>
      <c r="HCB968" s="36"/>
      <c r="HCC968" s="36"/>
      <c r="HCD968" s="36"/>
      <c r="HCE968" s="36"/>
      <c r="HCF968" s="36"/>
      <c r="HCG968" s="36"/>
      <c r="HCH968" s="36"/>
      <c r="HCI968" s="36"/>
      <c r="HCJ968" s="36"/>
      <c r="HCK968" s="36"/>
      <c r="HCL968" s="36"/>
      <c r="HCM968" s="36"/>
      <c r="HCN968" s="36"/>
      <c r="HCO968" s="36"/>
      <c r="HCP968" s="36"/>
      <c r="HCQ968" s="36"/>
      <c r="HCR968" s="36"/>
      <c r="HCS968" s="36"/>
      <c r="HCT968" s="36"/>
      <c r="HCU968" s="36"/>
      <c r="HCV968" s="36"/>
      <c r="HCW968" s="36"/>
      <c r="HCX968" s="36"/>
      <c r="HCY968" s="36"/>
      <c r="HCZ968" s="36"/>
      <c r="HDA968" s="36"/>
      <c r="HDB968" s="36"/>
      <c r="HDC968" s="36"/>
      <c r="HDD968" s="36"/>
      <c r="HDE968" s="36"/>
      <c r="HDF968" s="36"/>
      <c r="HDG968" s="36"/>
      <c r="HDH968" s="36"/>
      <c r="HDI968" s="36"/>
      <c r="HDJ968" s="36"/>
      <c r="HDK968" s="36"/>
      <c r="HDL968" s="36"/>
      <c r="HDM968" s="36"/>
      <c r="HDN968" s="36"/>
      <c r="HDO968" s="36"/>
      <c r="HDP968" s="36"/>
      <c r="HDQ968" s="36"/>
      <c r="HDR968" s="36"/>
      <c r="HDS968" s="36"/>
      <c r="HDT968" s="36"/>
      <c r="HDU968" s="36"/>
      <c r="HDV968" s="36"/>
      <c r="HDW968" s="36"/>
      <c r="HDX968" s="36"/>
      <c r="HDY968" s="36"/>
      <c r="HDZ968" s="36"/>
      <c r="HEA968" s="36"/>
      <c r="HEB968" s="36"/>
      <c r="HEC968" s="36"/>
      <c r="HED968" s="36"/>
      <c r="HEE968" s="36"/>
      <c r="HEF968" s="36"/>
      <c r="HEG968" s="36"/>
      <c r="HEH968" s="36"/>
      <c r="HEI968" s="36"/>
      <c r="HEJ968" s="36"/>
      <c r="HEK968" s="36"/>
      <c r="HEL968" s="36"/>
      <c r="HEM968" s="36"/>
      <c r="HEN968" s="36"/>
      <c r="HEO968" s="36"/>
      <c r="HEP968" s="36"/>
      <c r="HEQ968" s="36"/>
      <c r="HER968" s="36"/>
      <c r="HES968" s="36"/>
      <c r="HET968" s="36"/>
      <c r="HEU968" s="36"/>
      <c r="HEV968" s="36"/>
      <c r="HEW968" s="36"/>
      <c r="HEX968" s="36"/>
      <c r="HEY968" s="36"/>
      <c r="HEZ968" s="36"/>
      <c r="HFA968" s="36"/>
      <c r="HFB968" s="36"/>
      <c r="HFC968" s="36"/>
      <c r="HFD968" s="36"/>
      <c r="HFE968" s="36"/>
      <c r="HFF968" s="36"/>
      <c r="HFG968" s="36"/>
      <c r="HFH968" s="36"/>
      <c r="HFI968" s="36"/>
      <c r="HFJ968" s="36"/>
      <c r="HFK968" s="36"/>
      <c r="HFL968" s="36"/>
      <c r="HFM968" s="36"/>
      <c r="HFN968" s="36"/>
      <c r="HFO968" s="36"/>
      <c r="HFP968" s="36"/>
      <c r="HFQ968" s="36"/>
      <c r="HFR968" s="36"/>
      <c r="HFS968" s="36"/>
      <c r="HFT968" s="36"/>
      <c r="HFU968" s="36"/>
      <c r="HFV968" s="36"/>
      <c r="HFW968" s="36"/>
      <c r="HFX968" s="36"/>
      <c r="HFY968" s="36"/>
      <c r="HFZ968" s="36"/>
      <c r="HGA968" s="36"/>
      <c r="HGB968" s="36"/>
      <c r="HGC968" s="36"/>
      <c r="HGD968" s="36"/>
      <c r="HGE968" s="36"/>
      <c r="HGF968" s="36"/>
      <c r="HGG968" s="36"/>
      <c r="HGH968" s="36"/>
      <c r="HGI968" s="36"/>
      <c r="HGJ968" s="36"/>
      <c r="HGK968" s="36"/>
      <c r="HGL968" s="36"/>
      <c r="HGM968" s="36"/>
      <c r="HGN968" s="36"/>
      <c r="HGO968" s="36"/>
      <c r="HGP968" s="36"/>
      <c r="HGQ968" s="36"/>
      <c r="HGR968" s="36"/>
      <c r="HGS968" s="36"/>
      <c r="HGT968" s="36"/>
      <c r="HGU968" s="36"/>
      <c r="HGV968" s="36"/>
      <c r="HGW968" s="36"/>
      <c r="HGX968" s="36"/>
      <c r="HGY968" s="36"/>
      <c r="HGZ968" s="36"/>
      <c r="HHA968" s="36"/>
      <c r="HHB968" s="36"/>
      <c r="HHC968" s="36"/>
      <c r="HHD968" s="36"/>
      <c r="HHE968" s="36"/>
      <c r="HHF968" s="36"/>
      <c r="HHG968" s="36"/>
      <c r="HHH968" s="36"/>
      <c r="HHI968" s="36"/>
      <c r="HHJ968" s="36"/>
      <c r="HHK968" s="36"/>
      <c r="HHL968" s="36"/>
      <c r="HHM968" s="36"/>
      <c r="HHN968" s="36"/>
      <c r="HHO968" s="36"/>
      <c r="HHP968" s="36"/>
      <c r="HHQ968" s="36"/>
      <c r="HHR968" s="36"/>
      <c r="HHS968" s="36"/>
      <c r="HHT968" s="36"/>
      <c r="HHU968" s="36"/>
      <c r="HHV968" s="36"/>
      <c r="HHW968" s="36"/>
      <c r="HHX968" s="36"/>
      <c r="HHY968" s="36"/>
      <c r="HHZ968" s="36"/>
      <c r="HIA968" s="36"/>
      <c r="HIB968" s="36"/>
      <c r="HIC968" s="36"/>
      <c r="HID968" s="36"/>
      <c r="HIE968" s="36"/>
      <c r="HIF968" s="36"/>
      <c r="HIG968" s="36"/>
      <c r="HIH968" s="36"/>
      <c r="HII968" s="36"/>
      <c r="HIJ968" s="36"/>
      <c r="HIK968" s="36"/>
      <c r="HIL968" s="36"/>
      <c r="HIM968" s="36"/>
      <c r="HIN968" s="36"/>
      <c r="HIO968" s="36"/>
      <c r="HIP968" s="36"/>
      <c r="HIQ968" s="36"/>
      <c r="HIR968" s="36"/>
      <c r="HIS968" s="36"/>
      <c r="HIT968" s="36"/>
      <c r="HIU968" s="36"/>
      <c r="HIV968" s="36"/>
      <c r="HIW968" s="36"/>
      <c r="HIX968" s="36"/>
      <c r="HIY968" s="36"/>
      <c r="HIZ968" s="36"/>
      <c r="HJA968" s="36"/>
      <c r="HJB968" s="36"/>
      <c r="HJC968" s="36"/>
      <c r="HJD968" s="36"/>
      <c r="HJE968" s="36"/>
      <c r="HJF968" s="36"/>
      <c r="HJG968" s="36"/>
      <c r="HJH968" s="36"/>
      <c r="HJI968" s="36"/>
      <c r="HJJ968" s="36"/>
      <c r="HJK968" s="36"/>
      <c r="HJL968" s="36"/>
      <c r="HJM968" s="36"/>
      <c r="HJN968" s="36"/>
      <c r="HJO968" s="36"/>
      <c r="HJP968" s="36"/>
      <c r="HJQ968" s="36"/>
      <c r="HJR968" s="36"/>
      <c r="HJS968" s="36"/>
      <c r="HJT968" s="36"/>
      <c r="HJU968" s="36"/>
      <c r="HJV968" s="36"/>
      <c r="HJW968" s="36"/>
      <c r="HJX968" s="36"/>
      <c r="HJY968" s="36"/>
      <c r="HJZ968" s="36"/>
      <c r="HKA968" s="36"/>
      <c r="HKB968" s="36"/>
      <c r="HKC968" s="36"/>
      <c r="HKD968" s="36"/>
      <c r="HKE968" s="36"/>
      <c r="HKF968" s="36"/>
      <c r="HKG968" s="36"/>
      <c r="HKH968" s="36"/>
      <c r="HKI968" s="36"/>
      <c r="HKJ968" s="36"/>
      <c r="HKK968" s="36"/>
      <c r="HKL968" s="36"/>
      <c r="HKM968" s="36"/>
      <c r="HKN968" s="36"/>
      <c r="HKO968" s="36"/>
      <c r="HKP968" s="36"/>
      <c r="HKQ968" s="36"/>
      <c r="HKR968" s="36"/>
      <c r="HKS968" s="36"/>
      <c r="HKT968" s="36"/>
      <c r="HKU968" s="36"/>
      <c r="HKV968" s="36"/>
      <c r="HKW968" s="36"/>
      <c r="HKX968" s="36"/>
      <c r="HKY968" s="36"/>
      <c r="HKZ968" s="36"/>
      <c r="HLA968" s="36"/>
      <c r="HLB968" s="36"/>
      <c r="HLC968" s="36"/>
      <c r="HLD968" s="36"/>
      <c r="HLE968" s="36"/>
      <c r="HLF968" s="36"/>
      <c r="HLG968" s="36"/>
      <c r="HLH968" s="36"/>
      <c r="HLI968" s="36"/>
      <c r="HLJ968" s="36"/>
      <c r="HLK968" s="36"/>
      <c r="HLL968" s="36"/>
      <c r="HLM968" s="36"/>
      <c r="HLN968" s="36"/>
      <c r="HLO968" s="36"/>
      <c r="HLP968" s="36"/>
      <c r="HLQ968" s="36"/>
      <c r="HLR968" s="36"/>
      <c r="HLS968" s="36"/>
      <c r="HLT968" s="36"/>
      <c r="HLU968" s="36"/>
      <c r="HLV968" s="36"/>
      <c r="HLW968" s="36"/>
      <c r="HLX968" s="36"/>
      <c r="HLY968" s="36"/>
      <c r="HLZ968" s="36"/>
      <c r="HMA968" s="36"/>
      <c r="HMB968" s="36"/>
      <c r="HMC968" s="36"/>
      <c r="HMD968" s="36"/>
      <c r="HME968" s="36"/>
      <c r="HMF968" s="36"/>
      <c r="HMG968" s="36"/>
      <c r="HMH968" s="36"/>
      <c r="HMI968" s="36"/>
      <c r="HMJ968" s="36"/>
      <c r="HMK968" s="36"/>
      <c r="HML968" s="36"/>
      <c r="HMM968" s="36"/>
      <c r="HMN968" s="36"/>
      <c r="HMO968" s="36"/>
      <c r="HMP968" s="36"/>
      <c r="HMQ968" s="36"/>
      <c r="HMR968" s="36"/>
      <c r="HMS968" s="36"/>
      <c r="HMT968" s="36"/>
      <c r="HMU968" s="36"/>
      <c r="HMV968" s="36"/>
      <c r="HMW968" s="36"/>
      <c r="HMX968" s="36"/>
      <c r="HMY968" s="36"/>
      <c r="HMZ968" s="36"/>
      <c r="HNA968" s="36"/>
      <c r="HNB968" s="36"/>
      <c r="HNC968" s="36"/>
      <c r="HND968" s="36"/>
      <c r="HNE968" s="36"/>
      <c r="HNF968" s="36"/>
      <c r="HNG968" s="36"/>
      <c r="HNH968" s="36"/>
      <c r="HNI968" s="36"/>
      <c r="HNJ968" s="36"/>
      <c r="HNK968" s="36"/>
      <c r="HNL968" s="36"/>
      <c r="HNM968" s="36"/>
      <c r="HNN968" s="36"/>
      <c r="HNO968" s="36"/>
      <c r="HNP968" s="36"/>
      <c r="HNQ968" s="36"/>
      <c r="HNR968" s="36"/>
      <c r="HNS968" s="36"/>
      <c r="HNT968" s="36"/>
      <c r="HNU968" s="36"/>
      <c r="HNV968" s="36"/>
      <c r="HNW968" s="36"/>
      <c r="HNX968" s="36"/>
      <c r="HNY968" s="36"/>
      <c r="HNZ968" s="36"/>
      <c r="HOA968" s="36"/>
      <c r="HOB968" s="36"/>
      <c r="HOC968" s="36"/>
      <c r="HOD968" s="36"/>
      <c r="HOE968" s="36"/>
      <c r="HOF968" s="36"/>
      <c r="HOG968" s="36"/>
      <c r="HOH968" s="36"/>
      <c r="HOI968" s="36"/>
      <c r="HOJ968" s="36"/>
      <c r="HOK968" s="36"/>
      <c r="HOL968" s="36"/>
      <c r="HOM968" s="36"/>
      <c r="HON968" s="36"/>
      <c r="HOO968" s="36"/>
      <c r="HOP968" s="36"/>
      <c r="HOQ968" s="36"/>
      <c r="HOR968" s="36"/>
      <c r="HOS968" s="36"/>
      <c r="HOT968" s="36"/>
      <c r="HOU968" s="36"/>
      <c r="HOV968" s="36"/>
      <c r="HOW968" s="36"/>
      <c r="HOX968" s="36"/>
      <c r="HOY968" s="36"/>
      <c r="HOZ968" s="36"/>
      <c r="HPA968" s="36"/>
      <c r="HPB968" s="36"/>
      <c r="HPC968" s="36"/>
      <c r="HPD968" s="36"/>
      <c r="HPE968" s="36"/>
      <c r="HPF968" s="36"/>
      <c r="HPG968" s="36"/>
      <c r="HPH968" s="36"/>
      <c r="HPI968" s="36"/>
      <c r="HPJ968" s="36"/>
      <c r="HPK968" s="36"/>
      <c r="HPL968" s="36"/>
      <c r="HPM968" s="36"/>
      <c r="HPN968" s="36"/>
      <c r="HPO968" s="36"/>
      <c r="HPP968" s="36"/>
      <c r="HPQ968" s="36"/>
      <c r="HPR968" s="36"/>
      <c r="HPS968" s="36"/>
      <c r="HPT968" s="36"/>
      <c r="HPU968" s="36"/>
      <c r="HPV968" s="36"/>
      <c r="HPW968" s="36"/>
      <c r="HPX968" s="36"/>
      <c r="HPY968" s="36"/>
      <c r="HPZ968" s="36"/>
      <c r="HQA968" s="36"/>
      <c r="HQB968" s="36"/>
      <c r="HQC968" s="36"/>
      <c r="HQD968" s="36"/>
      <c r="HQE968" s="36"/>
      <c r="HQF968" s="36"/>
      <c r="HQG968" s="36"/>
      <c r="HQH968" s="36"/>
      <c r="HQI968" s="36"/>
      <c r="HQJ968" s="36"/>
      <c r="HQK968" s="36"/>
      <c r="HQL968" s="36"/>
      <c r="HQM968" s="36"/>
      <c r="HQN968" s="36"/>
      <c r="HQO968" s="36"/>
      <c r="HQP968" s="36"/>
      <c r="HQQ968" s="36"/>
      <c r="HQR968" s="36"/>
      <c r="HQS968" s="36"/>
      <c r="HQT968" s="36"/>
      <c r="HQU968" s="36"/>
      <c r="HQV968" s="36"/>
      <c r="HQW968" s="36"/>
      <c r="HQX968" s="36"/>
      <c r="HQY968" s="36"/>
      <c r="HQZ968" s="36"/>
      <c r="HRA968" s="36"/>
      <c r="HRB968" s="36"/>
      <c r="HRC968" s="36"/>
      <c r="HRD968" s="36"/>
      <c r="HRE968" s="36"/>
      <c r="HRF968" s="36"/>
      <c r="HRG968" s="36"/>
      <c r="HRH968" s="36"/>
      <c r="HRI968" s="36"/>
      <c r="HRJ968" s="36"/>
      <c r="HRK968" s="36"/>
      <c r="HRL968" s="36"/>
      <c r="HRM968" s="36"/>
      <c r="HRN968" s="36"/>
      <c r="HRO968" s="36"/>
      <c r="HRP968" s="36"/>
      <c r="HRQ968" s="36"/>
      <c r="HRR968" s="36"/>
      <c r="HRS968" s="36"/>
      <c r="HRT968" s="36"/>
      <c r="HRU968" s="36"/>
      <c r="HRV968" s="36"/>
      <c r="HRW968" s="36"/>
      <c r="HRX968" s="36"/>
      <c r="HRY968" s="36"/>
      <c r="HRZ968" s="36"/>
      <c r="HSA968" s="36"/>
      <c r="HSB968" s="36"/>
      <c r="HSC968" s="36"/>
      <c r="HSD968" s="36"/>
      <c r="HSE968" s="36"/>
      <c r="HSF968" s="36"/>
      <c r="HSG968" s="36"/>
      <c r="HSH968" s="36"/>
      <c r="HSI968" s="36"/>
      <c r="HSJ968" s="36"/>
      <c r="HSK968" s="36"/>
      <c r="HSL968" s="36"/>
      <c r="HSM968" s="36"/>
      <c r="HSN968" s="36"/>
      <c r="HSO968" s="36"/>
      <c r="HSP968" s="36"/>
      <c r="HSQ968" s="36"/>
      <c r="HSR968" s="36"/>
      <c r="HSS968" s="36"/>
      <c r="HST968" s="36"/>
      <c r="HSU968" s="36"/>
      <c r="HSV968" s="36"/>
      <c r="HSW968" s="36"/>
      <c r="HSX968" s="36"/>
      <c r="HSY968" s="36"/>
      <c r="HSZ968" s="36"/>
      <c r="HTA968" s="36"/>
      <c r="HTB968" s="36"/>
      <c r="HTC968" s="36"/>
      <c r="HTD968" s="36"/>
      <c r="HTE968" s="36"/>
      <c r="HTF968" s="36"/>
      <c r="HTG968" s="36"/>
      <c r="HTH968" s="36"/>
      <c r="HTI968" s="36"/>
      <c r="HTJ968" s="36"/>
      <c r="HTK968" s="36"/>
      <c r="HTL968" s="36"/>
      <c r="HTM968" s="36"/>
      <c r="HTN968" s="36"/>
      <c r="HTO968" s="36"/>
      <c r="HTP968" s="36"/>
      <c r="HTQ968" s="36"/>
      <c r="HTR968" s="36"/>
      <c r="HTS968" s="36"/>
      <c r="HTT968" s="36"/>
      <c r="HTU968" s="36"/>
      <c r="HTV968" s="36"/>
      <c r="HTW968" s="36"/>
      <c r="HTX968" s="36"/>
      <c r="HTY968" s="36"/>
      <c r="HTZ968" s="36"/>
      <c r="HUA968" s="36"/>
      <c r="HUB968" s="36"/>
      <c r="HUC968" s="36"/>
      <c r="HUD968" s="36"/>
      <c r="HUE968" s="36"/>
      <c r="HUF968" s="36"/>
      <c r="HUG968" s="36"/>
      <c r="HUH968" s="36"/>
      <c r="HUI968" s="36"/>
      <c r="HUJ968" s="36"/>
      <c r="HUK968" s="36"/>
      <c r="HUL968" s="36"/>
      <c r="HUM968" s="36"/>
      <c r="HUN968" s="36"/>
      <c r="HUO968" s="36"/>
      <c r="HUP968" s="36"/>
      <c r="HUQ968" s="36"/>
      <c r="HUR968" s="36"/>
      <c r="HUS968" s="36"/>
      <c r="HUT968" s="36"/>
      <c r="HUU968" s="36"/>
      <c r="HUV968" s="36"/>
      <c r="HUW968" s="36"/>
      <c r="HUX968" s="36"/>
      <c r="HUY968" s="36"/>
      <c r="HUZ968" s="36"/>
      <c r="HVA968" s="36"/>
      <c r="HVB968" s="36"/>
      <c r="HVC968" s="36"/>
      <c r="HVD968" s="36"/>
      <c r="HVE968" s="36"/>
      <c r="HVF968" s="36"/>
      <c r="HVG968" s="36"/>
      <c r="HVH968" s="36"/>
      <c r="HVI968" s="36"/>
      <c r="HVJ968" s="36"/>
      <c r="HVK968" s="36"/>
      <c r="HVL968" s="36"/>
      <c r="HVM968" s="36"/>
      <c r="HVN968" s="36"/>
      <c r="HVO968" s="36"/>
      <c r="HVP968" s="36"/>
      <c r="HVQ968" s="36"/>
      <c r="HVR968" s="36"/>
      <c r="HVS968" s="36"/>
      <c r="HVT968" s="36"/>
      <c r="HVU968" s="36"/>
      <c r="HVV968" s="36"/>
      <c r="HVW968" s="36"/>
      <c r="HVX968" s="36"/>
      <c r="HVY968" s="36"/>
      <c r="HVZ968" s="36"/>
      <c r="HWA968" s="36"/>
      <c r="HWB968" s="36"/>
      <c r="HWC968" s="36"/>
      <c r="HWD968" s="36"/>
      <c r="HWE968" s="36"/>
      <c r="HWF968" s="36"/>
      <c r="HWG968" s="36"/>
      <c r="HWH968" s="36"/>
      <c r="HWI968" s="36"/>
      <c r="HWJ968" s="36"/>
      <c r="HWK968" s="36"/>
      <c r="HWL968" s="36"/>
      <c r="HWM968" s="36"/>
      <c r="HWN968" s="36"/>
      <c r="HWO968" s="36"/>
      <c r="HWP968" s="36"/>
      <c r="HWQ968" s="36"/>
      <c r="HWR968" s="36"/>
      <c r="HWS968" s="36"/>
      <c r="HWT968" s="36"/>
      <c r="HWU968" s="36"/>
      <c r="HWV968" s="36"/>
      <c r="HWW968" s="36"/>
      <c r="HWX968" s="36"/>
      <c r="HWY968" s="36"/>
      <c r="HWZ968" s="36"/>
      <c r="HXA968" s="36"/>
      <c r="HXB968" s="36"/>
      <c r="HXC968" s="36"/>
      <c r="HXD968" s="36"/>
      <c r="HXE968" s="36"/>
      <c r="HXF968" s="36"/>
      <c r="HXG968" s="36"/>
      <c r="HXH968" s="36"/>
      <c r="HXI968" s="36"/>
      <c r="HXJ968" s="36"/>
      <c r="HXK968" s="36"/>
      <c r="HXL968" s="36"/>
      <c r="HXM968" s="36"/>
      <c r="HXN968" s="36"/>
      <c r="HXO968" s="36"/>
      <c r="HXP968" s="36"/>
      <c r="HXQ968" s="36"/>
      <c r="HXR968" s="36"/>
      <c r="HXS968" s="36"/>
      <c r="HXT968" s="36"/>
      <c r="HXU968" s="36"/>
      <c r="HXV968" s="36"/>
      <c r="HXW968" s="36"/>
      <c r="HXX968" s="36"/>
      <c r="HXY968" s="36"/>
      <c r="HXZ968" s="36"/>
      <c r="HYA968" s="36"/>
      <c r="HYB968" s="36"/>
      <c r="HYC968" s="36"/>
      <c r="HYD968" s="36"/>
      <c r="HYE968" s="36"/>
      <c r="HYF968" s="36"/>
      <c r="HYG968" s="36"/>
      <c r="HYH968" s="36"/>
      <c r="HYI968" s="36"/>
      <c r="HYJ968" s="36"/>
      <c r="HYK968" s="36"/>
      <c r="HYL968" s="36"/>
      <c r="HYM968" s="36"/>
      <c r="HYN968" s="36"/>
      <c r="HYO968" s="36"/>
      <c r="HYP968" s="36"/>
      <c r="HYQ968" s="36"/>
      <c r="HYR968" s="36"/>
      <c r="HYS968" s="36"/>
      <c r="HYT968" s="36"/>
      <c r="HYU968" s="36"/>
      <c r="HYV968" s="36"/>
      <c r="HYW968" s="36"/>
      <c r="HYX968" s="36"/>
      <c r="HYY968" s="36"/>
      <c r="HYZ968" s="36"/>
      <c r="HZA968" s="36"/>
      <c r="HZB968" s="36"/>
      <c r="HZC968" s="36"/>
      <c r="HZD968" s="36"/>
      <c r="HZE968" s="36"/>
      <c r="HZF968" s="36"/>
      <c r="HZG968" s="36"/>
      <c r="HZH968" s="36"/>
      <c r="HZI968" s="36"/>
      <c r="HZJ968" s="36"/>
      <c r="HZK968" s="36"/>
      <c r="HZL968" s="36"/>
      <c r="HZM968" s="36"/>
      <c r="HZN968" s="36"/>
      <c r="HZO968" s="36"/>
      <c r="HZP968" s="36"/>
      <c r="HZQ968" s="36"/>
      <c r="HZR968" s="36"/>
      <c r="HZS968" s="36"/>
      <c r="HZT968" s="36"/>
      <c r="HZU968" s="36"/>
      <c r="HZV968" s="36"/>
      <c r="HZW968" s="36"/>
      <c r="HZX968" s="36"/>
      <c r="HZY968" s="36"/>
      <c r="HZZ968" s="36"/>
      <c r="IAA968" s="36"/>
      <c r="IAB968" s="36"/>
      <c r="IAC968" s="36"/>
      <c r="IAD968" s="36"/>
      <c r="IAE968" s="36"/>
      <c r="IAF968" s="36"/>
      <c r="IAG968" s="36"/>
      <c r="IAH968" s="36"/>
      <c r="IAI968" s="36"/>
      <c r="IAJ968" s="36"/>
      <c r="IAK968" s="36"/>
      <c r="IAL968" s="36"/>
      <c r="IAM968" s="36"/>
      <c r="IAN968" s="36"/>
      <c r="IAO968" s="36"/>
      <c r="IAP968" s="36"/>
      <c r="IAQ968" s="36"/>
      <c r="IAR968" s="36"/>
      <c r="IAS968" s="36"/>
      <c r="IAT968" s="36"/>
      <c r="IAU968" s="36"/>
      <c r="IAV968" s="36"/>
      <c r="IAW968" s="36"/>
      <c r="IAX968" s="36"/>
      <c r="IAY968" s="36"/>
      <c r="IAZ968" s="36"/>
      <c r="IBA968" s="36"/>
      <c r="IBB968" s="36"/>
      <c r="IBC968" s="36"/>
      <c r="IBD968" s="36"/>
      <c r="IBE968" s="36"/>
      <c r="IBF968" s="36"/>
      <c r="IBG968" s="36"/>
      <c r="IBH968" s="36"/>
      <c r="IBI968" s="36"/>
      <c r="IBJ968" s="36"/>
      <c r="IBK968" s="36"/>
      <c r="IBL968" s="36"/>
      <c r="IBM968" s="36"/>
      <c r="IBN968" s="36"/>
      <c r="IBO968" s="36"/>
      <c r="IBP968" s="36"/>
      <c r="IBQ968" s="36"/>
      <c r="IBR968" s="36"/>
      <c r="IBS968" s="36"/>
      <c r="IBT968" s="36"/>
      <c r="IBU968" s="36"/>
      <c r="IBV968" s="36"/>
      <c r="IBW968" s="36"/>
      <c r="IBX968" s="36"/>
      <c r="IBY968" s="36"/>
      <c r="IBZ968" s="36"/>
      <c r="ICA968" s="36"/>
      <c r="ICB968" s="36"/>
      <c r="ICC968" s="36"/>
      <c r="ICD968" s="36"/>
      <c r="ICE968" s="36"/>
      <c r="ICF968" s="36"/>
      <c r="ICG968" s="36"/>
      <c r="ICH968" s="36"/>
      <c r="ICI968" s="36"/>
      <c r="ICJ968" s="36"/>
      <c r="ICK968" s="36"/>
      <c r="ICL968" s="36"/>
      <c r="ICM968" s="36"/>
      <c r="ICN968" s="36"/>
      <c r="ICO968" s="36"/>
      <c r="ICP968" s="36"/>
      <c r="ICQ968" s="36"/>
      <c r="ICR968" s="36"/>
      <c r="ICS968" s="36"/>
      <c r="ICT968" s="36"/>
      <c r="ICU968" s="36"/>
      <c r="ICV968" s="36"/>
      <c r="ICW968" s="36"/>
      <c r="ICX968" s="36"/>
      <c r="ICY968" s="36"/>
      <c r="ICZ968" s="36"/>
      <c r="IDA968" s="36"/>
      <c r="IDB968" s="36"/>
      <c r="IDC968" s="36"/>
      <c r="IDD968" s="36"/>
      <c r="IDE968" s="36"/>
      <c r="IDF968" s="36"/>
      <c r="IDG968" s="36"/>
      <c r="IDH968" s="36"/>
      <c r="IDI968" s="36"/>
      <c r="IDJ968" s="36"/>
      <c r="IDK968" s="36"/>
      <c r="IDL968" s="36"/>
      <c r="IDM968" s="36"/>
      <c r="IDN968" s="36"/>
      <c r="IDO968" s="36"/>
      <c r="IDP968" s="36"/>
      <c r="IDQ968" s="36"/>
      <c r="IDR968" s="36"/>
      <c r="IDS968" s="36"/>
      <c r="IDT968" s="36"/>
      <c r="IDU968" s="36"/>
      <c r="IDV968" s="36"/>
      <c r="IDW968" s="36"/>
      <c r="IDX968" s="36"/>
      <c r="IDY968" s="36"/>
      <c r="IDZ968" s="36"/>
      <c r="IEA968" s="36"/>
      <c r="IEB968" s="36"/>
      <c r="IEC968" s="36"/>
      <c r="IED968" s="36"/>
      <c r="IEE968" s="36"/>
      <c r="IEF968" s="36"/>
      <c r="IEG968" s="36"/>
      <c r="IEH968" s="36"/>
      <c r="IEI968" s="36"/>
      <c r="IEJ968" s="36"/>
      <c r="IEK968" s="36"/>
      <c r="IEL968" s="36"/>
      <c r="IEM968" s="36"/>
      <c r="IEN968" s="36"/>
      <c r="IEO968" s="36"/>
      <c r="IEP968" s="36"/>
      <c r="IEQ968" s="36"/>
      <c r="IER968" s="36"/>
      <c r="IES968" s="36"/>
      <c r="IET968" s="36"/>
      <c r="IEU968" s="36"/>
      <c r="IEV968" s="36"/>
      <c r="IEW968" s="36"/>
      <c r="IEX968" s="36"/>
      <c r="IEY968" s="36"/>
      <c r="IEZ968" s="36"/>
      <c r="IFA968" s="36"/>
      <c r="IFB968" s="36"/>
      <c r="IFC968" s="36"/>
      <c r="IFD968" s="36"/>
      <c r="IFE968" s="36"/>
      <c r="IFF968" s="36"/>
      <c r="IFG968" s="36"/>
      <c r="IFH968" s="36"/>
      <c r="IFI968" s="36"/>
      <c r="IFJ968" s="36"/>
      <c r="IFK968" s="36"/>
      <c r="IFL968" s="36"/>
      <c r="IFM968" s="36"/>
      <c r="IFN968" s="36"/>
      <c r="IFO968" s="36"/>
      <c r="IFP968" s="36"/>
      <c r="IFQ968" s="36"/>
      <c r="IFR968" s="36"/>
      <c r="IFS968" s="36"/>
      <c r="IFT968" s="36"/>
      <c r="IFU968" s="36"/>
      <c r="IFV968" s="36"/>
      <c r="IFW968" s="36"/>
      <c r="IFX968" s="36"/>
      <c r="IFY968" s="36"/>
      <c r="IFZ968" s="36"/>
      <c r="IGA968" s="36"/>
      <c r="IGB968" s="36"/>
      <c r="IGC968" s="36"/>
      <c r="IGD968" s="36"/>
      <c r="IGE968" s="36"/>
      <c r="IGF968" s="36"/>
      <c r="IGG968" s="36"/>
      <c r="IGH968" s="36"/>
      <c r="IGI968" s="36"/>
      <c r="IGJ968" s="36"/>
      <c r="IGK968" s="36"/>
      <c r="IGL968" s="36"/>
      <c r="IGM968" s="36"/>
      <c r="IGN968" s="36"/>
      <c r="IGO968" s="36"/>
      <c r="IGP968" s="36"/>
      <c r="IGQ968" s="36"/>
      <c r="IGR968" s="36"/>
      <c r="IGS968" s="36"/>
      <c r="IGT968" s="36"/>
      <c r="IGU968" s="36"/>
      <c r="IGV968" s="36"/>
      <c r="IGW968" s="36"/>
      <c r="IGX968" s="36"/>
      <c r="IGY968" s="36"/>
      <c r="IGZ968" s="36"/>
      <c r="IHA968" s="36"/>
      <c r="IHB968" s="36"/>
      <c r="IHC968" s="36"/>
      <c r="IHD968" s="36"/>
      <c r="IHE968" s="36"/>
      <c r="IHF968" s="36"/>
      <c r="IHG968" s="36"/>
      <c r="IHH968" s="36"/>
      <c r="IHI968" s="36"/>
      <c r="IHJ968" s="36"/>
      <c r="IHK968" s="36"/>
      <c r="IHL968" s="36"/>
      <c r="IHM968" s="36"/>
      <c r="IHN968" s="36"/>
      <c r="IHO968" s="36"/>
      <c r="IHP968" s="36"/>
      <c r="IHQ968" s="36"/>
      <c r="IHR968" s="36"/>
      <c r="IHS968" s="36"/>
      <c r="IHT968" s="36"/>
      <c r="IHU968" s="36"/>
      <c r="IHV968" s="36"/>
      <c r="IHW968" s="36"/>
      <c r="IHX968" s="36"/>
      <c r="IHY968" s="36"/>
      <c r="IHZ968" s="36"/>
      <c r="IIA968" s="36"/>
      <c r="IIB968" s="36"/>
      <c r="IIC968" s="36"/>
      <c r="IID968" s="36"/>
      <c r="IIE968" s="36"/>
      <c r="IIF968" s="36"/>
      <c r="IIG968" s="36"/>
      <c r="IIH968" s="36"/>
      <c r="III968" s="36"/>
      <c r="IIJ968" s="36"/>
      <c r="IIK968" s="36"/>
      <c r="IIL968" s="36"/>
      <c r="IIM968" s="36"/>
      <c r="IIN968" s="36"/>
      <c r="IIO968" s="36"/>
      <c r="IIP968" s="36"/>
      <c r="IIQ968" s="36"/>
      <c r="IIR968" s="36"/>
      <c r="IIS968" s="36"/>
      <c r="IIT968" s="36"/>
      <c r="IIU968" s="36"/>
      <c r="IIV968" s="36"/>
      <c r="IIW968" s="36"/>
      <c r="IIX968" s="36"/>
      <c r="IIY968" s="36"/>
      <c r="IIZ968" s="36"/>
      <c r="IJA968" s="36"/>
      <c r="IJB968" s="36"/>
      <c r="IJC968" s="36"/>
      <c r="IJD968" s="36"/>
      <c r="IJE968" s="36"/>
      <c r="IJF968" s="36"/>
      <c r="IJG968" s="36"/>
      <c r="IJH968" s="36"/>
      <c r="IJI968" s="36"/>
      <c r="IJJ968" s="36"/>
      <c r="IJK968" s="36"/>
      <c r="IJL968" s="36"/>
      <c r="IJM968" s="36"/>
      <c r="IJN968" s="36"/>
      <c r="IJO968" s="36"/>
      <c r="IJP968" s="36"/>
      <c r="IJQ968" s="36"/>
      <c r="IJR968" s="36"/>
      <c r="IJS968" s="36"/>
      <c r="IJT968" s="36"/>
      <c r="IJU968" s="36"/>
      <c r="IJV968" s="36"/>
      <c r="IJW968" s="36"/>
      <c r="IJX968" s="36"/>
      <c r="IJY968" s="36"/>
      <c r="IJZ968" s="36"/>
      <c r="IKA968" s="36"/>
      <c r="IKB968" s="36"/>
      <c r="IKC968" s="36"/>
      <c r="IKD968" s="36"/>
      <c r="IKE968" s="36"/>
      <c r="IKF968" s="36"/>
      <c r="IKG968" s="36"/>
      <c r="IKH968" s="36"/>
      <c r="IKI968" s="36"/>
      <c r="IKJ968" s="36"/>
      <c r="IKK968" s="36"/>
      <c r="IKL968" s="36"/>
      <c r="IKM968" s="36"/>
      <c r="IKN968" s="36"/>
      <c r="IKO968" s="36"/>
      <c r="IKP968" s="36"/>
      <c r="IKQ968" s="36"/>
      <c r="IKR968" s="36"/>
      <c r="IKS968" s="36"/>
      <c r="IKT968" s="36"/>
      <c r="IKU968" s="36"/>
      <c r="IKV968" s="36"/>
      <c r="IKW968" s="36"/>
      <c r="IKX968" s="36"/>
      <c r="IKY968" s="36"/>
      <c r="IKZ968" s="36"/>
      <c r="ILA968" s="36"/>
      <c r="ILB968" s="36"/>
      <c r="ILC968" s="36"/>
      <c r="ILD968" s="36"/>
      <c r="ILE968" s="36"/>
      <c r="ILF968" s="36"/>
      <c r="ILG968" s="36"/>
      <c r="ILH968" s="36"/>
      <c r="ILI968" s="36"/>
      <c r="ILJ968" s="36"/>
      <c r="ILK968" s="36"/>
      <c r="ILL968" s="36"/>
      <c r="ILM968" s="36"/>
      <c r="ILN968" s="36"/>
      <c r="ILO968" s="36"/>
      <c r="ILP968" s="36"/>
      <c r="ILQ968" s="36"/>
      <c r="ILR968" s="36"/>
      <c r="ILS968" s="36"/>
      <c r="ILT968" s="36"/>
      <c r="ILU968" s="36"/>
      <c r="ILV968" s="36"/>
      <c r="ILW968" s="36"/>
      <c r="ILX968" s="36"/>
      <c r="ILY968" s="36"/>
      <c r="ILZ968" s="36"/>
      <c r="IMA968" s="36"/>
      <c r="IMB968" s="36"/>
      <c r="IMC968" s="36"/>
      <c r="IMD968" s="36"/>
      <c r="IME968" s="36"/>
      <c r="IMF968" s="36"/>
      <c r="IMG968" s="36"/>
      <c r="IMH968" s="36"/>
      <c r="IMI968" s="36"/>
      <c r="IMJ968" s="36"/>
      <c r="IMK968" s="36"/>
      <c r="IML968" s="36"/>
      <c r="IMM968" s="36"/>
      <c r="IMN968" s="36"/>
      <c r="IMO968" s="36"/>
      <c r="IMP968" s="36"/>
      <c r="IMQ968" s="36"/>
      <c r="IMR968" s="36"/>
      <c r="IMS968" s="36"/>
      <c r="IMT968" s="36"/>
      <c r="IMU968" s="36"/>
      <c r="IMV968" s="36"/>
      <c r="IMW968" s="36"/>
      <c r="IMX968" s="36"/>
      <c r="IMY968" s="36"/>
      <c r="IMZ968" s="36"/>
      <c r="INA968" s="36"/>
      <c r="INB968" s="36"/>
      <c r="INC968" s="36"/>
      <c r="IND968" s="36"/>
      <c r="INE968" s="36"/>
      <c r="INF968" s="36"/>
      <c r="ING968" s="36"/>
      <c r="INH968" s="36"/>
      <c r="INI968" s="36"/>
      <c r="INJ968" s="36"/>
      <c r="INK968" s="36"/>
      <c r="INL968" s="36"/>
      <c r="INM968" s="36"/>
      <c r="INN968" s="36"/>
      <c r="INO968" s="36"/>
      <c r="INP968" s="36"/>
      <c r="INQ968" s="36"/>
      <c r="INR968" s="36"/>
      <c r="INS968" s="36"/>
      <c r="INT968" s="36"/>
      <c r="INU968" s="36"/>
      <c r="INV968" s="36"/>
      <c r="INW968" s="36"/>
      <c r="INX968" s="36"/>
      <c r="INY968" s="36"/>
      <c r="INZ968" s="36"/>
      <c r="IOA968" s="36"/>
      <c r="IOB968" s="36"/>
      <c r="IOC968" s="36"/>
      <c r="IOD968" s="36"/>
      <c r="IOE968" s="36"/>
      <c r="IOF968" s="36"/>
      <c r="IOG968" s="36"/>
      <c r="IOH968" s="36"/>
      <c r="IOI968" s="36"/>
      <c r="IOJ968" s="36"/>
      <c r="IOK968" s="36"/>
      <c r="IOL968" s="36"/>
      <c r="IOM968" s="36"/>
      <c r="ION968" s="36"/>
      <c r="IOO968" s="36"/>
      <c r="IOP968" s="36"/>
      <c r="IOQ968" s="36"/>
      <c r="IOR968" s="36"/>
      <c r="IOS968" s="36"/>
      <c r="IOT968" s="36"/>
      <c r="IOU968" s="36"/>
      <c r="IOV968" s="36"/>
      <c r="IOW968" s="36"/>
      <c r="IOX968" s="36"/>
      <c r="IOY968" s="36"/>
      <c r="IOZ968" s="36"/>
      <c r="IPA968" s="36"/>
      <c r="IPB968" s="36"/>
      <c r="IPC968" s="36"/>
      <c r="IPD968" s="36"/>
      <c r="IPE968" s="36"/>
      <c r="IPF968" s="36"/>
      <c r="IPG968" s="36"/>
      <c r="IPH968" s="36"/>
      <c r="IPI968" s="36"/>
      <c r="IPJ968" s="36"/>
      <c r="IPK968" s="36"/>
      <c r="IPL968" s="36"/>
      <c r="IPM968" s="36"/>
      <c r="IPN968" s="36"/>
      <c r="IPO968" s="36"/>
      <c r="IPP968" s="36"/>
      <c r="IPQ968" s="36"/>
      <c r="IPR968" s="36"/>
      <c r="IPS968" s="36"/>
      <c r="IPT968" s="36"/>
      <c r="IPU968" s="36"/>
      <c r="IPV968" s="36"/>
      <c r="IPW968" s="36"/>
      <c r="IPX968" s="36"/>
      <c r="IPY968" s="36"/>
      <c r="IPZ968" s="36"/>
      <c r="IQA968" s="36"/>
      <c r="IQB968" s="36"/>
      <c r="IQC968" s="36"/>
      <c r="IQD968" s="36"/>
      <c r="IQE968" s="36"/>
      <c r="IQF968" s="36"/>
      <c r="IQG968" s="36"/>
      <c r="IQH968" s="36"/>
      <c r="IQI968" s="36"/>
      <c r="IQJ968" s="36"/>
      <c r="IQK968" s="36"/>
      <c r="IQL968" s="36"/>
      <c r="IQM968" s="36"/>
      <c r="IQN968" s="36"/>
      <c r="IQO968" s="36"/>
      <c r="IQP968" s="36"/>
      <c r="IQQ968" s="36"/>
      <c r="IQR968" s="36"/>
      <c r="IQS968" s="36"/>
      <c r="IQT968" s="36"/>
      <c r="IQU968" s="36"/>
      <c r="IQV968" s="36"/>
      <c r="IQW968" s="36"/>
      <c r="IQX968" s="36"/>
      <c r="IQY968" s="36"/>
      <c r="IQZ968" s="36"/>
      <c r="IRA968" s="36"/>
      <c r="IRB968" s="36"/>
      <c r="IRC968" s="36"/>
      <c r="IRD968" s="36"/>
      <c r="IRE968" s="36"/>
      <c r="IRF968" s="36"/>
      <c r="IRG968" s="36"/>
      <c r="IRH968" s="36"/>
      <c r="IRI968" s="36"/>
      <c r="IRJ968" s="36"/>
      <c r="IRK968" s="36"/>
      <c r="IRL968" s="36"/>
      <c r="IRM968" s="36"/>
      <c r="IRN968" s="36"/>
      <c r="IRO968" s="36"/>
      <c r="IRP968" s="36"/>
      <c r="IRQ968" s="36"/>
      <c r="IRR968" s="36"/>
      <c r="IRS968" s="36"/>
      <c r="IRT968" s="36"/>
      <c r="IRU968" s="36"/>
      <c r="IRV968" s="36"/>
      <c r="IRW968" s="36"/>
      <c r="IRX968" s="36"/>
      <c r="IRY968" s="36"/>
      <c r="IRZ968" s="36"/>
      <c r="ISA968" s="36"/>
      <c r="ISB968" s="36"/>
      <c r="ISC968" s="36"/>
      <c r="ISD968" s="36"/>
      <c r="ISE968" s="36"/>
      <c r="ISF968" s="36"/>
      <c r="ISG968" s="36"/>
      <c r="ISH968" s="36"/>
      <c r="ISI968" s="36"/>
      <c r="ISJ968" s="36"/>
      <c r="ISK968" s="36"/>
      <c r="ISL968" s="36"/>
      <c r="ISM968" s="36"/>
      <c r="ISN968" s="36"/>
      <c r="ISO968" s="36"/>
      <c r="ISP968" s="36"/>
      <c r="ISQ968" s="36"/>
      <c r="ISR968" s="36"/>
      <c r="ISS968" s="36"/>
      <c r="IST968" s="36"/>
      <c r="ISU968" s="36"/>
      <c r="ISV968" s="36"/>
      <c r="ISW968" s="36"/>
      <c r="ISX968" s="36"/>
      <c r="ISY968" s="36"/>
      <c r="ISZ968" s="36"/>
      <c r="ITA968" s="36"/>
      <c r="ITB968" s="36"/>
      <c r="ITC968" s="36"/>
      <c r="ITD968" s="36"/>
      <c r="ITE968" s="36"/>
      <c r="ITF968" s="36"/>
      <c r="ITG968" s="36"/>
      <c r="ITH968" s="36"/>
      <c r="ITI968" s="36"/>
      <c r="ITJ968" s="36"/>
      <c r="ITK968" s="36"/>
      <c r="ITL968" s="36"/>
      <c r="ITM968" s="36"/>
      <c r="ITN968" s="36"/>
      <c r="ITO968" s="36"/>
      <c r="ITP968" s="36"/>
      <c r="ITQ968" s="36"/>
      <c r="ITR968" s="36"/>
      <c r="ITS968" s="36"/>
      <c r="ITT968" s="36"/>
      <c r="ITU968" s="36"/>
      <c r="ITV968" s="36"/>
      <c r="ITW968" s="36"/>
      <c r="ITX968" s="36"/>
      <c r="ITY968" s="36"/>
      <c r="ITZ968" s="36"/>
      <c r="IUA968" s="36"/>
      <c r="IUB968" s="36"/>
      <c r="IUC968" s="36"/>
      <c r="IUD968" s="36"/>
      <c r="IUE968" s="36"/>
      <c r="IUF968" s="36"/>
      <c r="IUG968" s="36"/>
      <c r="IUH968" s="36"/>
      <c r="IUI968" s="36"/>
      <c r="IUJ968" s="36"/>
      <c r="IUK968" s="36"/>
      <c r="IUL968" s="36"/>
      <c r="IUM968" s="36"/>
      <c r="IUN968" s="36"/>
      <c r="IUO968" s="36"/>
      <c r="IUP968" s="36"/>
      <c r="IUQ968" s="36"/>
      <c r="IUR968" s="36"/>
      <c r="IUS968" s="36"/>
      <c r="IUT968" s="36"/>
      <c r="IUU968" s="36"/>
      <c r="IUV968" s="36"/>
      <c r="IUW968" s="36"/>
      <c r="IUX968" s="36"/>
      <c r="IUY968" s="36"/>
      <c r="IUZ968" s="36"/>
      <c r="IVA968" s="36"/>
      <c r="IVB968" s="36"/>
      <c r="IVC968" s="36"/>
      <c r="IVD968" s="36"/>
      <c r="IVE968" s="36"/>
      <c r="IVF968" s="36"/>
      <c r="IVG968" s="36"/>
      <c r="IVH968" s="36"/>
      <c r="IVI968" s="36"/>
      <c r="IVJ968" s="36"/>
      <c r="IVK968" s="36"/>
      <c r="IVL968" s="36"/>
      <c r="IVM968" s="36"/>
      <c r="IVN968" s="36"/>
      <c r="IVO968" s="36"/>
      <c r="IVP968" s="36"/>
      <c r="IVQ968" s="36"/>
      <c r="IVR968" s="36"/>
      <c r="IVS968" s="36"/>
      <c r="IVT968" s="36"/>
      <c r="IVU968" s="36"/>
      <c r="IVV968" s="36"/>
      <c r="IVW968" s="36"/>
      <c r="IVX968" s="36"/>
      <c r="IVY968" s="36"/>
      <c r="IVZ968" s="36"/>
      <c r="IWA968" s="36"/>
      <c r="IWB968" s="36"/>
      <c r="IWC968" s="36"/>
      <c r="IWD968" s="36"/>
      <c r="IWE968" s="36"/>
      <c r="IWF968" s="36"/>
      <c r="IWG968" s="36"/>
      <c r="IWH968" s="36"/>
      <c r="IWI968" s="36"/>
      <c r="IWJ968" s="36"/>
      <c r="IWK968" s="36"/>
      <c r="IWL968" s="36"/>
      <c r="IWM968" s="36"/>
      <c r="IWN968" s="36"/>
      <c r="IWO968" s="36"/>
      <c r="IWP968" s="36"/>
      <c r="IWQ968" s="36"/>
      <c r="IWR968" s="36"/>
      <c r="IWS968" s="36"/>
      <c r="IWT968" s="36"/>
      <c r="IWU968" s="36"/>
      <c r="IWV968" s="36"/>
      <c r="IWW968" s="36"/>
      <c r="IWX968" s="36"/>
      <c r="IWY968" s="36"/>
      <c r="IWZ968" s="36"/>
      <c r="IXA968" s="36"/>
      <c r="IXB968" s="36"/>
      <c r="IXC968" s="36"/>
      <c r="IXD968" s="36"/>
      <c r="IXE968" s="36"/>
      <c r="IXF968" s="36"/>
      <c r="IXG968" s="36"/>
      <c r="IXH968" s="36"/>
      <c r="IXI968" s="36"/>
      <c r="IXJ968" s="36"/>
      <c r="IXK968" s="36"/>
      <c r="IXL968" s="36"/>
      <c r="IXM968" s="36"/>
      <c r="IXN968" s="36"/>
      <c r="IXO968" s="36"/>
      <c r="IXP968" s="36"/>
      <c r="IXQ968" s="36"/>
      <c r="IXR968" s="36"/>
      <c r="IXS968" s="36"/>
      <c r="IXT968" s="36"/>
      <c r="IXU968" s="36"/>
      <c r="IXV968" s="36"/>
      <c r="IXW968" s="36"/>
      <c r="IXX968" s="36"/>
      <c r="IXY968" s="36"/>
      <c r="IXZ968" s="36"/>
      <c r="IYA968" s="36"/>
      <c r="IYB968" s="36"/>
      <c r="IYC968" s="36"/>
      <c r="IYD968" s="36"/>
      <c r="IYE968" s="36"/>
      <c r="IYF968" s="36"/>
      <c r="IYG968" s="36"/>
      <c r="IYH968" s="36"/>
      <c r="IYI968" s="36"/>
      <c r="IYJ968" s="36"/>
      <c r="IYK968" s="36"/>
      <c r="IYL968" s="36"/>
      <c r="IYM968" s="36"/>
      <c r="IYN968" s="36"/>
      <c r="IYO968" s="36"/>
      <c r="IYP968" s="36"/>
      <c r="IYQ968" s="36"/>
      <c r="IYR968" s="36"/>
      <c r="IYS968" s="36"/>
      <c r="IYT968" s="36"/>
      <c r="IYU968" s="36"/>
      <c r="IYV968" s="36"/>
      <c r="IYW968" s="36"/>
      <c r="IYX968" s="36"/>
      <c r="IYY968" s="36"/>
      <c r="IYZ968" s="36"/>
      <c r="IZA968" s="36"/>
      <c r="IZB968" s="36"/>
      <c r="IZC968" s="36"/>
      <c r="IZD968" s="36"/>
      <c r="IZE968" s="36"/>
      <c r="IZF968" s="36"/>
      <c r="IZG968" s="36"/>
      <c r="IZH968" s="36"/>
      <c r="IZI968" s="36"/>
      <c r="IZJ968" s="36"/>
      <c r="IZK968" s="36"/>
      <c r="IZL968" s="36"/>
      <c r="IZM968" s="36"/>
      <c r="IZN968" s="36"/>
      <c r="IZO968" s="36"/>
      <c r="IZP968" s="36"/>
      <c r="IZQ968" s="36"/>
      <c r="IZR968" s="36"/>
      <c r="IZS968" s="36"/>
      <c r="IZT968" s="36"/>
      <c r="IZU968" s="36"/>
      <c r="IZV968" s="36"/>
      <c r="IZW968" s="36"/>
      <c r="IZX968" s="36"/>
      <c r="IZY968" s="36"/>
      <c r="IZZ968" s="36"/>
      <c r="JAA968" s="36"/>
      <c r="JAB968" s="36"/>
      <c r="JAC968" s="36"/>
      <c r="JAD968" s="36"/>
      <c r="JAE968" s="36"/>
      <c r="JAF968" s="36"/>
      <c r="JAG968" s="36"/>
      <c r="JAH968" s="36"/>
      <c r="JAI968" s="36"/>
      <c r="JAJ968" s="36"/>
      <c r="JAK968" s="36"/>
      <c r="JAL968" s="36"/>
      <c r="JAM968" s="36"/>
      <c r="JAN968" s="36"/>
      <c r="JAO968" s="36"/>
      <c r="JAP968" s="36"/>
      <c r="JAQ968" s="36"/>
      <c r="JAR968" s="36"/>
      <c r="JAS968" s="36"/>
      <c r="JAT968" s="36"/>
      <c r="JAU968" s="36"/>
      <c r="JAV968" s="36"/>
      <c r="JAW968" s="36"/>
      <c r="JAX968" s="36"/>
      <c r="JAY968" s="36"/>
      <c r="JAZ968" s="36"/>
      <c r="JBA968" s="36"/>
      <c r="JBB968" s="36"/>
      <c r="JBC968" s="36"/>
      <c r="JBD968" s="36"/>
      <c r="JBE968" s="36"/>
      <c r="JBF968" s="36"/>
      <c r="JBG968" s="36"/>
      <c r="JBH968" s="36"/>
      <c r="JBI968" s="36"/>
      <c r="JBJ968" s="36"/>
      <c r="JBK968" s="36"/>
      <c r="JBL968" s="36"/>
      <c r="JBM968" s="36"/>
      <c r="JBN968" s="36"/>
      <c r="JBO968" s="36"/>
      <c r="JBP968" s="36"/>
      <c r="JBQ968" s="36"/>
      <c r="JBR968" s="36"/>
      <c r="JBS968" s="36"/>
      <c r="JBT968" s="36"/>
      <c r="JBU968" s="36"/>
      <c r="JBV968" s="36"/>
      <c r="JBW968" s="36"/>
      <c r="JBX968" s="36"/>
      <c r="JBY968" s="36"/>
      <c r="JBZ968" s="36"/>
      <c r="JCA968" s="36"/>
      <c r="JCB968" s="36"/>
      <c r="JCC968" s="36"/>
      <c r="JCD968" s="36"/>
      <c r="JCE968" s="36"/>
      <c r="JCF968" s="36"/>
      <c r="JCG968" s="36"/>
      <c r="JCH968" s="36"/>
      <c r="JCI968" s="36"/>
      <c r="JCJ968" s="36"/>
      <c r="JCK968" s="36"/>
      <c r="JCL968" s="36"/>
      <c r="JCM968" s="36"/>
      <c r="JCN968" s="36"/>
      <c r="JCO968" s="36"/>
      <c r="JCP968" s="36"/>
      <c r="JCQ968" s="36"/>
      <c r="JCR968" s="36"/>
      <c r="JCS968" s="36"/>
      <c r="JCT968" s="36"/>
      <c r="JCU968" s="36"/>
      <c r="JCV968" s="36"/>
      <c r="JCW968" s="36"/>
      <c r="JCX968" s="36"/>
      <c r="JCY968" s="36"/>
      <c r="JCZ968" s="36"/>
      <c r="JDA968" s="36"/>
      <c r="JDB968" s="36"/>
      <c r="JDC968" s="36"/>
      <c r="JDD968" s="36"/>
      <c r="JDE968" s="36"/>
      <c r="JDF968" s="36"/>
      <c r="JDG968" s="36"/>
      <c r="JDH968" s="36"/>
      <c r="JDI968" s="36"/>
      <c r="JDJ968" s="36"/>
      <c r="JDK968" s="36"/>
      <c r="JDL968" s="36"/>
      <c r="JDM968" s="36"/>
      <c r="JDN968" s="36"/>
      <c r="JDO968" s="36"/>
      <c r="JDP968" s="36"/>
      <c r="JDQ968" s="36"/>
      <c r="JDR968" s="36"/>
      <c r="JDS968" s="36"/>
      <c r="JDT968" s="36"/>
      <c r="JDU968" s="36"/>
      <c r="JDV968" s="36"/>
      <c r="JDW968" s="36"/>
      <c r="JDX968" s="36"/>
      <c r="JDY968" s="36"/>
      <c r="JDZ968" s="36"/>
      <c r="JEA968" s="36"/>
      <c r="JEB968" s="36"/>
      <c r="JEC968" s="36"/>
      <c r="JED968" s="36"/>
      <c r="JEE968" s="36"/>
      <c r="JEF968" s="36"/>
      <c r="JEG968" s="36"/>
      <c r="JEH968" s="36"/>
      <c r="JEI968" s="36"/>
      <c r="JEJ968" s="36"/>
      <c r="JEK968" s="36"/>
      <c r="JEL968" s="36"/>
      <c r="JEM968" s="36"/>
      <c r="JEN968" s="36"/>
      <c r="JEO968" s="36"/>
      <c r="JEP968" s="36"/>
      <c r="JEQ968" s="36"/>
      <c r="JER968" s="36"/>
      <c r="JES968" s="36"/>
      <c r="JET968" s="36"/>
      <c r="JEU968" s="36"/>
      <c r="JEV968" s="36"/>
      <c r="JEW968" s="36"/>
      <c r="JEX968" s="36"/>
      <c r="JEY968" s="36"/>
      <c r="JEZ968" s="36"/>
      <c r="JFA968" s="36"/>
      <c r="JFB968" s="36"/>
      <c r="JFC968" s="36"/>
      <c r="JFD968" s="36"/>
      <c r="JFE968" s="36"/>
      <c r="JFF968" s="36"/>
      <c r="JFG968" s="36"/>
      <c r="JFH968" s="36"/>
      <c r="JFI968" s="36"/>
      <c r="JFJ968" s="36"/>
      <c r="JFK968" s="36"/>
      <c r="JFL968" s="36"/>
      <c r="JFM968" s="36"/>
      <c r="JFN968" s="36"/>
      <c r="JFO968" s="36"/>
      <c r="JFP968" s="36"/>
      <c r="JFQ968" s="36"/>
      <c r="JFR968" s="36"/>
      <c r="JFS968" s="36"/>
      <c r="JFT968" s="36"/>
      <c r="JFU968" s="36"/>
      <c r="JFV968" s="36"/>
      <c r="JFW968" s="36"/>
      <c r="JFX968" s="36"/>
      <c r="JFY968" s="36"/>
      <c r="JFZ968" s="36"/>
      <c r="JGA968" s="36"/>
      <c r="JGB968" s="36"/>
      <c r="JGC968" s="36"/>
      <c r="JGD968" s="36"/>
      <c r="JGE968" s="36"/>
      <c r="JGF968" s="36"/>
      <c r="JGG968" s="36"/>
      <c r="JGH968" s="36"/>
      <c r="JGI968" s="36"/>
      <c r="JGJ968" s="36"/>
      <c r="JGK968" s="36"/>
      <c r="JGL968" s="36"/>
      <c r="JGM968" s="36"/>
      <c r="JGN968" s="36"/>
      <c r="JGO968" s="36"/>
      <c r="JGP968" s="36"/>
      <c r="JGQ968" s="36"/>
      <c r="JGR968" s="36"/>
      <c r="JGS968" s="36"/>
      <c r="JGT968" s="36"/>
      <c r="JGU968" s="36"/>
      <c r="JGV968" s="36"/>
      <c r="JGW968" s="36"/>
      <c r="JGX968" s="36"/>
      <c r="JGY968" s="36"/>
      <c r="JGZ968" s="36"/>
      <c r="JHA968" s="36"/>
      <c r="JHB968" s="36"/>
      <c r="JHC968" s="36"/>
      <c r="JHD968" s="36"/>
      <c r="JHE968" s="36"/>
      <c r="JHF968" s="36"/>
      <c r="JHG968" s="36"/>
      <c r="JHH968" s="36"/>
      <c r="JHI968" s="36"/>
      <c r="JHJ968" s="36"/>
      <c r="JHK968" s="36"/>
      <c r="JHL968" s="36"/>
      <c r="JHM968" s="36"/>
      <c r="JHN968" s="36"/>
      <c r="JHO968" s="36"/>
      <c r="JHP968" s="36"/>
      <c r="JHQ968" s="36"/>
      <c r="JHR968" s="36"/>
      <c r="JHS968" s="36"/>
      <c r="JHT968" s="36"/>
      <c r="JHU968" s="36"/>
      <c r="JHV968" s="36"/>
      <c r="JHW968" s="36"/>
      <c r="JHX968" s="36"/>
      <c r="JHY968" s="36"/>
      <c r="JHZ968" s="36"/>
      <c r="JIA968" s="36"/>
      <c r="JIB968" s="36"/>
      <c r="JIC968" s="36"/>
      <c r="JID968" s="36"/>
      <c r="JIE968" s="36"/>
      <c r="JIF968" s="36"/>
      <c r="JIG968" s="36"/>
      <c r="JIH968" s="36"/>
      <c r="JII968" s="36"/>
      <c r="JIJ968" s="36"/>
      <c r="JIK968" s="36"/>
      <c r="JIL968" s="36"/>
      <c r="JIM968" s="36"/>
      <c r="JIN968" s="36"/>
      <c r="JIO968" s="36"/>
      <c r="JIP968" s="36"/>
      <c r="JIQ968" s="36"/>
      <c r="JIR968" s="36"/>
      <c r="JIS968" s="36"/>
      <c r="JIT968" s="36"/>
      <c r="JIU968" s="36"/>
      <c r="JIV968" s="36"/>
      <c r="JIW968" s="36"/>
      <c r="JIX968" s="36"/>
      <c r="JIY968" s="36"/>
      <c r="JIZ968" s="36"/>
      <c r="JJA968" s="36"/>
      <c r="JJB968" s="36"/>
      <c r="JJC968" s="36"/>
      <c r="JJD968" s="36"/>
      <c r="JJE968" s="36"/>
      <c r="JJF968" s="36"/>
      <c r="JJG968" s="36"/>
      <c r="JJH968" s="36"/>
      <c r="JJI968" s="36"/>
      <c r="JJJ968" s="36"/>
      <c r="JJK968" s="36"/>
      <c r="JJL968" s="36"/>
      <c r="JJM968" s="36"/>
      <c r="JJN968" s="36"/>
      <c r="JJO968" s="36"/>
      <c r="JJP968" s="36"/>
      <c r="JJQ968" s="36"/>
      <c r="JJR968" s="36"/>
      <c r="JJS968" s="36"/>
      <c r="JJT968" s="36"/>
      <c r="JJU968" s="36"/>
      <c r="JJV968" s="36"/>
      <c r="JJW968" s="36"/>
      <c r="JJX968" s="36"/>
      <c r="JJY968" s="36"/>
      <c r="JJZ968" s="36"/>
      <c r="JKA968" s="36"/>
      <c r="JKB968" s="36"/>
      <c r="JKC968" s="36"/>
      <c r="JKD968" s="36"/>
      <c r="JKE968" s="36"/>
      <c r="JKF968" s="36"/>
      <c r="JKG968" s="36"/>
      <c r="JKH968" s="36"/>
      <c r="JKI968" s="36"/>
      <c r="JKJ968" s="36"/>
      <c r="JKK968" s="36"/>
      <c r="JKL968" s="36"/>
      <c r="JKM968" s="36"/>
      <c r="JKN968" s="36"/>
      <c r="JKO968" s="36"/>
      <c r="JKP968" s="36"/>
      <c r="JKQ968" s="36"/>
      <c r="JKR968" s="36"/>
      <c r="JKS968" s="36"/>
      <c r="JKT968" s="36"/>
      <c r="JKU968" s="36"/>
      <c r="JKV968" s="36"/>
      <c r="JKW968" s="36"/>
      <c r="JKX968" s="36"/>
      <c r="JKY968" s="36"/>
      <c r="JKZ968" s="36"/>
      <c r="JLA968" s="36"/>
      <c r="JLB968" s="36"/>
      <c r="JLC968" s="36"/>
      <c r="JLD968" s="36"/>
      <c r="JLE968" s="36"/>
      <c r="JLF968" s="36"/>
      <c r="JLG968" s="36"/>
      <c r="JLH968" s="36"/>
      <c r="JLI968" s="36"/>
      <c r="JLJ968" s="36"/>
      <c r="JLK968" s="36"/>
      <c r="JLL968" s="36"/>
      <c r="JLM968" s="36"/>
      <c r="JLN968" s="36"/>
      <c r="JLO968" s="36"/>
      <c r="JLP968" s="36"/>
      <c r="JLQ968" s="36"/>
      <c r="JLR968" s="36"/>
      <c r="JLS968" s="36"/>
      <c r="JLT968" s="36"/>
      <c r="JLU968" s="36"/>
      <c r="JLV968" s="36"/>
      <c r="JLW968" s="36"/>
      <c r="JLX968" s="36"/>
      <c r="JLY968" s="36"/>
      <c r="JLZ968" s="36"/>
      <c r="JMA968" s="36"/>
      <c r="JMB968" s="36"/>
      <c r="JMC968" s="36"/>
      <c r="JMD968" s="36"/>
      <c r="JME968" s="36"/>
      <c r="JMF968" s="36"/>
      <c r="JMG968" s="36"/>
      <c r="JMH968" s="36"/>
      <c r="JMI968" s="36"/>
      <c r="JMJ968" s="36"/>
      <c r="JMK968" s="36"/>
      <c r="JML968" s="36"/>
      <c r="JMM968" s="36"/>
      <c r="JMN968" s="36"/>
      <c r="JMO968" s="36"/>
      <c r="JMP968" s="36"/>
      <c r="JMQ968" s="36"/>
      <c r="JMR968" s="36"/>
      <c r="JMS968" s="36"/>
      <c r="JMT968" s="36"/>
      <c r="JMU968" s="36"/>
      <c r="JMV968" s="36"/>
      <c r="JMW968" s="36"/>
      <c r="JMX968" s="36"/>
      <c r="JMY968" s="36"/>
      <c r="JMZ968" s="36"/>
      <c r="JNA968" s="36"/>
      <c r="JNB968" s="36"/>
      <c r="JNC968" s="36"/>
      <c r="JND968" s="36"/>
      <c r="JNE968" s="36"/>
      <c r="JNF968" s="36"/>
      <c r="JNG968" s="36"/>
      <c r="JNH968" s="36"/>
      <c r="JNI968" s="36"/>
      <c r="JNJ968" s="36"/>
      <c r="JNK968" s="36"/>
      <c r="JNL968" s="36"/>
      <c r="JNM968" s="36"/>
      <c r="JNN968" s="36"/>
      <c r="JNO968" s="36"/>
      <c r="JNP968" s="36"/>
      <c r="JNQ968" s="36"/>
      <c r="JNR968" s="36"/>
      <c r="JNS968" s="36"/>
      <c r="JNT968" s="36"/>
      <c r="JNU968" s="36"/>
      <c r="JNV968" s="36"/>
      <c r="JNW968" s="36"/>
      <c r="JNX968" s="36"/>
      <c r="JNY968" s="36"/>
      <c r="JNZ968" s="36"/>
      <c r="JOA968" s="36"/>
      <c r="JOB968" s="36"/>
      <c r="JOC968" s="36"/>
      <c r="JOD968" s="36"/>
      <c r="JOE968" s="36"/>
      <c r="JOF968" s="36"/>
      <c r="JOG968" s="36"/>
      <c r="JOH968" s="36"/>
      <c r="JOI968" s="36"/>
      <c r="JOJ968" s="36"/>
      <c r="JOK968" s="36"/>
      <c r="JOL968" s="36"/>
      <c r="JOM968" s="36"/>
      <c r="JON968" s="36"/>
      <c r="JOO968" s="36"/>
      <c r="JOP968" s="36"/>
      <c r="JOQ968" s="36"/>
      <c r="JOR968" s="36"/>
      <c r="JOS968" s="36"/>
      <c r="JOT968" s="36"/>
      <c r="JOU968" s="36"/>
      <c r="JOV968" s="36"/>
      <c r="JOW968" s="36"/>
      <c r="JOX968" s="36"/>
      <c r="JOY968" s="36"/>
      <c r="JOZ968" s="36"/>
      <c r="JPA968" s="36"/>
      <c r="JPB968" s="36"/>
      <c r="JPC968" s="36"/>
      <c r="JPD968" s="36"/>
      <c r="JPE968" s="36"/>
      <c r="JPF968" s="36"/>
      <c r="JPG968" s="36"/>
      <c r="JPH968" s="36"/>
      <c r="JPI968" s="36"/>
      <c r="JPJ968" s="36"/>
      <c r="JPK968" s="36"/>
      <c r="JPL968" s="36"/>
      <c r="JPM968" s="36"/>
      <c r="JPN968" s="36"/>
      <c r="JPO968" s="36"/>
      <c r="JPP968" s="36"/>
      <c r="JPQ968" s="36"/>
      <c r="JPR968" s="36"/>
      <c r="JPS968" s="36"/>
      <c r="JPT968" s="36"/>
      <c r="JPU968" s="36"/>
      <c r="JPV968" s="36"/>
      <c r="JPW968" s="36"/>
      <c r="JPX968" s="36"/>
      <c r="JPY968" s="36"/>
      <c r="JPZ968" s="36"/>
      <c r="JQA968" s="36"/>
      <c r="JQB968" s="36"/>
      <c r="JQC968" s="36"/>
      <c r="JQD968" s="36"/>
      <c r="JQE968" s="36"/>
      <c r="JQF968" s="36"/>
      <c r="JQG968" s="36"/>
      <c r="JQH968" s="36"/>
      <c r="JQI968" s="36"/>
      <c r="JQJ968" s="36"/>
      <c r="JQK968" s="36"/>
      <c r="JQL968" s="36"/>
      <c r="JQM968" s="36"/>
      <c r="JQN968" s="36"/>
      <c r="JQO968" s="36"/>
      <c r="JQP968" s="36"/>
      <c r="JQQ968" s="36"/>
      <c r="JQR968" s="36"/>
      <c r="JQS968" s="36"/>
      <c r="JQT968" s="36"/>
      <c r="JQU968" s="36"/>
      <c r="JQV968" s="36"/>
      <c r="JQW968" s="36"/>
      <c r="JQX968" s="36"/>
      <c r="JQY968" s="36"/>
      <c r="JQZ968" s="36"/>
      <c r="JRA968" s="36"/>
      <c r="JRB968" s="36"/>
      <c r="JRC968" s="36"/>
      <c r="JRD968" s="36"/>
      <c r="JRE968" s="36"/>
      <c r="JRF968" s="36"/>
      <c r="JRG968" s="36"/>
      <c r="JRH968" s="36"/>
      <c r="JRI968" s="36"/>
      <c r="JRJ968" s="36"/>
      <c r="JRK968" s="36"/>
      <c r="JRL968" s="36"/>
      <c r="JRM968" s="36"/>
      <c r="JRN968" s="36"/>
      <c r="JRO968" s="36"/>
      <c r="JRP968" s="36"/>
      <c r="JRQ968" s="36"/>
      <c r="JRR968" s="36"/>
      <c r="JRS968" s="36"/>
      <c r="JRT968" s="36"/>
      <c r="JRU968" s="36"/>
      <c r="JRV968" s="36"/>
      <c r="JRW968" s="36"/>
      <c r="JRX968" s="36"/>
      <c r="JRY968" s="36"/>
      <c r="JRZ968" s="36"/>
      <c r="JSA968" s="36"/>
      <c r="JSB968" s="36"/>
      <c r="JSC968" s="36"/>
      <c r="JSD968" s="36"/>
      <c r="JSE968" s="36"/>
      <c r="JSF968" s="36"/>
      <c r="JSG968" s="36"/>
      <c r="JSH968" s="36"/>
      <c r="JSI968" s="36"/>
      <c r="JSJ968" s="36"/>
      <c r="JSK968" s="36"/>
      <c r="JSL968" s="36"/>
      <c r="JSM968" s="36"/>
      <c r="JSN968" s="36"/>
      <c r="JSO968" s="36"/>
      <c r="JSP968" s="36"/>
      <c r="JSQ968" s="36"/>
      <c r="JSR968" s="36"/>
      <c r="JSS968" s="36"/>
      <c r="JST968" s="36"/>
      <c r="JSU968" s="36"/>
      <c r="JSV968" s="36"/>
      <c r="JSW968" s="36"/>
      <c r="JSX968" s="36"/>
      <c r="JSY968" s="36"/>
      <c r="JSZ968" s="36"/>
      <c r="JTA968" s="36"/>
      <c r="JTB968" s="36"/>
      <c r="JTC968" s="36"/>
      <c r="JTD968" s="36"/>
      <c r="JTE968" s="36"/>
      <c r="JTF968" s="36"/>
      <c r="JTG968" s="36"/>
      <c r="JTH968" s="36"/>
      <c r="JTI968" s="36"/>
      <c r="JTJ968" s="36"/>
      <c r="JTK968" s="36"/>
      <c r="JTL968" s="36"/>
      <c r="JTM968" s="36"/>
      <c r="JTN968" s="36"/>
      <c r="JTO968" s="36"/>
      <c r="JTP968" s="36"/>
      <c r="JTQ968" s="36"/>
      <c r="JTR968" s="36"/>
      <c r="JTS968" s="36"/>
      <c r="JTT968" s="36"/>
      <c r="JTU968" s="36"/>
      <c r="JTV968" s="36"/>
      <c r="JTW968" s="36"/>
      <c r="JTX968" s="36"/>
      <c r="JTY968" s="36"/>
      <c r="JTZ968" s="36"/>
      <c r="JUA968" s="36"/>
      <c r="JUB968" s="36"/>
      <c r="JUC968" s="36"/>
      <c r="JUD968" s="36"/>
      <c r="JUE968" s="36"/>
      <c r="JUF968" s="36"/>
      <c r="JUG968" s="36"/>
      <c r="JUH968" s="36"/>
      <c r="JUI968" s="36"/>
      <c r="JUJ968" s="36"/>
      <c r="JUK968" s="36"/>
      <c r="JUL968" s="36"/>
      <c r="JUM968" s="36"/>
      <c r="JUN968" s="36"/>
      <c r="JUO968" s="36"/>
      <c r="JUP968" s="36"/>
      <c r="JUQ968" s="36"/>
      <c r="JUR968" s="36"/>
      <c r="JUS968" s="36"/>
      <c r="JUT968" s="36"/>
      <c r="JUU968" s="36"/>
      <c r="JUV968" s="36"/>
      <c r="JUW968" s="36"/>
      <c r="JUX968" s="36"/>
      <c r="JUY968" s="36"/>
      <c r="JUZ968" s="36"/>
      <c r="JVA968" s="36"/>
      <c r="JVB968" s="36"/>
      <c r="JVC968" s="36"/>
      <c r="JVD968" s="36"/>
      <c r="JVE968" s="36"/>
      <c r="JVF968" s="36"/>
      <c r="JVG968" s="36"/>
      <c r="JVH968" s="36"/>
      <c r="JVI968" s="36"/>
      <c r="JVJ968" s="36"/>
      <c r="JVK968" s="36"/>
      <c r="JVL968" s="36"/>
      <c r="JVM968" s="36"/>
      <c r="JVN968" s="36"/>
      <c r="JVO968" s="36"/>
      <c r="JVP968" s="36"/>
      <c r="JVQ968" s="36"/>
      <c r="JVR968" s="36"/>
      <c r="JVS968" s="36"/>
      <c r="JVT968" s="36"/>
      <c r="JVU968" s="36"/>
      <c r="JVV968" s="36"/>
      <c r="JVW968" s="36"/>
      <c r="JVX968" s="36"/>
      <c r="JVY968" s="36"/>
      <c r="JVZ968" s="36"/>
      <c r="JWA968" s="36"/>
      <c r="JWB968" s="36"/>
      <c r="JWC968" s="36"/>
      <c r="JWD968" s="36"/>
      <c r="JWE968" s="36"/>
      <c r="JWF968" s="36"/>
      <c r="JWG968" s="36"/>
      <c r="JWH968" s="36"/>
      <c r="JWI968" s="36"/>
      <c r="JWJ968" s="36"/>
      <c r="JWK968" s="36"/>
      <c r="JWL968" s="36"/>
      <c r="JWM968" s="36"/>
      <c r="JWN968" s="36"/>
      <c r="JWO968" s="36"/>
      <c r="JWP968" s="36"/>
      <c r="JWQ968" s="36"/>
      <c r="JWR968" s="36"/>
      <c r="JWS968" s="36"/>
      <c r="JWT968" s="36"/>
      <c r="JWU968" s="36"/>
      <c r="JWV968" s="36"/>
      <c r="JWW968" s="36"/>
      <c r="JWX968" s="36"/>
      <c r="JWY968" s="36"/>
      <c r="JWZ968" s="36"/>
      <c r="JXA968" s="36"/>
      <c r="JXB968" s="36"/>
      <c r="JXC968" s="36"/>
      <c r="JXD968" s="36"/>
      <c r="JXE968" s="36"/>
      <c r="JXF968" s="36"/>
      <c r="JXG968" s="36"/>
      <c r="JXH968" s="36"/>
      <c r="JXI968" s="36"/>
      <c r="JXJ968" s="36"/>
      <c r="JXK968" s="36"/>
      <c r="JXL968" s="36"/>
      <c r="JXM968" s="36"/>
      <c r="JXN968" s="36"/>
      <c r="JXO968" s="36"/>
      <c r="JXP968" s="36"/>
      <c r="JXQ968" s="36"/>
      <c r="JXR968" s="36"/>
      <c r="JXS968" s="36"/>
      <c r="JXT968" s="36"/>
      <c r="JXU968" s="36"/>
      <c r="JXV968" s="36"/>
      <c r="JXW968" s="36"/>
      <c r="JXX968" s="36"/>
      <c r="JXY968" s="36"/>
      <c r="JXZ968" s="36"/>
      <c r="JYA968" s="36"/>
      <c r="JYB968" s="36"/>
      <c r="JYC968" s="36"/>
      <c r="JYD968" s="36"/>
      <c r="JYE968" s="36"/>
      <c r="JYF968" s="36"/>
      <c r="JYG968" s="36"/>
      <c r="JYH968" s="36"/>
      <c r="JYI968" s="36"/>
      <c r="JYJ968" s="36"/>
      <c r="JYK968" s="36"/>
      <c r="JYL968" s="36"/>
      <c r="JYM968" s="36"/>
      <c r="JYN968" s="36"/>
      <c r="JYO968" s="36"/>
      <c r="JYP968" s="36"/>
      <c r="JYQ968" s="36"/>
      <c r="JYR968" s="36"/>
      <c r="JYS968" s="36"/>
      <c r="JYT968" s="36"/>
      <c r="JYU968" s="36"/>
      <c r="JYV968" s="36"/>
      <c r="JYW968" s="36"/>
      <c r="JYX968" s="36"/>
      <c r="JYY968" s="36"/>
      <c r="JYZ968" s="36"/>
      <c r="JZA968" s="36"/>
      <c r="JZB968" s="36"/>
      <c r="JZC968" s="36"/>
      <c r="JZD968" s="36"/>
      <c r="JZE968" s="36"/>
      <c r="JZF968" s="36"/>
      <c r="JZG968" s="36"/>
      <c r="JZH968" s="36"/>
      <c r="JZI968" s="36"/>
      <c r="JZJ968" s="36"/>
      <c r="JZK968" s="36"/>
      <c r="JZL968" s="36"/>
      <c r="JZM968" s="36"/>
      <c r="JZN968" s="36"/>
      <c r="JZO968" s="36"/>
      <c r="JZP968" s="36"/>
      <c r="JZQ968" s="36"/>
      <c r="JZR968" s="36"/>
      <c r="JZS968" s="36"/>
      <c r="JZT968" s="36"/>
      <c r="JZU968" s="36"/>
      <c r="JZV968" s="36"/>
      <c r="JZW968" s="36"/>
      <c r="JZX968" s="36"/>
      <c r="JZY968" s="36"/>
      <c r="JZZ968" s="36"/>
      <c r="KAA968" s="36"/>
      <c r="KAB968" s="36"/>
      <c r="KAC968" s="36"/>
      <c r="KAD968" s="36"/>
      <c r="KAE968" s="36"/>
      <c r="KAF968" s="36"/>
      <c r="KAG968" s="36"/>
      <c r="KAH968" s="36"/>
      <c r="KAI968" s="36"/>
      <c r="KAJ968" s="36"/>
      <c r="KAK968" s="36"/>
      <c r="KAL968" s="36"/>
      <c r="KAM968" s="36"/>
      <c r="KAN968" s="36"/>
      <c r="KAO968" s="36"/>
      <c r="KAP968" s="36"/>
      <c r="KAQ968" s="36"/>
      <c r="KAR968" s="36"/>
      <c r="KAS968" s="36"/>
      <c r="KAT968" s="36"/>
      <c r="KAU968" s="36"/>
      <c r="KAV968" s="36"/>
      <c r="KAW968" s="36"/>
      <c r="KAX968" s="36"/>
      <c r="KAY968" s="36"/>
      <c r="KAZ968" s="36"/>
      <c r="KBA968" s="36"/>
      <c r="KBB968" s="36"/>
      <c r="KBC968" s="36"/>
      <c r="KBD968" s="36"/>
      <c r="KBE968" s="36"/>
      <c r="KBF968" s="36"/>
      <c r="KBG968" s="36"/>
      <c r="KBH968" s="36"/>
      <c r="KBI968" s="36"/>
      <c r="KBJ968" s="36"/>
      <c r="KBK968" s="36"/>
      <c r="KBL968" s="36"/>
      <c r="KBM968" s="36"/>
      <c r="KBN968" s="36"/>
      <c r="KBO968" s="36"/>
      <c r="KBP968" s="36"/>
      <c r="KBQ968" s="36"/>
      <c r="KBR968" s="36"/>
      <c r="KBS968" s="36"/>
      <c r="KBT968" s="36"/>
      <c r="KBU968" s="36"/>
      <c r="KBV968" s="36"/>
      <c r="KBW968" s="36"/>
      <c r="KBX968" s="36"/>
      <c r="KBY968" s="36"/>
      <c r="KBZ968" s="36"/>
      <c r="KCA968" s="36"/>
      <c r="KCB968" s="36"/>
      <c r="KCC968" s="36"/>
      <c r="KCD968" s="36"/>
      <c r="KCE968" s="36"/>
      <c r="KCF968" s="36"/>
      <c r="KCG968" s="36"/>
      <c r="KCH968" s="36"/>
      <c r="KCI968" s="36"/>
      <c r="KCJ968" s="36"/>
      <c r="KCK968" s="36"/>
      <c r="KCL968" s="36"/>
      <c r="KCM968" s="36"/>
      <c r="KCN968" s="36"/>
      <c r="KCO968" s="36"/>
      <c r="KCP968" s="36"/>
      <c r="KCQ968" s="36"/>
      <c r="KCR968" s="36"/>
      <c r="KCS968" s="36"/>
      <c r="KCT968" s="36"/>
      <c r="KCU968" s="36"/>
      <c r="KCV968" s="36"/>
      <c r="KCW968" s="36"/>
      <c r="KCX968" s="36"/>
      <c r="KCY968" s="36"/>
      <c r="KCZ968" s="36"/>
      <c r="KDA968" s="36"/>
      <c r="KDB968" s="36"/>
      <c r="KDC968" s="36"/>
      <c r="KDD968" s="36"/>
      <c r="KDE968" s="36"/>
      <c r="KDF968" s="36"/>
      <c r="KDG968" s="36"/>
      <c r="KDH968" s="36"/>
      <c r="KDI968" s="36"/>
      <c r="KDJ968" s="36"/>
      <c r="KDK968" s="36"/>
      <c r="KDL968" s="36"/>
      <c r="KDM968" s="36"/>
      <c r="KDN968" s="36"/>
      <c r="KDO968" s="36"/>
      <c r="KDP968" s="36"/>
      <c r="KDQ968" s="36"/>
      <c r="KDR968" s="36"/>
      <c r="KDS968" s="36"/>
      <c r="KDT968" s="36"/>
      <c r="KDU968" s="36"/>
      <c r="KDV968" s="36"/>
      <c r="KDW968" s="36"/>
      <c r="KDX968" s="36"/>
      <c r="KDY968" s="36"/>
      <c r="KDZ968" s="36"/>
      <c r="KEA968" s="36"/>
      <c r="KEB968" s="36"/>
      <c r="KEC968" s="36"/>
      <c r="KED968" s="36"/>
      <c r="KEE968" s="36"/>
      <c r="KEF968" s="36"/>
      <c r="KEG968" s="36"/>
      <c r="KEH968" s="36"/>
      <c r="KEI968" s="36"/>
      <c r="KEJ968" s="36"/>
      <c r="KEK968" s="36"/>
      <c r="KEL968" s="36"/>
      <c r="KEM968" s="36"/>
      <c r="KEN968" s="36"/>
      <c r="KEO968" s="36"/>
      <c r="KEP968" s="36"/>
      <c r="KEQ968" s="36"/>
      <c r="KER968" s="36"/>
      <c r="KES968" s="36"/>
      <c r="KET968" s="36"/>
      <c r="KEU968" s="36"/>
      <c r="KEV968" s="36"/>
      <c r="KEW968" s="36"/>
      <c r="KEX968" s="36"/>
      <c r="KEY968" s="36"/>
      <c r="KEZ968" s="36"/>
      <c r="KFA968" s="36"/>
      <c r="KFB968" s="36"/>
      <c r="KFC968" s="36"/>
      <c r="KFD968" s="36"/>
      <c r="KFE968" s="36"/>
      <c r="KFF968" s="36"/>
      <c r="KFG968" s="36"/>
      <c r="KFH968" s="36"/>
      <c r="KFI968" s="36"/>
      <c r="KFJ968" s="36"/>
      <c r="KFK968" s="36"/>
      <c r="KFL968" s="36"/>
      <c r="KFM968" s="36"/>
      <c r="KFN968" s="36"/>
      <c r="KFO968" s="36"/>
      <c r="KFP968" s="36"/>
      <c r="KFQ968" s="36"/>
      <c r="KFR968" s="36"/>
      <c r="KFS968" s="36"/>
      <c r="KFT968" s="36"/>
      <c r="KFU968" s="36"/>
      <c r="KFV968" s="36"/>
      <c r="KFW968" s="36"/>
      <c r="KFX968" s="36"/>
      <c r="KFY968" s="36"/>
      <c r="KFZ968" s="36"/>
      <c r="KGA968" s="36"/>
      <c r="KGB968" s="36"/>
      <c r="KGC968" s="36"/>
      <c r="KGD968" s="36"/>
      <c r="KGE968" s="36"/>
      <c r="KGF968" s="36"/>
      <c r="KGG968" s="36"/>
      <c r="KGH968" s="36"/>
      <c r="KGI968" s="36"/>
      <c r="KGJ968" s="36"/>
      <c r="KGK968" s="36"/>
      <c r="KGL968" s="36"/>
      <c r="KGM968" s="36"/>
      <c r="KGN968" s="36"/>
      <c r="KGO968" s="36"/>
      <c r="KGP968" s="36"/>
      <c r="KGQ968" s="36"/>
      <c r="KGR968" s="36"/>
      <c r="KGS968" s="36"/>
      <c r="KGT968" s="36"/>
      <c r="KGU968" s="36"/>
      <c r="KGV968" s="36"/>
      <c r="KGW968" s="36"/>
      <c r="KGX968" s="36"/>
      <c r="KGY968" s="36"/>
      <c r="KGZ968" s="36"/>
      <c r="KHA968" s="36"/>
      <c r="KHB968" s="36"/>
      <c r="KHC968" s="36"/>
      <c r="KHD968" s="36"/>
      <c r="KHE968" s="36"/>
      <c r="KHF968" s="36"/>
      <c r="KHG968" s="36"/>
      <c r="KHH968" s="36"/>
      <c r="KHI968" s="36"/>
      <c r="KHJ968" s="36"/>
      <c r="KHK968" s="36"/>
      <c r="KHL968" s="36"/>
      <c r="KHM968" s="36"/>
      <c r="KHN968" s="36"/>
      <c r="KHO968" s="36"/>
      <c r="KHP968" s="36"/>
      <c r="KHQ968" s="36"/>
      <c r="KHR968" s="36"/>
      <c r="KHS968" s="36"/>
      <c r="KHT968" s="36"/>
      <c r="KHU968" s="36"/>
      <c r="KHV968" s="36"/>
      <c r="KHW968" s="36"/>
      <c r="KHX968" s="36"/>
      <c r="KHY968" s="36"/>
      <c r="KHZ968" s="36"/>
      <c r="KIA968" s="36"/>
      <c r="KIB968" s="36"/>
      <c r="KIC968" s="36"/>
      <c r="KID968" s="36"/>
      <c r="KIE968" s="36"/>
      <c r="KIF968" s="36"/>
      <c r="KIG968" s="36"/>
      <c r="KIH968" s="36"/>
      <c r="KII968" s="36"/>
      <c r="KIJ968" s="36"/>
      <c r="KIK968" s="36"/>
      <c r="KIL968" s="36"/>
      <c r="KIM968" s="36"/>
      <c r="KIN968" s="36"/>
      <c r="KIO968" s="36"/>
      <c r="KIP968" s="36"/>
      <c r="KIQ968" s="36"/>
      <c r="KIR968" s="36"/>
      <c r="KIS968" s="36"/>
      <c r="KIT968" s="36"/>
      <c r="KIU968" s="36"/>
      <c r="KIV968" s="36"/>
      <c r="KIW968" s="36"/>
      <c r="KIX968" s="36"/>
      <c r="KIY968" s="36"/>
      <c r="KIZ968" s="36"/>
      <c r="KJA968" s="36"/>
      <c r="KJB968" s="36"/>
      <c r="KJC968" s="36"/>
      <c r="KJD968" s="36"/>
      <c r="KJE968" s="36"/>
      <c r="KJF968" s="36"/>
      <c r="KJG968" s="36"/>
      <c r="KJH968" s="36"/>
      <c r="KJI968" s="36"/>
      <c r="KJJ968" s="36"/>
      <c r="KJK968" s="36"/>
      <c r="KJL968" s="36"/>
      <c r="KJM968" s="36"/>
      <c r="KJN968" s="36"/>
      <c r="KJO968" s="36"/>
      <c r="KJP968" s="36"/>
      <c r="KJQ968" s="36"/>
      <c r="KJR968" s="36"/>
      <c r="KJS968" s="36"/>
      <c r="KJT968" s="36"/>
      <c r="KJU968" s="36"/>
      <c r="KJV968" s="36"/>
      <c r="KJW968" s="36"/>
      <c r="KJX968" s="36"/>
      <c r="KJY968" s="36"/>
      <c r="KJZ968" s="36"/>
      <c r="KKA968" s="36"/>
      <c r="KKB968" s="36"/>
      <c r="KKC968" s="36"/>
      <c r="KKD968" s="36"/>
      <c r="KKE968" s="36"/>
      <c r="KKF968" s="36"/>
      <c r="KKG968" s="36"/>
      <c r="KKH968" s="36"/>
      <c r="KKI968" s="36"/>
      <c r="KKJ968" s="36"/>
      <c r="KKK968" s="36"/>
      <c r="KKL968" s="36"/>
      <c r="KKM968" s="36"/>
      <c r="KKN968" s="36"/>
      <c r="KKO968" s="36"/>
      <c r="KKP968" s="36"/>
      <c r="KKQ968" s="36"/>
      <c r="KKR968" s="36"/>
      <c r="KKS968" s="36"/>
      <c r="KKT968" s="36"/>
      <c r="KKU968" s="36"/>
      <c r="KKV968" s="36"/>
      <c r="KKW968" s="36"/>
      <c r="KKX968" s="36"/>
      <c r="KKY968" s="36"/>
      <c r="KKZ968" s="36"/>
      <c r="KLA968" s="36"/>
      <c r="KLB968" s="36"/>
      <c r="KLC968" s="36"/>
      <c r="KLD968" s="36"/>
      <c r="KLE968" s="36"/>
      <c r="KLF968" s="36"/>
      <c r="KLG968" s="36"/>
      <c r="KLH968" s="36"/>
      <c r="KLI968" s="36"/>
      <c r="KLJ968" s="36"/>
      <c r="KLK968" s="36"/>
      <c r="KLL968" s="36"/>
      <c r="KLM968" s="36"/>
      <c r="KLN968" s="36"/>
      <c r="KLO968" s="36"/>
      <c r="KLP968" s="36"/>
      <c r="KLQ968" s="36"/>
      <c r="KLR968" s="36"/>
      <c r="KLS968" s="36"/>
      <c r="KLT968" s="36"/>
      <c r="KLU968" s="36"/>
      <c r="KLV968" s="36"/>
      <c r="KLW968" s="36"/>
      <c r="KLX968" s="36"/>
      <c r="KLY968" s="36"/>
      <c r="KLZ968" s="36"/>
      <c r="KMA968" s="36"/>
      <c r="KMB968" s="36"/>
      <c r="KMC968" s="36"/>
      <c r="KMD968" s="36"/>
      <c r="KME968" s="36"/>
      <c r="KMF968" s="36"/>
      <c r="KMG968" s="36"/>
      <c r="KMH968" s="36"/>
      <c r="KMI968" s="36"/>
      <c r="KMJ968" s="36"/>
      <c r="KMK968" s="36"/>
      <c r="KML968" s="36"/>
      <c r="KMM968" s="36"/>
      <c r="KMN968" s="36"/>
      <c r="KMO968" s="36"/>
      <c r="KMP968" s="36"/>
      <c r="KMQ968" s="36"/>
      <c r="KMR968" s="36"/>
      <c r="KMS968" s="36"/>
      <c r="KMT968" s="36"/>
      <c r="KMU968" s="36"/>
      <c r="KMV968" s="36"/>
      <c r="KMW968" s="36"/>
      <c r="KMX968" s="36"/>
      <c r="KMY968" s="36"/>
      <c r="KMZ968" s="36"/>
      <c r="KNA968" s="36"/>
      <c r="KNB968" s="36"/>
      <c r="KNC968" s="36"/>
      <c r="KND968" s="36"/>
      <c r="KNE968" s="36"/>
      <c r="KNF968" s="36"/>
      <c r="KNG968" s="36"/>
      <c r="KNH968" s="36"/>
      <c r="KNI968" s="36"/>
      <c r="KNJ968" s="36"/>
      <c r="KNK968" s="36"/>
      <c r="KNL968" s="36"/>
      <c r="KNM968" s="36"/>
      <c r="KNN968" s="36"/>
      <c r="KNO968" s="36"/>
      <c r="KNP968" s="36"/>
      <c r="KNQ968" s="36"/>
      <c r="KNR968" s="36"/>
      <c r="KNS968" s="36"/>
      <c r="KNT968" s="36"/>
      <c r="KNU968" s="36"/>
      <c r="KNV968" s="36"/>
      <c r="KNW968" s="36"/>
      <c r="KNX968" s="36"/>
      <c r="KNY968" s="36"/>
      <c r="KNZ968" s="36"/>
      <c r="KOA968" s="36"/>
      <c r="KOB968" s="36"/>
      <c r="KOC968" s="36"/>
      <c r="KOD968" s="36"/>
      <c r="KOE968" s="36"/>
      <c r="KOF968" s="36"/>
      <c r="KOG968" s="36"/>
      <c r="KOH968" s="36"/>
      <c r="KOI968" s="36"/>
      <c r="KOJ968" s="36"/>
      <c r="KOK968" s="36"/>
      <c r="KOL968" s="36"/>
      <c r="KOM968" s="36"/>
      <c r="KON968" s="36"/>
      <c r="KOO968" s="36"/>
      <c r="KOP968" s="36"/>
      <c r="KOQ968" s="36"/>
      <c r="KOR968" s="36"/>
      <c r="KOS968" s="36"/>
      <c r="KOT968" s="36"/>
      <c r="KOU968" s="36"/>
      <c r="KOV968" s="36"/>
      <c r="KOW968" s="36"/>
      <c r="KOX968" s="36"/>
      <c r="KOY968" s="36"/>
      <c r="KOZ968" s="36"/>
      <c r="KPA968" s="36"/>
      <c r="KPB968" s="36"/>
      <c r="KPC968" s="36"/>
      <c r="KPD968" s="36"/>
      <c r="KPE968" s="36"/>
      <c r="KPF968" s="36"/>
      <c r="KPG968" s="36"/>
      <c r="KPH968" s="36"/>
      <c r="KPI968" s="36"/>
      <c r="KPJ968" s="36"/>
      <c r="KPK968" s="36"/>
      <c r="KPL968" s="36"/>
      <c r="KPM968" s="36"/>
      <c r="KPN968" s="36"/>
      <c r="KPO968" s="36"/>
      <c r="KPP968" s="36"/>
      <c r="KPQ968" s="36"/>
      <c r="KPR968" s="36"/>
      <c r="KPS968" s="36"/>
      <c r="KPT968" s="36"/>
      <c r="KPU968" s="36"/>
      <c r="KPV968" s="36"/>
      <c r="KPW968" s="36"/>
      <c r="KPX968" s="36"/>
      <c r="KPY968" s="36"/>
      <c r="KPZ968" s="36"/>
      <c r="KQA968" s="36"/>
      <c r="KQB968" s="36"/>
      <c r="KQC968" s="36"/>
      <c r="KQD968" s="36"/>
      <c r="KQE968" s="36"/>
      <c r="KQF968" s="36"/>
      <c r="KQG968" s="36"/>
      <c r="KQH968" s="36"/>
      <c r="KQI968" s="36"/>
      <c r="KQJ968" s="36"/>
      <c r="KQK968" s="36"/>
      <c r="KQL968" s="36"/>
      <c r="KQM968" s="36"/>
      <c r="KQN968" s="36"/>
      <c r="KQO968" s="36"/>
      <c r="KQP968" s="36"/>
      <c r="KQQ968" s="36"/>
      <c r="KQR968" s="36"/>
      <c r="KQS968" s="36"/>
      <c r="KQT968" s="36"/>
      <c r="KQU968" s="36"/>
      <c r="KQV968" s="36"/>
      <c r="KQW968" s="36"/>
      <c r="KQX968" s="36"/>
      <c r="KQY968" s="36"/>
      <c r="KQZ968" s="36"/>
      <c r="KRA968" s="36"/>
      <c r="KRB968" s="36"/>
      <c r="KRC968" s="36"/>
      <c r="KRD968" s="36"/>
      <c r="KRE968" s="36"/>
      <c r="KRF968" s="36"/>
      <c r="KRG968" s="36"/>
      <c r="KRH968" s="36"/>
      <c r="KRI968" s="36"/>
      <c r="KRJ968" s="36"/>
      <c r="KRK968" s="36"/>
      <c r="KRL968" s="36"/>
      <c r="KRM968" s="36"/>
      <c r="KRN968" s="36"/>
      <c r="KRO968" s="36"/>
      <c r="KRP968" s="36"/>
      <c r="KRQ968" s="36"/>
      <c r="KRR968" s="36"/>
      <c r="KRS968" s="36"/>
      <c r="KRT968" s="36"/>
      <c r="KRU968" s="36"/>
      <c r="KRV968" s="36"/>
      <c r="KRW968" s="36"/>
      <c r="KRX968" s="36"/>
      <c r="KRY968" s="36"/>
      <c r="KRZ968" s="36"/>
      <c r="KSA968" s="36"/>
      <c r="KSB968" s="36"/>
      <c r="KSC968" s="36"/>
      <c r="KSD968" s="36"/>
      <c r="KSE968" s="36"/>
      <c r="KSF968" s="36"/>
      <c r="KSG968" s="36"/>
      <c r="KSH968" s="36"/>
      <c r="KSI968" s="36"/>
      <c r="KSJ968" s="36"/>
      <c r="KSK968" s="36"/>
      <c r="KSL968" s="36"/>
      <c r="KSM968" s="36"/>
      <c r="KSN968" s="36"/>
      <c r="KSO968" s="36"/>
      <c r="KSP968" s="36"/>
      <c r="KSQ968" s="36"/>
      <c r="KSR968" s="36"/>
      <c r="KSS968" s="36"/>
      <c r="KST968" s="36"/>
      <c r="KSU968" s="36"/>
      <c r="KSV968" s="36"/>
      <c r="KSW968" s="36"/>
      <c r="KSX968" s="36"/>
      <c r="KSY968" s="36"/>
      <c r="KSZ968" s="36"/>
      <c r="KTA968" s="36"/>
      <c r="KTB968" s="36"/>
      <c r="KTC968" s="36"/>
      <c r="KTD968" s="36"/>
      <c r="KTE968" s="36"/>
      <c r="KTF968" s="36"/>
      <c r="KTG968" s="36"/>
      <c r="KTH968" s="36"/>
      <c r="KTI968" s="36"/>
      <c r="KTJ968" s="36"/>
      <c r="KTK968" s="36"/>
      <c r="KTL968" s="36"/>
      <c r="KTM968" s="36"/>
      <c r="KTN968" s="36"/>
      <c r="KTO968" s="36"/>
      <c r="KTP968" s="36"/>
      <c r="KTQ968" s="36"/>
      <c r="KTR968" s="36"/>
      <c r="KTS968" s="36"/>
      <c r="KTT968" s="36"/>
      <c r="KTU968" s="36"/>
      <c r="KTV968" s="36"/>
      <c r="KTW968" s="36"/>
      <c r="KTX968" s="36"/>
      <c r="KTY968" s="36"/>
      <c r="KTZ968" s="36"/>
      <c r="KUA968" s="36"/>
      <c r="KUB968" s="36"/>
      <c r="KUC968" s="36"/>
      <c r="KUD968" s="36"/>
      <c r="KUE968" s="36"/>
      <c r="KUF968" s="36"/>
      <c r="KUG968" s="36"/>
      <c r="KUH968" s="36"/>
      <c r="KUI968" s="36"/>
      <c r="KUJ968" s="36"/>
      <c r="KUK968" s="36"/>
      <c r="KUL968" s="36"/>
      <c r="KUM968" s="36"/>
      <c r="KUN968" s="36"/>
      <c r="KUO968" s="36"/>
      <c r="KUP968" s="36"/>
      <c r="KUQ968" s="36"/>
      <c r="KUR968" s="36"/>
      <c r="KUS968" s="36"/>
      <c r="KUT968" s="36"/>
      <c r="KUU968" s="36"/>
      <c r="KUV968" s="36"/>
      <c r="KUW968" s="36"/>
      <c r="KUX968" s="36"/>
      <c r="KUY968" s="36"/>
      <c r="KUZ968" s="36"/>
      <c r="KVA968" s="36"/>
      <c r="KVB968" s="36"/>
      <c r="KVC968" s="36"/>
      <c r="KVD968" s="36"/>
      <c r="KVE968" s="36"/>
      <c r="KVF968" s="36"/>
      <c r="KVG968" s="36"/>
      <c r="KVH968" s="36"/>
      <c r="KVI968" s="36"/>
      <c r="KVJ968" s="36"/>
      <c r="KVK968" s="36"/>
      <c r="KVL968" s="36"/>
      <c r="KVM968" s="36"/>
      <c r="KVN968" s="36"/>
      <c r="KVO968" s="36"/>
      <c r="KVP968" s="36"/>
      <c r="KVQ968" s="36"/>
      <c r="KVR968" s="36"/>
      <c r="KVS968" s="36"/>
      <c r="KVT968" s="36"/>
      <c r="KVU968" s="36"/>
      <c r="KVV968" s="36"/>
      <c r="KVW968" s="36"/>
      <c r="KVX968" s="36"/>
      <c r="KVY968" s="36"/>
      <c r="KVZ968" s="36"/>
      <c r="KWA968" s="36"/>
      <c r="KWB968" s="36"/>
      <c r="KWC968" s="36"/>
      <c r="KWD968" s="36"/>
      <c r="KWE968" s="36"/>
      <c r="KWF968" s="36"/>
      <c r="KWG968" s="36"/>
      <c r="KWH968" s="36"/>
      <c r="KWI968" s="36"/>
      <c r="KWJ968" s="36"/>
      <c r="KWK968" s="36"/>
      <c r="KWL968" s="36"/>
      <c r="KWM968" s="36"/>
      <c r="KWN968" s="36"/>
      <c r="KWO968" s="36"/>
      <c r="KWP968" s="36"/>
      <c r="KWQ968" s="36"/>
      <c r="KWR968" s="36"/>
      <c r="KWS968" s="36"/>
      <c r="KWT968" s="36"/>
      <c r="KWU968" s="36"/>
      <c r="KWV968" s="36"/>
      <c r="KWW968" s="36"/>
      <c r="KWX968" s="36"/>
      <c r="KWY968" s="36"/>
      <c r="KWZ968" s="36"/>
      <c r="KXA968" s="36"/>
      <c r="KXB968" s="36"/>
      <c r="KXC968" s="36"/>
      <c r="KXD968" s="36"/>
      <c r="KXE968" s="36"/>
      <c r="KXF968" s="36"/>
      <c r="KXG968" s="36"/>
      <c r="KXH968" s="36"/>
      <c r="KXI968" s="36"/>
      <c r="KXJ968" s="36"/>
      <c r="KXK968" s="36"/>
      <c r="KXL968" s="36"/>
      <c r="KXM968" s="36"/>
      <c r="KXN968" s="36"/>
      <c r="KXO968" s="36"/>
      <c r="KXP968" s="36"/>
      <c r="KXQ968" s="36"/>
      <c r="KXR968" s="36"/>
      <c r="KXS968" s="36"/>
      <c r="KXT968" s="36"/>
      <c r="KXU968" s="36"/>
      <c r="KXV968" s="36"/>
      <c r="KXW968" s="36"/>
      <c r="KXX968" s="36"/>
      <c r="KXY968" s="36"/>
      <c r="KXZ968" s="36"/>
      <c r="KYA968" s="36"/>
      <c r="KYB968" s="36"/>
      <c r="KYC968" s="36"/>
      <c r="KYD968" s="36"/>
      <c r="KYE968" s="36"/>
      <c r="KYF968" s="36"/>
      <c r="KYG968" s="36"/>
      <c r="KYH968" s="36"/>
      <c r="KYI968" s="36"/>
      <c r="KYJ968" s="36"/>
      <c r="KYK968" s="36"/>
      <c r="KYL968" s="36"/>
      <c r="KYM968" s="36"/>
      <c r="KYN968" s="36"/>
      <c r="KYO968" s="36"/>
      <c r="KYP968" s="36"/>
      <c r="KYQ968" s="36"/>
      <c r="KYR968" s="36"/>
      <c r="KYS968" s="36"/>
      <c r="KYT968" s="36"/>
      <c r="KYU968" s="36"/>
      <c r="KYV968" s="36"/>
      <c r="KYW968" s="36"/>
      <c r="KYX968" s="36"/>
      <c r="KYY968" s="36"/>
      <c r="KYZ968" s="36"/>
      <c r="KZA968" s="36"/>
      <c r="KZB968" s="36"/>
      <c r="KZC968" s="36"/>
      <c r="KZD968" s="36"/>
      <c r="KZE968" s="36"/>
      <c r="KZF968" s="36"/>
      <c r="KZG968" s="36"/>
      <c r="KZH968" s="36"/>
      <c r="KZI968" s="36"/>
      <c r="KZJ968" s="36"/>
      <c r="KZK968" s="36"/>
      <c r="KZL968" s="36"/>
      <c r="KZM968" s="36"/>
      <c r="KZN968" s="36"/>
      <c r="KZO968" s="36"/>
      <c r="KZP968" s="36"/>
      <c r="KZQ968" s="36"/>
      <c r="KZR968" s="36"/>
      <c r="KZS968" s="36"/>
      <c r="KZT968" s="36"/>
      <c r="KZU968" s="36"/>
      <c r="KZV968" s="36"/>
      <c r="KZW968" s="36"/>
      <c r="KZX968" s="36"/>
      <c r="KZY968" s="36"/>
      <c r="KZZ968" s="36"/>
      <c r="LAA968" s="36"/>
      <c r="LAB968" s="36"/>
      <c r="LAC968" s="36"/>
      <c r="LAD968" s="36"/>
      <c r="LAE968" s="36"/>
      <c r="LAF968" s="36"/>
      <c r="LAG968" s="36"/>
      <c r="LAH968" s="36"/>
      <c r="LAI968" s="36"/>
      <c r="LAJ968" s="36"/>
      <c r="LAK968" s="36"/>
      <c r="LAL968" s="36"/>
      <c r="LAM968" s="36"/>
      <c r="LAN968" s="36"/>
      <c r="LAO968" s="36"/>
      <c r="LAP968" s="36"/>
      <c r="LAQ968" s="36"/>
      <c r="LAR968" s="36"/>
      <c r="LAS968" s="36"/>
      <c r="LAT968" s="36"/>
      <c r="LAU968" s="36"/>
      <c r="LAV968" s="36"/>
      <c r="LAW968" s="36"/>
      <c r="LAX968" s="36"/>
      <c r="LAY968" s="36"/>
      <c r="LAZ968" s="36"/>
      <c r="LBA968" s="36"/>
      <c r="LBB968" s="36"/>
      <c r="LBC968" s="36"/>
      <c r="LBD968" s="36"/>
      <c r="LBE968" s="36"/>
      <c r="LBF968" s="36"/>
      <c r="LBG968" s="36"/>
      <c r="LBH968" s="36"/>
      <c r="LBI968" s="36"/>
      <c r="LBJ968" s="36"/>
      <c r="LBK968" s="36"/>
      <c r="LBL968" s="36"/>
      <c r="LBM968" s="36"/>
      <c r="LBN968" s="36"/>
      <c r="LBO968" s="36"/>
      <c r="LBP968" s="36"/>
      <c r="LBQ968" s="36"/>
      <c r="LBR968" s="36"/>
      <c r="LBS968" s="36"/>
      <c r="LBT968" s="36"/>
      <c r="LBU968" s="36"/>
      <c r="LBV968" s="36"/>
      <c r="LBW968" s="36"/>
      <c r="LBX968" s="36"/>
      <c r="LBY968" s="36"/>
      <c r="LBZ968" s="36"/>
      <c r="LCA968" s="36"/>
      <c r="LCB968" s="36"/>
      <c r="LCC968" s="36"/>
      <c r="LCD968" s="36"/>
      <c r="LCE968" s="36"/>
      <c r="LCF968" s="36"/>
      <c r="LCG968" s="36"/>
      <c r="LCH968" s="36"/>
      <c r="LCI968" s="36"/>
      <c r="LCJ968" s="36"/>
      <c r="LCK968" s="36"/>
      <c r="LCL968" s="36"/>
      <c r="LCM968" s="36"/>
      <c r="LCN968" s="36"/>
      <c r="LCO968" s="36"/>
      <c r="LCP968" s="36"/>
      <c r="LCQ968" s="36"/>
      <c r="LCR968" s="36"/>
      <c r="LCS968" s="36"/>
      <c r="LCT968" s="36"/>
      <c r="LCU968" s="36"/>
      <c r="LCV968" s="36"/>
      <c r="LCW968" s="36"/>
      <c r="LCX968" s="36"/>
      <c r="LCY968" s="36"/>
      <c r="LCZ968" s="36"/>
      <c r="LDA968" s="36"/>
      <c r="LDB968" s="36"/>
      <c r="LDC968" s="36"/>
      <c r="LDD968" s="36"/>
      <c r="LDE968" s="36"/>
      <c r="LDF968" s="36"/>
      <c r="LDG968" s="36"/>
      <c r="LDH968" s="36"/>
      <c r="LDI968" s="36"/>
      <c r="LDJ968" s="36"/>
      <c r="LDK968" s="36"/>
      <c r="LDL968" s="36"/>
      <c r="LDM968" s="36"/>
      <c r="LDN968" s="36"/>
      <c r="LDO968" s="36"/>
      <c r="LDP968" s="36"/>
      <c r="LDQ968" s="36"/>
      <c r="LDR968" s="36"/>
      <c r="LDS968" s="36"/>
      <c r="LDT968" s="36"/>
      <c r="LDU968" s="36"/>
      <c r="LDV968" s="36"/>
      <c r="LDW968" s="36"/>
      <c r="LDX968" s="36"/>
      <c r="LDY968" s="36"/>
      <c r="LDZ968" s="36"/>
      <c r="LEA968" s="36"/>
      <c r="LEB968" s="36"/>
      <c r="LEC968" s="36"/>
      <c r="LED968" s="36"/>
      <c r="LEE968" s="36"/>
      <c r="LEF968" s="36"/>
      <c r="LEG968" s="36"/>
      <c r="LEH968" s="36"/>
      <c r="LEI968" s="36"/>
      <c r="LEJ968" s="36"/>
      <c r="LEK968" s="36"/>
      <c r="LEL968" s="36"/>
      <c r="LEM968" s="36"/>
      <c r="LEN968" s="36"/>
      <c r="LEO968" s="36"/>
      <c r="LEP968" s="36"/>
      <c r="LEQ968" s="36"/>
      <c r="LER968" s="36"/>
      <c r="LES968" s="36"/>
      <c r="LET968" s="36"/>
      <c r="LEU968" s="36"/>
      <c r="LEV968" s="36"/>
      <c r="LEW968" s="36"/>
      <c r="LEX968" s="36"/>
      <c r="LEY968" s="36"/>
      <c r="LEZ968" s="36"/>
      <c r="LFA968" s="36"/>
      <c r="LFB968" s="36"/>
      <c r="LFC968" s="36"/>
      <c r="LFD968" s="36"/>
      <c r="LFE968" s="36"/>
      <c r="LFF968" s="36"/>
      <c r="LFG968" s="36"/>
      <c r="LFH968" s="36"/>
      <c r="LFI968" s="36"/>
      <c r="LFJ968" s="36"/>
      <c r="LFK968" s="36"/>
      <c r="LFL968" s="36"/>
      <c r="LFM968" s="36"/>
      <c r="LFN968" s="36"/>
      <c r="LFO968" s="36"/>
      <c r="LFP968" s="36"/>
      <c r="LFQ968" s="36"/>
      <c r="LFR968" s="36"/>
      <c r="LFS968" s="36"/>
      <c r="LFT968" s="36"/>
      <c r="LFU968" s="36"/>
      <c r="LFV968" s="36"/>
      <c r="LFW968" s="36"/>
      <c r="LFX968" s="36"/>
      <c r="LFY968" s="36"/>
      <c r="LFZ968" s="36"/>
      <c r="LGA968" s="36"/>
      <c r="LGB968" s="36"/>
      <c r="LGC968" s="36"/>
      <c r="LGD968" s="36"/>
      <c r="LGE968" s="36"/>
      <c r="LGF968" s="36"/>
      <c r="LGG968" s="36"/>
      <c r="LGH968" s="36"/>
      <c r="LGI968" s="36"/>
      <c r="LGJ968" s="36"/>
      <c r="LGK968" s="36"/>
      <c r="LGL968" s="36"/>
      <c r="LGM968" s="36"/>
      <c r="LGN968" s="36"/>
      <c r="LGO968" s="36"/>
      <c r="LGP968" s="36"/>
      <c r="LGQ968" s="36"/>
      <c r="LGR968" s="36"/>
      <c r="LGS968" s="36"/>
      <c r="LGT968" s="36"/>
      <c r="LGU968" s="36"/>
      <c r="LGV968" s="36"/>
      <c r="LGW968" s="36"/>
      <c r="LGX968" s="36"/>
      <c r="LGY968" s="36"/>
      <c r="LGZ968" s="36"/>
      <c r="LHA968" s="36"/>
      <c r="LHB968" s="36"/>
      <c r="LHC968" s="36"/>
      <c r="LHD968" s="36"/>
      <c r="LHE968" s="36"/>
      <c r="LHF968" s="36"/>
      <c r="LHG968" s="36"/>
      <c r="LHH968" s="36"/>
      <c r="LHI968" s="36"/>
      <c r="LHJ968" s="36"/>
      <c r="LHK968" s="36"/>
      <c r="LHL968" s="36"/>
      <c r="LHM968" s="36"/>
      <c r="LHN968" s="36"/>
      <c r="LHO968" s="36"/>
      <c r="LHP968" s="36"/>
      <c r="LHQ968" s="36"/>
      <c r="LHR968" s="36"/>
      <c r="LHS968" s="36"/>
      <c r="LHT968" s="36"/>
      <c r="LHU968" s="36"/>
      <c r="LHV968" s="36"/>
      <c r="LHW968" s="36"/>
      <c r="LHX968" s="36"/>
      <c r="LHY968" s="36"/>
      <c r="LHZ968" s="36"/>
      <c r="LIA968" s="36"/>
      <c r="LIB968" s="36"/>
      <c r="LIC968" s="36"/>
      <c r="LID968" s="36"/>
      <c r="LIE968" s="36"/>
      <c r="LIF968" s="36"/>
      <c r="LIG968" s="36"/>
      <c r="LIH968" s="36"/>
      <c r="LII968" s="36"/>
      <c r="LIJ968" s="36"/>
      <c r="LIK968" s="36"/>
      <c r="LIL968" s="36"/>
      <c r="LIM968" s="36"/>
      <c r="LIN968" s="36"/>
      <c r="LIO968" s="36"/>
      <c r="LIP968" s="36"/>
      <c r="LIQ968" s="36"/>
      <c r="LIR968" s="36"/>
      <c r="LIS968" s="36"/>
      <c r="LIT968" s="36"/>
      <c r="LIU968" s="36"/>
      <c r="LIV968" s="36"/>
      <c r="LIW968" s="36"/>
      <c r="LIX968" s="36"/>
      <c r="LIY968" s="36"/>
      <c r="LIZ968" s="36"/>
      <c r="LJA968" s="36"/>
      <c r="LJB968" s="36"/>
      <c r="LJC968" s="36"/>
      <c r="LJD968" s="36"/>
      <c r="LJE968" s="36"/>
      <c r="LJF968" s="36"/>
      <c r="LJG968" s="36"/>
      <c r="LJH968" s="36"/>
      <c r="LJI968" s="36"/>
      <c r="LJJ968" s="36"/>
      <c r="LJK968" s="36"/>
      <c r="LJL968" s="36"/>
      <c r="LJM968" s="36"/>
      <c r="LJN968" s="36"/>
      <c r="LJO968" s="36"/>
      <c r="LJP968" s="36"/>
      <c r="LJQ968" s="36"/>
      <c r="LJR968" s="36"/>
      <c r="LJS968" s="36"/>
      <c r="LJT968" s="36"/>
      <c r="LJU968" s="36"/>
      <c r="LJV968" s="36"/>
      <c r="LJW968" s="36"/>
      <c r="LJX968" s="36"/>
      <c r="LJY968" s="36"/>
      <c r="LJZ968" s="36"/>
      <c r="LKA968" s="36"/>
      <c r="LKB968" s="36"/>
      <c r="LKC968" s="36"/>
      <c r="LKD968" s="36"/>
      <c r="LKE968" s="36"/>
      <c r="LKF968" s="36"/>
      <c r="LKG968" s="36"/>
      <c r="LKH968" s="36"/>
      <c r="LKI968" s="36"/>
      <c r="LKJ968" s="36"/>
      <c r="LKK968" s="36"/>
      <c r="LKL968" s="36"/>
      <c r="LKM968" s="36"/>
      <c r="LKN968" s="36"/>
      <c r="LKO968" s="36"/>
      <c r="LKP968" s="36"/>
      <c r="LKQ968" s="36"/>
      <c r="LKR968" s="36"/>
      <c r="LKS968" s="36"/>
      <c r="LKT968" s="36"/>
      <c r="LKU968" s="36"/>
      <c r="LKV968" s="36"/>
      <c r="LKW968" s="36"/>
      <c r="LKX968" s="36"/>
      <c r="LKY968" s="36"/>
      <c r="LKZ968" s="36"/>
      <c r="LLA968" s="36"/>
      <c r="LLB968" s="36"/>
      <c r="LLC968" s="36"/>
      <c r="LLD968" s="36"/>
      <c r="LLE968" s="36"/>
      <c r="LLF968" s="36"/>
      <c r="LLG968" s="36"/>
      <c r="LLH968" s="36"/>
      <c r="LLI968" s="36"/>
      <c r="LLJ968" s="36"/>
      <c r="LLK968" s="36"/>
      <c r="LLL968" s="36"/>
      <c r="LLM968" s="36"/>
      <c r="LLN968" s="36"/>
      <c r="LLO968" s="36"/>
      <c r="LLP968" s="36"/>
      <c r="LLQ968" s="36"/>
      <c r="LLR968" s="36"/>
      <c r="LLS968" s="36"/>
      <c r="LLT968" s="36"/>
      <c r="LLU968" s="36"/>
      <c r="LLV968" s="36"/>
      <c r="LLW968" s="36"/>
      <c r="LLX968" s="36"/>
      <c r="LLY968" s="36"/>
      <c r="LLZ968" s="36"/>
      <c r="LMA968" s="36"/>
      <c r="LMB968" s="36"/>
      <c r="LMC968" s="36"/>
      <c r="LMD968" s="36"/>
      <c r="LME968" s="36"/>
      <c r="LMF968" s="36"/>
      <c r="LMG968" s="36"/>
      <c r="LMH968" s="36"/>
      <c r="LMI968" s="36"/>
      <c r="LMJ968" s="36"/>
      <c r="LMK968" s="36"/>
      <c r="LML968" s="36"/>
      <c r="LMM968" s="36"/>
      <c r="LMN968" s="36"/>
      <c r="LMO968" s="36"/>
      <c r="LMP968" s="36"/>
      <c r="LMQ968" s="36"/>
      <c r="LMR968" s="36"/>
      <c r="LMS968" s="36"/>
      <c r="LMT968" s="36"/>
      <c r="LMU968" s="36"/>
      <c r="LMV968" s="36"/>
      <c r="LMW968" s="36"/>
      <c r="LMX968" s="36"/>
      <c r="LMY968" s="36"/>
      <c r="LMZ968" s="36"/>
      <c r="LNA968" s="36"/>
      <c r="LNB968" s="36"/>
      <c r="LNC968" s="36"/>
      <c r="LND968" s="36"/>
      <c r="LNE968" s="36"/>
      <c r="LNF968" s="36"/>
      <c r="LNG968" s="36"/>
      <c r="LNH968" s="36"/>
      <c r="LNI968" s="36"/>
      <c r="LNJ968" s="36"/>
      <c r="LNK968" s="36"/>
      <c r="LNL968" s="36"/>
      <c r="LNM968" s="36"/>
      <c r="LNN968" s="36"/>
      <c r="LNO968" s="36"/>
      <c r="LNP968" s="36"/>
      <c r="LNQ968" s="36"/>
      <c r="LNR968" s="36"/>
      <c r="LNS968" s="36"/>
      <c r="LNT968" s="36"/>
      <c r="LNU968" s="36"/>
      <c r="LNV968" s="36"/>
      <c r="LNW968" s="36"/>
      <c r="LNX968" s="36"/>
      <c r="LNY968" s="36"/>
      <c r="LNZ968" s="36"/>
      <c r="LOA968" s="36"/>
      <c r="LOB968" s="36"/>
      <c r="LOC968" s="36"/>
      <c r="LOD968" s="36"/>
      <c r="LOE968" s="36"/>
      <c r="LOF968" s="36"/>
      <c r="LOG968" s="36"/>
      <c r="LOH968" s="36"/>
      <c r="LOI968" s="36"/>
      <c r="LOJ968" s="36"/>
      <c r="LOK968" s="36"/>
      <c r="LOL968" s="36"/>
      <c r="LOM968" s="36"/>
      <c r="LON968" s="36"/>
      <c r="LOO968" s="36"/>
      <c r="LOP968" s="36"/>
      <c r="LOQ968" s="36"/>
      <c r="LOR968" s="36"/>
      <c r="LOS968" s="36"/>
      <c r="LOT968" s="36"/>
      <c r="LOU968" s="36"/>
      <c r="LOV968" s="36"/>
      <c r="LOW968" s="36"/>
      <c r="LOX968" s="36"/>
      <c r="LOY968" s="36"/>
      <c r="LOZ968" s="36"/>
      <c r="LPA968" s="36"/>
      <c r="LPB968" s="36"/>
      <c r="LPC968" s="36"/>
      <c r="LPD968" s="36"/>
      <c r="LPE968" s="36"/>
      <c r="LPF968" s="36"/>
      <c r="LPG968" s="36"/>
      <c r="LPH968" s="36"/>
      <c r="LPI968" s="36"/>
      <c r="LPJ968" s="36"/>
      <c r="LPK968" s="36"/>
      <c r="LPL968" s="36"/>
      <c r="LPM968" s="36"/>
      <c r="LPN968" s="36"/>
      <c r="LPO968" s="36"/>
      <c r="LPP968" s="36"/>
      <c r="LPQ968" s="36"/>
      <c r="LPR968" s="36"/>
      <c r="LPS968" s="36"/>
      <c r="LPT968" s="36"/>
      <c r="LPU968" s="36"/>
      <c r="LPV968" s="36"/>
      <c r="LPW968" s="36"/>
      <c r="LPX968" s="36"/>
      <c r="LPY968" s="36"/>
      <c r="LPZ968" s="36"/>
      <c r="LQA968" s="36"/>
      <c r="LQB968" s="36"/>
      <c r="LQC968" s="36"/>
      <c r="LQD968" s="36"/>
      <c r="LQE968" s="36"/>
      <c r="LQF968" s="36"/>
      <c r="LQG968" s="36"/>
      <c r="LQH968" s="36"/>
      <c r="LQI968" s="36"/>
      <c r="LQJ968" s="36"/>
      <c r="LQK968" s="36"/>
      <c r="LQL968" s="36"/>
      <c r="LQM968" s="36"/>
      <c r="LQN968" s="36"/>
      <c r="LQO968" s="36"/>
      <c r="LQP968" s="36"/>
      <c r="LQQ968" s="36"/>
      <c r="LQR968" s="36"/>
      <c r="LQS968" s="36"/>
      <c r="LQT968" s="36"/>
      <c r="LQU968" s="36"/>
      <c r="LQV968" s="36"/>
      <c r="LQW968" s="36"/>
      <c r="LQX968" s="36"/>
      <c r="LQY968" s="36"/>
      <c r="LQZ968" s="36"/>
      <c r="LRA968" s="36"/>
      <c r="LRB968" s="36"/>
      <c r="LRC968" s="36"/>
      <c r="LRD968" s="36"/>
      <c r="LRE968" s="36"/>
      <c r="LRF968" s="36"/>
      <c r="LRG968" s="36"/>
      <c r="LRH968" s="36"/>
      <c r="LRI968" s="36"/>
      <c r="LRJ968" s="36"/>
      <c r="LRK968" s="36"/>
      <c r="LRL968" s="36"/>
      <c r="LRM968" s="36"/>
      <c r="LRN968" s="36"/>
      <c r="LRO968" s="36"/>
      <c r="LRP968" s="36"/>
      <c r="LRQ968" s="36"/>
      <c r="LRR968" s="36"/>
      <c r="LRS968" s="36"/>
      <c r="LRT968" s="36"/>
      <c r="LRU968" s="36"/>
      <c r="LRV968" s="36"/>
      <c r="LRW968" s="36"/>
      <c r="LRX968" s="36"/>
      <c r="LRY968" s="36"/>
      <c r="LRZ968" s="36"/>
      <c r="LSA968" s="36"/>
      <c r="LSB968" s="36"/>
      <c r="LSC968" s="36"/>
      <c r="LSD968" s="36"/>
      <c r="LSE968" s="36"/>
      <c r="LSF968" s="36"/>
      <c r="LSG968" s="36"/>
      <c r="LSH968" s="36"/>
      <c r="LSI968" s="36"/>
      <c r="LSJ968" s="36"/>
      <c r="LSK968" s="36"/>
      <c r="LSL968" s="36"/>
      <c r="LSM968" s="36"/>
      <c r="LSN968" s="36"/>
      <c r="LSO968" s="36"/>
      <c r="LSP968" s="36"/>
      <c r="LSQ968" s="36"/>
      <c r="LSR968" s="36"/>
      <c r="LSS968" s="36"/>
      <c r="LST968" s="36"/>
      <c r="LSU968" s="36"/>
      <c r="LSV968" s="36"/>
      <c r="LSW968" s="36"/>
      <c r="LSX968" s="36"/>
      <c r="LSY968" s="36"/>
      <c r="LSZ968" s="36"/>
      <c r="LTA968" s="36"/>
      <c r="LTB968" s="36"/>
      <c r="LTC968" s="36"/>
      <c r="LTD968" s="36"/>
      <c r="LTE968" s="36"/>
      <c r="LTF968" s="36"/>
      <c r="LTG968" s="36"/>
      <c r="LTH968" s="36"/>
      <c r="LTI968" s="36"/>
      <c r="LTJ968" s="36"/>
      <c r="LTK968" s="36"/>
      <c r="LTL968" s="36"/>
      <c r="LTM968" s="36"/>
      <c r="LTN968" s="36"/>
      <c r="LTO968" s="36"/>
      <c r="LTP968" s="36"/>
      <c r="LTQ968" s="36"/>
      <c r="LTR968" s="36"/>
      <c r="LTS968" s="36"/>
      <c r="LTT968" s="36"/>
      <c r="LTU968" s="36"/>
      <c r="LTV968" s="36"/>
      <c r="LTW968" s="36"/>
      <c r="LTX968" s="36"/>
      <c r="LTY968" s="36"/>
      <c r="LTZ968" s="36"/>
      <c r="LUA968" s="36"/>
      <c r="LUB968" s="36"/>
      <c r="LUC968" s="36"/>
      <c r="LUD968" s="36"/>
      <c r="LUE968" s="36"/>
      <c r="LUF968" s="36"/>
      <c r="LUG968" s="36"/>
      <c r="LUH968" s="36"/>
      <c r="LUI968" s="36"/>
      <c r="LUJ968" s="36"/>
      <c r="LUK968" s="36"/>
      <c r="LUL968" s="36"/>
      <c r="LUM968" s="36"/>
      <c r="LUN968" s="36"/>
      <c r="LUO968" s="36"/>
      <c r="LUP968" s="36"/>
      <c r="LUQ968" s="36"/>
      <c r="LUR968" s="36"/>
      <c r="LUS968" s="36"/>
      <c r="LUT968" s="36"/>
      <c r="LUU968" s="36"/>
      <c r="LUV968" s="36"/>
      <c r="LUW968" s="36"/>
      <c r="LUX968" s="36"/>
      <c r="LUY968" s="36"/>
      <c r="LUZ968" s="36"/>
      <c r="LVA968" s="36"/>
      <c r="LVB968" s="36"/>
      <c r="LVC968" s="36"/>
      <c r="LVD968" s="36"/>
      <c r="LVE968" s="36"/>
      <c r="LVF968" s="36"/>
      <c r="LVG968" s="36"/>
      <c r="LVH968" s="36"/>
      <c r="LVI968" s="36"/>
      <c r="LVJ968" s="36"/>
      <c r="LVK968" s="36"/>
      <c r="LVL968" s="36"/>
      <c r="LVM968" s="36"/>
      <c r="LVN968" s="36"/>
      <c r="LVO968" s="36"/>
      <c r="LVP968" s="36"/>
      <c r="LVQ968" s="36"/>
      <c r="LVR968" s="36"/>
      <c r="LVS968" s="36"/>
      <c r="LVT968" s="36"/>
      <c r="LVU968" s="36"/>
      <c r="LVV968" s="36"/>
      <c r="LVW968" s="36"/>
      <c r="LVX968" s="36"/>
      <c r="LVY968" s="36"/>
      <c r="LVZ968" s="36"/>
      <c r="LWA968" s="36"/>
      <c r="LWB968" s="36"/>
      <c r="LWC968" s="36"/>
      <c r="LWD968" s="36"/>
      <c r="LWE968" s="36"/>
      <c r="LWF968" s="36"/>
      <c r="LWG968" s="36"/>
      <c r="LWH968" s="36"/>
      <c r="LWI968" s="36"/>
      <c r="LWJ968" s="36"/>
      <c r="LWK968" s="36"/>
      <c r="LWL968" s="36"/>
      <c r="LWM968" s="36"/>
      <c r="LWN968" s="36"/>
      <c r="LWO968" s="36"/>
      <c r="LWP968" s="36"/>
      <c r="LWQ968" s="36"/>
      <c r="LWR968" s="36"/>
      <c r="LWS968" s="36"/>
      <c r="LWT968" s="36"/>
      <c r="LWU968" s="36"/>
      <c r="LWV968" s="36"/>
      <c r="LWW968" s="36"/>
      <c r="LWX968" s="36"/>
      <c r="LWY968" s="36"/>
      <c r="LWZ968" s="36"/>
      <c r="LXA968" s="36"/>
      <c r="LXB968" s="36"/>
      <c r="LXC968" s="36"/>
      <c r="LXD968" s="36"/>
      <c r="LXE968" s="36"/>
      <c r="LXF968" s="36"/>
      <c r="LXG968" s="36"/>
      <c r="LXH968" s="36"/>
      <c r="LXI968" s="36"/>
      <c r="LXJ968" s="36"/>
      <c r="LXK968" s="36"/>
      <c r="LXL968" s="36"/>
      <c r="LXM968" s="36"/>
      <c r="LXN968" s="36"/>
      <c r="LXO968" s="36"/>
      <c r="LXP968" s="36"/>
      <c r="LXQ968" s="36"/>
      <c r="LXR968" s="36"/>
      <c r="LXS968" s="36"/>
      <c r="LXT968" s="36"/>
      <c r="LXU968" s="36"/>
      <c r="LXV968" s="36"/>
      <c r="LXW968" s="36"/>
      <c r="LXX968" s="36"/>
      <c r="LXY968" s="36"/>
      <c r="LXZ968" s="36"/>
      <c r="LYA968" s="36"/>
      <c r="LYB968" s="36"/>
      <c r="LYC968" s="36"/>
      <c r="LYD968" s="36"/>
      <c r="LYE968" s="36"/>
      <c r="LYF968" s="36"/>
      <c r="LYG968" s="36"/>
      <c r="LYH968" s="36"/>
      <c r="LYI968" s="36"/>
      <c r="LYJ968" s="36"/>
      <c r="LYK968" s="36"/>
      <c r="LYL968" s="36"/>
      <c r="LYM968" s="36"/>
      <c r="LYN968" s="36"/>
      <c r="LYO968" s="36"/>
      <c r="LYP968" s="36"/>
      <c r="LYQ968" s="36"/>
      <c r="LYR968" s="36"/>
      <c r="LYS968" s="36"/>
      <c r="LYT968" s="36"/>
      <c r="LYU968" s="36"/>
      <c r="LYV968" s="36"/>
      <c r="LYW968" s="36"/>
      <c r="LYX968" s="36"/>
      <c r="LYY968" s="36"/>
      <c r="LYZ968" s="36"/>
      <c r="LZA968" s="36"/>
      <c r="LZB968" s="36"/>
      <c r="LZC968" s="36"/>
      <c r="LZD968" s="36"/>
      <c r="LZE968" s="36"/>
      <c r="LZF968" s="36"/>
      <c r="LZG968" s="36"/>
      <c r="LZH968" s="36"/>
      <c r="LZI968" s="36"/>
      <c r="LZJ968" s="36"/>
      <c r="LZK968" s="36"/>
      <c r="LZL968" s="36"/>
      <c r="LZM968" s="36"/>
      <c r="LZN968" s="36"/>
      <c r="LZO968" s="36"/>
      <c r="LZP968" s="36"/>
      <c r="LZQ968" s="36"/>
      <c r="LZR968" s="36"/>
      <c r="LZS968" s="36"/>
      <c r="LZT968" s="36"/>
      <c r="LZU968" s="36"/>
      <c r="LZV968" s="36"/>
      <c r="LZW968" s="36"/>
      <c r="LZX968" s="36"/>
      <c r="LZY968" s="36"/>
      <c r="LZZ968" s="36"/>
      <c r="MAA968" s="36"/>
      <c r="MAB968" s="36"/>
      <c r="MAC968" s="36"/>
      <c r="MAD968" s="36"/>
      <c r="MAE968" s="36"/>
      <c r="MAF968" s="36"/>
      <c r="MAG968" s="36"/>
      <c r="MAH968" s="36"/>
      <c r="MAI968" s="36"/>
      <c r="MAJ968" s="36"/>
      <c r="MAK968" s="36"/>
      <c r="MAL968" s="36"/>
      <c r="MAM968" s="36"/>
      <c r="MAN968" s="36"/>
      <c r="MAO968" s="36"/>
      <c r="MAP968" s="36"/>
      <c r="MAQ968" s="36"/>
      <c r="MAR968" s="36"/>
      <c r="MAS968" s="36"/>
      <c r="MAT968" s="36"/>
      <c r="MAU968" s="36"/>
      <c r="MAV968" s="36"/>
      <c r="MAW968" s="36"/>
      <c r="MAX968" s="36"/>
      <c r="MAY968" s="36"/>
      <c r="MAZ968" s="36"/>
      <c r="MBA968" s="36"/>
      <c r="MBB968" s="36"/>
      <c r="MBC968" s="36"/>
      <c r="MBD968" s="36"/>
      <c r="MBE968" s="36"/>
      <c r="MBF968" s="36"/>
      <c r="MBG968" s="36"/>
      <c r="MBH968" s="36"/>
      <c r="MBI968" s="36"/>
      <c r="MBJ968" s="36"/>
      <c r="MBK968" s="36"/>
      <c r="MBL968" s="36"/>
      <c r="MBM968" s="36"/>
      <c r="MBN968" s="36"/>
      <c r="MBO968" s="36"/>
      <c r="MBP968" s="36"/>
      <c r="MBQ968" s="36"/>
      <c r="MBR968" s="36"/>
      <c r="MBS968" s="36"/>
      <c r="MBT968" s="36"/>
      <c r="MBU968" s="36"/>
      <c r="MBV968" s="36"/>
      <c r="MBW968" s="36"/>
      <c r="MBX968" s="36"/>
      <c r="MBY968" s="36"/>
      <c r="MBZ968" s="36"/>
      <c r="MCA968" s="36"/>
      <c r="MCB968" s="36"/>
      <c r="MCC968" s="36"/>
      <c r="MCD968" s="36"/>
      <c r="MCE968" s="36"/>
      <c r="MCF968" s="36"/>
      <c r="MCG968" s="36"/>
      <c r="MCH968" s="36"/>
      <c r="MCI968" s="36"/>
      <c r="MCJ968" s="36"/>
      <c r="MCK968" s="36"/>
      <c r="MCL968" s="36"/>
      <c r="MCM968" s="36"/>
      <c r="MCN968" s="36"/>
      <c r="MCO968" s="36"/>
      <c r="MCP968" s="36"/>
      <c r="MCQ968" s="36"/>
      <c r="MCR968" s="36"/>
      <c r="MCS968" s="36"/>
      <c r="MCT968" s="36"/>
      <c r="MCU968" s="36"/>
      <c r="MCV968" s="36"/>
      <c r="MCW968" s="36"/>
      <c r="MCX968" s="36"/>
      <c r="MCY968" s="36"/>
      <c r="MCZ968" s="36"/>
      <c r="MDA968" s="36"/>
      <c r="MDB968" s="36"/>
      <c r="MDC968" s="36"/>
      <c r="MDD968" s="36"/>
      <c r="MDE968" s="36"/>
      <c r="MDF968" s="36"/>
      <c r="MDG968" s="36"/>
      <c r="MDH968" s="36"/>
      <c r="MDI968" s="36"/>
      <c r="MDJ968" s="36"/>
      <c r="MDK968" s="36"/>
      <c r="MDL968" s="36"/>
      <c r="MDM968" s="36"/>
      <c r="MDN968" s="36"/>
      <c r="MDO968" s="36"/>
      <c r="MDP968" s="36"/>
      <c r="MDQ968" s="36"/>
      <c r="MDR968" s="36"/>
      <c r="MDS968" s="36"/>
      <c r="MDT968" s="36"/>
      <c r="MDU968" s="36"/>
      <c r="MDV968" s="36"/>
      <c r="MDW968" s="36"/>
      <c r="MDX968" s="36"/>
      <c r="MDY968" s="36"/>
      <c r="MDZ968" s="36"/>
      <c r="MEA968" s="36"/>
      <c r="MEB968" s="36"/>
      <c r="MEC968" s="36"/>
      <c r="MED968" s="36"/>
      <c r="MEE968" s="36"/>
      <c r="MEF968" s="36"/>
      <c r="MEG968" s="36"/>
      <c r="MEH968" s="36"/>
      <c r="MEI968" s="36"/>
      <c r="MEJ968" s="36"/>
      <c r="MEK968" s="36"/>
      <c r="MEL968" s="36"/>
      <c r="MEM968" s="36"/>
      <c r="MEN968" s="36"/>
      <c r="MEO968" s="36"/>
      <c r="MEP968" s="36"/>
      <c r="MEQ968" s="36"/>
      <c r="MER968" s="36"/>
      <c r="MES968" s="36"/>
      <c r="MET968" s="36"/>
      <c r="MEU968" s="36"/>
      <c r="MEV968" s="36"/>
      <c r="MEW968" s="36"/>
      <c r="MEX968" s="36"/>
      <c r="MEY968" s="36"/>
      <c r="MEZ968" s="36"/>
      <c r="MFA968" s="36"/>
      <c r="MFB968" s="36"/>
      <c r="MFC968" s="36"/>
      <c r="MFD968" s="36"/>
      <c r="MFE968" s="36"/>
      <c r="MFF968" s="36"/>
      <c r="MFG968" s="36"/>
      <c r="MFH968" s="36"/>
      <c r="MFI968" s="36"/>
      <c r="MFJ968" s="36"/>
      <c r="MFK968" s="36"/>
      <c r="MFL968" s="36"/>
      <c r="MFM968" s="36"/>
      <c r="MFN968" s="36"/>
      <c r="MFO968" s="36"/>
      <c r="MFP968" s="36"/>
      <c r="MFQ968" s="36"/>
      <c r="MFR968" s="36"/>
      <c r="MFS968" s="36"/>
      <c r="MFT968" s="36"/>
      <c r="MFU968" s="36"/>
      <c r="MFV968" s="36"/>
      <c r="MFW968" s="36"/>
      <c r="MFX968" s="36"/>
      <c r="MFY968" s="36"/>
      <c r="MFZ968" s="36"/>
      <c r="MGA968" s="36"/>
      <c r="MGB968" s="36"/>
      <c r="MGC968" s="36"/>
      <c r="MGD968" s="36"/>
      <c r="MGE968" s="36"/>
      <c r="MGF968" s="36"/>
      <c r="MGG968" s="36"/>
      <c r="MGH968" s="36"/>
      <c r="MGI968" s="36"/>
      <c r="MGJ968" s="36"/>
      <c r="MGK968" s="36"/>
      <c r="MGL968" s="36"/>
      <c r="MGM968" s="36"/>
      <c r="MGN968" s="36"/>
      <c r="MGO968" s="36"/>
      <c r="MGP968" s="36"/>
      <c r="MGQ968" s="36"/>
      <c r="MGR968" s="36"/>
      <c r="MGS968" s="36"/>
      <c r="MGT968" s="36"/>
      <c r="MGU968" s="36"/>
      <c r="MGV968" s="36"/>
      <c r="MGW968" s="36"/>
      <c r="MGX968" s="36"/>
      <c r="MGY968" s="36"/>
      <c r="MGZ968" s="36"/>
      <c r="MHA968" s="36"/>
      <c r="MHB968" s="36"/>
      <c r="MHC968" s="36"/>
      <c r="MHD968" s="36"/>
      <c r="MHE968" s="36"/>
      <c r="MHF968" s="36"/>
      <c r="MHG968" s="36"/>
      <c r="MHH968" s="36"/>
      <c r="MHI968" s="36"/>
      <c r="MHJ968" s="36"/>
      <c r="MHK968" s="36"/>
      <c r="MHL968" s="36"/>
      <c r="MHM968" s="36"/>
      <c r="MHN968" s="36"/>
      <c r="MHO968" s="36"/>
      <c r="MHP968" s="36"/>
      <c r="MHQ968" s="36"/>
      <c r="MHR968" s="36"/>
      <c r="MHS968" s="36"/>
      <c r="MHT968" s="36"/>
      <c r="MHU968" s="36"/>
      <c r="MHV968" s="36"/>
      <c r="MHW968" s="36"/>
      <c r="MHX968" s="36"/>
      <c r="MHY968" s="36"/>
      <c r="MHZ968" s="36"/>
      <c r="MIA968" s="36"/>
      <c r="MIB968" s="36"/>
      <c r="MIC968" s="36"/>
      <c r="MID968" s="36"/>
      <c r="MIE968" s="36"/>
      <c r="MIF968" s="36"/>
      <c r="MIG968" s="36"/>
      <c r="MIH968" s="36"/>
      <c r="MII968" s="36"/>
      <c r="MIJ968" s="36"/>
      <c r="MIK968" s="36"/>
      <c r="MIL968" s="36"/>
      <c r="MIM968" s="36"/>
      <c r="MIN968" s="36"/>
      <c r="MIO968" s="36"/>
      <c r="MIP968" s="36"/>
      <c r="MIQ968" s="36"/>
      <c r="MIR968" s="36"/>
      <c r="MIS968" s="36"/>
      <c r="MIT968" s="36"/>
      <c r="MIU968" s="36"/>
      <c r="MIV968" s="36"/>
      <c r="MIW968" s="36"/>
      <c r="MIX968" s="36"/>
      <c r="MIY968" s="36"/>
      <c r="MIZ968" s="36"/>
      <c r="MJA968" s="36"/>
      <c r="MJB968" s="36"/>
      <c r="MJC968" s="36"/>
      <c r="MJD968" s="36"/>
      <c r="MJE968" s="36"/>
      <c r="MJF968" s="36"/>
      <c r="MJG968" s="36"/>
      <c r="MJH968" s="36"/>
      <c r="MJI968" s="36"/>
      <c r="MJJ968" s="36"/>
      <c r="MJK968" s="36"/>
      <c r="MJL968" s="36"/>
      <c r="MJM968" s="36"/>
      <c r="MJN968" s="36"/>
      <c r="MJO968" s="36"/>
      <c r="MJP968" s="36"/>
      <c r="MJQ968" s="36"/>
      <c r="MJR968" s="36"/>
      <c r="MJS968" s="36"/>
      <c r="MJT968" s="36"/>
      <c r="MJU968" s="36"/>
      <c r="MJV968" s="36"/>
      <c r="MJW968" s="36"/>
      <c r="MJX968" s="36"/>
      <c r="MJY968" s="36"/>
      <c r="MJZ968" s="36"/>
      <c r="MKA968" s="36"/>
      <c r="MKB968" s="36"/>
      <c r="MKC968" s="36"/>
      <c r="MKD968" s="36"/>
      <c r="MKE968" s="36"/>
      <c r="MKF968" s="36"/>
      <c r="MKG968" s="36"/>
      <c r="MKH968" s="36"/>
      <c r="MKI968" s="36"/>
      <c r="MKJ968" s="36"/>
      <c r="MKK968" s="36"/>
      <c r="MKL968" s="36"/>
      <c r="MKM968" s="36"/>
      <c r="MKN968" s="36"/>
      <c r="MKO968" s="36"/>
      <c r="MKP968" s="36"/>
      <c r="MKQ968" s="36"/>
      <c r="MKR968" s="36"/>
      <c r="MKS968" s="36"/>
      <c r="MKT968" s="36"/>
      <c r="MKU968" s="36"/>
      <c r="MKV968" s="36"/>
      <c r="MKW968" s="36"/>
      <c r="MKX968" s="36"/>
      <c r="MKY968" s="36"/>
      <c r="MKZ968" s="36"/>
      <c r="MLA968" s="36"/>
      <c r="MLB968" s="36"/>
      <c r="MLC968" s="36"/>
      <c r="MLD968" s="36"/>
      <c r="MLE968" s="36"/>
      <c r="MLF968" s="36"/>
      <c r="MLG968" s="36"/>
      <c r="MLH968" s="36"/>
      <c r="MLI968" s="36"/>
      <c r="MLJ968" s="36"/>
      <c r="MLK968" s="36"/>
      <c r="MLL968" s="36"/>
      <c r="MLM968" s="36"/>
      <c r="MLN968" s="36"/>
      <c r="MLO968" s="36"/>
      <c r="MLP968" s="36"/>
      <c r="MLQ968" s="36"/>
      <c r="MLR968" s="36"/>
      <c r="MLS968" s="36"/>
      <c r="MLT968" s="36"/>
      <c r="MLU968" s="36"/>
      <c r="MLV968" s="36"/>
      <c r="MLW968" s="36"/>
      <c r="MLX968" s="36"/>
      <c r="MLY968" s="36"/>
      <c r="MLZ968" s="36"/>
      <c r="MMA968" s="36"/>
      <c r="MMB968" s="36"/>
      <c r="MMC968" s="36"/>
      <c r="MMD968" s="36"/>
      <c r="MME968" s="36"/>
      <c r="MMF968" s="36"/>
      <c r="MMG968" s="36"/>
      <c r="MMH968" s="36"/>
      <c r="MMI968" s="36"/>
      <c r="MMJ968" s="36"/>
      <c r="MMK968" s="36"/>
      <c r="MML968" s="36"/>
      <c r="MMM968" s="36"/>
      <c r="MMN968" s="36"/>
      <c r="MMO968" s="36"/>
      <c r="MMP968" s="36"/>
      <c r="MMQ968" s="36"/>
      <c r="MMR968" s="36"/>
      <c r="MMS968" s="36"/>
      <c r="MMT968" s="36"/>
      <c r="MMU968" s="36"/>
      <c r="MMV968" s="36"/>
      <c r="MMW968" s="36"/>
      <c r="MMX968" s="36"/>
      <c r="MMY968" s="36"/>
      <c r="MMZ968" s="36"/>
      <c r="MNA968" s="36"/>
      <c r="MNB968" s="36"/>
      <c r="MNC968" s="36"/>
      <c r="MND968" s="36"/>
      <c r="MNE968" s="36"/>
      <c r="MNF968" s="36"/>
      <c r="MNG968" s="36"/>
      <c r="MNH968" s="36"/>
      <c r="MNI968" s="36"/>
      <c r="MNJ968" s="36"/>
      <c r="MNK968" s="36"/>
      <c r="MNL968" s="36"/>
      <c r="MNM968" s="36"/>
      <c r="MNN968" s="36"/>
      <c r="MNO968" s="36"/>
      <c r="MNP968" s="36"/>
      <c r="MNQ968" s="36"/>
      <c r="MNR968" s="36"/>
      <c r="MNS968" s="36"/>
      <c r="MNT968" s="36"/>
      <c r="MNU968" s="36"/>
      <c r="MNV968" s="36"/>
      <c r="MNW968" s="36"/>
      <c r="MNX968" s="36"/>
      <c r="MNY968" s="36"/>
      <c r="MNZ968" s="36"/>
      <c r="MOA968" s="36"/>
      <c r="MOB968" s="36"/>
      <c r="MOC968" s="36"/>
      <c r="MOD968" s="36"/>
      <c r="MOE968" s="36"/>
      <c r="MOF968" s="36"/>
      <c r="MOG968" s="36"/>
      <c r="MOH968" s="36"/>
      <c r="MOI968" s="36"/>
      <c r="MOJ968" s="36"/>
      <c r="MOK968" s="36"/>
      <c r="MOL968" s="36"/>
      <c r="MOM968" s="36"/>
      <c r="MON968" s="36"/>
      <c r="MOO968" s="36"/>
      <c r="MOP968" s="36"/>
      <c r="MOQ968" s="36"/>
      <c r="MOR968" s="36"/>
      <c r="MOS968" s="36"/>
      <c r="MOT968" s="36"/>
      <c r="MOU968" s="36"/>
      <c r="MOV968" s="36"/>
      <c r="MOW968" s="36"/>
      <c r="MOX968" s="36"/>
      <c r="MOY968" s="36"/>
      <c r="MOZ968" s="36"/>
      <c r="MPA968" s="36"/>
      <c r="MPB968" s="36"/>
      <c r="MPC968" s="36"/>
      <c r="MPD968" s="36"/>
      <c r="MPE968" s="36"/>
      <c r="MPF968" s="36"/>
      <c r="MPG968" s="36"/>
      <c r="MPH968" s="36"/>
      <c r="MPI968" s="36"/>
      <c r="MPJ968" s="36"/>
      <c r="MPK968" s="36"/>
      <c r="MPL968" s="36"/>
      <c r="MPM968" s="36"/>
      <c r="MPN968" s="36"/>
      <c r="MPO968" s="36"/>
      <c r="MPP968" s="36"/>
      <c r="MPQ968" s="36"/>
      <c r="MPR968" s="36"/>
      <c r="MPS968" s="36"/>
      <c r="MPT968" s="36"/>
      <c r="MPU968" s="36"/>
      <c r="MPV968" s="36"/>
      <c r="MPW968" s="36"/>
      <c r="MPX968" s="36"/>
      <c r="MPY968" s="36"/>
      <c r="MPZ968" s="36"/>
      <c r="MQA968" s="36"/>
      <c r="MQB968" s="36"/>
      <c r="MQC968" s="36"/>
      <c r="MQD968" s="36"/>
      <c r="MQE968" s="36"/>
      <c r="MQF968" s="36"/>
      <c r="MQG968" s="36"/>
      <c r="MQH968" s="36"/>
      <c r="MQI968" s="36"/>
      <c r="MQJ968" s="36"/>
      <c r="MQK968" s="36"/>
      <c r="MQL968" s="36"/>
      <c r="MQM968" s="36"/>
      <c r="MQN968" s="36"/>
      <c r="MQO968" s="36"/>
      <c r="MQP968" s="36"/>
      <c r="MQQ968" s="36"/>
      <c r="MQR968" s="36"/>
      <c r="MQS968" s="36"/>
      <c r="MQT968" s="36"/>
      <c r="MQU968" s="36"/>
      <c r="MQV968" s="36"/>
      <c r="MQW968" s="36"/>
      <c r="MQX968" s="36"/>
      <c r="MQY968" s="36"/>
      <c r="MQZ968" s="36"/>
      <c r="MRA968" s="36"/>
      <c r="MRB968" s="36"/>
      <c r="MRC968" s="36"/>
      <c r="MRD968" s="36"/>
      <c r="MRE968" s="36"/>
      <c r="MRF968" s="36"/>
      <c r="MRG968" s="36"/>
      <c r="MRH968" s="36"/>
      <c r="MRI968" s="36"/>
      <c r="MRJ968" s="36"/>
      <c r="MRK968" s="36"/>
      <c r="MRL968" s="36"/>
      <c r="MRM968" s="36"/>
      <c r="MRN968" s="36"/>
      <c r="MRO968" s="36"/>
      <c r="MRP968" s="36"/>
      <c r="MRQ968" s="36"/>
      <c r="MRR968" s="36"/>
      <c r="MRS968" s="36"/>
      <c r="MRT968" s="36"/>
      <c r="MRU968" s="36"/>
      <c r="MRV968" s="36"/>
      <c r="MRW968" s="36"/>
      <c r="MRX968" s="36"/>
      <c r="MRY968" s="36"/>
      <c r="MRZ968" s="36"/>
      <c r="MSA968" s="36"/>
      <c r="MSB968" s="36"/>
      <c r="MSC968" s="36"/>
      <c r="MSD968" s="36"/>
      <c r="MSE968" s="36"/>
      <c r="MSF968" s="36"/>
      <c r="MSG968" s="36"/>
      <c r="MSH968" s="36"/>
      <c r="MSI968" s="36"/>
      <c r="MSJ968" s="36"/>
      <c r="MSK968" s="36"/>
      <c r="MSL968" s="36"/>
      <c r="MSM968" s="36"/>
      <c r="MSN968" s="36"/>
      <c r="MSO968" s="36"/>
      <c r="MSP968" s="36"/>
      <c r="MSQ968" s="36"/>
      <c r="MSR968" s="36"/>
      <c r="MSS968" s="36"/>
      <c r="MST968" s="36"/>
      <c r="MSU968" s="36"/>
      <c r="MSV968" s="36"/>
      <c r="MSW968" s="36"/>
      <c r="MSX968" s="36"/>
      <c r="MSY968" s="36"/>
      <c r="MSZ968" s="36"/>
      <c r="MTA968" s="36"/>
      <c r="MTB968" s="36"/>
      <c r="MTC968" s="36"/>
      <c r="MTD968" s="36"/>
      <c r="MTE968" s="36"/>
      <c r="MTF968" s="36"/>
      <c r="MTG968" s="36"/>
      <c r="MTH968" s="36"/>
      <c r="MTI968" s="36"/>
      <c r="MTJ968" s="36"/>
      <c r="MTK968" s="36"/>
      <c r="MTL968" s="36"/>
      <c r="MTM968" s="36"/>
      <c r="MTN968" s="36"/>
      <c r="MTO968" s="36"/>
      <c r="MTP968" s="36"/>
      <c r="MTQ968" s="36"/>
      <c r="MTR968" s="36"/>
      <c r="MTS968" s="36"/>
      <c r="MTT968" s="36"/>
      <c r="MTU968" s="36"/>
      <c r="MTV968" s="36"/>
      <c r="MTW968" s="36"/>
      <c r="MTX968" s="36"/>
      <c r="MTY968" s="36"/>
      <c r="MTZ968" s="36"/>
      <c r="MUA968" s="36"/>
      <c r="MUB968" s="36"/>
      <c r="MUC968" s="36"/>
      <c r="MUD968" s="36"/>
      <c r="MUE968" s="36"/>
      <c r="MUF968" s="36"/>
      <c r="MUG968" s="36"/>
      <c r="MUH968" s="36"/>
      <c r="MUI968" s="36"/>
      <c r="MUJ968" s="36"/>
      <c r="MUK968" s="36"/>
      <c r="MUL968" s="36"/>
      <c r="MUM968" s="36"/>
      <c r="MUN968" s="36"/>
      <c r="MUO968" s="36"/>
      <c r="MUP968" s="36"/>
      <c r="MUQ968" s="36"/>
      <c r="MUR968" s="36"/>
      <c r="MUS968" s="36"/>
      <c r="MUT968" s="36"/>
      <c r="MUU968" s="36"/>
      <c r="MUV968" s="36"/>
      <c r="MUW968" s="36"/>
      <c r="MUX968" s="36"/>
      <c r="MUY968" s="36"/>
      <c r="MUZ968" s="36"/>
      <c r="MVA968" s="36"/>
      <c r="MVB968" s="36"/>
      <c r="MVC968" s="36"/>
      <c r="MVD968" s="36"/>
      <c r="MVE968" s="36"/>
      <c r="MVF968" s="36"/>
      <c r="MVG968" s="36"/>
      <c r="MVH968" s="36"/>
      <c r="MVI968" s="36"/>
      <c r="MVJ968" s="36"/>
      <c r="MVK968" s="36"/>
      <c r="MVL968" s="36"/>
      <c r="MVM968" s="36"/>
      <c r="MVN968" s="36"/>
      <c r="MVO968" s="36"/>
      <c r="MVP968" s="36"/>
      <c r="MVQ968" s="36"/>
      <c r="MVR968" s="36"/>
      <c r="MVS968" s="36"/>
      <c r="MVT968" s="36"/>
      <c r="MVU968" s="36"/>
      <c r="MVV968" s="36"/>
      <c r="MVW968" s="36"/>
      <c r="MVX968" s="36"/>
      <c r="MVY968" s="36"/>
      <c r="MVZ968" s="36"/>
      <c r="MWA968" s="36"/>
      <c r="MWB968" s="36"/>
      <c r="MWC968" s="36"/>
      <c r="MWD968" s="36"/>
      <c r="MWE968" s="36"/>
      <c r="MWF968" s="36"/>
      <c r="MWG968" s="36"/>
      <c r="MWH968" s="36"/>
      <c r="MWI968" s="36"/>
      <c r="MWJ968" s="36"/>
      <c r="MWK968" s="36"/>
      <c r="MWL968" s="36"/>
      <c r="MWM968" s="36"/>
      <c r="MWN968" s="36"/>
      <c r="MWO968" s="36"/>
      <c r="MWP968" s="36"/>
      <c r="MWQ968" s="36"/>
      <c r="MWR968" s="36"/>
      <c r="MWS968" s="36"/>
      <c r="MWT968" s="36"/>
      <c r="MWU968" s="36"/>
      <c r="MWV968" s="36"/>
      <c r="MWW968" s="36"/>
      <c r="MWX968" s="36"/>
      <c r="MWY968" s="36"/>
      <c r="MWZ968" s="36"/>
      <c r="MXA968" s="36"/>
      <c r="MXB968" s="36"/>
      <c r="MXC968" s="36"/>
      <c r="MXD968" s="36"/>
      <c r="MXE968" s="36"/>
      <c r="MXF968" s="36"/>
      <c r="MXG968" s="36"/>
      <c r="MXH968" s="36"/>
      <c r="MXI968" s="36"/>
      <c r="MXJ968" s="36"/>
      <c r="MXK968" s="36"/>
      <c r="MXL968" s="36"/>
      <c r="MXM968" s="36"/>
      <c r="MXN968" s="36"/>
      <c r="MXO968" s="36"/>
      <c r="MXP968" s="36"/>
      <c r="MXQ968" s="36"/>
      <c r="MXR968" s="36"/>
      <c r="MXS968" s="36"/>
      <c r="MXT968" s="36"/>
      <c r="MXU968" s="36"/>
      <c r="MXV968" s="36"/>
      <c r="MXW968" s="36"/>
      <c r="MXX968" s="36"/>
      <c r="MXY968" s="36"/>
      <c r="MXZ968" s="36"/>
      <c r="MYA968" s="36"/>
      <c r="MYB968" s="36"/>
      <c r="MYC968" s="36"/>
      <c r="MYD968" s="36"/>
      <c r="MYE968" s="36"/>
      <c r="MYF968" s="36"/>
      <c r="MYG968" s="36"/>
      <c r="MYH968" s="36"/>
      <c r="MYI968" s="36"/>
      <c r="MYJ968" s="36"/>
      <c r="MYK968" s="36"/>
      <c r="MYL968" s="36"/>
      <c r="MYM968" s="36"/>
      <c r="MYN968" s="36"/>
      <c r="MYO968" s="36"/>
      <c r="MYP968" s="36"/>
      <c r="MYQ968" s="36"/>
      <c r="MYR968" s="36"/>
      <c r="MYS968" s="36"/>
      <c r="MYT968" s="36"/>
      <c r="MYU968" s="36"/>
      <c r="MYV968" s="36"/>
      <c r="MYW968" s="36"/>
      <c r="MYX968" s="36"/>
      <c r="MYY968" s="36"/>
      <c r="MYZ968" s="36"/>
      <c r="MZA968" s="36"/>
      <c r="MZB968" s="36"/>
      <c r="MZC968" s="36"/>
      <c r="MZD968" s="36"/>
      <c r="MZE968" s="36"/>
      <c r="MZF968" s="36"/>
      <c r="MZG968" s="36"/>
      <c r="MZH968" s="36"/>
      <c r="MZI968" s="36"/>
      <c r="MZJ968" s="36"/>
      <c r="MZK968" s="36"/>
      <c r="MZL968" s="36"/>
      <c r="MZM968" s="36"/>
      <c r="MZN968" s="36"/>
      <c r="MZO968" s="36"/>
      <c r="MZP968" s="36"/>
      <c r="MZQ968" s="36"/>
      <c r="MZR968" s="36"/>
      <c r="MZS968" s="36"/>
      <c r="MZT968" s="36"/>
      <c r="MZU968" s="36"/>
      <c r="MZV968" s="36"/>
      <c r="MZW968" s="36"/>
      <c r="MZX968" s="36"/>
      <c r="MZY968" s="36"/>
      <c r="MZZ968" s="36"/>
      <c r="NAA968" s="36"/>
      <c r="NAB968" s="36"/>
      <c r="NAC968" s="36"/>
      <c r="NAD968" s="36"/>
      <c r="NAE968" s="36"/>
      <c r="NAF968" s="36"/>
      <c r="NAG968" s="36"/>
      <c r="NAH968" s="36"/>
      <c r="NAI968" s="36"/>
      <c r="NAJ968" s="36"/>
      <c r="NAK968" s="36"/>
      <c r="NAL968" s="36"/>
      <c r="NAM968" s="36"/>
      <c r="NAN968" s="36"/>
      <c r="NAO968" s="36"/>
      <c r="NAP968" s="36"/>
      <c r="NAQ968" s="36"/>
      <c r="NAR968" s="36"/>
      <c r="NAS968" s="36"/>
      <c r="NAT968" s="36"/>
      <c r="NAU968" s="36"/>
      <c r="NAV968" s="36"/>
      <c r="NAW968" s="36"/>
      <c r="NAX968" s="36"/>
      <c r="NAY968" s="36"/>
      <c r="NAZ968" s="36"/>
      <c r="NBA968" s="36"/>
      <c r="NBB968" s="36"/>
      <c r="NBC968" s="36"/>
      <c r="NBD968" s="36"/>
      <c r="NBE968" s="36"/>
      <c r="NBF968" s="36"/>
      <c r="NBG968" s="36"/>
      <c r="NBH968" s="36"/>
      <c r="NBI968" s="36"/>
      <c r="NBJ968" s="36"/>
      <c r="NBK968" s="36"/>
      <c r="NBL968" s="36"/>
      <c r="NBM968" s="36"/>
      <c r="NBN968" s="36"/>
      <c r="NBO968" s="36"/>
      <c r="NBP968" s="36"/>
      <c r="NBQ968" s="36"/>
      <c r="NBR968" s="36"/>
      <c r="NBS968" s="36"/>
      <c r="NBT968" s="36"/>
      <c r="NBU968" s="36"/>
      <c r="NBV968" s="36"/>
      <c r="NBW968" s="36"/>
      <c r="NBX968" s="36"/>
      <c r="NBY968" s="36"/>
      <c r="NBZ968" s="36"/>
      <c r="NCA968" s="36"/>
      <c r="NCB968" s="36"/>
      <c r="NCC968" s="36"/>
      <c r="NCD968" s="36"/>
      <c r="NCE968" s="36"/>
      <c r="NCF968" s="36"/>
      <c r="NCG968" s="36"/>
      <c r="NCH968" s="36"/>
      <c r="NCI968" s="36"/>
      <c r="NCJ968" s="36"/>
      <c r="NCK968" s="36"/>
      <c r="NCL968" s="36"/>
      <c r="NCM968" s="36"/>
      <c r="NCN968" s="36"/>
      <c r="NCO968" s="36"/>
      <c r="NCP968" s="36"/>
      <c r="NCQ968" s="36"/>
      <c r="NCR968" s="36"/>
      <c r="NCS968" s="36"/>
      <c r="NCT968" s="36"/>
      <c r="NCU968" s="36"/>
      <c r="NCV968" s="36"/>
      <c r="NCW968" s="36"/>
      <c r="NCX968" s="36"/>
      <c r="NCY968" s="36"/>
      <c r="NCZ968" s="36"/>
      <c r="NDA968" s="36"/>
      <c r="NDB968" s="36"/>
      <c r="NDC968" s="36"/>
      <c r="NDD968" s="36"/>
      <c r="NDE968" s="36"/>
      <c r="NDF968" s="36"/>
      <c r="NDG968" s="36"/>
      <c r="NDH968" s="36"/>
      <c r="NDI968" s="36"/>
      <c r="NDJ968" s="36"/>
      <c r="NDK968" s="36"/>
      <c r="NDL968" s="36"/>
      <c r="NDM968" s="36"/>
      <c r="NDN968" s="36"/>
      <c r="NDO968" s="36"/>
      <c r="NDP968" s="36"/>
      <c r="NDQ968" s="36"/>
      <c r="NDR968" s="36"/>
      <c r="NDS968" s="36"/>
      <c r="NDT968" s="36"/>
      <c r="NDU968" s="36"/>
      <c r="NDV968" s="36"/>
      <c r="NDW968" s="36"/>
      <c r="NDX968" s="36"/>
      <c r="NDY968" s="36"/>
      <c r="NDZ968" s="36"/>
      <c r="NEA968" s="36"/>
      <c r="NEB968" s="36"/>
      <c r="NEC968" s="36"/>
      <c r="NED968" s="36"/>
      <c r="NEE968" s="36"/>
      <c r="NEF968" s="36"/>
      <c r="NEG968" s="36"/>
      <c r="NEH968" s="36"/>
      <c r="NEI968" s="36"/>
      <c r="NEJ968" s="36"/>
      <c r="NEK968" s="36"/>
      <c r="NEL968" s="36"/>
      <c r="NEM968" s="36"/>
      <c r="NEN968" s="36"/>
      <c r="NEO968" s="36"/>
      <c r="NEP968" s="36"/>
      <c r="NEQ968" s="36"/>
      <c r="NER968" s="36"/>
      <c r="NES968" s="36"/>
      <c r="NET968" s="36"/>
      <c r="NEU968" s="36"/>
      <c r="NEV968" s="36"/>
      <c r="NEW968" s="36"/>
      <c r="NEX968" s="36"/>
      <c r="NEY968" s="36"/>
      <c r="NEZ968" s="36"/>
      <c r="NFA968" s="36"/>
      <c r="NFB968" s="36"/>
      <c r="NFC968" s="36"/>
      <c r="NFD968" s="36"/>
      <c r="NFE968" s="36"/>
      <c r="NFF968" s="36"/>
      <c r="NFG968" s="36"/>
      <c r="NFH968" s="36"/>
      <c r="NFI968" s="36"/>
      <c r="NFJ968" s="36"/>
      <c r="NFK968" s="36"/>
      <c r="NFL968" s="36"/>
      <c r="NFM968" s="36"/>
      <c r="NFN968" s="36"/>
      <c r="NFO968" s="36"/>
      <c r="NFP968" s="36"/>
      <c r="NFQ968" s="36"/>
      <c r="NFR968" s="36"/>
      <c r="NFS968" s="36"/>
      <c r="NFT968" s="36"/>
      <c r="NFU968" s="36"/>
      <c r="NFV968" s="36"/>
      <c r="NFW968" s="36"/>
      <c r="NFX968" s="36"/>
      <c r="NFY968" s="36"/>
      <c r="NFZ968" s="36"/>
      <c r="NGA968" s="36"/>
      <c r="NGB968" s="36"/>
      <c r="NGC968" s="36"/>
      <c r="NGD968" s="36"/>
      <c r="NGE968" s="36"/>
      <c r="NGF968" s="36"/>
      <c r="NGG968" s="36"/>
      <c r="NGH968" s="36"/>
      <c r="NGI968" s="36"/>
      <c r="NGJ968" s="36"/>
      <c r="NGK968" s="36"/>
      <c r="NGL968" s="36"/>
      <c r="NGM968" s="36"/>
      <c r="NGN968" s="36"/>
      <c r="NGO968" s="36"/>
      <c r="NGP968" s="36"/>
      <c r="NGQ968" s="36"/>
      <c r="NGR968" s="36"/>
      <c r="NGS968" s="36"/>
      <c r="NGT968" s="36"/>
      <c r="NGU968" s="36"/>
      <c r="NGV968" s="36"/>
      <c r="NGW968" s="36"/>
      <c r="NGX968" s="36"/>
      <c r="NGY968" s="36"/>
      <c r="NGZ968" s="36"/>
      <c r="NHA968" s="36"/>
      <c r="NHB968" s="36"/>
      <c r="NHC968" s="36"/>
      <c r="NHD968" s="36"/>
      <c r="NHE968" s="36"/>
      <c r="NHF968" s="36"/>
      <c r="NHG968" s="36"/>
      <c r="NHH968" s="36"/>
      <c r="NHI968" s="36"/>
      <c r="NHJ968" s="36"/>
      <c r="NHK968" s="36"/>
      <c r="NHL968" s="36"/>
      <c r="NHM968" s="36"/>
      <c r="NHN968" s="36"/>
      <c r="NHO968" s="36"/>
      <c r="NHP968" s="36"/>
      <c r="NHQ968" s="36"/>
      <c r="NHR968" s="36"/>
      <c r="NHS968" s="36"/>
      <c r="NHT968" s="36"/>
      <c r="NHU968" s="36"/>
      <c r="NHV968" s="36"/>
      <c r="NHW968" s="36"/>
      <c r="NHX968" s="36"/>
      <c r="NHY968" s="36"/>
      <c r="NHZ968" s="36"/>
      <c r="NIA968" s="36"/>
      <c r="NIB968" s="36"/>
      <c r="NIC968" s="36"/>
      <c r="NID968" s="36"/>
      <c r="NIE968" s="36"/>
      <c r="NIF968" s="36"/>
      <c r="NIG968" s="36"/>
      <c r="NIH968" s="36"/>
      <c r="NII968" s="36"/>
      <c r="NIJ968" s="36"/>
      <c r="NIK968" s="36"/>
      <c r="NIL968" s="36"/>
      <c r="NIM968" s="36"/>
      <c r="NIN968" s="36"/>
      <c r="NIO968" s="36"/>
      <c r="NIP968" s="36"/>
      <c r="NIQ968" s="36"/>
      <c r="NIR968" s="36"/>
      <c r="NIS968" s="36"/>
      <c r="NIT968" s="36"/>
      <c r="NIU968" s="36"/>
      <c r="NIV968" s="36"/>
      <c r="NIW968" s="36"/>
      <c r="NIX968" s="36"/>
      <c r="NIY968" s="36"/>
      <c r="NIZ968" s="36"/>
      <c r="NJA968" s="36"/>
      <c r="NJB968" s="36"/>
      <c r="NJC968" s="36"/>
      <c r="NJD968" s="36"/>
      <c r="NJE968" s="36"/>
      <c r="NJF968" s="36"/>
      <c r="NJG968" s="36"/>
      <c r="NJH968" s="36"/>
      <c r="NJI968" s="36"/>
      <c r="NJJ968" s="36"/>
      <c r="NJK968" s="36"/>
      <c r="NJL968" s="36"/>
      <c r="NJM968" s="36"/>
      <c r="NJN968" s="36"/>
      <c r="NJO968" s="36"/>
      <c r="NJP968" s="36"/>
      <c r="NJQ968" s="36"/>
      <c r="NJR968" s="36"/>
      <c r="NJS968" s="36"/>
      <c r="NJT968" s="36"/>
      <c r="NJU968" s="36"/>
      <c r="NJV968" s="36"/>
      <c r="NJW968" s="36"/>
      <c r="NJX968" s="36"/>
      <c r="NJY968" s="36"/>
      <c r="NJZ968" s="36"/>
      <c r="NKA968" s="36"/>
      <c r="NKB968" s="36"/>
      <c r="NKC968" s="36"/>
      <c r="NKD968" s="36"/>
      <c r="NKE968" s="36"/>
      <c r="NKF968" s="36"/>
      <c r="NKG968" s="36"/>
      <c r="NKH968" s="36"/>
      <c r="NKI968" s="36"/>
      <c r="NKJ968" s="36"/>
      <c r="NKK968" s="36"/>
      <c r="NKL968" s="36"/>
      <c r="NKM968" s="36"/>
      <c r="NKN968" s="36"/>
      <c r="NKO968" s="36"/>
      <c r="NKP968" s="36"/>
      <c r="NKQ968" s="36"/>
      <c r="NKR968" s="36"/>
      <c r="NKS968" s="36"/>
      <c r="NKT968" s="36"/>
      <c r="NKU968" s="36"/>
      <c r="NKV968" s="36"/>
      <c r="NKW968" s="36"/>
      <c r="NKX968" s="36"/>
      <c r="NKY968" s="36"/>
      <c r="NKZ968" s="36"/>
      <c r="NLA968" s="36"/>
      <c r="NLB968" s="36"/>
      <c r="NLC968" s="36"/>
      <c r="NLD968" s="36"/>
      <c r="NLE968" s="36"/>
      <c r="NLF968" s="36"/>
      <c r="NLG968" s="36"/>
      <c r="NLH968" s="36"/>
      <c r="NLI968" s="36"/>
      <c r="NLJ968" s="36"/>
      <c r="NLK968" s="36"/>
      <c r="NLL968" s="36"/>
      <c r="NLM968" s="36"/>
      <c r="NLN968" s="36"/>
      <c r="NLO968" s="36"/>
      <c r="NLP968" s="36"/>
      <c r="NLQ968" s="36"/>
      <c r="NLR968" s="36"/>
      <c r="NLS968" s="36"/>
      <c r="NLT968" s="36"/>
      <c r="NLU968" s="36"/>
      <c r="NLV968" s="36"/>
      <c r="NLW968" s="36"/>
      <c r="NLX968" s="36"/>
      <c r="NLY968" s="36"/>
      <c r="NLZ968" s="36"/>
      <c r="NMA968" s="36"/>
      <c r="NMB968" s="36"/>
      <c r="NMC968" s="36"/>
      <c r="NMD968" s="36"/>
      <c r="NME968" s="36"/>
      <c r="NMF968" s="36"/>
      <c r="NMG968" s="36"/>
      <c r="NMH968" s="36"/>
      <c r="NMI968" s="36"/>
      <c r="NMJ968" s="36"/>
      <c r="NMK968" s="36"/>
      <c r="NML968" s="36"/>
      <c r="NMM968" s="36"/>
      <c r="NMN968" s="36"/>
      <c r="NMO968" s="36"/>
      <c r="NMP968" s="36"/>
      <c r="NMQ968" s="36"/>
      <c r="NMR968" s="36"/>
      <c r="NMS968" s="36"/>
      <c r="NMT968" s="36"/>
      <c r="NMU968" s="36"/>
      <c r="NMV968" s="36"/>
      <c r="NMW968" s="36"/>
      <c r="NMX968" s="36"/>
      <c r="NMY968" s="36"/>
      <c r="NMZ968" s="36"/>
      <c r="NNA968" s="36"/>
      <c r="NNB968" s="36"/>
      <c r="NNC968" s="36"/>
      <c r="NND968" s="36"/>
      <c r="NNE968" s="36"/>
      <c r="NNF968" s="36"/>
      <c r="NNG968" s="36"/>
      <c r="NNH968" s="36"/>
      <c r="NNI968" s="36"/>
      <c r="NNJ968" s="36"/>
      <c r="NNK968" s="36"/>
      <c r="NNL968" s="36"/>
      <c r="NNM968" s="36"/>
      <c r="NNN968" s="36"/>
      <c r="NNO968" s="36"/>
      <c r="NNP968" s="36"/>
      <c r="NNQ968" s="36"/>
      <c r="NNR968" s="36"/>
      <c r="NNS968" s="36"/>
      <c r="NNT968" s="36"/>
      <c r="NNU968" s="36"/>
      <c r="NNV968" s="36"/>
      <c r="NNW968" s="36"/>
      <c r="NNX968" s="36"/>
      <c r="NNY968" s="36"/>
      <c r="NNZ968" s="36"/>
      <c r="NOA968" s="36"/>
      <c r="NOB968" s="36"/>
      <c r="NOC968" s="36"/>
      <c r="NOD968" s="36"/>
      <c r="NOE968" s="36"/>
      <c r="NOF968" s="36"/>
      <c r="NOG968" s="36"/>
      <c r="NOH968" s="36"/>
      <c r="NOI968" s="36"/>
      <c r="NOJ968" s="36"/>
      <c r="NOK968" s="36"/>
      <c r="NOL968" s="36"/>
      <c r="NOM968" s="36"/>
      <c r="NON968" s="36"/>
      <c r="NOO968" s="36"/>
      <c r="NOP968" s="36"/>
      <c r="NOQ968" s="36"/>
      <c r="NOR968" s="36"/>
      <c r="NOS968" s="36"/>
      <c r="NOT968" s="36"/>
      <c r="NOU968" s="36"/>
      <c r="NOV968" s="36"/>
      <c r="NOW968" s="36"/>
      <c r="NOX968" s="36"/>
      <c r="NOY968" s="36"/>
      <c r="NOZ968" s="36"/>
      <c r="NPA968" s="36"/>
      <c r="NPB968" s="36"/>
      <c r="NPC968" s="36"/>
      <c r="NPD968" s="36"/>
      <c r="NPE968" s="36"/>
      <c r="NPF968" s="36"/>
      <c r="NPG968" s="36"/>
      <c r="NPH968" s="36"/>
      <c r="NPI968" s="36"/>
      <c r="NPJ968" s="36"/>
      <c r="NPK968" s="36"/>
      <c r="NPL968" s="36"/>
      <c r="NPM968" s="36"/>
      <c r="NPN968" s="36"/>
      <c r="NPO968" s="36"/>
      <c r="NPP968" s="36"/>
      <c r="NPQ968" s="36"/>
      <c r="NPR968" s="36"/>
      <c r="NPS968" s="36"/>
      <c r="NPT968" s="36"/>
      <c r="NPU968" s="36"/>
      <c r="NPV968" s="36"/>
      <c r="NPW968" s="36"/>
      <c r="NPX968" s="36"/>
      <c r="NPY968" s="36"/>
      <c r="NPZ968" s="36"/>
      <c r="NQA968" s="36"/>
      <c r="NQB968" s="36"/>
      <c r="NQC968" s="36"/>
      <c r="NQD968" s="36"/>
      <c r="NQE968" s="36"/>
      <c r="NQF968" s="36"/>
      <c r="NQG968" s="36"/>
      <c r="NQH968" s="36"/>
      <c r="NQI968" s="36"/>
      <c r="NQJ968" s="36"/>
      <c r="NQK968" s="36"/>
      <c r="NQL968" s="36"/>
      <c r="NQM968" s="36"/>
      <c r="NQN968" s="36"/>
      <c r="NQO968" s="36"/>
      <c r="NQP968" s="36"/>
      <c r="NQQ968" s="36"/>
      <c r="NQR968" s="36"/>
      <c r="NQS968" s="36"/>
      <c r="NQT968" s="36"/>
      <c r="NQU968" s="36"/>
      <c r="NQV968" s="36"/>
      <c r="NQW968" s="36"/>
      <c r="NQX968" s="36"/>
      <c r="NQY968" s="36"/>
      <c r="NQZ968" s="36"/>
      <c r="NRA968" s="36"/>
      <c r="NRB968" s="36"/>
      <c r="NRC968" s="36"/>
      <c r="NRD968" s="36"/>
      <c r="NRE968" s="36"/>
      <c r="NRF968" s="36"/>
      <c r="NRG968" s="36"/>
      <c r="NRH968" s="36"/>
      <c r="NRI968" s="36"/>
      <c r="NRJ968" s="36"/>
      <c r="NRK968" s="36"/>
      <c r="NRL968" s="36"/>
      <c r="NRM968" s="36"/>
      <c r="NRN968" s="36"/>
      <c r="NRO968" s="36"/>
      <c r="NRP968" s="36"/>
      <c r="NRQ968" s="36"/>
      <c r="NRR968" s="36"/>
      <c r="NRS968" s="36"/>
      <c r="NRT968" s="36"/>
      <c r="NRU968" s="36"/>
      <c r="NRV968" s="36"/>
      <c r="NRW968" s="36"/>
      <c r="NRX968" s="36"/>
      <c r="NRY968" s="36"/>
      <c r="NRZ968" s="36"/>
      <c r="NSA968" s="36"/>
      <c r="NSB968" s="36"/>
      <c r="NSC968" s="36"/>
      <c r="NSD968" s="36"/>
      <c r="NSE968" s="36"/>
      <c r="NSF968" s="36"/>
      <c r="NSG968" s="36"/>
      <c r="NSH968" s="36"/>
      <c r="NSI968" s="36"/>
      <c r="NSJ968" s="36"/>
      <c r="NSK968" s="36"/>
      <c r="NSL968" s="36"/>
      <c r="NSM968" s="36"/>
      <c r="NSN968" s="36"/>
      <c r="NSO968" s="36"/>
      <c r="NSP968" s="36"/>
      <c r="NSQ968" s="36"/>
      <c r="NSR968" s="36"/>
      <c r="NSS968" s="36"/>
      <c r="NST968" s="36"/>
      <c r="NSU968" s="36"/>
      <c r="NSV968" s="36"/>
      <c r="NSW968" s="36"/>
      <c r="NSX968" s="36"/>
      <c r="NSY968" s="36"/>
      <c r="NSZ968" s="36"/>
      <c r="NTA968" s="36"/>
      <c r="NTB968" s="36"/>
      <c r="NTC968" s="36"/>
      <c r="NTD968" s="36"/>
      <c r="NTE968" s="36"/>
      <c r="NTF968" s="36"/>
      <c r="NTG968" s="36"/>
      <c r="NTH968" s="36"/>
      <c r="NTI968" s="36"/>
      <c r="NTJ968" s="36"/>
      <c r="NTK968" s="36"/>
      <c r="NTL968" s="36"/>
      <c r="NTM968" s="36"/>
      <c r="NTN968" s="36"/>
      <c r="NTO968" s="36"/>
      <c r="NTP968" s="36"/>
      <c r="NTQ968" s="36"/>
      <c r="NTR968" s="36"/>
      <c r="NTS968" s="36"/>
      <c r="NTT968" s="36"/>
      <c r="NTU968" s="36"/>
      <c r="NTV968" s="36"/>
      <c r="NTW968" s="36"/>
      <c r="NTX968" s="36"/>
      <c r="NTY968" s="36"/>
      <c r="NTZ968" s="36"/>
      <c r="NUA968" s="36"/>
      <c r="NUB968" s="36"/>
      <c r="NUC968" s="36"/>
      <c r="NUD968" s="36"/>
      <c r="NUE968" s="36"/>
      <c r="NUF968" s="36"/>
      <c r="NUG968" s="36"/>
      <c r="NUH968" s="36"/>
      <c r="NUI968" s="36"/>
      <c r="NUJ968" s="36"/>
      <c r="NUK968" s="36"/>
      <c r="NUL968" s="36"/>
      <c r="NUM968" s="36"/>
      <c r="NUN968" s="36"/>
      <c r="NUO968" s="36"/>
      <c r="NUP968" s="36"/>
      <c r="NUQ968" s="36"/>
      <c r="NUR968" s="36"/>
      <c r="NUS968" s="36"/>
      <c r="NUT968" s="36"/>
      <c r="NUU968" s="36"/>
      <c r="NUV968" s="36"/>
      <c r="NUW968" s="36"/>
      <c r="NUX968" s="36"/>
      <c r="NUY968" s="36"/>
      <c r="NUZ968" s="36"/>
      <c r="NVA968" s="36"/>
      <c r="NVB968" s="36"/>
      <c r="NVC968" s="36"/>
      <c r="NVD968" s="36"/>
      <c r="NVE968" s="36"/>
      <c r="NVF968" s="36"/>
      <c r="NVG968" s="36"/>
      <c r="NVH968" s="36"/>
      <c r="NVI968" s="36"/>
      <c r="NVJ968" s="36"/>
      <c r="NVK968" s="36"/>
      <c r="NVL968" s="36"/>
      <c r="NVM968" s="36"/>
      <c r="NVN968" s="36"/>
      <c r="NVO968" s="36"/>
      <c r="NVP968" s="36"/>
      <c r="NVQ968" s="36"/>
      <c r="NVR968" s="36"/>
      <c r="NVS968" s="36"/>
      <c r="NVT968" s="36"/>
      <c r="NVU968" s="36"/>
      <c r="NVV968" s="36"/>
      <c r="NVW968" s="36"/>
      <c r="NVX968" s="36"/>
      <c r="NVY968" s="36"/>
      <c r="NVZ968" s="36"/>
      <c r="NWA968" s="36"/>
      <c r="NWB968" s="36"/>
      <c r="NWC968" s="36"/>
      <c r="NWD968" s="36"/>
      <c r="NWE968" s="36"/>
      <c r="NWF968" s="36"/>
      <c r="NWG968" s="36"/>
      <c r="NWH968" s="36"/>
      <c r="NWI968" s="36"/>
      <c r="NWJ968" s="36"/>
      <c r="NWK968" s="36"/>
      <c r="NWL968" s="36"/>
      <c r="NWM968" s="36"/>
      <c r="NWN968" s="36"/>
      <c r="NWO968" s="36"/>
      <c r="NWP968" s="36"/>
      <c r="NWQ968" s="36"/>
      <c r="NWR968" s="36"/>
      <c r="NWS968" s="36"/>
      <c r="NWT968" s="36"/>
      <c r="NWU968" s="36"/>
      <c r="NWV968" s="36"/>
      <c r="NWW968" s="36"/>
      <c r="NWX968" s="36"/>
      <c r="NWY968" s="36"/>
      <c r="NWZ968" s="36"/>
      <c r="NXA968" s="36"/>
      <c r="NXB968" s="36"/>
      <c r="NXC968" s="36"/>
      <c r="NXD968" s="36"/>
      <c r="NXE968" s="36"/>
      <c r="NXF968" s="36"/>
      <c r="NXG968" s="36"/>
      <c r="NXH968" s="36"/>
      <c r="NXI968" s="36"/>
      <c r="NXJ968" s="36"/>
      <c r="NXK968" s="36"/>
      <c r="NXL968" s="36"/>
      <c r="NXM968" s="36"/>
      <c r="NXN968" s="36"/>
      <c r="NXO968" s="36"/>
      <c r="NXP968" s="36"/>
      <c r="NXQ968" s="36"/>
      <c r="NXR968" s="36"/>
      <c r="NXS968" s="36"/>
      <c r="NXT968" s="36"/>
      <c r="NXU968" s="36"/>
      <c r="NXV968" s="36"/>
      <c r="NXW968" s="36"/>
      <c r="NXX968" s="36"/>
      <c r="NXY968" s="36"/>
      <c r="NXZ968" s="36"/>
      <c r="NYA968" s="36"/>
      <c r="NYB968" s="36"/>
      <c r="NYC968" s="36"/>
      <c r="NYD968" s="36"/>
      <c r="NYE968" s="36"/>
      <c r="NYF968" s="36"/>
      <c r="NYG968" s="36"/>
      <c r="NYH968" s="36"/>
      <c r="NYI968" s="36"/>
      <c r="NYJ968" s="36"/>
      <c r="NYK968" s="36"/>
      <c r="NYL968" s="36"/>
      <c r="NYM968" s="36"/>
      <c r="NYN968" s="36"/>
      <c r="NYO968" s="36"/>
      <c r="NYP968" s="36"/>
      <c r="NYQ968" s="36"/>
      <c r="NYR968" s="36"/>
      <c r="NYS968" s="36"/>
      <c r="NYT968" s="36"/>
      <c r="NYU968" s="36"/>
      <c r="NYV968" s="36"/>
      <c r="NYW968" s="36"/>
      <c r="NYX968" s="36"/>
      <c r="NYY968" s="36"/>
      <c r="NYZ968" s="36"/>
      <c r="NZA968" s="36"/>
      <c r="NZB968" s="36"/>
      <c r="NZC968" s="36"/>
      <c r="NZD968" s="36"/>
      <c r="NZE968" s="36"/>
      <c r="NZF968" s="36"/>
      <c r="NZG968" s="36"/>
      <c r="NZH968" s="36"/>
      <c r="NZI968" s="36"/>
      <c r="NZJ968" s="36"/>
      <c r="NZK968" s="36"/>
      <c r="NZL968" s="36"/>
      <c r="NZM968" s="36"/>
      <c r="NZN968" s="36"/>
      <c r="NZO968" s="36"/>
      <c r="NZP968" s="36"/>
      <c r="NZQ968" s="36"/>
      <c r="NZR968" s="36"/>
      <c r="NZS968" s="36"/>
      <c r="NZT968" s="36"/>
      <c r="NZU968" s="36"/>
      <c r="NZV968" s="36"/>
      <c r="NZW968" s="36"/>
      <c r="NZX968" s="36"/>
      <c r="NZY968" s="36"/>
      <c r="NZZ968" s="36"/>
      <c r="OAA968" s="36"/>
      <c r="OAB968" s="36"/>
      <c r="OAC968" s="36"/>
      <c r="OAD968" s="36"/>
      <c r="OAE968" s="36"/>
      <c r="OAF968" s="36"/>
      <c r="OAG968" s="36"/>
      <c r="OAH968" s="36"/>
      <c r="OAI968" s="36"/>
      <c r="OAJ968" s="36"/>
      <c r="OAK968" s="36"/>
      <c r="OAL968" s="36"/>
      <c r="OAM968" s="36"/>
      <c r="OAN968" s="36"/>
      <c r="OAO968" s="36"/>
      <c r="OAP968" s="36"/>
      <c r="OAQ968" s="36"/>
      <c r="OAR968" s="36"/>
      <c r="OAS968" s="36"/>
      <c r="OAT968" s="36"/>
      <c r="OAU968" s="36"/>
      <c r="OAV968" s="36"/>
      <c r="OAW968" s="36"/>
      <c r="OAX968" s="36"/>
      <c r="OAY968" s="36"/>
      <c r="OAZ968" s="36"/>
      <c r="OBA968" s="36"/>
      <c r="OBB968" s="36"/>
      <c r="OBC968" s="36"/>
      <c r="OBD968" s="36"/>
      <c r="OBE968" s="36"/>
      <c r="OBF968" s="36"/>
      <c r="OBG968" s="36"/>
      <c r="OBH968" s="36"/>
      <c r="OBI968" s="36"/>
      <c r="OBJ968" s="36"/>
      <c r="OBK968" s="36"/>
      <c r="OBL968" s="36"/>
      <c r="OBM968" s="36"/>
      <c r="OBN968" s="36"/>
      <c r="OBO968" s="36"/>
      <c r="OBP968" s="36"/>
      <c r="OBQ968" s="36"/>
      <c r="OBR968" s="36"/>
      <c r="OBS968" s="36"/>
      <c r="OBT968" s="36"/>
      <c r="OBU968" s="36"/>
      <c r="OBV968" s="36"/>
      <c r="OBW968" s="36"/>
      <c r="OBX968" s="36"/>
      <c r="OBY968" s="36"/>
      <c r="OBZ968" s="36"/>
      <c r="OCA968" s="36"/>
      <c r="OCB968" s="36"/>
      <c r="OCC968" s="36"/>
      <c r="OCD968" s="36"/>
      <c r="OCE968" s="36"/>
      <c r="OCF968" s="36"/>
      <c r="OCG968" s="36"/>
      <c r="OCH968" s="36"/>
      <c r="OCI968" s="36"/>
      <c r="OCJ968" s="36"/>
      <c r="OCK968" s="36"/>
      <c r="OCL968" s="36"/>
      <c r="OCM968" s="36"/>
      <c r="OCN968" s="36"/>
      <c r="OCO968" s="36"/>
      <c r="OCP968" s="36"/>
      <c r="OCQ968" s="36"/>
      <c r="OCR968" s="36"/>
      <c r="OCS968" s="36"/>
      <c r="OCT968" s="36"/>
      <c r="OCU968" s="36"/>
      <c r="OCV968" s="36"/>
      <c r="OCW968" s="36"/>
      <c r="OCX968" s="36"/>
      <c r="OCY968" s="36"/>
      <c r="OCZ968" s="36"/>
      <c r="ODA968" s="36"/>
      <c r="ODB968" s="36"/>
      <c r="ODC968" s="36"/>
      <c r="ODD968" s="36"/>
      <c r="ODE968" s="36"/>
      <c r="ODF968" s="36"/>
      <c r="ODG968" s="36"/>
      <c r="ODH968" s="36"/>
      <c r="ODI968" s="36"/>
      <c r="ODJ968" s="36"/>
      <c r="ODK968" s="36"/>
      <c r="ODL968" s="36"/>
      <c r="ODM968" s="36"/>
      <c r="ODN968" s="36"/>
      <c r="ODO968" s="36"/>
      <c r="ODP968" s="36"/>
      <c r="ODQ968" s="36"/>
      <c r="ODR968" s="36"/>
      <c r="ODS968" s="36"/>
      <c r="ODT968" s="36"/>
      <c r="ODU968" s="36"/>
      <c r="ODV968" s="36"/>
      <c r="ODW968" s="36"/>
      <c r="ODX968" s="36"/>
      <c r="ODY968" s="36"/>
      <c r="ODZ968" s="36"/>
      <c r="OEA968" s="36"/>
      <c r="OEB968" s="36"/>
      <c r="OEC968" s="36"/>
      <c r="OED968" s="36"/>
      <c r="OEE968" s="36"/>
      <c r="OEF968" s="36"/>
      <c r="OEG968" s="36"/>
      <c r="OEH968" s="36"/>
      <c r="OEI968" s="36"/>
      <c r="OEJ968" s="36"/>
      <c r="OEK968" s="36"/>
      <c r="OEL968" s="36"/>
      <c r="OEM968" s="36"/>
      <c r="OEN968" s="36"/>
      <c r="OEO968" s="36"/>
      <c r="OEP968" s="36"/>
      <c r="OEQ968" s="36"/>
      <c r="OER968" s="36"/>
      <c r="OES968" s="36"/>
      <c r="OET968" s="36"/>
      <c r="OEU968" s="36"/>
      <c r="OEV968" s="36"/>
      <c r="OEW968" s="36"/>
      <c r="OEX968" s="36"/>
      <c r="OEY968" s="36"/>
      <c r="OEZ968" s="36"/>
      <c r="OFA968" s="36"/>
      <c r="OFB968" s="36"/>
      <c r="OFC968" s="36"/>
      <c r="OFD968" s="36"/>
      <c r="OFE968" s="36"/>
      <c r="OFF968" s="36"/>
      <c r="OFG968" s="36"/>
      <c r="OFH968" s="36"/>
      <c r="OFI968" s="36"/>
      <c r="OFJ968" s="36"/>
      <c r="OFK968" s="36"/>
      <c r="OFL968" s="36"/>
      <c r="OFM968" s="36"/>
      <c r="OFN968" s="36"/>
      <c r="OFO968" s="36"/>
      <c r="OFP968" s="36"/>
      <c r="OFQ968" s="36"/>
      <c r="OFR968" s="36"/>
      <c r="OFS968" s="36"/>
      <c r="OFT968" s="36"/>
      <c r="OFU968" s="36"/>
      <c r="OFV968" s="36"/>
      <c r="OFW968" s="36"/>
      <c r="OFX968" s="36"/>
      <c r="OFY968" s="36"/>
      <c r="OFZ968" s="36"/>
      <c r="OGA968" s="36"/>
      <c r="OGB968" s="36"/>
      <c r="OGC968" s="36"/>
      <c r="OGD968" s="36"/>
      <c r="OGE968" s="36"/>
      <c r="OGF968" s="36"/>
      <c r="OGG968" s="36"/>
      <c r="OGH968" s="36"/>
      <c r="OGI968" s="36"/>
      <c r="OGJ968" s="36"/>
      <c r="OGK968" s="36"/>
      <c r="OGL968" s="36"/>
      <c r="OGM968" s="36"/>
      <c r="OGN968" s="36"/>
      <c r="OGO968" s="36"/>
      <c r="OGP968" s="36"/>
      <c r="OGQ968" s="36"/>
      <c r="OGR968" s="36"/>
      <c r="OGS968" s="36"/>
      <c r="OGT968" s="36"/>
      <c r="OGU968" s="36"/>
      <c r="OGV968" s="36"/>
      <c r="OGW968" s="36"/>
      <c r="OGX968" s="36"/>
      <c r="OGY968" s="36"/>
      <c r="OGZ968" s="36"/>
      <c r="OHA968" s="36"/>
      <c r="OHB968" s="36"/>
      <c r="OHC968" s="36"/>
      <c r="OHD968" s="36"/>
      <c r="OHE968" s="36"/>
      <c r="OHF968" s="36"/>
      <c r="OHG968" s="36"/>
      <c r="OHH968" s="36"/>
      <c r="OHI968" s="36"/>
      <c r="OHJ968" s="36"/>
      <c r="OHK968" s="36"/>
      <c r="OHL968" s="36"/>
      <c r="OHM968" s="36"/>
      <c r="OHN968" s="36"/>
      <c r="OHO968" s="36"/>
      <c r="OHP968" s="36"/>
      <c r="OHQ968" s="36"/>
      <c r="OHR968" s="36"/>
      <c r="OHS968" s="36"/>
      <c r="OHT968" s="36"/>
      <c r="OHU968" s="36"/>
      <c r="OHV968" s="36"/>
      <c r="OHW968" s="36"/>
      <c r="OHX968" s="36"/>
      <c r="OHY968" s="36"/>
      <c r="OHZ968" s="36"/>
      <c r="OIA968" s="36"/>
      <c r="OIB968" s="36"/>
      <c r="OIC968" s="36"/>
      <c r="OID968" s="36"/>
      <c r="OIE968" s="36"/>
      <c r="OIF968" s="36"/>
      <c r="OIG968" s="36"/>
      <c r="OIH968" s="36"/>
      <c r="OII968" s="36"/>
      <c r="OIJ968" s="36"/>
      <c r="OIK968" s="36"/>
      <c r="OIL968" s="36"/>
      <c r="OIM968" s="36"/>
      <c r="OIN968" s="36"/>
      <c r="OIO968" s="36"/>
      <c r="OIP968" s="36"/>
      <c r="OIQ968" s="36"/>
      <c r="OIR968" s="36"/>
      <c r="OIS968" s="36"/>
      <c r="OIT968" s="36"/>
      <c r="OIU968" s="36"/>
      <c r="OIV968" s="36"/>
      <c r="OIW968" s="36"/>
      <c r="OIX968" s="36"/>
      <c r="OIY968" s="36"/>
      <c r="OIZ968" s="36"/>
      <c r="OJA968" s="36"/>
      <c r="OJB968" s="36"/>
      <c r="OJC968" s="36"/>
      <c r="OJD968" s="36"/>
      <c r="OJE968" s="36"/>
      <c r="OJF968" s="36"/>
      <c r="OJG968" s="36"/>
      <c r="OJH968" s="36"/>
      <c r="OJI968" s="36"/>
      <c r="OJJ968" s="36"/>
      <c r="OJK968" s="36"/>
      <c r="OJL968" s="36"/>
      <c r="OJM968" s="36"/>
      <c r="OJN968" s="36"/>
      <c r="OJO968" s="36"/>
      <c r="OJP968" s="36"/>
      <c r="OJQ968" s="36"/>
      <c r="OJR968" s="36"/>
      <c r="OJS968" s="36"/>
      <c r="OJT968" s="36"/>
      <c r="OJU968" s="36"/>
      <c r="OJV968" s="36"/>
      <c r="OJW968" s="36"/>
      <c r="OJX968" s="36"/>
      <c r="OJY968" s="36"/>
      <c r="OJZ968" s="36"/>
      <c r="OKA968" s="36"/>
      <c r="OKB968" s="36"/>
      <c r="OKC968" s="36"/>
      <c r="OKD968" s="36"/>
      <c r="OKE968" s="36"/>
      <c r="OKF968" s="36"/>
      <c r="OKG968" s="36"/>
      <c r="OKH968" s="36"/>
      <c r="OKI968" s="36"/>
      <c r="OKJ968" s="36"/>
      <c r="OKK968" s="36"/>
      <c r="OKL968" s="36"/>
      <c r="OKM968" s="36"/>
      <c r="OKN968" s="36"/>
      <c r="OKO968" s="36"/>
      <c r="OKP968" s="36"/>
      <c r="OKQ968" s="36"/>
      <c r="OKR968" s="36"/>
      <c r="OKS968" s="36"/>
      <c r="OKT968" s="36"/>
      <c r="OKU968" s="36"/>
      <c r="OKV968" s="36"/>
      <c r="OKW968" s="36"/>
      <c r="OKX968" s="36"/>
      <c r="OKY968" s="36"/>
      <c r="OKZ968" s="36"/>
      <c r="OLA968" s="36"/>
      <c r="OLB968" s="36"/>
      <c r="OLC968" s="36"/>
      <c r="OLD968" s="36"/>
      <c r="OLE968" s="36"/>
      <c r="OLF968" s="36"/>
      <c r="OLG968" s="36"/>
      <c r="OLH968" s="36"/>
      <c r="OLI968" s="36"/>
      <c r="OLJ968" s="36"/>
      <c r="OLK968" s="36"/>
      <c r="OLL968" s="36"/>
      <c r="OLM968" s="36"/>
      <c r="OLN968" s="36"/>
      <c r="OLO968" s="36"/>
      <c r="OLP968" s="36"/>
      <c r="OLQ968" s="36"/>
      <c r="OLR968" s="36"/>
      <c r="OLS968" s="36"/>
      <c r="OLT968" s="36"/>
      <c r="OLU968" s="36"/>
      <c r="OLV968" s="36"/>
      <c r="OLW968" s="36"/>
      <c r="OLX968" s="36"/>
      <c r="OLY968" s="36"/>
      <c r="OLZ968" s="36"/>
      <c r="OMA968" s="36"/>
      <c r="OMB968" s="36"/>
      <c r="OMC968" s="36"/>
      <c r="OMD968" s="36"/>
      <c r="OME968" s="36"/>
      <c r="OMF968" s="36"/>
      <c r="OMG968" s="36"/>
      <c r="OMH968" s="36"/>
      <c r="OMI968" s="36"/>
      <c r="OMJ968" s="36"/>
      <c r="OMK968" s="36"/>
      <c r="OML968" s="36"/>
      <c r="OMM968" s="36"/>
      <c r="OMN968" s="36"/>
      <c r="OMO968" s="36"/>
      <c r="OMP968" s="36"/>
      <c r="OMQ968" s="36"/>
      <c r="OMR968" s="36"/>
      <c r="OMS968" s="36"/>
      <c r="OMT968" s="36"/>
      <c r="OMU968" s="36"/>
      <c r="OMV968" s="36"/>
      <c r="OMW968" s="36"/>
      <c r="OMX968" s="36"/>
      <c r="OMY968" s="36"/>
      <c r="OMZ968" s="36"/>
      <c r="ONA968" s="36"/>
      <c r="ONB968" s="36"/>
      <c r="ONC968" s="36"/>
      <c r="OND968" s="36"/>
      <c r="ONE968" s="36"/>
      <c r="ONF968" s="36"/>
      <c r="ONG968" s="36"/>
      <c r="ONH968" s="36"/>
      <c r="ONI968" s="36"/>
      <c r="ONJ968" s="36"/>
      <c r="ONK968" s="36"/>
      <c r="ONL968" s="36"/>
      <c r="ONM968" s="36"/>
      <c r="ONN968" s="36"/>
      <c r="ONO968" s="36"/>
      <c r="ONP968" s="36"/>
      <c r="ONQ968" s="36"/>
      <c r="ONR968" s="36"/>
      <c r="ONS968" s="36"/>
      <c r="ONT968" s="36"/>
      <c r="ONU968" s="36"/>
      <c r="ONV968" s="36"/>
      <c r="ONW968" s="36"/>
      <c r="ONX968" s="36"/>
      <c r="ONY968" s="36"/>
      <c r="ONZ968" s="36"/>
      <c r="OOA968" s="36"/>
      <c r="OOB968" s="36"/>
      <c r="OOC968" s="36"/>
      <c r="OOD968" s="36"/>
      <c r="OOE968" s="36"/>
      <c r="OOF968" s="36"/>
      <c r="OOG968" s="36"/>
      <c r="OOH968" s="36"/>
      <c r="OOI968" s="36"/>
      <c r="OOJ968" s="36"/>
      <c r="OOK968" s="36"/>
      <c r="OOL968" s="36"/>
      <c r="OOM968" s="36"/>
      <c r="OON968" s="36"/>
      <c r="OOO968" s="36"/>
      <c r="OOP968" s="36"/>
      <c r="OOQ968" s="36"/>
      <c r="OOR968" s="36"/>
      <c r="OOS968" s="36"/>
      <c r="OOT968" s="36"/>
      <c r="OOU968" s="36"/>
      <c r="OOV968" s="36"/>
      <c r="OOW968" s="36"/>
      <c r="OOX968" s="36"/>
      <c r="OOY968" s="36"/>
      <c r="OOZ968" s="36"/>
      <c r="OPA968" s="36"/>
      <c r="OPB968" s="36"/>
      <c r="OPC968" s="36"/>
      <c r="OPD968" s="36"/>
      <c r="OPE968" s="36"/>
      <c r="OPF968" s="36"/>
      <c r="OPG968" s="36"/>
      <c r="OPH968" s="36"/>
      <c r="OPI968" s="36"/>
      <c r="OPJ968" s="36"/>
      <c r="OPK968" s="36"/>
      <c r="OPL968" s="36"/>
      <c r="OPM968" s="36"/>
      <c r="OPN968" s="36"/>
      <c r="OPO968" s="36"/>
      <c r="OPP968" s="36"/>
      <c r="OPQ968" s="36"/>
      <c r="OPR968" s="36"/>
      <c r="OPS968" s="36"/>
      <c r="OPT968" s="36"/>
      <c r="OPU968" s="36"/>
      <c r="OPV968" s="36"/>
      <c r="OPW968" s="36"/>
      <c r="OPX968" s="36"/>
      <c r="OPY968" s="36"/>
      <c r="OPZ968" s="36"/>
      <c r="OQA968" s="36"/>
      <c r="OQB968" s="36"/>
      <c r="OQC968" s="36"/>
      <c r="OQD968" s="36"/>
      <c r="OQE968" s="36"/>
      <c r="OQF968" s="36"/>
      <c r="OQG968" s="36"/>
      <c r="OQH968" s="36"/>
      <c r="OQI968" s="36"/>
      <c r="OQJ968" s="36"/>
      <c r="OQK968" s="36"/>
      <c r="OQL968" s="36"/>
      <c r="OQM968" s="36"/>
      <c r="OQN968" s="36"/>
      <c r="OQO968" s="36"/>
      <c r="OQP968" s="36"/>
      <c r="OQQ968" s="36"/>
      <c r="OQR968" s="36"/>
      <c r="OQS968" s="36"/>
      <c r="OQT968" s="36"/>
      <c r="OQU968" s="36"/>
      <c r="OQV968" s="36"/>
      <c r="OQW968" s="36"/>
      <c r="OQX968" s="36"/>
      <c r="OQY968" s="36"/>
      <c r="OQZ968" s="36"/>
      <c r="ORA968" s="36"/>
      <c r="ORB968" s="36"/>
      <c r="ORC968" s="36"/>
      <c r="ORD968" s="36"/>
      <c r="ORE968" s="36"/>
      <c r="ORF968" s="36"/>
      <c r="ORG968" s="36"/>
      <c r="ORH968" s="36"/>
      <c r="ORI968" s="36"/>
      <c r="ORJ968" s="36"/>
      <c r="ORK968" s="36"/>
      <c r="ORL968" s="36"/>
      <c r="ORM968" s="36"/>
      <c r="ORN968" s="36"/>
      <c r="ORO968" s="36"/>
      <c r="ORP968" s="36"/>
      <c r="ORQ968" s="36"/>
      <c r="ORR968" s="36"/>
      <c r="ORS968" s="36"/>
      <c r="ORT968" s="36"/>
      <c r="ORU968" s="36"/>
      <c r="ORV968" s="36"/>
      <c r="ORW968" s="36"/>
      <c r="ORX968" s="36"/>
      <c r="ORY968" s="36"/>
      <c r="ORZ968" s="36"/>
      <c r="OSA968" s="36"/>
      <c r="OSB968" s="36"/>
      <c r="OSC968" s="36"/>
      <c r="OSD968" s="36"/>
      <c r="OSE968" s="36"/>
      <c r="OSF968" s="36"/>
      <c r="OSG968" s="36"/>
      <c r="OSH968" s="36"/>
      <c r="OSI968" s="36"/>
      <c r="OSJ968" s="36"/>
      <c r="OSK968" s="36"/>
      <c r="OSL968" s="36"/>
      <c r="OSM968" s="36"/>
      <c r="OSN968" s="36"/>
      <c r="OSO968" s="36"/>
      <c r="OSP968" s="36"/>
      <c r="OSQ968" s="36"/>
      <c r="OSR968" s="36"/>
      <c r="OSS968" s="36"/>
      <c r="OST968" s="36"/>
      <c r="OSU968" s="36"/>
      <c r="OSV968" s="36"/>
      <c r="OSW968" s="36"/>
      <c r="OSX968" s="36"/>
      <c r="OSY968" s="36"/>
      <c r="OSZ968" s="36"/>
      <c r="OTA968" s="36"/>
      <c r="OTB968" s="36"/>
      <c r="OTC968" s="36"/>
      <c r="OTD968" s="36"/>
      <c r="OTE968" s="36"/>
      <c r="OTF968" s="36"/>
      <c r="OTG968" s="36"/>
      <c r="OTH968" s="36"/>
      <c r="OTI968" s="36"/>
      <c r="OTJ968" s="36"/>
      <c r="OTK968" s="36"/>
      <c r="OTL968" s="36"/>
      <c r="OTM968" s="36"/>
      <c r="OTN968" s="36"/>
      <c r="OTO968" s="36"/>
      <c r="OTP968" s="36"/>
      <c r="OTQ968" s="36"/>
      <c r="OTR968" s="36"/>
      <c r="OTS968" s="36"/>
      <c r="OTT968" s="36"/>
      <c r="OTU968" s="36"/>
      <c r="OTV968" s="36"/>
      <c r="OTW968" s="36"/>
      <c r="OTX968" s="36"/>
      <c r="OTY968" s="36"/>
      <c r="OTZ968" s="36"/>
      <c r="OUA968" s="36"/>
      <c r="OUB968" s="36"/>
      <c r="OUC968" s="36"/>
      <c r="OUD968" s="36"/>
      <c r="OUE968" s="36"/>
      <c r="OUF968" s="36"/>
      <c r="OUG968" s="36"/>
      <c r="OUH968" s="36"/>
      <c r="OUI968" s="36"/>
      <c r="OUJ968" s="36"/>
      <c r="OUK968" s="36"/>
      <c r="OUL968" s="36"/>
      <c r="OUM968" s="36"/>
      <c r="OUN968" s="36"/>
      <c r="OUO968" s="36"/>
      <c r="OUP968" s="36"/>
      <c r="OUQ968" s="36"/>
      <c r="OUR968" s="36"/>
      <c r="OUS968" s="36"/>
      <c r="OUT968" s="36"/>
      <c r="OUU968" s="36"/>
      <c r="OUV968" s="36"/>
      <c r="OUW968" s="36"/>
      <c r="OUX968" s="36"/>
      <c r="OUY968" s="36"/>
      <c r="OUZ968" s="36"/>
      <c r="OVA968" s="36"/>
      <c r="OVB968" s="36"/>
      <c r="OVC968" s="36"/>
      <c r="OVD968" s="36"/>
      <c r="OVE968" s="36"/>
      <c r="OVF968" s="36"/>
      <c r="OVG968" s="36"/>
      <c r="OVH968" s="36"/>
      <c r="OVI968" s="36"/>
      <c r="OVJ968" s="36"/>
      <c r="OVK968" s="36"/>
      <c r="OVL968" s="36"/>
      <c r="OVM968" s="36"/>
      <c r="OVN968" s="36"/>
      <c r="OVO968" s="36"/>
      <c r="OVP968" s="36"/>
      <c r="OVQ968" s="36"/>
      <c r="OVR968" s="36"/>
      <c r="OVS968" s="36"/>
      <c r="OVT968" s="36"/>
      <c r="OVU968" s="36"/>
      <c r="OVV968" s="36"/>
      <c r="OVW968" s="36"/>
      <c r="OVX968" s="36"/>
      <c r="OVY968" s="36"/>
      <c r="OVZ968" s="36"/>
      <c r="OWA968" s="36"/>
      <c r="OWB968" s="36"/>
      <c r="OWC968" s="36"/>
      <c r="OWD968" s="36"/>
      <c r="OWE968" s="36"/>
      <c r="OWF968" s="36"/>
      <c r="OWG968" s="36"/>
      <c r="OWH968" s="36"/>
      <c r="OWI968" s="36"/>
      <c r="OWJ968" s="36"/>
      <c r="OWK968" s="36"/>
      <c r="OWL968" s="36"/>
      <c r="OWM968" s="36"/>
      <c r="OWN968" s="36"/>
      <c r="OWO968" s="36"/>
      <c r="OWP968" s="36"/>
      <c r="OWQ968" s="36"/>
      <c r="OWR968" s="36"/>
      <c r="OWS968" s="36"/>
      <c r="OWT968" s="36"/>
      <c r="OWU968" s="36"/>
      <c r="OWV968" s="36"/>
      <c r="OWW968" s="36"/>
      <c r="OWX968" s="36"/>
      <c r="OWY968" s="36"/>
      <c r="OWZ968" s="36"/>
      <c r="OXA968" s="36"/>
      <c r="OXB968" s="36"/>
      <c r="OXC968" s="36"/>
      <c r="OXD968" s="36"/>
      <c r="OXE968" s="36"/>
      <c r="OXF968" s="36"/>
      <c r="OXG968" s="36"/>
      <c r="OXH968" s="36"/>
      <c r="OXI968" s="36"/>
      <c r="OXJ968" s="36"/>
      <c r="OXK968" s="36"/>
      <c r="OXL968" s="36"/>
      <c r="OXM968" s="36"/>
      <c r="OXN968" s="36"/>
      <c r="OXO968" s="36"/>
      <c r="OXP968" s="36"/>
      <c r="OXQ968" s="36"/>
      <c r="OXR968" s="36"/>
      <c r="OXS968" s="36"/>
      <c r="OXT968" s="36"/>
      <c r="OXU968" s="36"/>
      <c r="OXV968" s="36"/>
      <c r="OXW968" s="36"/>
      <c r="OXX968" s="36"/>
      <c r="OXY968" s="36"/>
      <c r="OXZ968" s="36"/>
      <c r="OYA968" s="36"/>
      <c r="OYB968" s="36"/>
      <c r="OYC968" s="36"/>
      <c r="OYD968" s="36"/>
      <c r="OYE968" s="36"/>
      <c r="OYF968" s="36"/>
      <c r="OYG968" s="36"/>
      <c r="OYH968" s="36"/>
      <c r="OYI968" s="36"/>
      <c r="OYJ968" s="36"/>
      <c r="OYK968" s="36"/>
      <c r="OYL968" s="36"/>
      <c r="OYM968" s="36"/>
      <c r="OYN968" s="36"/>
      <c r="OYO968" s="36"/>
      <c r="OYP968" s="36"/>
      <c r="OYQ968" s="36"/>
      <c r="OYR968" s="36"/>
      <c r="OYS968" s="36"/>
      <c r="OYT968" s="36"/>
      <c r="OYU968" s="36"/>
      <c r="OYV968" s="36"/>
      <c r="OYW968" s="36"/>
      <c r="OYX968" s="36"/>
      <c r="OYY968" s="36"/>
      <c r="OYZ968" s="36"/>
      <c r="OZA968" s="36"/>
      <c r="OZB968" s="36"/>
      <c r="OZC968" s="36"/>
      <c r="OZD968" s="36"/>
      <c r="OZE968" s="36"/>
      <c r="OZF968" s="36"/>
      <c r="OZG968" s="36"/>
      <c r="OZH968" s="36"/>
      <c r="OZI968" s="36"/>
      <c r="OZJ968" s="36"/>
      <c r="OZK968" s="36"/>
      <c r="OZL968" s="36"/>
      <c r="OZM968" s="36"/>
      <c r="OZN968" s="36"/>
      <c r="OZO968" s="36"/>
      <c r="OZP968" s="36"/>
      <c r="OZQ968" s="36"/>
      <c r="OZR968" s="36"/>
      <c r="OZS968" s="36"/>
      <c r="OZT968" s="36"/>
      <c r="OZU968" s="36"/>
      <c r="OZV968" s="36"/>
      <c r="OZW968" s="36"/>
      <c r="OZX968" s="36"/>
      <c r="OZY968" s="36"/>
      <c r="OZZ968" s="36"/>
      <c r="PAA968" s="36"/>
      <c r="PAB968" s="36"/>
      <c r="PAC968" s="36"/>
      <c r="PAD968" s="36"/>
      <c r="PAE968" s="36"/>
      <c r="PAF968" s="36"/>
      <c r="PAG968" s="36"/>
      <c r="PAH968" s="36"/>
      <c r="PAI968" s="36"/>
      <c r="PAJ968" s="36"/>
      <c r="PAK968" s="36"/>
      <c r="PAL968" s="36"/>
      <c r="PAM968" s="36"/>
      <c r="PAN968" s="36"/>
      <c r="PAO968" s="36"/>
      <c r="PAP968" s="36"/>
      <c r="PAQ968" s="36"/>
      <c r="PAR968" s="36"/>
      <c r="PAS968" s="36"/>
      <c r="PAT968" s="36"/>
      <c r="PAU968" s="36"/>
      <c r="PAV968" s="36"/>
      <c r="PAW968" s="36"/>
      <c r="PAX968" s="36"/>
      <c r="PAY968" s="36"/>
      <c r="PAZ968" s="36"/>
      <c r="PBA968" s="36"/>
      <c r="PBB968" s="36"/>
      <c r="PBC968" s="36"/>
      <c r="PBD968" s="36"/>
      <c r="PBE968" s="36"/>
      <c r="PBF968" s="36"/>
      <c r="PBG968" s="36"/>
      <c r="PBH968" s="36"/>
      <c r="PBI968" s="36"/>
      <c r="PBJ968" s="36"/>
      <c r="PBK968" s="36"/>
      <c r="PBL968" s="36"/>
      <c r="PBM968" s="36"/>
      <c r="PBN968" s="36"/>
      <c r="PBO968" s="36"/>
      <c r="PBP968" s="36"/>
      <c r="PBQ968" s="36"/>
      <c r="PBR968" s="36"/>
      <c r="PBS968" s="36"/>
      <c r="PBT968" s="36"/>
      <c r="PBU968" s="36"/>
      <c r="PBV968" s="36"/>
      <c r="PBW968" s="36"/>
      <c r="PBX968" s="36"/>
      <c r="PBY968" s="36"/>
      <c r="PBZ968" s="36"/>
      <c r="PCA968" s="36"/>
      <c r="PCB968" s="36"/>
      <c r="PCC968" s="36"/>
      <c r="PCD968" s="36"/>
      <c r="PCE968" s="36"/>
      <c r="PCF968" s="36"/>
      <c r="PCG968" s="36"/>
      <c r="PCH968" s="36"/>
      <c r="PCI968" s="36"/>
      <c r="PCJ968" s="36"/>
      <c r="PCK968" s="36"/>
      <c r="PCL968" s="36"/>
      <c r="PCM968" s="36"/>
      <c r="PCN968" s="36"/>
      <c r="PCO968" s="36"/>
      <c r="PCP968" s="36"/>
      <c r="PCQ968" s="36"/>
      <c r="PCR968" s="36"/>
      <c r="PCS968" s="36"/>
      <c r="PCT968" s="36"/>
      <c r="PCU968" s="36"/>
      <c r="PCV968" s="36"/>
      <c r="PCW968" s="36"/>
      <c r="PCX968" s="36"/>
      <c r="PCY968" s="36"/>
      <c r="PCZ968" s="36"/>
      <c r="PDA968" s="36"/>
      <c r="PDB968" s="36"/>
      <c r="PDC968" s="36"/>
      <c r="PDD968" s="36"/>
      <c r="PDE968" s="36"/>
      <c r="PDF968" s="36"/>
      <c r="PDG968" s="36"/>
      <c r="PDH968" s="36"/>
      <c r="PDI968" s="36"/>
      <c r="PDJ968" s="36"/>
      <c r="PDK968" s="36"/>
      <c r="PDL968" s="36"/>
      <c r="PDM968" s="36"/>
      <c r="PDN968" s="36"/>
      <c r="PDO968" s="36"/>
      <c r="PDP968" s="36"/>
      <c r="PDQ968" s="36"/>
      <c r="PDR968" s="36"/>
      <c r="PDS968" s="36"/>
      <c r="PDT968" s="36"/>
      <c r="PDU968" s="36"/>
      <c r="PDV968" s="36"/>
      <c r="PDW968" s="36"/>
      <c r="PDX968" s="36"/>
      <c r="PDY968" s="36"/>
      <c r="PDZ968" s="36"/>
      <c r="PEA968" s="36"/>
      <c r="PEB968" s="36"/>
      <c r="PEC968" s="36"/>
      <c r="PED968" s="36"/>
      <c r="PEE968" s="36"/>
      <c r="PEF968" s="36"/>
      <c r="PEG968" s="36"/>
      <c r="PEH968" s="36"/>
      <c r="PEI968" s="36"/>
      <c r="PEJ968" s="36"/>
      <c r="PEK968" s="36"/>
      <c r="PEL968" s="36"/>
      <c r="PEM968" s="36"/>
      <c r="PEN968" s="36"/>
      <c r="PEO968" s="36"/>
      <c r="PEP968" s="36"/>
      <c r="PEQ968" s="36"/>
      <c r="PER968" s="36"/>
      <c r="PES968" s="36"/>
      <c r="PET968" s="36"/>
      <c r="PEU968" s="36"/>
      <c r="PEV968" s="36"/>
      <c r="PEW968" s="36"/>
      <c r="PEX968" s="36"/>
      <c r="PEY968" s="36"/>
      <c r="PEZ968" s="36"/>
      <c r="PFA968" s="36"/>
      <c r="PFB968" s="36"/>
      <c r="PFC968" s="36"/>
      <c r="PFD968" s="36"/>
      <c r="PFE968" s="36"/>
      <c r="PFF968" s="36"/>
      <c r="PFG968" s="36"/>
      <c r="PFH968" s="36"/>
      <c r="PFI968" s="36"/>
      <c r="PFJ968" s="36"/>
      <c r="PFK968" s="36"/>
      <c r="PFL968" s="36"/>
      <c r="PFM968" s="36"/>
      <c r="PFN968" s="36"/>
      <c r="PFO968" s="36"/>
      <c r="PFP968" s="36"/>
      <c r="PFQ968" s="36"/>
      <c r="PFR968" s="36"/>
      <c r="PFS968" s="36"/>
      <c r="PFT968" s="36"/>
      <c r="PFU968" s="36"/>
      <c r="PFV968" s="36"/>
      <c r="PFW968" s="36"/>
      <c r="PFX968" s="36"/>
      <c r="PFY968" s="36"/>
      <c r="PFZ968" s="36"/>
      <c r="PGA968" s="36"/>
      <c r="PGB968" s="36"/>
      <c r="PGC968" s="36"/>
      <c r="PGD968" s="36"/>
      <c r="PGE968" s="36"/>
      <c r="PGF968" s="36"/>
      <c r="PGG968" s="36"/>
      <c r="PGH968" s="36"/>
      <c r="PGI968" s="36"/>
      <c r="PGJ968" s="36"/>
      <c r="PGK968" s="36"/>
      <c r="PGL968" s="36"/>
      <c r="PGM968" s="36"/>
      <c r="PGN968" s="36"/>
      <c r="PGO968" s="36"/>
      <c r="PGP968" s="36"/>
      <c r="PGQ968" s="36"/>
      <c r="PGR968" s="36"/>
      <c r="PGS968" s="36"/>
      <c r="PGT968" s="36"/>
      <c r="PGU968" s="36"/>
      <c r="PGV968" s="36"/>
      <c r="PGW968" s="36"/>
      <c r="PGX968" s="36"/>
      <c r="PGY968" s="36"/>
      <c r="PGZ968" s="36"/>
      <c r="PHA968" s="36"/>
      <c r="PHB968" s="36"/>
      <c r="PHC968" s="36"/>
      <c r="PHD968" s="36"/>
      <c r="PHE968" s="36"/>
      <c r="PHF968" s="36"/>
      <c r="PHG968" s="36"/>
      <c r="PHH968" s="36"/>
      <c r="PHI968" s="36"/>
      <c r="PHJ968" s="36"/>
      <c r="PHK968" s="36"/>
      <c r="PHL968" s="36"/>
      <c r="PHM968" s="36"/>
      <c r="PHN968" s="36"/>
      <c r="PHO968" s="36"/>
      <c r="PHP968" s="36"/>
      <c r="PHQ968" s="36"/>
      <c r="PHR968" s="36"/>
      <c r="PHS968" s="36"/>
      <c r="PHT968" s="36"/>
      <c r="PHU968" s="36"/>
      <c r="PHV968" s="36"/>
      <c r="PHW968" s="36"/>
      <c r="PHX968" s="36"/>
      <c r="PHY968" s="36"/>
      <c r="PHZ968" s="36"/>
      <c r="PIA968" s="36"/>
      <c r="PIB968" s="36"/>
      <c r="PIC968" s="36"/>
      <c r="PID968" s="36"/>
      <c r="PIE968" s="36"/>
      <c r="PIF968" s="36"/>
      <c r="PIG968" s="36"/>
      <c r="PIH968" s="36"/>
      <c r="PII968" s="36"/>
      <c r="PIJ968" s="36"/>
      <c r="PIK968" s="36"/>
      <c r="PIL968" s="36"/>
      <c r="PIM968" s="36"/>
      <c r="PIN968" s="36"/>
      <c r="PIO968" s="36"/>
      <c r="PIP968" s="36"/>
      <c r="PIQ968" s="36"/>
      <c r="PIR968" s="36"/>
      <c r="PIS968" s="36"/>
      <c r="PIT968" s="36"/>
      <c r="PIU968" s="36"/>
      <c r="PIV968" s="36"/>
      <c r="PIW968" s="36"/>
      <c r="PIX968" s="36"/>
      <c r="PIY968" s="36"/>
      <c r="PIZ968" s="36"/>
      <c r="PJA968" s="36"/>
      <c r="PJB968" s="36"/>
      <c r="PJC968" s="36"/>
      <c r="PJD968" s="36"/>
      <c r="PJE968" s="36"/>
      <c r="PJF968" s="36"/>
      <c r="PJG968" s="36"/>
      <c r="PJH968" s="36"/>
      <c r="PJI968" s="36"/>
      <c r="PJJ968" s="36"/>
      <c r="PJK968" s="36"/>
      <c r="PJL968" s="36"/>
      <c r="PJM968" s="36"/>
      <c r="PJN968" s="36"/>
      <c r="PJO968" s="36"/>
      <c r="PJP968" s="36"/>
      <c r="PJQ968" s="36"/>
      <c r="PJR968" s="36"/>
      <c r="PJS968" s="36"/>
      <c r="PJT968" s="36"/>
      <c r="PJU968" s="36"/>
      <c r="PJV968" s="36"/>
      <c r="PJW968" s="36"/>
      <c r="PJX968" s="36"/>
      <c r="PJY968" s="36"/>
      <c r="PJZ968" s="36"/>
      <c r="PKA968" s="36"/>
      <c r="PKB968" s="36"/>
      <c r="PKC968" s="36"/>
      <c r="PKD968" s="36"/>
      <c r="PKE968" s="36"/>
      <c r="PKF968" s="36"/>
      <c r="PKG968" s="36"/>
      <c r="PKH968" s="36"/>
      <c r="PKI968" s="36"/>
      <c r="PKJ968" s="36"/>
      <c r="PKK968" s="36"/>
      <c r="PKL968" s="36"/>
      <c r="PKM968" s="36"/>
      <c r="PKN968" s="36"/>
      <c r="PKO968" s="36"/>
      <c r="PKP968" s="36"/>
      <c r="PKQ968" s="36"/>
      <c r="PKR968" s="36"/>
      <c r="PKS968" s="36"/>
      <c r="PKT968" s="36"/>
      <c r="PKU968" s="36"/>
      <c r="PKV968" s="36"/>
      <c r="PKW968" s="36"/>
      <c r="PKX968" s="36"/>
      <c r="PKY968" s="36"/>
      <c r="PKZ968" s="36"/>
      <c r="PLA968" s="36"/>
      <c r="PLB968" s="36"/>
      <c r="PLC968" s="36"/>
      <c r="PLD968" s="36"/>
      <c r="PLE968" s="36"/>
      <c r="PLF968" s="36"/>
      <c r="PLG968" s="36"/>
      <c r="PLH968" s="36"/>
      <c r="PLI968" s="36"/>
      <c r="PLJ968" s="36"/>
      <c r="PLK968" s="36"/>
      <c r="PLL968" s="36"/>
      <c r="PLM968" s="36"/>
      <c r="PLN968" s="36"/>
      <c r="PLO968" s="36"/>
      <c r="PLP968" s="36"/>
      <c r="PLQ968" s="36"/>
      <c r="PLR968" s="36"/>
      <c r="PLS968" s="36"/>
      <c r="PLT968" s="36"/>
      <c r="PLU968" s="36"/>
      <c r="PLV968" s="36"/>
      <c r="PLW968" s="36"/>
      <c r="PLX968" s="36"/>
      <c r="PLY968" s="36"/>
      <c r="PLZ968" s="36"/>
      <c r="PMA968" s="36"/>
      <c r="PMB968" s="36"/>
      <c r="PMC968" s="36"/>
      <c r="PMD968" s="36"/>
      <c r="PME968" s="36"/>
      <c r="PMF968" s="36"/>
      <c r="PMG968" s="36"/>
      <c r="PMH968" s="36"/>
      <c r="PMI968" s="36"/>
      <c r="PMJ968" s="36"/>
      <c r="PMK968" s="36"/>
      <c r="PML968" s="36"/>
      <c r="PMM968" s="36"/>
      <c r="PMN968" s="36"/>
      <c r="PMO968" s="36"/>
      <c r="PMP968" s="36"/>
      <c r="PMQ968" s="36"/>
      <c r="PMR968" s="36"/>
      <c r="PMS968" s="36"/>
      <c r="PMT968" s="36"/>
      <c r="PMU968" s="36"/>
      <c r="PMV968" s="36"/>
      <c r="PMW968" s="36"/>
      <c r="PMX968" s="36"/>
      <c r="PMY968" s="36"/>
      <c r="PMZ968" s="36"/>
      <c r="PNA968" s="36"/>
      <c r="PNB968" s="36"/>
      <c r="PNC968" s="36"/>
      <c r="PND968" s="36"/>
      <c r="PNE968" s="36"/>
      <c r="PNF968" s="36"/>
      <c r="PNG968" s="36"/>
      <c r="PNH968" s="36"/>
      <c r="PNI968" s="36"/>
      <c r="PNJ968" s="36"/>
      <c r="PNK968" s="36"/>
      <c r="PNL968" s="36"/>
      <c r="PNM968" s="36"/>
      <c r="PNN968" s="36"/>
      <c r="PNO968" s="36"/>
      <c r="PNP968" s="36"/>
      <c r="PNQ968" s="36"/>
      <c r="PNR968" s="36"/>
      <c r="PNS968" s="36"/>
      <c r="PNT968" s="36"/>
      <c r="PNU968" s="36"/>
      <c r="PNV968" s="36"/>
      <c r="PNW968" s="36"/>
      <c r="PNX968" s="36"/>
      <c r="PNY968" s="36"/>
      <c r="PNZ968" s="36"/>
      <c r="POA968" s="36"/>
      <c r="POB968" s="36"/>
      <c r="POC968" s="36"/>
      <c r="POD968" s="36"/>
      <c r="POE968" s="36"/>
      <c r="POF968" s="36"/>
      <c r="POG968" s="36"/>
      <c r="POH968" s="36"/>
      <c r="POI968" s="36"/>
      <c r="POJ968" s="36"/>
      <c r="POK968" s="36"/>
      <c r="POL968" s="36"/>
      <c r="POM968" s="36"/>
      <c r="PON968" s="36"/>
      <c r="POO968" s="36"/>
      <c r="POP968" s="36"/>
      <c r="POQ968" s="36"/>
      <c r="POR968" s="36"/>
      <c r="POS968" s="36"/>
      <c r="POT968" s="36"/>
      <c r="POU968" s="36"/>
      <c r="POV968" s="36"/>
      <c r="POW968" s="36"/>
      <c r="POX968" s="36"/>
      <c r="POY968" s="36"/>
      <c r="POZ968" s="36"/>
      <c r="PPA968" s="36"/>
      <c r="PPB968" s="36"/>
      <c r="PPC968" s="36"/>
      <c r="PPD968" s="36"/>
      <c r="PPE968" s="36"/>
      <c r="PPF968" s="36"/>
      <c r="PPG968" s="36"/>
      <c r="PPH968" s="36"/>
      <c r="PPI968" s="36"/>
      <c r="PPJ968" s="36"/>
      <c r="PPK968" s="36"/>
      <c r="PPL968" s="36"/>
      <c r="PPM968" s="36"/>
      <c r="PPN968" s="36"/>
      <c r="PPO968" s="36"/>
      <c r="PPP968" s="36"/>
      <c r="PPQ968" s="36"/>
      <c r="PPR968" s="36"/>
      <c r="PPS968" s="36"/>
      <c r="PPT968" s="36"/>
      <c r="PPU968" s="36"/>
      <c r="PPV968" s="36"/>
      <c r="PPW968" s="36"/>
      <c r="PPX968" s="36"/>
      <c r="PPY968" s="36"/>
      <c r="PPZ968" s="36"/>
      <c r="PQA968" s="36"/>
      <c r="PQB968" s="36"/>
      <c r="PQC968" s="36"/>
      <c r="PQD968" s="36"/>
      <c r="PQE968" s="36"/>
      <c r="PQF968" s="36"/>
      <c r="PQG968" s="36"/>
      <c r="PQH968" s="36"/>
      <c r="PQI968" s="36"/>
      <c r="PQJ968" s="36"/>
      <c r="PQK968" s="36"/>
      <c r="PQL968" s="36"/>
      <c r="PQM968" s="36"/>
      <c r="PQN968" s="36"/>
      <c r="PQO968" s="36"/>
      <c r="PQP968" s="36"/>
      <c r="PQQ968" s="36"/>
      <c r="PQR968" s="36"/>
      <c r="PQS968" s="36"/>
      <c r="PQT968" s="36"/>
      <c r="PQU968" s="36"/>
      <c r="PQV968" s="36"/>
      <c r="PQW968" s="36"/>
      <c r="PQX968" s="36"/>
      <c r="PQY968" s="36"/>
      <c r="PQZ968" s="36"/>
      <c r="PRA968" s="36"/>
      <c r="PRB968" s="36"/>
      <c r="PRC968" s="36"/>
      <c r="PRD968" s="36"/>
      <c r="PRE968" s="36"/>
      <c r="PRF968" s="36"/>
      <c r="PRG968" s="36"/>
      <c r="PRH968" s="36"/>
      <c r="PRI968" s="36"/>
      <c r="PRJ968" s="36"/>
      <c r="PRK968" s="36"/>
      <c r="PRL968" s="36"/>
      <c r="PRM968" s="36"/>
      <c r="PRN968" s="36"/>
      <c r="PRO968" s="36"/>
      <c r="PRP968" s="36"/>
      <c r="PRQ968" s="36"/>
      <c r="PRR968" s="36"/>
      <c r="PRS968" s="36"/>
      <c r="PRT968" s="36"/>
      <c r="PRU968" s="36"/>
      <c r="PRV968" s="36"/>
      <c r="PRW968" s="36"/>
      <c r="PRX968" s="36"/>
      <c r="PRY968" s="36"/>
      <c r="PRZ968" s="36"/>
      <c r="PSA968" s="36"/>
      <c r="PSB968" s="36"/>
      <c r="PSC968" s="36"/>
      <c r="PSD968" s="36"/>
      <c r="PSE968" s="36"/>
      <c r="PSF968" s="36"/>
      <c r="PSG968" s="36"/>
      <c r="PSH968" s="36"/>
      <c r="PSI968" s="36"/>
      <c r="PSJ968" s="36"/>
      <c r="PSK968" s="36"/>
      <c r="PSL968" s="36"/>
      <c r="PSM968" s="36"/>
      <c r="PSN968" s="36"/>
      <c r="PSO968" s="36"/>
      <c r="PSP968" s="36"/>
      <c r="PSQ968" s="36"/>
      <c r="PSR968" s="36"/>
      <c r="PSS968" s="36"/>
      <c r="PST968" s="36"/>
      <c r="PSU968" s="36"/>
      <c r="PSV968" s="36"/>
      <c r="PSW968" s="36"/>
      <c r="PSX968" s="36"/>
      <c r="PSY968" s="36"/>
      <c r="PSZ968" s="36"/>
      <c r="PTA968" s="36"/>
      <c r="PTB968" s="36"/>
      <c r="PTC968" s="36"/>
      <c r="PTD968" s="36"/>
      <c r="PTE968" s="36"/>
      <c r="PTF968" s="36"/>
      <c r="PTG968" s="36"/>
      <c r="PTH968" s="36"/>
      <c r="PTI968" s="36"/>
      <c r="PTJ968" s="36"/>
      <c r="PTK968" s="36"/>
      <c r="PTL968" s="36"/>
      <c r="PTM968" s="36"/>
      <c r="PTN968" s="36"/>
      <c r="PTO968" s="36"/>
      <c r="PTP968" s="36"/>
      <c r="PTQ968" s="36"/>
      <c r="PTR968" s="36"/>
      <c r="PTS968" s="36"/>
      <c r="PTT968" s="36"/>
      <c r="PTU968" s="36"/>
      <c r="PTV968" s="36"/>
      <c r="PTW968" s="36"/>
      <c r="PTX968" s="36"/>
      <c r="PTY968" s="36"/>
      <c r="PTZ968" s="36"/>
      <c r="PUA968" s="36"/>
      <c r="PUB968" s="36"/>
      <c r="PUC968" s="36"/>
      <c r="PUD968" s="36"/>
      <c r="PUE968" s="36"/>
      <c r="PUF968" s="36"/>
      <c r="PUG968" s="36"/>
      <c r="PUH968" s="36"/>
      <c r="PUI968" s="36"/>
      <c r="PUJ968" s="36"/>
      <c r="PUK968" s="36"/>
      <c r="PUL968" s="36"/>
      <c r="PUM968" s="36"/>
      <c r="PUN968" s="36"/>
      <c r="PUO968" s="36"/>
      <c r="PUP968" s="36"/>
      <c r="PUQ968" s="36"/>
      <c r="PUR968" s="36"/>
      <c r="PUS968" s="36"/>
      <c r="PUT968" s="36"/>
      <c r="PUU968" s="36"/>
      <c r="PUV968" s="36"/>
      <c r="PUW968" s="36"/>
      <c r="PUX968" s="36"/>
      <c r="PUY968" s="36"/>
      <c r="PUZ968" s="36"/>
      <c r="PVA968" s="36"/>
      <c r="PVB968" s="36"/>
      <c r="PVC968" s="36"/>
      <c r="PVD968" s="36"/>
      <c r="PVE968" s="36"/>
      <c r="PVF968" s="36"/>
      <c r="PVG968" s="36"/>
      <c r="PVH968" s="36"/>
      <c r="PVI968" s="36"/>
      <c r="PVJ968" s="36"/>
      <c r="PVK968" s="36"/>
      <c r="PVL968" s="36"/>
      <c r="PVM968" s="36"/>
      <c r="PVN968" s="36"/>
      <c r="PVO968" s="36"/>
      <c r="PVP968" s="36"/>
      <c r="PVQ968" s="36"/>
      <c r="PVR968" s="36"/>
      <c r="PVS968" s="36"/>
      <c r="PVT968" s="36"/>
      <c r="PVU968" s="36"/>
      <c r="PVV968" s="36"/>
      <c r="PVW968" s="36"/>
      <c r="PVX968" s="36"/>
      <c r="PVY968" s="36"/>
      <c r="PVZ968" s="36"/>
      <c r="PWA968" s="36"/>
      <c r="PWB968" s="36"/>
      <c r="PWC968" s="36"/>
      <c r="PWD968" s="36"/>
      <c r="PWE968" s="36"/>
      <c r="PWF968" s="36"/>
      <c r="PWG968" s="36"/>
      <c r="PWH968" s="36"/>
      <c r="PWI968" s="36"/>
      <c r="PWJ968" s="36"/>
      <c r="PWK968" s="36"/>
      <c r="PWL968" s="36"/>
      <c r="PWM968" s="36"/>
      <c r="PWN968" s="36"/>
      <c r="PWO968" s="36"/>
      <c r="PWP968" s="36"/>
      <c r="PWQ968" s="36"/>
      <c r="PWR968" s="36"/>
      <c r="PWS968" s="36"/>
      <c r="PWT968" s="36"/>
      <c r="PWU968" s="36"/>
      <c r="PWV968" s="36"/>
      <c r="PWW968" s="36"/>
      <c r="PWX968" s="36"/>
      <c r="PWY968" s="36"/>
      <c r="PWZ968" s="36"/>
      <c r="PXA968" s="36"/>
      <c r="PXB968" s="36"/>
      <c r="PXC968" s="36"/>
      <c r="PXD968" s="36"/>
      <c r="PXE968" s="36"/>
      <c r="PXF968" s="36"/>
      <c r="PXG968" s="36"/>
      <c r="PXH968" s="36"/>
      <c r="PXI968" s="36"/>
      <c r="PXJ968" s="36"/>
      <c r="PXK968" s="36"/>
      <c r="PXL968" s="36"/>
      <c r="PXM968" s="36"/>
      <c r="PXN968" s="36"/>
      <c r="PXO968" s="36"/>
      <c r="PXP968" s="36"/>
      <c r="PXQ968" s="36"/>
      <c r="PXR968" s="36"/>
      <c r="PXS968" s="36"/>
      <c r="PXT968" s="36"/>
      <c r="PXU968" s="36"/>
      <c r="PXV968" s="36"/>
      <c r="PXW968" s="36"/>
      <c r="PXX968" s="36"/>
      <c r="PXY968" s="36"/>
      <c r="PXZ968" s="36"/>
      <c r="PYA968" s="36"/>
      <c r="PYB968" s="36"/>
      <c r="PYC968" s="36"/>
      <c r="PYD968" s="36"/>
      <c r="PYE968" s="36"/>
      <c r="PYF968" s="36"/>
      <c r="PYG968" s="36"/>
      <c r="PYH968" s="36"/>
      <c r="PYI968" s="36"/>
      <c r="PYJ968" s="36"/>
      <c r="PYK968" s="36"/>
      <c r="PYL968" s="36"/>
      <c r="PYM968" s="36"/>
      <c r="PYN968" s="36"/>
      <c r="PYO968" s="36"/>
      <c r="PYP968" s="36"/>
      <c r="PYQ968" s="36"/>
      <c r="PYR968" s="36"/>
      <c r="PYS968" s="36"/>
      <c r="PYT968" s="36"/>
      <c r="PYU968" s="36"/>
      <c r="PYV968" s="36"/>
      <c r="PYW968" s="36"/>
      <c r="PYX968" s="36"/>
      <c r="PYY968" s="36"/>
      <c r="PYZ968" s="36"/>
      <c r="PZA968" s="36"/>
      <c r="PZB968" s="36"/>
      <c r="PZC968" s="36"/>
      <c r="PZD968" s="36"/>
      <c r="PZE968" s="36"/>
      <c r="PZF968" s="36"/>
      <c r="PZG968" s="36"/>
      <c r="PZH968" s="36"/>
      <c r="PZI968" s="36"/>
      <c r="PZJ968" s="36"/>
      <c r="PZK968" s="36"/>
      <c r="PZL968" s="36"/>
      <c r="PZM968" s="36"/>
      <c r="PZN968" s="36"/>
      <c r="PZO968" s="36"/>
      <c r="PZP968" s="36"/>
      <c r="PZQ968" s="36"/>
      <c r="PZR968" s="36"/>
      <c r="PZS968" s="36"/>
      <c r="PZT968" s="36"/>
      <c r="PZU968" s="36"/>
      <c r="PZV968" s="36"/>
      <c r="PZW968" s="36"/>
      <c r="PZX968" s="36"/>
      <c r="PZY968" s="36"/>
      <c r="PZZ968" s="36"/>
      <c r="QAA968" s="36"/>
      <c r="QAB968" s="36"/>
      <c r="QAC968" s="36"/>
      <c r="QAD968" s="36"/>
      <c r="QAE968" s="36"/>
      <c r="QAF968" s="36"/>
      <c r="QAG968" s="36"/>
      <c r="QAH968" s="36"/>
      <c r="QAI968" s="36"/>
      <c r="QAJ968" s="36"/>
      <c r="QAK968" s="36"/>
      <c r="QAL968" s="36"/>
      <c r="QAM968" s="36"/>
      <c r="QAN968" s="36"/>
      <c r="QAO968" s="36"/>
      <c r="QAP968" s="36"/>
      <c r="QAQ968" s="36"/>
      <c r="QAR968" s="36"/>
      <c r="QAS968" s="36"/>
      <c r="QAT968" s="36"/>
      <c r="QAU968" s="36"/>
      <c r="QAV968" s="36"/>
      <c r="QAW968" s="36"/>
      <c r="QAX968" s="36"/>
      <c r="QAY968" s="36"/>
      <c r="QAZ968" s="36"/>
      <c r="QBA968" s="36"/>
      <c r="QBB968" s="36"/>
      <c r="QBC968" s="36"/>
      <c r="QBD968" s="36"/>
      <c r="QBE968" s="36"/>
      <c r="QBF968" s="36"/>
      <c r="QBG968" s="36"/>
      <c r="QBH968" s="36"/>
      <c r="QBI968" s="36"/>
      <c r="QBJ968" s="36"/>
      <c r="QBK968" s="36"/>
      <c r="QBL968" s="36"/>
      <c r="QBM968" s="36"/>
      <c r="QBN968" s="36"/>
      <c r="QBO968" s="36"/>
      <c r="QBP968" s="36"/>
      <c r="QBQ968" s="36"/>
      <c r="QBR968" s="36"/>
      <c r="QBS968" s="36"/>
      <c r="QBT968" s="36"/>
      <c r="QBU968" s="36"/>
      <c r="QBV968" s="36"/>
      <c r="QBW968" s="36"/>
      <c r="QBX968" s="36"/>
      <c r="QBY968" s="36"/>
      <c r="QBZ968" s="36"/>
      <c r="QCA968" s="36"/>
      <c r="QCB968" s="36"/>
      <c r="QCC968" s="36"/>
      <c r="QCD968" s="36"/>
      <c r="QCE968" s="36"/>
      <c r="QCF968" s="36"/>
      <c r="QCG968" s="36"/>
      <c r="QCH968" s="36"/>
      <c r="QCI968" s="36"/>
      <c r="QCJ968" s="36"/>
      <c r="QCK968" s="36"/>
      <c r="QCL968" s="36"/>
      <c r="QCM968" s="36"/>
      <c r="QCN968" s="36"/>
      <c r="QCO968" s="36"/>
      <c r="QCP968" s="36"/>
      <c r="QCQ968" s="36"/>
      <c r="QCR968" s="36"/>
      <c r="QCS968" s="36"/>
      <c r="QCT968" s="36"/>
      <c r="QCU968" s="36"/>
      <c r="QCV968" s="36"/>
      <c r="QCW968" s="36"/>
      <c r="QCX968" s="36"/>
      <c r="QCY968" s="36"/>
      <c r="QCZ968" s="36"/>
      <c r="QDA968" s="36"/>
      <c r="QDB968" s="36"/>
      <c r="QDC968" s="36"/>
      <c r="QDD968" s="36"/>
      <c r="QDE968" s="36"/>
      <c r="QDF968" s="36"/>
      <c r="QDG968" s="36"/>
      <c r="QDH968" s="36"/>
      <c r="QDI968" s="36"/>
      <c r="QDJ968" s="36"/>
      <c r="QDK968" s="36"/>
      <c r="QDL968" s="36"/>
      <c r="QDM968" s="36"/>
      <c r="QDN968" s="36"/>
      <c r="QDO968" s="36"/>
      <c r="QDP968" s="36"/>
      <c r="QDQ968" s="36"/>
      <c r="QDR968" s="36"/>
      <c r="QDS968" s="36"/>
      <c r="QDT968" s="36"/>
      <c r="QDU968" s="36"/>
      <c r="QDV968" s="36"/>
      <c r="QDW968" s="36"/>
      <c r="QDX968" s="36"/>
      <c r="QDY968" s="36"/>
      <c r="QDZ968" s="36"/>
      <c r="QEA968" s="36"/>
      <c r="QEB968" s="36"/>
      <c r="QEC968" s="36"/>
      <c r="QED968" s="36"/>
      <c r="QEE968" s="36"/>
      <c r="QEF968" s="36"/>
      <c r="QEG968" s="36"/>
      <c r="QEH968" s="36"/>
      <c r="QEI968" s="36"/>
      <c r="QEJ968" s="36"/>
      <c r="QEK968" s="36"/>
      <c r="QEL968" s="36"/>
      <c r="QEM968" s="36"/>
      <c r="QEN968" s="36"/>
      <c r="QEO968" s="36"/>
      <c r="QEP968" s="36"/>
      <c r="QEQ968" s="36"/>
      <c r="QER968" s="36"/>
      <c r="QES968" s="36"/>
      <c r="QET968" s="36"/>
      <c r="QEU968" s="36"/>
      <c r="QEV968" s="36"/>
      <c r="QEW968" s="36"/>
      <c r="QEX968" s="36"/>
      <c r="QEY968" s="36"/>
      <c r="QEZ968" s="36"/>
      <c r="QFA968" s="36"/>
      <c r="QFB968" s="36"/>
      <c r="QFC968" s="36"/>
      <c r="QFD968" s="36"/>
      <c r="QFE968" s="36"/>
      <c r="QFF968" s="36"/>
      <c r="QFG968" s="36"/>
      <c r="QFH968" s="36"/>
      <c r="QFI968" s="36"/>
      <c r="QFJ968" s="36"/>
      <c r="QFK968" s="36"/>
      <c r="QFL968" s="36"/>
      <c r="QFM968" s="36"/>
      <c r="QFN968" s="36"/>
      <c r="QFO968" s="36"/>
      <c r="QFP968" s="36"/>
      <c r="QFQ968" s="36"/>
      <c r="QFR968" s="36"/>
      <c r="QFS968" s="36"/>
      <c r="QFT968" s="36"/>
      <c r="QFU968" s="36"/>
      <c r="QFV968" s="36"/>
      <c r="QFW968" s="36"/>
      <c r="QFX968" s="36"/>
      <c r="QFY968" s="36"/>
      <c r="QFZ968" s="36"/>
      <c r="QGA968" s="36"/>
      <c r="QGB968" s="36"/>
      <c r="QGC968" s="36"/>
      <c r="QGD968" s="36"/>
      <c r="QGE968" s="36"/>
      <c r="QGF968" s="36"/>
      <c r="QGG968" s="36"/>
      <c r="QGH968" s="36"/>
      <c r="QGI968" s="36"/>
      <c r="QGJ968" s="36"/>
      <c r="QGK968" s="36"/>
      <c r="QGL968" s="36"/>
      <c r="QGM968" s="36"/>
      <c r="QGN968" s="36"/>
      <c r="QGO968" s="36"/>
      <c r="QGP968" s="36"/>
      <c r="QGQ968" s="36"/>
      <c r="QGR968" s="36"/>
      <c r="QGS968" s="36"/>
      <c r="QGT968" s="36"/>
      <c r="QGU968" s="36"/>
      <c r="QGV968" s="36"/>
      <c r="QGW968" s="36"/>
      <c r="QGX968" s="36"/>
      <c r="QGY968" s="36"/>
      <c r="QGZ968" s="36"/>
      <c r="QHA968" s="36"/>
      <c r="QHB968" s="36"/>
      <c r="QHC968" s="36"/>
      <c r="QHD968" s="36"/>
      <c r="QHE968" s="36"/>
      <c r="QHF968" s="36"/>
      <c r="QHG968" s="36"/>
      <c r="QHH968" s="36"/>
      <c r="QHI968" s="36"/>
      <c r="QHJ968" s="36"/>
      <c r="QHK968" s="36"/>
      <c r="QHL968" s="36"/>
      <c r="QHM968" s="36"/>
      <c r="QHN968" s="36"/>
      <c r="QHO968" s="36"/>
      <c r="QHP968" s="36"/>
      <c r="QHQ968" s="36"/>
      <c r="QHR968" s="36"/>
      <c r="QHS968" s="36"/>
      <c r="QHT968" s="36"/>
      <c r="QHU968" s="36"/>
      <c r="QHV968" s="36"/>
      <c r="QHW968" s="36"/>
      <c r="QHX968" s="36"/>
      <c r="QHY968" s="36"/>
      <c r="QHZ968" s="36"/>
      <c r="QIA968" s="36"/>
      <c r="QIB968" s="36"/>
      <c r="QIC968" s="36"/>
      <c r="QID968" s="36"/>
      <c r="QIE968" s="36"/>
      <c r="QIF968" s="36"/>
      <c r="QIG968" s="36"/>
      <c r="QIH968" s="36"/>
      <c r="QII968" s="36"/>
      <c r="QIJ968" s="36"/>
      <c r="QIK968" s="36"/>
      <c r="QIL968" s="36"/>
      <c r="QIM968" s="36"/>
      <c r="QIN968" s="36"/>
      <c r="QIO968" s="36"/>
      <c r="QIP968" s="36"/>
      <c r="QIQ968" s="36"/>
      <c r="QIR968" s="36"/>
      <c r="QIS968" s="36"/>
      <c r="QIT968" s="36"/>
      <c r="QIU968" s="36"/>
      <c r="QIV968" s="36"/>
      <c r="QIW968" s="36"/>
      <c r="QIX968" s="36"/>
      <c r="QIY968" s="36"/>
      <c r="QIZ968" s="36"/>
      <c r="QJA968" s="36"/>
      <c r="QJB968" s="36"/>
      <c r="QJC968" s="36"/>
      <c r="QJD968" s="36"/>
      <c r="QJE968" s="36"/>
      <c r="QJF968" s="36"/>
      <c r="QJG968" s="36"/>
      <c r="QJH968" s="36"/>
      <c r="QJI968" s="36"/>
      <c r="QJJ968" s="36"/>
      <c r="QJK968" s="36"/>
      <c r="QJL968" s="36"/>
      <c r="QJM968" s="36"/>
      <c r="QJN968" s="36"/>
      <c r="QJO968" s="36"/>
      <c r="QJP968" s="36"/>
      <c r="QJQ968" s="36"/>
      <c r="QJR968" s="36"/>
      <c r="QJS968" s="36"/>
      <c r="QJT968" s="36"/>
      <c r="QJU968" s="36"/>
      <c r="QJV968" s="36"/>
      <c r="QJW968" s="36"/>
      <c r="QJX968" s="36"/>
      <c r="QJY968" s="36"/>
      <c r="QJZ968" s="36"/>
      <c r="QKA968" s="36"/>
      <c r="QKB968" s="36"/>
      <c r="QKC968" s="36"/>
      <c r="QKD968" s="36"/>
      <c r="QKE968" s="36"/>
      <c r="QKF968" s="36"/>
      <c r="QKG968" s="36"/>
      <c r="QKH968" s="36"/>
      <c r="QKI968" s="36"/>
      <c r="QKJ968" s="36"/>
      <c r="QKK968" s="36"/>
      <c r="QKL968" s="36"/>
      <c r="QKM968" s="36"/>
      <c r="QKN968" s="36"/>
      <c r="QKO968" s="36"/>
      <c r="QKP968" s="36"/>
      <c r="QKQ968" s="36"/>
      <c r="QKR968" s="36"/>
      <c r="QKS968" s="36"/>
      <c r="QKT968" s="36"/>
      <c r="QKU968" s="36"/>
      <c r="QKV968" s="36"/>
      <c r="QKW968" s="36"/>
      <c r="QKX968" s="36"/>
      <c r="QKY968" s="36"/>
      <c r="QKZ968" s="36"/>
      <c r="QLA968" s="36"/>
      <c r="QLB968" s="36"/>
      <c r="QLC968" s="36"/>
      <c r="QLD968" s="36"/>
      <c r="QLE968" s="36"/>
      <c r="QLF968" s="36"/>
      <c r="QLG968" s="36"/>
      <c r="QLH968" s="36"/>
      <c r="QLI968" s="36"/>
      <c r="QLJ968" s="36"/>
      <c r="QLK968" s="36"/>
      <c r="QLL968" s="36"/>
      <c r="QLM968" s="36"/>
      <c r="QLN968" s="36"/>
      <c r="QLO968" s="36"/>
      <c r="QLP968" s="36"/>
      <c r="QLQ968" s="36"/>
      <c r="QLR968" s="36"/>
      <c r="QLS968" s="36"/>
      <c r="QLT968" s="36"/>
      <c r="QLU968" s="36"/>
      <c r="QLV968" s="36"/>
      <c r="QLW968" s="36"/>
      <c r="QLX968" s="36"/>
      <c r="QLY968" s="36"/>
      <c r="QLZ968" s="36"/>
      <c r="QMA968" s="36"/>
      <c r="QMB968" s="36"/>
      <c r="QMC968" s="36"/>
      <c r="QMD968" s="36"/>
      <c r="QME968" s="36"/>
      <c r="QMF968" s="36"/>
      <c r="QMG968" s="36"/>
      <c r="QMH968" s="36"/>
      <c r="QMI968" s="36"/>
      <c r="QMJ968" s="36"/>
      <c r="QMK968" s="36"/>
      <c r="QML968" s="36"/>
      <c r="QMM968" s="36"/>
      <c r="QMN968" s="36"/>
      <c r="QMO968" s="36"/>
      <c r="QMP968" s="36"/>
      <c r="QMQ968" s="36"/>
      <c r="QMR968" s="36"/>
      <c r="QMS968" s="36"/>
      <c r="QMT968" s="36"/>
      <c r="QMU968" s="36"/>
      <c r="QMV968" s="36"/>
      <c r="QMW968" s="36"/>
      <c r="QMX968" s="36"/>
      <c r="QMY968" s="36"/>
      <c r="QMZ968" s="36"/>
      <c r="QNA968" s="36"/>
      <c r="QNB968" s="36"/>
      <c r="QNC968" s="36"/>
      <c r="QND968" s="36"/>
      <c r="QNE968" s="36"/>
      <c r="QNF968" s="36"/>
      <c r="QNG968" s="36"/>
      <c r="QNH968" s="36"/>
      <c r="QNI968" s="36"/>
      <c r="QNJ968" s="36"/>
      <c r="QNK968" s="36"/>
      <c r="QNL968" s="36"/>
      <c r="QNM968" s="36"/>
      <c r="QNN968" s="36"/>
      <c r="QNO968" s="36"/>
      <c r="QNP968" s="36"/>
      <c r="QNQ968" s="36"/>
      <c r="QNR968" s="36"/>
      <c r="QNS968" s="36"/>
      <c r="QNT968" s="36"/>
      <c r="QNU968" s="36"/>
      <c r="QNV968" s="36"/>
      <c r="QNW968" s="36"/>
      <c r="QNX968" s="36"/>
      <c r="QNY968" s="36"/>
      <c r="QNZ968" s="36"/>
      <c r="QOA968" s="36"/>
      <c r="QOB968" s="36"/>
      <c r="QOC968" s="36"/>
      <c r="QOD968" s="36"/>
      <c r="QOE968" s="36"/>
      <c r="QOF968" s="36"/>
      <c r="QOG968" s="36"/>
      <c r="QOH968" s="36"/>
      <c r="QOI968" s="36"/>
      <c r="QOJ968" s="36"/>
      <c r="QOK968" s="36"/>
      <c r="QOL968" s="36"/>
      <c r="QOM968" s="36"/>
      <c r="QON968" s="36"/>
      <c r="QOO968" s="36"/>
      <c r="QOP968" s="36"/>
      <c r="QOQ968" s="36"/>
      <c r="QOR968" s="36"/>
      <c r="QOS968" s="36"/>
      <c r="QOT968" s="36"/>
      <c r="QOU968" s="36"/>
      <c r="QOV968" s="36"/>
      <c r="QOW968" s="36"/>
      <c r="QOX968" s="36"/>
      <c r="QOY968" s="36"/>
      <c r="QOZ968" s="36"/>
      <c r="QPA968" s="36"/>
      <c r="QPB968" s="36"/>
      <c r="QPC968" s="36"/>
      <c r="QPD968" s="36"/>
      <c r="QPE968" s="36"/>
      <c r="QPF968" s="36"/>
      <c r="QPG968" s="36"/>
      <c r="QPH968" s="36"/>
      <c r="QPI968" s="36"/>
      <c r="QPJ968" s="36"/>
      <c r="QPK968" s="36"/>
      <c r="QPL968" s="36"/>
      <c r="QPM968" s="36"/>
      <c r="QPN968" s="36"/>
      <c r="QPO968" s="36"/>
      <c r="QPP968" s="36"/>
      <c r="QPQ968" s="36"/>
      <c r="QPR968" s="36"/>
      <c r="QPS968" s="36"/>
      <c r="QPT968" s="36"/>
      <c r="QPU968" s="36"/>
      <c r="QPV968" s="36"/>
      <c r="QPW968" s="36"/>
      <c r="QPX968" s="36"/>
      <c r="QPY968" s="36"/>
      <c r="QPZ968" s="36"/>
      <c r="QQA968" s="36"/>
      <c r="QQB968" s="36"/>
      <c r="QQC968" s="36"/>
      <c r="QQD968" s="36"/>
      <c r="QQE968" s="36"/>
      <c r="QQF968" s="36"/>
      <c r="QQG968" s="36"/>
      <c r="QQH968" s="36"/>
      <c r="QQI968" s="36"/>
      <c r="QQJ968" s="36"/>
      <c r="QQK968" s="36"/>
      <c r="QQL968" s="36"/>
      <c r="QQM968" s="36"/>
      <c r="QQN968" s="36"/>
      <c r="QQO968" s="36"/>
      <c r="QQP968" s="36"/>
      <c r="QQQ968" s="36"/>
      <c r="QQR968" s="36"/>
      <c r="QQS968" s="36"/>
      <c r="QQT968" s="36"/>
      <c r="QQU968" s="36"/>
      <c r="QQV968" s="36"/>
      <c r="QQW968" s="36"/>
      <c r="QQX968" s="36"/>
      <c r="QQY968" s="36"/>
      <c r="QQZ968" s="36"/>
      <c r="QRA968" s="36"/>
      <c r="QRB968" s="36"/>
      <c r="QRC968" s="36"/>
      <c r="QRD968" s="36"/>
      <c r="QRE968" s="36"/>
      <c r="QRF968" s="36"/>
      <c r="QRG968" s="36"/>
      <c r="QRH968" s="36"/>
      <c r="QRI968" s="36"/>
      <c r="QRJ968" s="36"/>
      <c r="QRK968" s="36"/>
      <c r="QRL968" s="36"/>
      <c r="QRM968" s="36"/>
      <c r="QRN968" s="36"/>
      <c r="QRO968" s="36"/>
      <c r="QRP968" s="36"/>
      <c r="QRQ968" s="36"/>
      <c r="QRR968" s="36"/>
      <c r="QRS968" s="36"/>
      <c r="QRT968" s="36"/>
      <c r="QRU968" s="36"/>
      <c r="QRV968" s="36"/>
      <c r="QRW968" s="36"/>
      <c r="QRX968" s="36"/>
      <c r="QRY968" s="36"/>
      <c r="QRZ968" s="36"/>
      <c r="QSA968" s="36"/>
      <c r="QSB968" s="36"/>
      <c r="QSC968" s="36"/>
      <c r="QSD968" s="36"/>
      <c r="QSE968" s="36"/>
      <c r="QSF968" s="36"/>
      <c r="QSG968" s="36"/>
      <c r="QSH968" s="36"/>
      <c r="QSI968" s="36"/>
      <c r="QSJ968" s="36"/>
      <c r="QSK968" s="36"/>
      <c r="QSL968" s="36"/>
      <c r="QSM968" s="36"/>
      <c r="QSN968" s="36"/>
      <c r="QSO968" s="36"/>
      <c r="QSP968" s="36"/>
      <c r="QSQ968" s="36"/>
      <c r="QSR968" s="36"/>
      <c r="QSS968" s="36"/>
      <c r="QST968" s="36"/>
      <c r="QSU968" s="36"/>
      <c r="QSV968" s="36"/>
      <c r="QSW968" s="36"/>
      <c r="QSX968" s="36"/>
      <c r="QSY968" s="36"/>
      <c r="QSZ968" s="36"/>
      <c r="QTA968" s="36"/>
      <c r="QTB968" s="36"/>
      <c r="QTC968" s="36"/>
      <c r="QTD968" s="36"/>
      <c r="QTE968" s="36"/>
      <c r="QTF968" s="36"/>
      <c r="QTG968" s="36"/>
      <c r="QTH968" s="36"/>
      <c r="QTI968" s="36"/>
      <c r="QTJ968" s="36"/>
      <c r="QTK968" s="36"/>
      <c r="QTL968" s="36"/>
      <c r="QTM968" s="36"/>
      <c r="QTN968" s="36"/>
      <c r="QTO968" s="36"/>
      <c r="QTP968" s="36"/>
      <c r="QTQ968" s="36"/>
      <c r="QTR968" s="36"/>
      <c r="QTS968" s="36"/>
      <c r="QTT968" s="36"/>
      <c r="QTU968" s="36"/>
      <c r="QTV968" s="36"/>
      <c r="QTW968" s="36"/>
      <c r="QTX968" s="36"/>
      <c r="QTY968" s="36"/>
      <c r="QTZ968" s="36"/>
      <c r="QUA968" s="36"/>
      <c r="QUB968" s="36"/>
      <c r="QUC968" s="36"/>
      <c r="QUD968" s="36"/>
      <c r="QUE968" s="36"/>
      <c r="QUF968" s="36"/>
      <c r="QUG968" s="36"/>
      <c r="QUH968" s="36"/>
      <c r="QUI968" s="36"/>
      <c r="QUJ968" s="36"/>
      <c r="QUK968" s="36"/>
      <c r="QUL968" s="36"/>
      <c r="QUM968" s="36"/>
      <c r="QUN968" s="36"/>
      <c r="QUO968" s="36"/>
      <c r="QUP968" s="36"/>
      <c r="QUQ968" s="36"/>
      <c r="QUR968" s="36"/>
      <c r="QUS968" s="36"/>
      <c r="QUT968" s="36"/>
      <c r="QUU968" s="36"/>
      <c r="QUV968" s="36"/>
      <c r="QUW968" s="36"/>
      <c r="QUX968" s="36"/>
      <c r="QUY968" s="36"/>
      <c r="QUZ968" s="36"/>
      <c r="QVA968" s="36"/>
      <c r="QVB968" s="36"/>
      <c r="QVC968" s="36"/>
      <c r="QVD968" s="36"/>
      <c r="QVE968" s="36"/>
      <c r="QVF968" s="36"/>
      <c r="QVG968" s="36"/>
      <c r="QVH968" s="36"/>
      <c r="QVI968" s="36"/>
      <c r="QVJ968" s="36"/>
      <c r="QVK968" s="36"/>
      <c r="QVL968" s="36"/>
      <c r="QVM968" s="36"/>
      <c r="QVN968" s="36"/>
      <c r="QVO968" s="36"/>
      <c r="QVP968" s="36"/>
      <c r="QVQ968" s="36"/>
      <c r="QVR968" s="36"/>
      <c r="QVS968" s="36"/>
      <c r="QVT968" s="36"/>
      <c r="QVU968" s="36"/>
      <c r="QVV968" s="36"/>
      <c r="QVW968" s="36"/>
      <c r="QVX968" s="36"/>
      <c r="QVY968" s="36"/>
      <c r="QVZ968" s="36"/>
      <c r="QWA968" s="36"/>
      <c r="QWB968" s="36"/>
      <c r="QWC968" s="36"/>
      <c r="QWD968" s="36"/>
      <c r="QWE968" s="36"/>
      <c r="QWF968" s="36"/>
      <c r="QWG968" s="36"/>
      <c r="QWH968" s="36"/>
      <c r="QWI968" s="36"/>
      <c r="QWJ968" s="36"/>
      <c r="QWK968" s="36"/>
      <c r="QWL968" s="36"/>
      <c r="QWM968" s="36"/>
      <c r="QWN968" s="36"/>
      <c r="QWO968" s="36"/>
      <c r="QWP968" s="36"/>
      <c r="QWQ968" s="36"/>
      <c r="QWR968" s="36"/>
      <c r="QWS968" s="36"/>
      <c r="QWT968" s="36"/>
      <c r="QWU968" s="36"/>
      <c r="QWV968" s="36"/>
      <c r="QWW968" s="36"/>
      <c r="QWX968" s="36"/>
      <c r="QWY968" s="36"/>
      <c r="QWZ968" s="36"/>
      <c r="QXA968" s="36"/>
      <c r="QXB968" s="36"/>
      <c r="QXC968" s="36"/>
      <c r="QXD968" s="36"/>
      <c r="QXE968" s="36"/>
      <c r="QXF968" s="36"/>
      <c r="QXG968" s="36"/>
      <c r="QXH968" s="36"/>
      <c r="QXI968" s="36"/>
      <c r="QXJ968" s="36"/>
      <c r="QXK968" s="36"/>
      <c r="QXL968" s="36"/>
      <c r="QXM968" s="36"/>
      <c r="QXN968" s="36"/>
      <c r="QXO968" s="36"/>
      <c r="QXP968" s="36"/>
      <c r="QXQ968" s="36"/>
      <c r="QXR968" s="36"/>
      <c r="QXS968" s="36"/>
      <c r="QXT968" s="36"/>
      <c r="QXU968" s="36"/>
      <c r="QXV968" s="36"/>
      <c r="QXW968" s="36"/>
      <c r="QXX968" s="36"/>
      <c r="QXY968" s="36"/>
      <c r="QXZ968" s="36"/>
      <c r="QYA968" s="36"/>
      <c r="QYB968" s="36"/>
      <c r="QYC968" s="36"/>
      <c r="QYD968" s="36"/>
      <c r="QYE968" s="36"/>
      <c r="QYF968" s="36"/>
      <c r="QYG968" s="36"/>
      <c r="QYH968" s="36"/>
      <c r="QYI968" s="36"/>
      <c r="QYJ968" s="36"/>
      <c r="QYK968" s="36"/>
      <c r="QYL968" s="36"/>
      <c r="QYM968" s="36"/>
      <c r="QYN968" s="36"/>
      <c r="QYO968" s="36"/>
      <c r="QYP968" s="36"/>
      <c r="QYQ968" s="36"/>
      <c r="QYR968" s="36"/>
      <c r="QYS968" s="36"/>
      <c r="QYT968" s="36"/>
      <c r="QYU968" s="36"/>
      <c r="QYV968" s="36"/>
      <c r="QYW968" s="36"/>
      <c r="QYX968" s="36"/>
      <c r="QYY968" s="36"/>
      <c r="QYZ968" s="36"/>
      <c r="QZA968" s="36"/>
      <c r="QZB968" s="36"/>
      <c r="QZC968" s="36"/>
      <c r="QZD968" s="36"/>
      <c r="QZE968" s="36"/>
      <c r="QZF968" s="36"/>
      <c r="QZG968" s="36"/>
      <c r="QZH968" s="36"/>
      <c r="QZI968" s="36"/>
      <c r="QZJ968" s="36"/>
      <c r="QZK968" s="36"/>
      <c r="QZL968" s="36"/>
      <c r="QZM968" s="36"/>
      <c r="QZN968" s="36"/>
      <c r="QZO968" s="36"/>
      <c r="QZP968" s="36"/>
      <c r="QZQ968" s="36"/>
      <c r="QZR968" s="36"/>
      <c r="QZS968" s="36"/>
      <c r="QZT968" s="36"/>
      <c r="QZU968" s="36"/>
      <c r="QZV968" s="36"/>
      <c r="QZW968" s="36"/>
      <c r="QZX968" s="36"/>
      <c r="QZY968" s="36"/>
      <c r="QZZ968" s="36"/>
      <c r="RAA968" s="36"/>
      <c r="RAB968" s="36"/>
      <c r="RAC968" s="36"/>
      <c r="RAD968" s="36"/>
      <c r="RAE968" s="36"/>
      <c r="RAF968" s="36"/>
      <c r="RAG968" s="36"/>
      <c r="RAH968" s="36"/>
      <c r="RAI968" s="36"/>
      <c r="RAJ968" s="36"/>
      <c r="RAK968" s="36"/>
      <c r="RAL968" s="36"/>
      <c r="RAM968" s="36"/>
      <c r="RAN968" s="36"/>
      <c r="RAO968" s="36"/>
      <c r="RAP968" s="36"/>
      <c r="RAQ968" s="36"/>
      <c r="RAR968" s="36"/>
      <c r="RAS968" s="36"/>
      <c r="RAT968" s="36"/>
      <c r="RAU968" s="36"/>
      <c r="RAV968" s="36"/>
      <c r="RAW968" s="36"/>
      <c r="RAX968" s="36"/>
      <c r="RAY968" s="36"/>
      <c r="RAZ968" s="36"/>
      <c r="RBA968" s="36"/>
      <c r="RBB968" s="36"/>
      <c r="RBC968" s="36"/>
      <c r="RBD968" s="36"/>
      <c r="RBE968" s="36"/>
      <c r="RBF968" s="36"/>
      <c r="RBG968" s="36"/>
      <c r="RBH968" s="36"/>
      <c r="RBI968" s="36"/>
      <c r="RBJ968" s="36"/>
      <c r="RBK968" s="36"/>
      <c r="RBL968" s="36"/>
      <c r="RBM968" s="36"/>
      <c r="RBN968" s="36"/>
      <c r="RBO968" s="36"/>
      <c r="RBP968" s="36"/>
      <c r="RBQ968" s="36"/>
      <c r="RBR968" s="36"/>
      <c r="RBS968" s="36"/>
      <c r="RBT968" s="36"/>
      <c r="RBU968" s="36"/>
      <c r="RBV968" s="36"/>
      <c r="RBW968" s="36"/>
      <c r="RBX968" s="36"/>
      <c r="RBY968" s="36"/>
      <c r="RBZ968" s="36"/>
      <c r="RCA968" s="36"/>
      <c r="RCB968" s="36"/>
      <c r="RCC968" s="36"/>
      <c r="RCD968" s="36"/>
      <c r="RCE968" s="36"/>
      <c r="RCF968" s="36"/>
      <c r="RCG968" s="36"/>
      <c r="RCH968" s="36"/>
      <c r="RCI968" s="36"/>
      <c r="RCJ968" s="36"/>
      <c r="RCK968" s="36"/>
      <c r="RCL968" s="36"/>
      <c r="RCM968" s="36"/>
      <c r="RCN968" s="36"/>
      <c r="RCO968" s="36"/>
      <c r="RCP968" s="36"/>
      <c r="RCQ968" s="36"/>
      <c r="RCR968" s="36"/>
      <c r="RCS968" s="36"/>
      <c r="RCT968" s="36"/>
      <c r="RCU968" s="36"/>
      <c r="RCV968" s="36"/>
      <c r="RCW968" s="36"/>
      <c r="RCX968" s="36"/>
      <c r="RCY968" s="36"/>
      <c r="RCZ968" s="36"/>
      <c r="RDA968" s="36"/>
      <c r="RDB968" s="36"/>
      <c r="RDC968" s="36"/>
      <c r="RDD968" s="36"/>
      <c r="RDE968" s="36"/>
      <c r="RDF968" s="36"/>
      <c r="RDG968" s="36"/>
      <c r="RDH968" s="36"/>
      <c r="RDI968" s="36"/>
      <c r="RDJ968" s="36"/>
      <c r="RDK968" s="36"/>
      <c r="RDL968" s="36"/>
      <c r="RDM968" s="36"/>
      <c r="RDN968" s="36"/>
      <c r="RDO968" s="36"/>
      <c r="RDP968" s="36"/>
      <c r="RDQ968" s="36"/>
      <c r="RDR968" s="36"/>
      <c r="RDS968" s="36"/>
      <c r="RDT968" s="36"/>
      <c r="RDU968" s="36"/>
      <c r="RDV968" s="36"/>
      <c r="RDW968" s="36"/>
      <c r="RDX968" s="36"/>
      <c r="RDY968" s="36"/>
      <c r="RDZ968" s="36"/>
      <c r="REA968" s="36"/>
      <c r="REB968" s="36"/>
      <c r="REC968" s="36"/>
      <c r="RED968" s="36"/>
      <c r="REE968" s="36"/>
      <c r="REF968" s="36"/>
      <c r="REG968" s="36"/>
      <c r="REH968" s="36"/>
      <c r="REI968" s="36"/>
      <c r="REJ968" s="36"/>
      <c r="REK968" s="36"/>
      <c r="REL968" s="36"/>
      <c r="REM968" s="36"/>
      <c r="REN968" s="36"/>
      <c r="REO968" s="36"/>
      <c r="REP968" s="36"/>
      <c r="REQ968" s="36"/>
      <c r="RER968" s="36"/>
      <c r="RES968" s="36"/>
      <c r="RET968" s="36"/>
      <c r="REU968" s="36"/>
      <c r="REV968" s="36"/>
      <c r="REW968" s="36"/>
      <c r="REX968" s="36"/>
      <c r="REY968" s="36"/>
      <c r="REZ968" s="36"/>
      <c r="RFA968" s="36"/>
      <c r="RFB968" s="36"/>
      <c r="RFC968" s="36"/>
      <c r="RFD968" s="36"/>
      <c r="RFE968" s="36"/>
      <c r="RFF968" s="36"/>
      <c r="RFG968" s="36"/>
      <c r="RFH968" s="36"/>
      <c r="RFI968" s="36"/>
      <c r="RFJ968" s="36"/>
      <c r="RFK968" s="36"/>
      <c r="RFL968" s="36"/>
      <c r="RFM968" s="36"/>
      <c r="RFN968" s="36"/>
      <c r="RFO968" s="36"/>
      <c r="RFP968" s="36"/>
      <c r="RFQ968" s="36"/>
      <c r="RFR968" s="36"/>
      <c r="RFS968" s="36"/>
      <c r="RFT968" s="36"/>
      <c r="RFU968" s="36"/>
      <c r="RFV968" s="36"/>
      <c r="RFW968" s="36"/>
      <c r="RFX968" s="36"/>
      <c r="RFY968" s="36"/>
      <c r="RFZ968" s="36"/>
      <c r="RGA968" s="36"/>
      <c r="RGB968" s="36"/>
      <c r="RGC968" s="36"/>
      <c r="RGD968" s="36"/>
      <c r="RGE968" s="36"/>
      <c r="RGF968" s="36"/>
      <c r="RGG968" s="36"/>
      <c r="RGH968" s="36"/>
      <c r="RGI968" s="36"/>
      <c r="RGJ968" s="36"/>
      <c r="RGK968" s="36"/>
      <c r="RGL968" s="36"/>
      <c r="RGM968" s="36"/>
      <c r="RGN968" s="36"/>
      <c r="RGO968" s="36"/>
      <c r="RGP968" s="36"/>
      <c r="RGQ968" s="36"/>
      <c r="RGR968" s="36"/>
      <c r="RGS968" s="36"/>
      <c r="RGT968" s="36"/>
      <c r="RGU968" s="36"/>
      <c r="RGV968" s="36"/>
      <c r="RGW968" s="36"/>
      <c r="RGX968" s="36"/>
      <c r="RGY968" s="36"/>
      <c r="RGZ968" s="36"/>
      <c r="RHA968" s="36"/>
      <c r="RHB968" s="36"/>
      <c r="RHC968" s="36"/>
      <c r="RHD968" s="36"/>
      <c r="RHE968" s="36"/>
      <c r="RHF968" s="36"/>
      <c r="RHG968" s="36"/>
      <c r="RHH968" s="36"/>
      <c r="RHI968" s="36"/>
      <c r="RHJ968" s="36"/>
      <c r="RHK968" s="36"/>
      <c r="RHL968" s="36"/>
      <c r="RHM968" s="36"/>
      <c r="RHN968" s="36"/>
      <c r="RHO968" s="36"/>
      <c r="RHP968" s="36"/>
      <c r="RHQ968" s="36"/>
      <c r="RHR968" s="36"/>
      <c r="RHS968" s="36"/>
      <c r="RHT968" s="36"/>
      <c r="RHU968" s="36"/>
      <c r="RHV968" s="36"/>
      <c r="RHW968" s="36"/>
      <c r="RHX968" s="36"/>
      <c r="RHY968" s="36"/>
      <c r="RHZ968" s="36"/>
      <c r="RIA968" s="36"/>
      <c r="RIB968" s="36"/>
      <c r="RIC968" s="36"/>
      <c r="RID968" s="36"/>
      <c r="RIE968" s="36"/>
      <c r="RIF968" s="36"/>
      <c r="RIG968" s="36"/>
      <c r="RIH968" s="36"/>
      <c r="RII968" s="36"/>
      <c r="RIJ968" s="36"/>
      <c r="RIK968" s="36"/>
      <c r="RIL968" s="36"/>
      <c r="RIM968" s="36"/>
      <c r="RIN968" s="36"/>
      <c r="RIO968" s="36"/>
      <c r="RIP968" s="36"/>
      <c r="RIQ968" s="36"/>
      <c r="RIR968" s="36"/>
      <c r="RIS968" s="36"/>
      <c r="RIT968" s="36"/>
      <c r="RIU968" s="36"/>
      <c r="RIV968" s="36"/>
      <c r="RIW968" s="36"/>
      <c r="RIX968" s="36"/>
      <c r="RIY968" s="36"/>
      <c r="RIZ968" s="36"/>
      <c r="RJA968" s="36"/>
      <c r="RJB968" s="36"/>
      <c r="RJC968" s="36"/>
      <c r="RJD968" s="36"/>
      <c r="RJE968" s="36"/>
      <c r="RJF968" s="36"/>
      <c r="RJG968" s="36"/>
      <c r="RJH968" s="36"/>
      <c r="RJI968" s="36"/>
      <c r="RJJ968" s="36"/>
      <c r="RJK968" s="36"/>
      <c r="RJL968" s="36"/>
      <c r="RJM968" s="36"/>
      <c r="RJN968" s="36"/>
      <c r="RJO968" s="36"/>
      <c r="RJP968" s="36"/>
      <c r="RJQ968" s="36"/>
      <c r="RJR968" s="36"/>
      <c r="RJS968" s="36"/>
      <c r="RJT968" s="36"/>
      <c r="RJU968" s="36"/>
      <c r="RJV968" s="36"/>
      <c r="RJW968" s="36"/>
      <c r="RJX968" s="36"/>
      <c r="RJY968" s="36"/>
      <c r="RJZ968" s="36"/>
      <c r="RKA968" s="36"/>
      <c r="RKB968" s="36"/>
      <c r="RKC968" s="36"/>
      <c r="RKD968" s="36"/>
      <c r="RKE968" s="36"/>
      <c r="RKF968" s="36"/>
      <c r="RKG968" s="36"/>
      <c r="RKH968" s="36"/>
      <c r="RKI968" s="36"/>
      <c r="RKJ968" s="36"/>
      <c r="RKK968" s="36"/>
      <c r="RKL968" s="36"/>
      <c r="RKM968" s="36"/>
      <c r="RKN968" s="36"/>
      <c r="RKO968" s="36"/>
      <c r="RKP968" s="36"/>
      <c r="RKQ968" s="36"/>
      <c r="RKR968" s="36"/>
      <c r="RKS968" s="36"/>
      <c r="RKT968" s="36"/>
      <c r="RKU968" s="36"/>
      <c r="RKV968" s="36"/>
      <c r="RKW968" s="36"/>
      <c r="RKX968" s="36"/>
      <c r="RKY968" s="36"/>
      <c r="RKZ968" s="36"/>
      <c r="RLA968" s="36"/>
      <c r="RLB968" s="36"/>
      <c r="RLC968" s="36"/>
      <c r="RLD968" s="36"/>
      <c r="RLE968" s="36"/>
      <c r="RLF968" s="36"/>
      <c r="RLG968" s="36"/>
      <c r="RLH968" s="36"/>
      <c r="RLI968" s="36"/>
      <c r="RLJ968" s="36"/>
      <c r="RLK968" s="36"/>
      <c r="RLL968" s="36"/>
      <c r="RLM968" s="36"/>
      <c r="RLN968" s="36"/>
      <c r="RLO968" s="36"/>
      <c r="RLP968" s="36"/>
      <c r="RLQ968" s="36"/>
      <c r="RLR968" s="36"/>
      <c r="RLS968" s="36"/>
      <c r="RLT968" s="36"/>
      <c r="RLU968" s="36"/>
      <c r="RLV968" s="36"/>
      <c r="RLW968" s="36"/>
      <c r="RLX968" s="36"/>
      <c r="RLY968" s="36"/>
      <c r="RLZ968" s="36"/>
      <c r="RMA968" s="36"/>
      <c r="RMB968" s="36"/>
      <c r="RMC968" s="36"/>
      <c r="RMD968" s="36"/>
      <c r="RME968" s="36"/>
      <c r="RMF968" s="36"/>
      <c r="RMG968" s="36"/>
      <c r="RMH968" s="36"/>
      <c r="RMI968" s="36"/>
      <c r="RMJ968" s="36"/>
      <c r="RMK968" s="36"/>
      <c r="RML968" s="36"/>
      <c r="RMM968" s="36"/>
      <c r="RMN968" s="36"/>
      <c r="RMO968" s="36"/>
      <c r="RMP968" s="36"/>
      <c r="RMQ968" s="36"/>
      <c r="RMR968" s="36"/>
      <c r="RMS968" s="36"/>
      <c r="RMT968" s="36"/>
      <c r="RMU968" s="36"/>
      <c r="RMV968" s="36"/>
      <c r="RMW968" s="36"/>
      <c r="RMX968" s="36"/>
      <c r="RMY968" s="36"/>
      <c r="RMZ968" s="36"/>
      <c r="RNA968" s="36"/>
      <c r="RNB968" s="36"/>
      <c r="RNC968" s="36"/>
      <c r="RND968" s="36"/>
      <c r="RNE968" s="36"/>
      <c r="RNF968" s="36"/>
      <c r="RNG968" s="36"/>
      <c r="RNH968" s="36"/>
      <c r="RNI968" s="36"/>
      <c r="RNJ968" s="36"/>
      <c r="RNK968" s="36"/>
      <c r="RNL968" s="36"/>
      <c r="RNM968" s="36"/>
      <c r="RNN968" s="36"/>
      <c r="RNO968" s="36"/>
      <c r="RNP968" s="36"/>
      <c r="RNQ968" s="36"/>
      <c r="RNR968" s="36"/>
      <c r="RNS968" s="36"/>
      <c r="RNT968" s="36"/>
      <c r="RNU968" s="36"/>
      <c r="RNV968" s="36"/>
      <c r="RNW968" s="36"/>
      <c r="RNX968" s="36"/>
      <c r="RNY968" s="36"/>
      <c r="RNZ968" s="36"/>
      <c r="ROA968" s="36"/>
      <c r="ROB968" s="36"/>
      <c r="ROC968" s="36"/>
      <c r="ROD968" s="36"/>
      <c r="ROE968" s="36"/>
      <c r="ROF968" s="36"/>
      <c r="ROG968" s="36"/>
      <c r="ROH968" s="36"/>
      <c r="ROI968" s="36"/>
      <c r="ROJ968" s="36"/>
      <c r="ROK968" s="36"/>
      <c r="ROL968" s="36"/>
      <c r="ROM968" s="36"/>
      <c r="RON968" s="36"/>
      <c r="ROO968" s="36"/>
      <c r="ROP968" s="36"/>
      <c r="ROQ968" s="36"/>
      <c r="ROR968" s="36"/>
      <c r="ROS968" s="36"/>
      <c r="ROT968" s="36"/>
      <c r="ROU968" s="36"/>
      <c r="ROV968" s="36"/>
      <c r="ROW968" s="36"/>
      <c r="ROX968" s="36"/>
      <c r="ROY968" s="36"/>
      <c r="ROZ968" s="36"/>
      <c r="RPA968" s="36"/>
      <c r="RPB968" s="36"/>
      <c r="RPC968" s="36"/>
      <c r="RPD968" s="36"/>
      <c r="RPE968" s="36"/>
      <c r="RPF968" s="36"/>
      <c r="RPG968" s="36"/>
      <c r="RPH968" s="36"/>
      <c r="RPI968" s="36"/>
      <c r="RPJ968" s="36"/>
      <c r="RPK968" s="36"/>
      <c r="RPL968" s="36"/>
      <c r="RPM968" s="36"/>
      <c r="RPN968" s="36"/>
      <c r="RPO968" s="36"/>
      <c r="RPP968" s="36"/>
      <c r="RPQ968" s="36"/>
      <c r="RPR968" s="36"/>
      <c r="RPS968" s="36"/>
      <c r="RPT968" s="36"/>
      <c r="RPU968" s="36"/>
      <c r="RPV968" s="36"/>
      <c r="RPW968" s="36"/>
      <c r="RPX968" s="36"/>
      <c r="RPY968" s="36"/>
      <c r="RPZ968" s="36"/>
      <c r="RQA968" s="36"/>
      <c r="RQB968" s="36"/>
      <c r="RQC968" s="36"/>
      <c r="RQD968" s="36"/>
      <c r="RQE968" s="36"/>
      <c r="RQF968" s="36"/>
      <c r="RQG968" s="36"/>
      <c r="RQH968" s="36"/>
      <c r="RQI968" s="36"/>
      <c r="RQJ968" s="36"/>
      <c r="RQK968" s="36"/>
      <c r="RQL968" s="36"/>
      <c r="RQM968" s="36"/>
      <c r="RQN968" s="36"/>
      <c r="RQO968" s="36"/>
      <c r="RQP968" s="36"/>
      <c r="RQQ968" s="36"/>
      <c r="RQR968" s="36"/>
      <c r="RQS968" s="36"/>
      <c r="RQT968" s="36"/>
      <c r="RQU968" s="36"/>
      <c r="RQV968" s="36"/>
      <c r="RQW968" s="36"/>
      <c r="RQX968" s="36"/>
      <c r="RQY968" s="36"/>
      <c r="RQZ968" s="36"/>
      <c r="RRA968" s="36"/>
      <c r="RRB968" s="36"/>
      <c r="RRC968" s="36"/>
      <c r="RRD968" s="36"/>
      <c r="RRE968" s="36"/>
      <c r="RRF968" s="36"/>
      <c r="RRG968" s="36"/>
      <c r="RRH968" s="36"/>
      <c r="RRI968" s="36"/>
      <c r="RRJ968" s="36"/>
      <c r="RRK968" s="36"/>
      <c r="RRL968" s="36"/>
      <c r="RRM968" s="36"/>
      <c r="RRN968" s="36"/>
      <c r="RRO968" s="36"/>
      <c r="RRP968" s="36"/>
      <c r="RRQ968" s="36"/>
      <c r="RRR968" s="36"/>
      <c r="RRS968" s="36"/>
      <c r="RRT968" s="36"/>
      <c r="RRU968" s="36"/>
      <c r="RRV968" s="36"/>
      <c r="RRW968" s="36"/>
      <c r="RRX968" s="36"/>
      <c r="RRY968" s="36"/>
      <c r="RRZ968" s="36"/>
      <c r="RSA968" s="36"/>
      <c r="RSB968" s="36"/>
      <c r="RSC968" s="36"/>
      <c r="RSD968" s="36"/>
      <c r="RSE968" s="36"/>
      <c r="RSF968" s="36"/>
      <c r="RSG968" s="36"/>
      <c r="RSH968" s="36"/>
      <c r="RSI968" s="36"/>
      <c r="RSJ968" s="36"/>
      <c r="RSK968" s="36"/>
      <c r="RSL968" s="36"/>
      <c r="RSM968" s="36"/>
      <c r="RSN968" s="36"/>
      <c r="RSO968" s="36"/>
      <c r="RSP968" s="36"/>
      <c r="RSQ968" s="36"/>
      <c r="RSR968" s="36"/>
      <c r="RSS968" s="36"/>
      <c r="RST968" s="36"/>
      <c r="RSU968" s="36"/>
      <c r="RSV968" s="36"/>
      <c r="RSW968" s="36"/>
      <c r="RSX968" s="36"/>
      <c r="RSY968" s="36"/>
      <c r="RSZ968" s="36"/>
      <c r="RTA968" s="36"/>
      <c r="RTB968" s="36"/>
      <c r="RTC968" s="36"/>
      <c r="RTD968" s="36"/>
      <c r="RTE968" s="36"/>
      <c r="RTF968" s="36"/>
      <c r="RTG968" s="36"/>
      <c r="RTH968" s="36"/>
      <c r="RTI968" s="36"/>
      <c r="RTJ968" s="36"/>
      <c r="RTK968" s="36"/>
      <c r="RTL968" s="36"/>
      <c r="RTM968" s="36"/>
      <c r="RTN968" s="36"/>
      <c r="RTO968" s="36"/>
      <c r="RTP968" s="36"/>
      <c r="RTQ968" s="36"/>
      <c r="RTR968" s="36"/>
      <c r="RTS968" s="36"/>
      <c r="RTT968" s="36"/>
      <c r="RTU968" s="36"/>
      <c r="RTV968" s="36"/>
      <c r="RTW968" s="36"/>
      <c r="RTX968" s="36"/>
      <c r="RTY968" s="36"/>
      <c r="RTZ968" s="36"/>
      <c r="RUA968" s="36"/>
      <c r="RUB968" s="36"/>
      <c r="RUC968" s="36"/>
      <c r="RUD968" s="36"/>
      <c r="RUE968" s="36"/>
      <c r="RUF968" s="36"/>
      <c r="RUG968" s="36"/>
      <c r="RUH968" s="36"/>
      <c r="RUI968" s="36"/>
      <c r="RUJ968" s="36"/>
      <c r="RUK968" s="36"/>
      <c r="RUL968" s="36"/>
      <c r="RUM968" s="36"/>
      <c r="RUN968" s="36"/>
      <c r="RUO968" s="36"/>
      <c r="RUP968" s="36"/>
      <c r="RUQ968" s="36"/>
      <c r="RUR968" s="36"/>
      <c r="RUS968" s="36"/>
      <c r="RUT968" s="36"/>
      <c r="RUU968" s="36"/>
      <c r="RUV968" s="36"/>
      <c r="RUW968" s="36"/>
      <c r="RUX968" s="36"/>
      <c r="RUY968" s="36"/>
      <c r="RUZ968" s="36"/>
      <c r="RVA968" s="36"/>
      <c r="RVB968" s="36"/>
      <c r="RVC968" s="36"/>
      <c r="RVD968" s="36"/>
      <c r="RVE968" s="36"/>
      <c r="RVF968" s="36"/>
      <c r="RVG968" s="36"/>
      <c r="RVH968" s="36"/>
      <c r="RVI968" s="36"/>
      <c r="RVJ968" s="36"/>
      <c r="RVK968" s="36"/>
      <c r="RVL968" s="36"/>
      <c r="RVM968" s="36"/>
      <c r="RVN968" s="36"/>
      <c r="RVO968" s="36"/>
      <c r="RVP968" s="36"/>
      <c r="RVQ968" s="36"/>
      <c r="RVR968" s="36"/>
      <c r="RVS968" s="36"/>
      <c r="RVT968" s="36"/>
      <c r="RVU968" s="36"/>
      <c r="RVV968" s="36"/>
      <c r="RVW968" s="36"/>
      <c r="RVX968" s="36"/>
      <c r="RVY968" s="36"/>
      <c r="RVZ968" s="36"/>
      <c r="RWA968" s="36"/>
      <c r="RWB968" s="36"/>
      <c r="RWC968" s="36"/>
      <c r="RWD968" s="36"/>
      <c r="RWE968" s="36"/>
      <c r="RWF968" s="36"/>
      <c r="RWG968" s="36"/>
      <c r="RWH968" s="36"/>
      <c r="RWI968" s="36"/>
      <c r="RWJ968" s="36"/>
      <c r="RWK968" s="36"/>
      <c r="RWL968" s="36"/>
      <c r="RWM968" s="36"/>
      <c r="RWN968" s="36"/>
      <c r="RWO968" s="36"/>
      <c r="RWP968" s="36"/>
      <c r="RWQ968" s="36"/>
      <c r="RWR968" s="36"/>
      <c r="RWS968" s="36"/>
      <c r="RWT968" s="36"/>
      <c r="RWU968" s="36"/>
      <c r="RWV968" s="36"/>
      <c r="RWW968" s="36"/>
      <c r="RWX968" s="36"/>
      <c r="RWY968" s="36"/>
      <c r="RWZ968" s="36"/>
      <c r="RXA968" s="36"/>
      <c r="RXB968" s="36"/>
      <c r="RXC968" s="36"/>
      <c r="RXD968" s="36"/>
      <c r="RXE968" s="36"/>
      <c r="RXF968" s="36"/>
      <c r="RXG968" s="36"/>
      <c r="RXH968" s="36"/>
      <c r="RXI968" s="36"/>
      <c r="RXJ968" s="36"/>
      <c r="RXK968" s="36"/>
      <c r="RXL968" s="36"/>
      <c r="RXM968" s="36"/>
      <c r="RXN968" s="36"/>
      <c r="RXO968" s="36"/>
      <c r="RXP968" s="36"/>
      <c r="RXQ968" s="36"/>
      <c r="RXR968" s="36"/>
      <c r="RXS968" s="36"/>
      <c r="RXT968" s="36"/>
      <c r="RXU968" s="36"/>
      <c r="RXV968" s="36"/>
      <c r="RXW968" s="36"/>
      <c r="RXX968" s="36"/>
      <c r="RXY968" s="36"/>
      <c r="RXZ968" s="36"/>
      <c r="RYA968" s="36"/>
      <c r="RYB968" s="36"/>
      <c r="RYC968" s="36"/>
      <c r="RYD968" s="36"/>
      <c r="RYE968" s="36"/>
      <c r="RYF968" s="36"/>
      <c r="RYG968" s="36"/>
      <c r="RYH968" s="36"/>
      <c r="RYI968" s="36"/>
      <c r="RYJ968" s="36"/>
      <c r="RYK968" s="36"/>
      <c r="RYL968" s="36"/>
      <c r="RYM968" s="36"/>
      <c r="RYN968" s="36"/>
      <c r="RYO968" s="36"/>
      <c r="RYP968" s="36"/>
      <c r="RYQ968" s="36"/>
      <c r="RYR968" s="36"/>
      <c r="RYS968" s="36"/>
      <c r="RYT968" s="36"/>
      <c r="RYU968" s="36"/>
      <c r="RYV968" s="36"/>
      <c r="RYW968" s="36"/>
      <c r="RYX968" s="36"/>
      <c r="RYY968" s="36"/>
      <c r="RYZ968" s="36"/>
      <c r="RZA968" s="36"/>
      <c r="RZB968" s="36"/>
      <c r="RZC968" s="36"/>
      <c r="RZD968" s="36"/>
      <c r="RZE968" s="36"/>
      <c r="RZF968" s="36"/>
      <c r="RZG968" s="36"/>
      <c r="RZH968" s="36"/>
      <c r="RZI968" s="36"/>
      <c r="RZJ968" s="36"/>
      <c r="RZK968" s="36"/>
      <c r="RZL968" s="36"/>
      <c r="RZM968" s="36"/>
      <c r="RZN968" s="36"/>
      <c r="RZO968" s="36"/>
      <c r="RZP968" s="36"/>
      <c r="RZQ968" s="36"/>
      <c r="RZR968" s="36"/>
      <c r="RZS968" s="36"/>
      <c r="RZT968" s="36"/>
      <c r="RZU968" s="36"/>
      <c r="RZV968" s="36"/>
      <c r="RZW968" s="36"/>
      <c r="RZX968" s="36"/>
      <c r="RZY968" s="36"/>
      <c r="RZZ968" s="36"/>
      <c r="SAA968" s="36"/>
      <c r="SAB968" s="36"/>
      <c r="SAC968" s="36"/>
      <c r="SAD968" s="36"/>
      <c r="SAE968" s="36"/>
      <c r="SAF968" s="36"/>
      <c r="SAG968" s="36"/>
      <c r="SAH968" s="36"/>
      <c r="SAI968" s="36"/>
      <c r="SAJ968" s="36"/>
      <c r="SAK968" s="36"/>
      <c r="SAL968" s="36"/>
      <c r="SAM968" s="36"/>
      <c r="SAN968" s="36"/>
      <c r="SAO968" s="36"/>
      <c r="SAP968" s="36"/>
      <c r="SAQ968" s="36"/>
      <c r="SAR968" s="36"/>
      <c r="SAS968" s="36"/>
      <c r="SAT968" s="36"/>
      <c r="SAU968" s="36"/>
      <c r="SAV968" s="36"/>
      <c r="SAW968" s="36"/>
      <c r="SAX968" s="36"/>
      <c r="SAY968" s="36"/>
      <c r="SAZ968" s="36"/>
      <c r="SBA968" s="36"/>
      <c r="SBB968" s="36"/>
      <c r="SBC968" s="36"/>
      <c r="SBD968" s="36"/>
      <c r="SBE968" s="36"/>
      <c r="SBF968" s="36"/>
      <c r="SBG968" s="36"/>
      <c r="SBH968" s="36"/>
      <c r="SBI968" s="36"/>
      <c r="SBJ968" s="36"/>
      <c r="SBK968" s="36"/>
      <c r="SBL968" s="36"/>
      <c r="SBM968" s="36"/>
      <c r="SBN968" s="36"/>
      <c r="SBO968" s="36"/>
      <c r="SBP968" s="36"/>
      <c r="SBQ968" s="36"/>
      <c r="SBR968" s="36"/>
      <c r="SBS968" s="36"/>
      <c r="SBT968" s="36"/>
      <c r="SBU968" s="36"/>
      <c r="SBV968" s="36"/>
      <c r="SBW968" s="36"/>
      <c r="SBX968" s="36"/>
      <c r="SBY968" s="36"/>
      <c r="SBZ968" s="36"/>
      <c r="SCA968" s="36"/>
      <c r="SCB968" s="36"/>
      <c r="SCC968" s="36"/>
      <c r="SCD968" s="36"/>
      <c r="SCE968" s="36"/>
      <c r="SCF968" s="36"/>
      <c r="SCG968" s="36"/>
      <c r="SCH968" s="36"/>
      <c r="SCI968" s="36"/>
      <c r="SCJ968" s="36"/>
      <c r="SCK968" s="36"/>
      <c r="SCL968" s="36"/>
      <c r="SCM968" s="36"/>
      <c r="SCN968" s="36"/>
      <c r="SCO968" s="36"/>
      <c r="SCP968" s="36"/>
      <c r="SCQ968" s="36"/>
      <c r="SCR968" s="36"/>
      <c r="SCS968" s="36"/>
      <c r="SCT968" s="36"/>
      <c r="SCU968" s="36"/>
      <c r="SCV968" s="36"/>
      <c r="SCW968" s="36"/>
      <c r="SCX968" s="36"/>
      <c r="SCY968" s="36"/>
      <c r="SCZ968" s="36"/>
      <c r="SDA968" s="36"/>
      <c r="SDB968" s="36"/>
      <c r="SDC968" s="36"/>
      <c r="SDD968" s="36"/>
      <c r="SDE968" s="36"/>
      <c r="SDF968" s="36"/>
      <c r="SDG968" s="36"/>
      <c r="SDH968" s="36"/>
      <c r="SDI968" s="36"/>
      <c r="SDJ968" s="36"/>
      <c r="SDK968" s="36"/>
      <c r="SDL968" s="36"/>
      <c r="SDM968" s="36"/>
      <c r="SDN968" s="36"/>
      <c r="SDO968" s="36"/>
      <c r="SDP968" s="36"/>
      <c r="SDQ968" s="36"/>
      <c r="SDR968" s="36"/>
      <c r="SDS968" s="36"/>
      <c r="SDT968" s="36"/>
      <c r="SDU968" s="36"/>
      <c r="SDV968" s="36"/>
      <c r="SDW968" s="36"/>
      <c r="SDX968" s="36"/>
      <c r="SDY968" s="36"/>
      <c r="SDZ968" s="36"/>
      <c r="SEA968" s="36"/>
      <c r="SEB968" s="36"/>
      <c r="SEC968" s="36"/>
      <c r="SED968" s="36"/>
      <c r="SEE968" s="36"/>
      <c r="SEF968" s="36"/>
      <c r="SEG968" s="36"/>
      <c r="SEH968" s="36"/>
      <c r="SEI968" s="36"/>
      <c r="SEJ968" s="36"/>
      <c r="SEK968" s="36"/>
      <c r="SEL968" s="36"/>
      <c r="SEM968" s="36"/>
      <c r="SEN968" s="36"/>
      <c r="SEO968" s="36"/>
      <c r="SEP968" s="36"/>
      <c r="SEQ968" s="36"/>
      <c r="SER968" s="36"/>
      <c r="SES968" s="36"/>
      <c r="SET968" s="36"/>
      <c r="SEU968" s="36"/>
      <c r="SEV968" s="36"/>
      <c r="SEW968" s="36"/>
      <c r="SEX968" s="36"/>
      <c r="SEY968" s="36"/>
      <c r="SEZ968" s="36"/>
      <c r="SFA968" s="36"/>
      <c r="SFB968" s="36"/>
      <c r="SFC968" s="36"/>
      <c r="SFD968" s="36"/>
      <c r="SFE968" s="36"/>
      <c r="SFF968" s="36"/>
      <c r="SFG968" s="36"/>
      <c r="SFH968" s="36"/>
      <c r="SFI968" s="36"/>
      <c r="SFJ968" s="36"/>
      <c r="SFK968" s="36"/>
      <c r="SFL968" s="36"/>
      <c r="SFM968" s="36"/>
      <c r="SFN968" s="36"/>
      <c r="SFO968" s="36"/>
      <c r="SFP968" s="36"/>
      <c r="SFQ968" s="36"/>
      <c r="SFR968" s="36"/>
      <c r="SFS968" s="36"/>
      <c r="SFT968" s="36"/>
      <c r="SFU968" s="36"/>
      <c r="SFV968" s="36"/>
      <c r="SFW968" s="36"/>
      <c r="SFX968" s="36"/>
      <c r="SFY968" s="36"/>
      <c r="SFZ968" s="36"/>
      <c r="SGA968" s="36"/>
      <c r="SGB968" s="36"/>
      <c r="SGC968" s="36"/>
      <c r="SGD968" s="36"/>
      <c r="SGE968" s="36"/>
      <c r="SGF968" s="36"/>
      <c r="SGG968" s="36"/>
      <c r="SGH968" s="36"/>
      <c r="SGI968" s="36"/>
      <c r="SGJ968" s="36"/>
      <c r="SGK968" s="36"/>
      <c r="SGL968" s="36"/>
      <c r="SGM968" s="36"/>
      <c r="SGN968" s="36"/>
      <c r="SGO968" s="36"/>
      <c r="SGP968" s="36"/>
      <c r="SGQ968" s="36"/>
      <c r="SGR968" s="36"/>
      <c r="SGS968" s="36"/>
      <c r="SGT968" s="36"/>
      <c r="SGU968" s="36"/>
      <c r="SGV968" s="36"/>
      <c r="SGW968" s="36"/>
      <c r="SGX968" s="36"/>
      <c r="SGY968" s="36"/>
      <c r="SGZ968" s="36"/>
      <c r="SHA968" s="36"/>
      <c r="SHB968" s="36"/>
      <c r="SHC968" s="36"/>
      <c r="SHD968" s="36"/>
      <c r="SHE968" s="36"/>
      <c r="SHF968" s="36"/>
      <c r="SHG968" s="36"/>
      <c r="SHH968" s="36"/>
      <c r="SHI968" s="36"/>
      <c r="SHJ968" s="36"/>
      <c r="SHK968" s="36"/>
      <c r="SHL968" s="36"/>
      <c r="SHM968" s="36"/>
      <c r="SHN968" s="36"/>
      <c r="SHO968" s="36"/>
      <c r="SHP968" s="36"/>
      <c r="SHQ968" s="36"/>
      <c r="SHR968" s="36"/>
      <c r="SHS968" s="36"/>
      <c r="SHT968" s="36"/>
      <c r="SHU968" s="36"/>
      <c r="SHV968" s="36"/>
      <c r="SHW968" s="36"/>
      <c r="SHX968" s="36"/>
      <c r="SHY968" s="36"/>
      <c r="SHZ968" s="36"/>
      <c r="SIA968" s="36"/>
      <c r="SIB968" s="36"/>
      <c r="SIC968" s="36"/>
      <c r="SID968" s="36"/>
      <c r="SIE968" s="36"/>
      <c r="SIF968" s="36"/>
      <c r="SIG968" s="36"/>
      <c r="SIH968" s="36"/>
      <c r="SII968" s="36"/>
      <c r="SIJ968" s="36"/>
      <c r="SIK968" s="36"/>
      <c r="SIL968" s="36"/>
      <c r="SIM968" s="36"/>
      <c r="SIN968" s="36"/>
      <c r="SIO968" s="36"/>
      <c r="SIP968" s="36"/>
      <c r="SIQ968" s="36"/>
      <c r="SIR968" s="36"/>
      <c r="SIS968" s="36"/>
      <c r="SIT968" s="36"/>
      <c r="SIU968" s="36"/>
      <c r="SIV968" s="36"/>
      <c r="SIW968" s="36"/>
      <c r="SIX968" s="36"/>
      <c r="SIY968" s="36"/>
      <c r="SIZ968" s="36"/>
      <c r="SJA968" s="36"/>
      <c r="SJB968" s="36"/>
      <c r="SJC968" s="36"/>
      <c r="SJD968" s="36"/>
      <c r="SJE968" s="36"/>
      <c r="SJF968" s="36"/>
      <c r="SJG968" s="36"/>
      <c r="SJH968" s="36"/>
      <c r="SJI968" s="36"/>
      <c r="SJJ968" s="36"/>
      <c r="SJK968" s="36"/>
      <c r="SJL968" s="36"/>
      <c r="SJM968" s="36"/>
      <c r="SJN968" s="36"/>
      <c r="SJO968" s="36"/>
      <c r="SJP968" s="36"/>
      <c r="SJQ968" s="36"/>
      <c r="SJR968" s="36"/>
      <c r="SJS968" s="36"/>
      <c r="SJT968" s="36"/>
      <c r="SJU968" s="36"/>
      <c r="SJV968" s="36"/>
      <c r="SJW968" s="36"/>
      <c r="SJX968" s="36"/>
      <c r="SJY968" s="36"/>
      <c r="SJZ968" s="36"/>
      <c r="SKA968" s="36"/>
      <c r="SKB968" s="36"/>
      <c r="SKC968" s="36"/>
      <c r="SKD968" s="36"/>
      <c r="SKE968" s="36"/>
      <c r="SKF968" s="36"/>
      <c r="SKG968" s="36"/>
      <c r="SKH968" s="36"/>
      <c r="SKI968" s="36"/>
      <c r="SKJ968" s="36"/>
      <c r="SKK968" s="36"/>
      <c r="SKL968" s="36"/>
      <c r="SKM968" s="36"/>
      <c r="SKN968" s="36"/>
      <c r="SKO968" s="36"/>
      <c r="SKP968" s="36"/>
      <c r="SKQ968" s="36"/>
      <c r="SKR968" s="36"/>
      <c r="SKS968" s="36"/>
      <c r="SKT968" s="36"/>
      <c r="SKU968" s="36"/>
      <c r="SKV968" s="36"/>
      <c r="SKW968" s="36"/>
      <c r="SKX968" s="36"/>
      <c r="SKY968" s="36"/>
      <c r="SKZ968" s="36"/>
      <c r="SLA968" s="36"/>
      <c r="SLB968" s="36"/>
      <c r="SLC968" s="36"/>
      <c r="SLD968" s="36"/>
      <c r="SLE968" s="36"/>
      <c r="SLF968" s="36"/>
      <c r="SLG968" s="36"/>
      <c r="SLH968" s="36"/>
      <c r="SLI968" s="36"/>
      <c r="SLJ968" s="36"/>
      <c r="SLK968" s="36"/>
      <c r="SLL968" s="36"/>
      <c r="SLM968" s="36"/>
      <c r="SLN968" s="36"/>
      <c r="SLO968" s="36"/>
      <c r="SLP968" s="36"/>
      <c r="SLQ968" s="36"/>
      <c r="SLR968" s="36"/>
      <c r="SLS968" s="36"/>
      <c r="SLT968" s="36"/>
      <c r="SLU968" s="36"/>
      <c r="SLV968" s="36"/>
      <c r="SLW968" s="36"/>
      <c r="SLX968" s="36"/>
      <c r="SLY968" s="36"/>
      <c r="SLZ968" s="36"/>
      <c r="SMA968" s="36"/>
      <c r="SMB968" s="36"/>
      <c r="SMC968" s="36"/>
      <c r="SMD968" s="36"/>
      <c r="SME968" s="36"/>
      <c r="SMF968" s="36"/>
      <c r="SMG968" s="36"/>
      <c r="SMH968" s="36"/>
      <c r="SMI968" s="36"/>
      <c r="SMJ968" s="36"/>
      <c r="SMK968" s="36"/>
      <c r="SML968" s="36"/>
      <c r="SMM968" s="36"/>
      <c r="SMN968" s="36"/>
      <c r="SMO968" s="36"/>
      <c r="SMP968" s="36"/>
      <c r="SMQ968" s="36"/>
      <c r="SMR968" s="36"/>
      <c r="SMS968" s="36"/>
      <c r="SMT968" s="36"/>
      <c r="SMU968" s="36"/>
      <c r="SMV968" s="36"/>
      <c r="SMW968" s="36"/>
      <c r="SMX968" s="36"/>
      <c r="SMY968" s="36"/>
      <c r="SMZ968" s="36"/>
      <c r="SNA968" s="36"/>
      <c r="SNB968" s="36"/>
      <c r="SNC968" s="36"/>
      <c r="SND968" s="36"/>
      <c r="SNE968" s="36"/>
      <c r="SNF968" s="36"/>
      <c r="SNG968" s="36"/>
      <c r="SNH968" s="36"/>
      <c r="SNI968" s="36"/>
      <c r="SNJ968" s="36"/>
      <c r="SNK968" s="36"/>
      <c r="SNL968" s="36"/>
      <c r="SNM968" s="36"/>
      <c r="SNN968" s="36"/>
      <c r="SNO968" s="36"/>
      <c r="SNP968" s="36"/>
      <c r="SNQ968" s="36"/>
      <c r="SNR968" s="36"/>
      <c r="SNS968" s="36"/>
      <c r="SNT968" s="36"/>
      <c r="SNU968" s="36"/>
      <c r="SNV968" s="36"/>
      <c r="SNW968" s="36"/>
      <c r="SNX968" s="36"/>
      <c r="SNY968" s="36"/>
      <c r="SNZ968" s="36"/>
      <c r="SOA968" s="36"/>
      <c r="SOB968" s="36"/>
      <c r="SOC968" s="36"/>
      <c r="SOD968" s="36"/>
      <c r="SOE968" s="36"/>
      <c r="SOF968" s="36"/>
      <c r="SOG968" s="36"/>
      <c r="SOH968" s="36"/>
      <c r="SOI968" s="36"/>
      <c r="SOJ968" s="36"/>
      <c r="SOK968" s="36"/>
      <c r="SOL968" s="36"/>
      <c r="SOM968" s="36"/>
      <c r="SON968" s="36"/>
      <c r="SOO968" s="36"/>
      <c r="SOP968" s="36"/>
      <c r="SOQ968" s="36"/>
      <c r="SOR968" s="36"/>
      <c r="SOS968" s="36"/>
      <c r="SOT968" s="36"/>
      <c r="SOU968" s="36"/>
      <c r="SOV968" s="36"/>
      <c r="SOW968" s="36"/>
      <c r="SOX968" s="36"/>
      <c r="SOY968" s="36"/>
      <c r="SOZ968" s="36"/>
      <c r="SPA968" s="36"/>
      <c r="SPB968" s="36"/>
      <c r="SPC968" s="36"/>
      <c r="SPD968" s="36"/>
      <c r="SPE968" s="36"/>
      <c r="SPF968" s="36"/>
      <c r="SPG968" s="36"/>
      <c r="SPH968" s="36"/>
      <c r="SPI968" s="36"/>
      <c r="SPJ968" s="36"/>
      <c r="SPK968" s="36"/>
      <c r="SPL968" s="36"/>
      <c r="SPM968" s="36"/>
      <c r="SPN968" s="36"/>
      <c r="SPO968" s="36"/>
      <c r="SPP968" s="36"/>
      <c r="SPQ968" s="36"/>
      <c r="SPR968" s="36"/>
      <c r="SPS968" s="36"/>
      <c r="SPT968" s="36"/>
      <c r="SPU968" s="36"/>
      <c r="SPV968" s="36"/>
      <c r="SPW968" s="36"/>
      <c r="SPX968" s="36"/>
      <c r="SPY968" s="36"/>
      <c r="SPZ968" s="36"/>
      <c r="SQA968" s="36"/>
      <c r="SQB968" s="36"/>
      <c r="SQC968" s="36"/>
      <c r="SQD968" s="36"/>
      <c r="SQE968" s="36"/>
      <c r="SQF968" s="36"/>
      <c r="SQG968" s="36"/>
      <c r="SQH968" s="36"/>
      <c r="SQI968" s="36"/>
      <c r="SQJ968" s="36"/>
      <c r="SQK968" s="36"/>
      <c r="SQL968" s="36"/>
      <c r="SQM968" s="36"/>
      <c r="SQN968" s="36"/>
      <c r="SQO968" s="36"/>
      <c r="SQP968" s="36"/>
      <c r="SQQ968" s="36"/>
      <c r="SQR968" s="36"/>
      <c r="SQS968" s="36"/>
      <c r="SQT968" s="36"/>
      <c r="SQU968" s="36"/>
      <c r="SQV968" s="36"/>
      <c r="SQW968" s="36"/>
      <c r="SQX968" s="36"/>
      <c r="SQY968" s="36"/>
      <c r="SQZ968" s="36"/>
      <c r="SRA968" s="36"/>
      <c r="SRB968" s="36"/>
      <c r="SRC968" s="36"/>
      <c r="SRD968" s="36"/>
      <c r="SRE968" s="36"/>
      <c r="SRF968" s="36"/>
      <c r="SRG968" s="36"/>
      <c r="SRH968" s="36"/>
      <c r="SRI968" s="36"/>
      <c r="SRJ968" s="36"/>
      <c r="SRK968" s="36"/>
      <c r="SRL968" s="36"/>
      <c r="SRM968" s="36"/>
      <c r="SRN968" s="36"/>
      <c r="SRO968" s="36"/>
      <c r="SRP968" s="36"/>
      <c r="SRQ968" s="36"/>
      <c r="SRR968" s="36"/>
      <c r="SRS968" s="36"/>
      <c r="SRT968" s="36"/>
      <c r="SRU968" s="36"/>
      <c r="SRV968" s="36"/>
      <c r="SRW968" s="36"/>
      <c r="SRX968" s="36"/>
      <c r="SRY968" s="36"/>
      <c r="SRZ968" s="36"/>
      <c r="SSA968" s="36"/>
      <c r="SSB968" s="36"/>
      <c r="SSC968" s="36"/>
      <c r="SSD968" s="36"/>
      <c r="SSE968" s="36"/>
      <c r="SSF968" s="36"/>
      <c r="SSG968" s="36"/>
      <c r="SSH968" s="36"/>
      <c r="SSI968" s="36"/>
      <c r="SSJ968" s="36"/>
      <c r="SSK968" s="36"/>
      <c r="SSL968" s="36"/>
      <c r="SSM968" s="36"/>
      <c r="SSN968" s="36"/>
      <c r="SSO968" s="36"/>
      <c r="SSP968" s="36"/>
      <c r="SSQ968" s="36"/>
      <c r="SSR968" s="36"/>
      <c r="SSS968" s="36"/>
      <c r="SST968" s="36"/>
      <c r="SSU968" s="36"/>
      <c r="SSV968" s="36"/>
      <c r="SSW968" s="36"/>
      <c r="SSX968" s="36"/>
      <c r="SSY968" s="36"/>
      <c r="SSZ968" s="36"/>
      <c r="STA968" s="36"/>
      <c r="STB968" s="36"/>
      <c r="STC968" s="36"/>
      <c r="STD968" s="36"/>
      <c r="STE968" s="36"/>
      <c r="STF968" s="36"/>
      <c r="STG968" s="36"/>
      <c r="STH968" s="36"/>
      <c r="STI968" s="36"/>
      <c r="STJ968" s="36"/>
      <c r="STK968" s="36"/>
      <c r="STL968" s="36"/>
      <c r="STM968" s="36"/>
      <c r="STN968" s="36"/>
      <c r="STO968" s="36"/>
      <c r="STP968" s="36"/>
      <c r="STQ968" s="36"/>
      <c r="STR968" s="36"/>
      <c r="STS968" s="36"/>
      <c r="STT968" s="36"/>
      <c r="STU968" s="36"/>
      <c r="STV968" s="36"/>
      <c r="STW968" s="36"/>
      <c r="STX968" s="36"/>
      <c r="STY968" s="36"/>
      <c r="STZ968" s="36"/>
      <c r="SUA968" s="36"/>
      <c r="SUB968" s="36"/>
      <c r="SUC968" s="36"/>
      <c r="SUD968" s="36"/>
      <c r="SUE968" s="36"/>
      <c r="SUF968" s="36"/>
      <c r="SUG968" s="36"/>
      <c r="SUH968" s="36"/>
      <c r="SUI968" s="36"/>
      <c r="SUJ968" s="36"/>
      <c r="SUK968" s="36"/>
      <c r="SUL968" s="36"/>
      <c r="SUM968" s="36"/>
      <c r="SUN968" s="36"/>
      <c r="SUO968" s="36"/>
      <c r="SUP968" s="36"/>
      <c r="SUQ968" s="36"/>
      <c r="SUR968" s="36"/>
      <c r="SUS968" s="36"/>
      <c r="SUT968" s="36"/>
      <c r="SUU968" s="36"/>
      <c r="SUV968" s="36"/>
      <c r="SUW968" s="36"/>
      <c r="SUX968" s="36"/>
      <c r="SUY968" s="36"/>
      <c r="SUZ968" s="36"/>
      <c r="SVA968" s="36"/>
      <c r="SVB968" s="36"/>
      <c r="SVC968" s="36"/>
      <c r="SVD968" s="36"/>
      <c r="SVE968" s="36"/>
      <c r="SVF968" s="36"/>
      <c r="SVG968" s="36"/>
      <c r="SVH968" s="36"/>
      <c r="SVI968" s="36"/>
      <c r="SVJ968" s="36"/>
      <c r="SVK968" s="36"/>
      <c r="SVL968" s="36"/>
      <c r="SVM968" s="36"/>
      <c r="SVN968" s="36"/>
      <c r="SVO968" s="36"/>
      <c r="SVP968" s="36"/>
      <c r="SVQ968" s="36"/>
      <c r="SVR968" s="36"/>
      <c r="SVS968" s="36"/>
      <c r="SVT968" s="36"/>
      <c r="SVU968" s="36"/>
      <c r="SVV968" s="36"/>
      <c r="SVW968" s="36"/>
      <c r="SVX968" s="36"/>
      <c r="SVY968" s="36"/>
      <c r="SVZ968" s="36"/>
      <c r="SWA968" s="36"/>
      <c r="SWB968" s="36"/>
      <c r="SWC968" s="36"/>
      <c r="SWD968" s="36"/>
      <c r="SWE968" s="36"/>
      <c r="SWF968" s="36"/>
      <c r="SWG968" s="36"/>
      <c r="SWH968" s="36"/>
      <c r="SWI968" s="36"/>
      <c r="SWJ968" s="36"/>
      <c r="SWK968" s="36"/>
      <c r="SWL968" s="36"/>
      <c r="SWM968" s="36"/>
      <c r="SWN968" s="36"/>
      <c r="SWO968" s="36"/>
      <c r="SWP968" s="36"/>
      <c r="SWQ968" s="36"/>
      <c r="SWR968" s="36"/>
      <c r="SWS968" s="36"/>
      <c r="SWT968" s="36"/>
      <c r="SWU968" s="36"/>
      <c r="SWV968" s="36"/>
      <c r="SWW968" s="36"/>
      <c r="SWX968" s="36"/>
      <c r="SWY968" s="36"/>
      <c r="SWZ968" s="36"/>
      <c r="SXA968" s="36"/>
      <c r="SXB968" s="36"/>
      <c r="SXC968" s="36"/>
      <c r="SXD968" s="36"/>
      <c r="SXE968" s="36"/>
      <c r="SXF968" s="36"/>
      <c r="SXG968" s="36"/>
      <c r="SXH968" s="36"/>
      <c r="SXI968" s="36"/>
      <c r="SXJ968" s="36"/>
      <c r="SXK968" s="36"/>
      <c r="SXL968" s="36"/>
      <c r="SXM968" s="36"/>
      <c r="SXN968" s="36"/>
      <c r="SXO968" s="36"/>
      <c r="SXP968" s="36"/>
      <c r="SXQ968" s="36"/>
      <c r="SXR968" s="36"/>
      <c r="SXS968" s="36"/>
      <c r="SXT968" s="36"/>
      <c r="SXU968" s="36"/>
      <c r="SXV968" s="36"/>
      <c r="SXW968" s="36"/>
      <c r="SXX968" s="36"/>
      <c r="SXY968" s="36"/>
      <c r="SXZ968" s="36"/>
      <c r="SYA968" s="36"/>
      <c r="SYB968" s="36"/>
      <c r="SYC968" s="36"/>
      <c r="SYD968" s="36"/>
      <c r="SYE968" s="36"/>
      <c r="SYF968" s="36"/>
      <c r="SYG968" s="36"/>
      <c r="SYH968" s="36"/>
      <c r="SYI968" s="36"/>
      <c r="SYJ968" s="36"/>
      <c r="SYK968" s="36"/>
      <c r="SYL968" s="36"/>
      <c r="SYM968" s="36"/>
      <c r="SYN968" s="36"/>
      <c r="SYO968" s="36"/>
      <c r="SYP968" s="36"/>
      <c r="SYQ968" s="36"/>
      <c r="SYR968" s="36"/>
      <c r="SYS968" s="36"/>
      <c r="SYT968" s="36"/>
      <c r="SYU968" s="36"/>
      <c r="SYV968" s="36"/>
      <c r="SYW968" s="36"/>
      <c r="SYX968" s="36"/>
      <c r="SYY968" s="36"/>
      <c r="SYZ968" s="36"/>
      <c r="SZA968" s="36"/>
      <c r="SZB968" s="36"/>
      <c r="SZC968" s="36"/>
      <c r="SZD968" s="36"/>
      <c r="SZE968" s="36"/>
      <c r="SZF968" s="36"/>
      <c r="SZG968" s="36"/>
      <c r="SZH968" s="36"/>
      <c r="SZI968" s="36"/>
      <c r="SZJ968" s="36"/>
      <c r="SZK968" s="36"/>
      <c r="SZL968" s="36"/>
      <c r="SZM968" s="36"/>
      <c r="SZN968" s="36"/>
      <c r="SZO968" s="36"/>
      <c r="SZP968" s="36"/>
      <c r="SZQ968" s="36"/>
      <c r="SZR968" s="36"/>
      <c r="SZS968" s="36"/>
      <c r="SZT968" s="36"/>
      <c r="SZU968" s="36"/>
      <c r="SZV968" s="36"/>
      <c r="SZW968" s="36"/>
      <c r="SZX968" s="36"/>
      <c r="SZY968" s="36"/>
      <c r="SZZ968" s="36"/>
      <c r="TAA968" s="36"/>
      <c r="TAB968" s="36"/>
      <c r="TAC968" s="36"/>
      <c r="TAD968" s="36"/>
      <c r="TAE968" s="36"/>
      <c r="TAF968" s="36"/>
      <c r="TAG968" s="36"/>
      <c r="TAH968" s="36"/>
      <c r="TAI968" s="36"/>
      <c r="TAJ968" s="36"/>
      <c r="TAK968" s="36"/>
      <c r="TAL968" s="36"/>
      <c r="TAM968" s="36"/>
      <c r="TAN968" s="36"/>
      <c r="TAO968" s="36"/>
      <c r="TAP968" s="36"/>
      <c r="TAQ968" s="36"/>
      <c r="TAR968" s="36"/>
      <c r="TAS968" s="36"/>
      <c r="TAT968" s="36"/>
      <c r="TAU968" s="36"/>
      <c r="TAV968" s="36"/>
      <c r="TAW968" s="36"/>
      <c r="TAX968" s="36"/>
      <c r="TAY968" s="36"/>
      <c r="TAZ968" s="36"/>
      <c r="TBA968" s="36"/>
      <c r="TBB968" s="36"/>
      <c r="TBC968" s="36"/>
      <c r="TBD968" s="36"/>
      <c r="TBE968" s="36"/>
      <c r="TBF968" s="36"/>
      <c r="TBG968" s="36"/>
      <c r="TBH968" s="36"/>
      <c r="TBI968" s="36"/>
      <c r="TBJ968" s="36"/>
      <c r="TBK968" s="36"/>
      <c r="TBL968" s="36"/>
      <c r="TBM968" s="36"/>
      <c r="TBN968" s="36"/>
      <c r="TBO968" s="36"/>
      <c r="TBP968" s="36"/>
      <c r="TBQ968" s="36"/>
      <c r="TBR968" s="36"/>
      <c r="TBS968" s="36"/>
      <c r="TBT968" s="36"/>
      <c r="TBU968" s="36"/>
      <c r="TBV968" s="36"/>
      <c r="TBW968" s="36"/>
      <c r="TBX968" s="36"/>
      <c r="TBY968" s="36"/>
      <c r="TBZ968" s="36"/>
      <c r="TCA968" s="36"/>
      <c r="TCB968" s="36"/>
      <c r="TCC968" s="36"/>
      <c r="TCD968" s="36"/>
      <c r="TCE968" s="36"/>
      <c r="TCF968" s="36"/>
      <c r="TCG968" s="36"/>
      <c r="TCH968" s="36"/>
      <c r="TCI968" s="36"/>
      <c r="TCJ968" s="36"/>
      <c r="TCK968" s="36"/>
      <c r="TCL968" s="36"/>
      <c r="TCM968" s="36"/>
      <c r="TCN968" s="36"/>
      <c r="TCO968" s="36"/>
      <c r="TCP968" s="36"/>
      <c r="TCQ968" s="36"/>
      <c r="TCR968" s="36"/>
      <c r="TCS968" s="36"/>
      <c r="TCT968" s="36"/>
      <c r="TCU968" s="36"/>
      <c r="TCV968" s="36"/>
      <c r="TCW968" s="36"/>
      <c r="TCX968" s="36"/>
      <c r="TCY968" s="36"/>
      <c r="TCZ968" s="36"/>
      <c r="TDA968" s="36"/>
      <c r="TDB968" s="36"/>
      <c r="TDC968" s="36"/>
      <c r="TDD968" s="36"/>
      <c r="TDE968" s="36"/>
      <c r="TDF968" s="36"/>
      <c r="TDG968" s="36"/>
      <c r="TDH968" s="36"/>
      <c r="TDI968" s="36"/>
      <c r="TDJ968" s="36"/>
      <c r="TDK968" s="36"/>
      <c r="TDL968" s="36"/>
      <c r="TDM968" s="36"/>
      <c r="TDN968" s="36"/>
      <c r="TDO968" s="36"/>
      <c r="TDP968" s="36"/>
      <c r="TDQ968" s="36"/>
      <c r="TDR968" s="36"/>
      <c r="TDS968" s="36"/>
      <c r="TDT968" s="36"/>
      <c r="TDU968" s="36"/>
      <c r="TDV968" s="36"/>
      <c r="TDW968" s="36"/>
      <c r="TDX968" s="36"/>
      <c r="TDY968" s="36"/>
      <c r="TDZ968" s="36"/>
      <c r="TEA968" s="36"/>
      <c r="TEB968" s="36"/>
      <c r="TEC968" s="36"/>
      <c r="TED968" s="36"/>
      <c r="TEE968" s="36"/>
      <c r="TEF968" s="36"/>
      <c r="TEG968" s="36"/>
      <c r="TEH968" s="36"/>
      <c r="TEI968" s="36"/>
      <c r="TEJ968" s="36"/>
      <c r="TEK968" s="36"/>
      <c r="TEL968" s="36"/>
      <c r="TEM968" s="36"/>
      <c r="TEN968" s="36"/>
      <c r="TEO968" s="36"/>
      <c r="TEP968" s="36"/>
      <c r="TEQ968" s="36"/>
      <c r="TER968" s="36"/>
      <c r="TES968" s="36"/>
      <c r="TET968" s="36"/>
      <c r="TEU968" s="36"/>
      <c r="TEV968" s="36"/>
      <c r="TEW968" s="36"/>
      <c r="TEX968" s="36"/>
      <c r="TEY968" s="36"/>
      <c r="TEZ968" s="36"/>
      <c r="TFA968" s="36"/>
      <c r="TFB968" s="36"/>
      <c r="TFC968" s="36"/>
      <c r="TFD968" s="36"/>
      <c r="TFE968" s="36"/>
      <c r="TFF968" s="36"/>
      <c r="TFG968" s="36"/>
      <c r="TFH968" s="36"/>
      <c r="TFI968" s="36"/>
      <c r="TFJ968" s="36"/>
      <c r="TFK968" s="36"/>
      <c r="TFL968" s="36"/>
      <c r="TFM968" s="36"/>
      <c r="TFN968" s="36"/>
      <c r="TFO968" s="36"/>
      <c r="TFP968" s="36"/>
      <c r="TFQ968" s="36"/>
      <c r="TFR968" s="36"/>
      <c r="TFS968" s="36"/>
      <c r="TFT968" s="36"/>
      <c r="TFU968" s="36"/>
      <c r="TFV968" s="36"/>
      <c r="TFW968" s="36"/>
      <c r="TFX968" s="36"/>
      <c r="TFY968" s="36"/>
      <c r="TFZ968" s="36"/>
      <c r="TGA968" s="36"/>
      <c r="TGB968" s="36"/>
      <c r="TGC968" s="36"/>
      <c r="TGD968" s="36"/>
      <c r="TGE968" s="36"/>
      <c r="TGF968" s="36"/>
      <c r="TGG968" s="36"/>
      <c r="TGH968" s="36"/>
      <c r="TGI968" s="36"/>
      <c r="TGJ968" s="36"/>
      <c r="TGK968" s="36"/>
      <c r="TGL968" s="36"/>
      <c r="TGM968" s="36"/>
      <c r="TGN968" s="36"/>
      <c r="TGO968" s="36"/>
      <c r="TGP968" s="36"/>
      <c r="TGQ968" s="36"/>
      <c r="TGR968" s="36"/>
      <c r="TGS968" s="36"/>
      <c r="TGT968" s="36"/>
      <c r="TGU968" s="36"/>
      <c r="TGV968" s="36"/>
      <c r="TGW968" s="36"/>
      <c r="TGX968" s="36"/>
      <c r="TGY968" s="36"/>
      <c r="TGZ968" s="36"/>
      <c r="THA968" s="36"/>
      <c r="THB968" s="36"/>
      <c r="THC968" s="36"/>
      <c r="THD968" s="36"/>
      <c r="THE968" s="36"/>
      <c r="THF968" s="36"/>
      <c r="THG968" s="36"/>
      <c r="THH968" s="36"/>
      <c r="THI968" s="36"/>
      <c r="THJ968" s="36"/>
      <c r="THK968" s="36"/>
      <c r="THL968" s="36"/>
      <c r="THM968" s="36"/>
      <c r="THN968" s="36"/>
      <c r="THO968" s="36"/>
      <c r="THP968" s="36"/>
      <c r="THQ968" s="36"/>
      <c r="THR968" s="36"/>
      <c r="THS968" s="36"/>
      <c r="THT968" s="36"/>
      <c r="THU968" s="36"/>
      <c r="THV968" s="36"/>
      <c r="THW968" s="36"/>
      <c r="THX968" s="36"/>
      <c r="THY968" s="36"/>
      <c r="THZ968" s="36"/>
      <c r="TIA968" s="36"/>
      <c r="TIB968" s="36"/>
      <c r="TIC968" s="36"/>
      <c r="TID968" s="36"/>
      <c r="TIE968" s="36"/>
      <c r="TIF968" s="36"/>
      <c r="TIG968" s="36"/>
      <c r="TIH968" s="36"/>
      <c r="TII968" s="36"/>
      <c r="TIJ968" s="36"/>
      <c r="TIK968" s="36"/>
      <c r="TIL968" s="36"/>
      <c r="TIM968" s="36"/>
      <c r="TIN968" s="36"/>
      <c r="TIO968" s="36"/>
      <c r="TIP968" s="36"/>
      <c r="TIQ968" s="36"/>
      <c r="TIR968" s="36"/>
      <c r="TIS968" s="36"/>
      <c r="TIT968" s="36"/>
      <c r="TIU968" s="36"/>
      <c r="TIV968" s="36"/>
      <c r="TIW968" s="36"/>
      <c r="TIX968" s="36"/>
      <c r="TIY968" s="36"/>
      <c r="TIZ968" s="36"/>
      <c r="TJA968" s="36"/>
      <c r="TJB968" s="36"/>
      <c r="TJC968" s="36"/>
      <c r="TJD968" s="36"/>
      <c r="TJE968" s="36"/>
      <c r="TJF968" s="36"/>
      <c r="TJG968" s="36"/>
      <c r="TJH968" s="36"/>
      <c r="TJI968" s="36"/>
      <c r="TJJ968" s="36"/>
      <c r="TJK968" s="36"/>
      <c r="TJL968" s="36"/>
      <c r="TJM968" s="36"/>
      <c r="TJN968" s="36"/>
      <c r="TJO968" s="36"/>
      <c r="TJP968" s="36"/>
      <c r="TJQ968" s="36"/>
      <c r="TJR968" s="36"/>
      <c r="TJS968" s="36"/>
      <c r="TJT968" s="36"/>
      <c r="TJU968" s="36"/>
      <c r="TJV968" s="36"/>
      <c r="TJW968" s="36"/>
      <c r="TJX968" s="36"/>
      <c r="TJY968" s="36"/>
      <c r="TJZ968" s="36"/>
      <c r="TKA968" s="36"/>
      <c r="TKB968" s="36"/>
      <c r="TKC968" s="36"/>
      <c r="TKD968" s="36"/>
      <c r="TKE968" s="36"/>
      <c r="TKF968" s="36"/>
      <c r="TKG968" s="36"/>
      <c r="TKH968" s="36"/>
      <c r="TKI968" s="36"/>
      <c r="TKJ968" s="36"/>
      <c r="TKK968" s="36"/>
      <c r="TKL968" s="36"/>
      <c r="TKM968" s="36"/>
      <c r="TKN968" s="36"/>
      <c r="TKO968" s="36"/>
      <c r="TKP968" s="36"/>
      <c r="TKQ968" s="36"/>
      <c r="TKR968" s="36"/>
      <c r="TKS968" s="36"/>
      <c r="TKT968" s="36"/>
      <c r="TKU968" s="36"/>
      <c r="TKV968" s="36"/>
      <c r="TKW968" s="36"/>
      <c r="TKX968" s="36"/>
      <c r="TKY968" s="36"/>
      <c r="TKZ968" s="36"/>
      <c r="TLA968" s="36"/>
      <c r="TLB968" s="36"/>
      <c r="TLC968" s="36"/>
      <c r="TLD968" s="36"/>
      <c r="TLE968" s="36"/>
      <c r="TLF968" s="36"/>
      <c r="TLG968" s="36"/>
      <c r="TLH968" s="36"/>
      <c r="TLI968" s="36"/>
      <c r="TLJ968" s="36"/>
      <c r="TLK968" s="36"/>
      <c r="TLL968" s="36"/>
      <c r="TLM968" s="36"/>
      <c r="TLN968" s="36"/>
      <c r="TLO968" s="36"/>
      <c r="TLP968" s="36"/>
      <c r="TLQ968" s="36"/>
      <c r="TLR968" s="36"/>
      <c r="TLS968" s="36"/>
      <c r="TLT968" s="36"/>
      <c r="TLU968" s="36"/>
      <c r="TLV968" s="36"/>
      <c r="TLW968" s="36"/>
      <c r="TLX968" s="36"/>
      <c r="TLY968" s="36"/>
      <c r="TLZ968" s="36"/>
      <c r="TMA968" s="36"/>
      <c r="TMB968" s="36"/>
      <c r="TMC968" s="36"/>
      <c r="TMD968" s="36"/>
      <c r="TME968" s="36"/>
      <c r="TMF968" s="36"/>
      <c r="TMG968" s="36"/>
      <c r="TMH968" s="36"/>
      <c r="TMI968" s="36"/>
      <c r="TMJ968" s="36"/>
      <c r="TMK968" s="36"/>
      <c r="TML968" s="36"/>
      <c r="TMM968" s="36"/>
      <c r="TMN968" s="36"/>
      <c r="TMO968" s="36"/>
      <c r="TMP968" s="36"/>
      <c r="TMQ968" s="36"/>
      <c r="TMR968" s="36"/>
      <c r="TMS968" s="36"/>
      <c r="TMT968" s="36"/>
      <c r="TMU968" s="36"/>
      <c r="TMV968" s="36"/>
      <c r="TMW968" s="36"/>
      <c r="TMX968" s="36"/>
      <c r="TMY968" s="36"/>
      <c r="TMZ968" s="36"/>
      <c r="TNA968" s="36"/>
      <c r="TNB968" s="36"/>
      <c r="TNC968" s="36"/>
      <c r="TND968" s="36"/>
      <c r="TNE968" s="36"/>
      <c r="TNF968" s="36"/>
      <c r="TNG968" s="36"/>
      <c r="TNH968" s="36"/>
      <c r="TNI968" s="36"/>
      <c r="TNJ968" s="36"/>
      <c r="TNK968" s="36"/>
      <c r="TNL968" s="36"/>
      <c r="TNM968" s="36"/>
      <c r="TNN968" s="36"/>
      <c r="TNO968" s="36"/>
      <c r="TNP968" s="36"/>
      <c r="TNQ968" s="36"/>
      <c r="TNR968" s="36"/>
      <c r="TNS968" s="36"/>
      <c r="TNT968" s="36"/>
      <c r="TNU968" s="36"/>
      <c r="TNV968" s="36"/>
      <c r="TNW968" s="36"/>
      <c r="TNX968" s="36"/>
      <c r="TNY968" s="36"/>
      <c r="TNZ968" s="36"/>
      <c r="TOA968" s="36"/>
      <c r="TOB968" s="36"/>
      <c r="TOC968" s="36"/>
      <c r="TOD968" s="36"/>
      <c r="TOE968" s="36"/>
      <c r="TOF968" s="36"/>
      <c r="TOG968" s="36"/>
      <c r="TOH968" s="36"/>
      <c r="TOI968" s="36"/>
      <c r="TOJ968" s="36"/>
      <c r="TOK968" s="36"/>
      <c r="TOL968" s="36"/>
      <c r="TOM968" s="36"/>
      <c r="TON968" s="36"/>
      <c r="TOO968" s="36"/>
      <c r="TOP968" s="36"/>
      <c r="TOQ968" s="36"/>
      <c r="TOR968" s="36"/>
      <c r="TOS968" s="36"/>
      <c r="TOT968" s="36"/>
      <c r="TOU968" s="36"/>
      <c r="TOV968" s="36"/>
      <c r="TOW968" s="36"/>
      <c r="TOX968" s="36"/>
      <c r="TOY968" s="36"/>
      <c r="TOZ968" s="36"/>
      <c r="TPA968" s="36"/>
      <c r="TPB968" s="36"/>
      <c r="TPC968" s="36"/>
      <c r="TPD968" s="36"/>
      <c r="TPE968" s="36"/>
      <c r="TPF968" s="36"/>
      <c r="TPG968" s="36"/>
      <c r="TPH968" s="36"/>
      <c r="TPI968" s="36"/>
      <c r="TPJ968" s="36"/>
      <c r="TPK968" s="36"/>
      <c r="TPL968" s="36"/>
      <c r="TPM968" s="36"/>
      <c r="TPN968" s="36"/>
      <c r="TPO968" s="36"/>
      <c r="TPP968" s="36"/>
      <c r="TPQ968" s="36"/>
      <c r="TPR968" s="36"/>
      <c r="TPS968" s="36"/>
      <c r="TPT968" s="36"/>
      <c r="TPU968" s="36"/>
      <c r="TPV968" s="36"/>
      <c r="TPW968" s="36"/>
      <c r="TPX968" s="36"/>
      <c r="TPY968" s="36"/>
      <c r="TPZ968" s="36"/>
      <c r="TQA968" s="36"/>
      <c r="TQB968" s="36"/>
      <c r="TQC968" s="36"/>
      <c r="TQD968" s="36"/>
      <c r="TQE968" s="36"/>
      <c r="TQF968" s="36"/>
      <c r="TQG968" s="36"/>
      <c r="TQH968" s="36"/>
      <c r="TQI968" s="36"/>
      <c r="TQJ968" s="36"/>
      <c r="TQK968" s="36"/>
      <c r="TQL968" s="36"/>
      <c r="TQM968" s="36"/>
      <c r="TQN968" s="36"/>
      <c r="TQO968" s="36"/>
      <c r="TQP968" s="36"/>
      <c r="TQQ968" s="36"/>
      <c r="TQR968" s="36"/>
      <c r="TQS968" s="36"/>
      <c r="TQT968" s="36"/>
      <c r="TQU968" s="36"/>
      <c r="TQV968" s="36"/>
      <c r="TQW968" s="36"/>
      <c r="TQX968" s="36"/>
      <c r="TQY968" s="36"/>
      <c r="TQZ968" s="36"/>
      <c r="TRA968" s="36"/>
      <c r="TRB968" s="36"/>
      <c r="TRC968" s="36"/>
      <c r="TRD968" s="36"/>
      <c r="TRE968" s="36"/>
      <c r="TRF968" s="36"/>
      <c r="TRG968" s="36"/>
      <c r="TRH968" s="36"/>
      <c r="TRI968" s="36"/>
      <c r="TRJ968" s="36"/>
      <c r="TRK968" s="36"/>
      <c r="TRL968" s="36"/>
      <c r="TRM968" s="36"/>
      <c r="TRN968" s="36"/>
      <c r="TRO968" s="36"/>
      <c r="TRP968" s="36"/>
      <c r="TRQ968" s="36"/>
      <c r="TRR968" s="36"/>
      <c r="TRS968" s="36"/>
      <c r="TRT968" s="36"/>
      <c r="TRU968" s="36"/>
      <c r="TRV968" s="36"/>
      <c r="TRW968" s="36"/>
      <c r="TRX968" s="36"/>
      <c r="TRY968" s="36"/>
      <c r="TRZ968" s="36"/>
      <c r="TSA968" s="36"/>
      <c r="TSB968" s="36"/>
      <c r="TSC968" s="36"/>
      <c r="TSD968" s="36"/>
      <c r="TSE968" s="36"/>
      <c r="TSF968" s="36"/>
      <c r="TSG968" s="36"/>
      <c r="TSH968" s="36"/>
      <c r="TSI968" s="36"/>
      <c r="TSJ968" s="36"/>
      <c r="TSK968" s="36"/>
      <c r="TSL968" s="36"/>
      <c r="TSM968" s="36"/>
      <c r="TSN968" s="36"/>
      <c r="TSO968" s="36"/>
      <c r="TSP968" s="36"/>
      <c r="TSQ968" s="36"/>
      <c r="TSR968" s="36"/>
      <c r="TSS968" s="36"/>
      <c r="TST968" s="36"/>
      <c r="TSU968" s="36"/>
      <c r="TSV968" s="36"/>
      <c r="TSW968" s="36"/>
      <c r="TSX968" s="36"/>
      <c r="TSY968" s="36"/>
      <c r="TSZ968" s="36"/>
      <c r="TTA968" s="36"/>
      <c r="TTB968" s="36"/>
      <c r="TTC968" s="36"/>
      <c r="TTD968" s="36"/>
      <c r="TTE968" s="36"/>
      <c r="TTF968" s="36"/>
      <c r="TTG968" s="36"/>
      <c r="TTH968" s="36"/>
      <c r="TTI968" s="36"/>
      <c r="TTJ968" s="36"/>
      <c r="TTK968" s="36"/>
      <c r="TTL968" s="36"/>
      <c r="TTM968" s="36"/>
      <c r="TTN968" s="36"/>
      <c r="TTO968" s="36"/>
      <c r="TTP968" s="36"/>
      <c r="TTQ968" s="36"/>
      <c r="TTR968" s="36"/>
      <c r="TTS968" s="36"/>
      <c r="TTT968" s="36"/>
      <c r="TTU968" s="36"/>
      <c r="TTV968" s="36"/>
      <c r="TTW968" s="36"/>
      <c r="TTX968" s="36"/>
      <c r="TTY968" s="36"/>
      <c r="TTZ968" s="36"/>
      <c r="TUA968" s="36"/>
      <c r="TUB968" s="36"/>
      <c r="TUC968" s="36"/>
      <c r="TUD968" s="36"/>
      <c r="TUE968" s="36"/>
      <c r="TUF968" s="36"/>
      <c r="TUG968" s="36"/>
      <c r="TUH968" s="36"/>
      <c r="TUI968" s="36"/>
      <c r="TUJ968" s="36"/>
      <c r="TUK968" s="36"/>
      <c r="TUL968" s="36"/>
      <c r="TUM968" s="36"/>
      <c r="TUN968" s="36"/>
      <c r="TUO968" s="36"/>
      <c r="TUP968" s="36"/>
      <c r="TUQ968" s="36"/>
      <c r="TUR968" s="36"/>
      <c r="TUS968" s="36"/>
      <c r="TUT968" s="36"/>
      <c r="TUU968" s="36"/>
      <c r="TUV968" s="36"/>
      <c r="TUW968" s="36"/>
      <c r="TUX968" s="36"/>
      <c r="TUY968" s="36"/>
      <c r="TUZ968" s="36"/>
      <c r="TVA968" s="36"/>
      <c r="TVB968" s="36"/>
      <c r="TVC968" s="36"/>
      <c r="TVD968" s="36"/>
      <c r="TVE968" s="36"/>
      <c r="TVF968" s="36"/>
      <c r="TVG968" s="36"/>
      <c r="TVH968" s="36"/>
      <c r="TVI968" s="36"/>
      <c r="TVJ968" s="36"/>
      <c r="TVK968" s="36"/>
      <c r="TVL968" s="36"/>
      <c r="TVM968" s="36"/>
      <c r="TVN968" s="36"/>
      <c r="TVO968" s="36"/>
      <c r="TVP968" s="36"/>
      <c r="TVQ968" s="36"/>
      <c r="TVR968" s="36"/>
      <c r="TVS968" s="36"/>
      <c r="TVT968" s="36"/>
      <c r="TVU968" s="36"/>
      <c r="TVV968" s="36"/>
      <c r="TVW968" s="36"/>
      <c r="TVX968" s="36"/>
      <c r="TVY968" s="36"/>
      <c r="TVZ968" s="36"/>
      <c r="TWA968" s="36"/>
      <c r="TWB968" s="36"/>
      <c r="TWC968" s="36"/>
      <c r="TWD968" s="36"/>
      <c r="TWE968" s="36"/>
      <c r="TWF968" s="36"/>
      <c r="TWG968" s="36"/>
      <c r="TWH968" s="36"/>
      <c r="TWI968" s="36"/>
      <c r="TWJ968" s="36"/>
      <c r="TWK968" s="36"/>
      <c r="TWL968" s="36"/>
      <c r="TWM968" s="36"/>
      <c r="TWN968" s="36"/>
      <c r="TWO968" s="36"/>
      <c r="TWP968" s="36"/>
      <c r="TWQ968" s="36"/>
      <c r="TWR968" s="36"/>
      <c r="TWS968" s="36"/>
      <c r="TWT968" s="36"/>
      <c r="TWU968" s="36"/>
      <c r="TWV968" s="36"/>
      <c r="TWW968" s="36"/>
      <c r="TWX968" s="36"/>
      <c r="TWY968" s="36"/>
      <c r="TWZ968" s="36"/>
      <c r="TXA968" s="36"/>
      <c r="TXB968" s="36"/>
      <c r="TXC968" s="36"/>
      <c r="TXD968" s="36"/>
      <c r="TXE968" s="36"/>
      <c r="TXF968" s="36"/>
      <c r="TXG968" s="36"/>
      <c r="TXH968" s="36"/>
      <c r="TXI968" s="36"/>
      <c r="TXJ968" s="36"/>
      <c r="TXK968" s="36"/>
      <c r="TXL968" s="36"/>
      <c r="TXM968" s="36"/>
      <c r="TXN968" s="36"/>
      <c r="TXO968" s="36"/>
      <c r="TXP968" s="36"/>
      <c r="TXQ968" s="36"/>
      <c r="TXR968" s="36"/>
      <c r="TXS968" s="36"/>
      <c r="TXT968" s="36"/>
      <c r="TXU968" s="36"/>
      <c r="TXV968" s="36"/>
      <c r="TXW968" s="36"/>
      <c r="TXX968" s="36"/>
      <c r="TXY968" s="36"/>
      <c r="TXZ968" s="36"/>
      <c r="TYA968" s="36"/>
      <c r="TYB968" s="36"/>
      <c r="TYC968" s="36"/>
      <c r="TYD968" s="36"/>
      <c r="TYE968" s="36"/>
      <c r="TYF968" s="36"/>
      <c r="TYG968" s="36"/>
      <c r="TYH968" s="36"/>
      <c r="TYI968" s="36"/>
      <c r="TYJ968" s="36"/>
      <c r="TYK968" s="36"/>
      <c r="TYL968" s="36"/>
      <c r="TYM968" s="36"/>
      <c r="TYN968" s="36"/>
      <c r="TYO968" s="36"/>
      <c r="TYP968" s="36"/>
      <c r="TYQ968" s="36"/>
      <c r="TYR968" s="36"/>
      <c r="TYS968" s="36"/>
      <c r="TYT968" s="36"/>
      <c r="TYU968" s="36"/>
      <c r="TYV968" s="36"/>
      <c r="TYW968" s="36"/>
      <c r="TYX968" s="36"/>
      <c r="TYY968" s="36"/>
      <c r="TYZ968" s="36"/>
      <c r="TZA968" s="36"/>
      <c r="TZB968" s="36"/>
      <c r="TZC968" s="36"/>
      <c r="TZD968" s="36"/>
      <c r="TZE968" s="36"/>
      <c r="TZF968" s="36"/>
      <c r="TZG968" s="36"/>
      <c r="TZH968" s="36"/>
      <c r="TZI968" s="36"/>
      <c r="TZJ968" s="36"/>
      <c r="TZK968" s="36"/>
      <c r="TZL968" s="36"/>
      <c r="TZM968" s="36"/>
      <c r="TZN968" s="36"/>
      <c r="TZO968" s="36"/>
      <c r="TZP968" s="36"/>
      <c r="TZQ968" s="36"/>
      <c r="TZR968" s="36"/>
      <c r="TZS968" s="36"/>
      <c r="TZT968" s="36"/>
      <c r="TZU968" s="36"/>
      <c r="TZV968" s="36"/>
      <c r="TZW968" s="36"/>
      <c r="TZX968" s="36"/>
      <c r="TZY968" s="36"/>
      <c r="TZZ968" s="36"/>
      <c r="UAA968" s="36"/>
      <c r="UAB968" s="36"/>
      <c r="UAC968" s="36"/>
      <c r="UAD968" s="36"/>
      <c r="UAE968" s="36"/>
      <c r="UAF968" s="36"/>
      <c r="UAG968" s="36"/>
      <c r="UAH968" s="36"/>
      <c r="UAI968" s="36"/>
      <c r="UAJ968" s="36"/>
      <c r="UAK968" s="36"/>
      <c r="UAL968" s="36"/>
      <c r="UAM968" s="36"/>
      <c r="UAN968" s="36"/>
      <c r="UAO968" s="36"/>
      <c r="UAP968" s="36"/>
      <c r="UAQ968" s="36"/>
      <c r="UAR968" s="36"/>
      <c r="UAS968" s="36"/>
      <c r="UAT968" s="36"/>
      <c r="UAU968" s="36"/>
      <c r="UAV968" s="36"/>
      <c r="UAW968" s="36"/>
      <c r="UAX968" s="36"/>
      <c r="UAY968" s="36"/>
      <c r="UAZ968" s="36"/>
      <c r="UBA968" s="36"/>
      <c r="UBB968" s="36"/>
      <c r="UBC968" s="36"/>
      <c r="UBD968" s="36"/>
      <c r="UBE968" s="36"/>
      <c r="UBF968" s="36"/>
      <c r="UBG968" s="36"/>
      <c r="UBH968" s="36"/>
      <c r="UBI968" s="36"/>
      <c r="UBJ968" s="36"/>
      <c r="UBK968" s="36"/>
      <c r="UBL968" s="36"/>
      <c r="UBM968" s="36"/>
      <c r="UBN968" s="36"/>
      <c r="UBO968" s="36"/>
      <c r="UBP968" s="36"/>
      <c r="UBQ968" s="36"/>
      <c r="UBR968" s="36"/>
      <c r="UBS968" s="36"/>
      <c r="UBT968" s="36"/>
      <c r="UBU968" s="36"/>
      <c r="UBV968" s="36"/>
      <c r="UBW968" s="36"/>
      <c r="UBX968" s="36"/>
      <c r="UBY968" s="36"/>
      <c r="UBZ968" s="36"/>
      <c r="UCA968" s="36"/>
      <c r="UCB968" s="36"/>
      <c r="UCC968" s="36"/>
      <c r="UCD968" s="36"/>
      <c r="UCE968" s="36"/>
      <c r="UCF968" s="36"/>
      <c r="UCG968" s="36"/>
      <c r="UCH968" s="36"/>
      <c r="UCI968" s="36"/>
      <c r="UCJ968" s="36"/>
      <c r="UCK968" s="36"/>
      <c r="UCL968" s="36"/>
      <c r="UCM968" s="36"/>
      <c r="UCN968" s="36"/>
      <c r="UCO968" s="36"/>
      <c r="UCP968" s="36"/>
      <c r="UCQ968" s="36"/>
      <c r="UCR968" s="36"/>
      <c r="UCS968" s="36"/>
      <c r="UCT968" s="36"/>
      <c r="UCU968" s="36"/>
      <c r="UCV968" s="36"/>
      <c r="UCW968" s="36"/>
      <c r="UCX968" s="36"/>
      <c r="UCY968" s="36"/>
      <c r="UCZ968" s="36"/>
      <c r="UDA968" s="36"/>
      <c r="UDB968" s="36"/>
      <c r="UDC968" s="36"/>
      <c r="UDD968" s="36"/>
      <c r="UDE968" s="36"/>
      <c r="UDF968" s="36"/>
      <c r="UDG968" s="36"/>
      <c r="UDH968" s="36"/>
      <c r="UDI968" s="36"/>
      <c r="UDJ968" s="36"/>
      <c r="UDK968" s="36"/>
      <c r="UDL968" s="36"/>
      <c r="UDM968" s="36"/>
      <c r="UDN968" s="36"/>
      <c r="UDO968" s="36"/>
      <c r="UDP968" s="36"/>
      <c r="UDQ968" s="36"/>
      <c r="UDR968" s="36"/>
      <c r="UDS968" s="36"/>
      <c r="UDT968" s="36"/>
      <c r="UDU968" s="36"/>
      <c r="UDV968" s="36"/>
      <c r="UDW968" s="36"/>
      <c r="UDX968" s="36"/>
      <c r="UDY968" s="36"/>
      <c r="UDZ968" s="36"/>
      <c r="UEA968" s="36"/>
      <c r="UEB968" s="36"/>
      <c r="UEC968" s="36"/>
      <c r="UED968" s="36"/>
      <c r="UEE968" s="36"/>
      <c r="UEF968" s="36"/>
      <c r="UEG968" s="36"/>
      <c r="UEH968" s="36"/>
      <c r="UEI968" s="36"/>
      <c r="UEJ968" s="36"/>
      <c r="UEK968" s="36"/>
      <c r="UEL968" s="36"/>
      <c r="UEM968" s="36"/>
      <c r="UEN968" s="36"/>
      <c r="UEO968" s="36"/>
      <c r="UEP968" s="36"/>
      <c r="UEQ968" s="36"/>
      <c r="UER968" s="36"/>
      <c r="UES968" s="36"/>
      <c r="UET968" s="36"/>
      <c r="UEU968" s="36"/>
      <c r="UEV968" s="36"/>
      <c r="UEW968" s="36"/>
      <c r="UEX968" s="36"/>
      <c r="UEY968" s="36"/>
      <c r="UEZ968" s="36"/>
      <c r="UFA968" s="36"/>
      <c r="UFB968" s="36"/>
      <c r="UFC968" s="36"/>
      <c r="UFD968" s="36"/>
      <c r="UFE968" s="36"/>
      <c r="UFF968" s="36"/>
      <c r="UFG968" s="36"/>
      <c r="UFH968" s="36"/>
      <c r="UFI968" s="36"/>
      <c r="UFJ968" s="36"/>
      <c r="UFK968" s="36"/>
      <c r="UFL968" s="36"/>
      <c r="UFM968" s="36"/>
      <c r="UFN968" s="36"/>
      <c r="UFO968" s="36"/>
      <c r="UFP968" s="36"/>
      <c r="UFQ968" s="36"/>
      <c r="UFR968" s="36"/>
      <c r="UFS968" s="36"/>
      <c r="UFT968" s="36"/>
      <c r="UFU968" s="36"/>
      <c r="UFV968" s="36"/>
      <c r="UFW968" s="36"/>
      <c r="UFX968" s="36"/>
      <c r="UFY968" s="36"/>
      <c r="UFZ968" s="36"/>
      <c r="UGA968" s="36"/>
      <c r="UGB968" s="36"/>
      <c r="UGC968" s="36"/>
      <c r="UGD968" s="36"/>
      <c r="UGE968" s="36"/>
      <c r="UGF968" s="36"/>
      <c r="UGG968" s="36"/>
      <c r="UGH968" s="36"/>
      <c r="UGI968" s="36"/>
      <c r="UGJ968" s="36"/>
      <c r="UGK968" s="36"/>
      <c r="UGL968" s="36"/>
      <c r="UGM968" s="36"/>
      <c r="UGN968" s="36"/>
      <c r="UGO968" s="36"/>
      <c r="UGP968" s="36"/>
      <c r="UGQ968" s="36"/>
      <c r="UGR968" s="36"/>
      <c r="UGS968" s="36"/>
      <c r="UGT968" s="36"/>
      <c r="UGU968" s="36"/>
      <c r="UGV968" s="36"/>
      <c r="UGW968" s="36"/>
      <c r="UGX968" s="36"/>
      <c r="UGY968" s="36"/>
      <c r="UGZ968" s="36"/>
      <c r="UHA968" s="36"/>
      <c r="UHB968" s="36"/>
      <c r="UHC968" s="36"/>
      <c r="UHD968" s="36"/>
      <c r="UHE968" s="36"/>
      <c r="UHF968" s="36"/>
      <c r="UHG968" s="36"/>
      <c r="UHH968" s="36"/>
      <c r="UHI968" s="36"/>
      <c r="UHJ968" s="36"/>
      <c r="UHK968" s="36"/>
      <c r="UHL968" s="36"/>
      <c r="UHM968" s="36"/>
      <c r="UHN968" s="36"/>
      <c r="UHO968" s="36"/>
      <c r="UHP968" s="36"/>
      <c r="UHQ968" s="36"/>
      <c r="UHR968" s="36"/>
      <c r="UHS968" s="36"/>
      <c r="UHT968" s="36"/>
      <c r="UHU968" s="36"/>
      <c r="UHV968" s="36"/>
      <c r="UHW968" s="36"/>
      <c r="UHX968" s="36"/>
      <c r="UHY968" s="36"/>
      <c r="UHZ968" s="36"/>
      <c r="UIA968" s="36"/>
      <c r="UIB968" s="36"/>
      <c r="UIC968" s="36"/>
      <c r="UID968" s="36"/>
      <c r="UIE968" s="36"/>
      <c r="UIF968" s="36"/>
      <c r="UIG968" s="36"/>
      <c r="UIH968" s="36"/>
      <c r="UII968" s="36"/>
      <c r="UIJ968" s="36"/>
      <c r="UIK968" s="36"/>
      <c r="UIL968" s="36"/>
      <c r="UIM968" s="36"/>
      <c r="UIN968" s="36"/>
      <c r="UIO968" s="36"/>
      <c r="UIP968" s="36"/>
      <c r="UIQ968" s="36"/>
      <c r="UIR968" s="36"/>
      <c r="UIS968" s="36"/>
      <c r="UIT968" s="36"/>
      <c r="UIU968" s="36"/>
      <c r="UIV968" s="36"/>
      <c r="UIW968" s="36"/>
      <c r="UIX968" s="36"/>
      <c r="UIY968" s="36"/>
      <c r="UIZ968" s="36"/>
      <c r="UJA968" s="36"/>
      <c r="UJB968" s="36"/>
      <c r="UJC968" s="36"/>
      <c r="UJD968" s="36"/>
      <c r="UJE968" s="36"/>
      <c r="UJF968" s="36"/>
      <c r="UJG968" s="36"/>
      <c r="UJH968" s="36"/>
      <c r="UJI968" s="36"/>
      <c r="UJJ968" s="36"/>
      <c r="UJK968" s="36"/>
      <c r="UJL968" s="36"/>
      <c r="UJM968" s="36"/>
      <c r="UJN968" s="36"/>
      <c r="UJO968" s="36"/>
      <c r="UJP968" s="36"/>
      <c r="UJQ968" s="36"/>
      <c r="UJR968" s="36"/>
      <c r="UJS968" s="36"/>
      <c r="UJT968" s="36"/>
      <c r="UJU968" s="36"/>
      <c r="UJV968" s="36"/>
      <c r="UJW968" s="36"/>
      <c r="UJX968" s="36"/>
      <c r="UJY968" s="36"/>
      <c r="UJZ968" s="36"/>
      <c r="UKA968" s="36"/>
      <c r="UKB968" s="36"/>
      <c r="UKC968" s="36"/>
      <c r="UKD968" s="36"/>
      <c r="UKE968" s="36"/>
      <c r="UKF968" s="36"/>
      <c r="UKG968" s="36"/>
      <c r="UKH968" s="36"/>
      <c r="UKI968" s="36"/>
      <c r="UKJ968" s="36"/>
      <c r="UKK968" s="36"/>
      <c r="UKL968" s="36"/>
      <c r="UKM968" s="36"/>
      <c r="UKN968" s="36"/>
      <c r="UKO968" s="36"/>
      <c r="UKP968" s="36"/>
      <c r="UKQ968" s="36"/>
      <c r="UKR968" s="36"/>
      <c r="UKS968" s="36"/>
      <c r="UKT968" s="36"/>
      <c r="UKU968" s="36"/>
      <c r="UKV968" s="36"/>
      <c r="UKW968" s="36"/>
      <c r="UKX968" s="36"/>
      <c r="UKY968" s="36"/>
      <c r="UKZ968" s="36"/>
      <c r="ULA968" s="36"/>
      <c r="ULB968" s="36"/>
      <c r="ULC968" s="36"/>
      <c r="ULD968" s="36"/>
      <c r="ULE968" s="36"/>
      <c r="ULF968" s="36"/>
      <c r="ULG968" s="36"/>
      <c r="ULH968" s="36"/>
      <c r="ULI968" s="36"/>
      <c r="ULJ968" s="36"/>
      <c r="ULK968" s="36"/>
      <c r="ULL968" s="36"/>
      <c r="ULM968" s="36"/>
      <c r="ULN968" s="36"/>
      <c r="ULO968" s="36"/>
      <c r="ULP968" s="36"/>
      <c r="ULQ968" s="36"/>
      <c r="ULR968" s="36"/>
      <c r="ULS968" s="36"/>
      <c r="ULT968" s="36"/>
      <c r="ULU968" s="36"/>
      <c r="ULV968" s="36"/>
      <c r="ULW968" s="36"/>
      <c r="ULX968" s="36"/>
      <c r="ULY968" s="36"/>
      <c r="ULZ968" s="36"/>
      <c r="UMA968" s="36"/>
      <c r="UMB968" s="36"/>
      <c r="UMC968" s="36"/>
      <c r="UMD968" s="36"/>
      <c r="UME968" s="36"/>
      <c r="UMF968" s="36"/>
      <c r="UMG968" s="36"/>
      <c r="UMH968" s="36"/>
      <c r="UMI968" s="36"/>
      <c r="UMJ968" s="36"/>
      <c r="UMK968" s="36"/>
      <c r="UML968" s="36"/>
      <c r="UMM968" s="36"/>
      <c r="UMN968" s="36"/>
      <c r="UMO968" s="36"/>
      <c r="UMP968" s="36"/>
      <c r="UMQ968" s="36"/>
      <c r="UMR968" s="36"/>
      <c r="UMS968" s="36"/>
      <c r="UMT968" s="36"/>
      <c r="UMU968" s="36"/>
      <c r="UMV968" s="36"/>
      <c r="UMW968" s="36"/>
      <c r="UMX968" s="36"/>
      <c r="UMY968" s="36"/>
      <c r="UMZ968" s="36"/>
      <c r="UNA968" s="36"/>
      <c r="UNB968" s="36"/>
      <c r="UNC968" s="36"/>
      <c r="UND968" s="36"/>
      <c r="UNE968" s="36"/>
      <c r="UNF968" s="36"/>
      <c r="UNG968" s="36"/>
      <c r="UNH968" s="36"/>
      <c r="UNI968" s="36"/>
      <c r="UNJ968" s="36"/>
      <c r="UNK968" s="36"/>
      <c r="UNL968" s="36"/>
      <c r="UNM968" s="36"/>
      <c r="UNN968" s="36"/>
      <c r="UNO968" s="36"/>
      <c r="UNP968" s="36"/>
      <c r="UNQ968" s="36"/>
      <c r="UNR968" s="36"/>
      <c r="UNS968" s="36"/>
      <c r="UNT968" s="36"/>
      <c r="UNU968" s="36"/>
      <c r="UNV968" s="36"/>
      <c r="UNW968" s="36"/>
      <c r="UNX968" s="36"/>
      <c r="UNY968" s="36"/>
      <c r="UNZ968" s="36"/>
      <c r="UOA968" s="36"/>
      <c r="UOB968" s="36"/>
      <c r="UOC968" s="36"/>
      <c r="UOD968" s="36"/>
      <c r="UOE968" s="36"/>
      <c r="UOF968" s="36"/>
      <c r="UOG968" s="36"/>
      <c r="UOH968" s="36"/>
      <c r="UOI968" s="36"/>
      <c r="UOJ968" s="36"/>
      <c r="UOK968" s="36"/>
      <c r="UOL968" s="36"/>
      <c r="UOM968" s="36"/>
      <c r="UON968" s="36"/>
      <c r="UOO968" s="36"/>
      <c r="UOP968" s="36"/>
      <c r="UOQ968" s="36"/>
      <c r="UOR968" s="36"/>
      <c r="UOS968" s="36"/>
      <c r="UOT968" s="36"/>
      <c r="UOU968" s="36"/>
      <c r="UOV968" s="36"/>
      <c r="UOW968" s="36"/>
      <c r="UOX968" s="36"/>
      <c r="UOY968" s="36"/>
      <c r="UOZ968" s="36"/>
      <c r="UPA968" s="36"/>
      <c r="UPB968" s="36"/>
      <c r="UPC968" s="36"/>
      <c r="UPD968" s="36"/>
      <c r="UPE968" s="36"/>
      <c r="UPF968" s="36"/>
      <c r="UPG968" s="36"/>
      <c r="UPH968" s="36"/>
      <c r="UPI968" s="36"/>
      <c r="UPJ968" s="36"/>
      <c r="UPK968" s="36"/>
      <c r="UPL968" s="36"/>
      <c r="UPM968" s="36"/>
      <c r="UPN968" s="36"/>
      <c r="UPO968" s="36"/>
      <c r="UPP968" s="36"/>
      <c r="UPQ968" s="36"/>
      <c r="UPR968" s="36"/>
      <c r="UPS968" s="36"/>
      <c r="UPT968" s="36"/>
      <c r="UPU968" s="36"/>
      <c r="UPV968" s="36"/>
      <c r="UPW968" s="36"/>
      <c r="UPX968" s="36"/>
      <c r="UPY968" s="36"/>
      <c r="UPZ968" s="36"/>
      <c r="UQA968" s="36"/>
      <c r="UQB968" s="36"/>
      <c r="UQC968" s="36"/>
      <c r="UQD968" s="36"/>
      <c r="UQE968" s="36"/>
      <c r="UQF968" s="36"/>
      <c r="UQG968" s="36"/>
      <c r="UQH968" s="36"/>
      <c r="UQI968" s="36"/>
      <c r="UQJ968" s="36"/>
      <c r="UQK968" s="36"/>
      <c r="UQL968" s="36"/>
      <c r="UQM968" s="36"/>
      <c r="UQN968" s="36"/>
      <c r="UQO968" s="36"/>
      <c r="UQP968" s="36"/>
      <c r="UQQ968" s="36"/>
      <c r="UQR968" s="36"/>
      <c r="UQS968" s="36"/>
      <c r="UQT968" s="36"/>
      <c r="UQU968" s="36"/>
      <c r="UQV968" s="36"/>
      <c r="UQW968" s="36"/>
      <c r="UQX968" s="36"/>
      <c r="UQY968" s="36"/>
      <c r="UQZ968" s="36"/>
      <c r="URA968" s="36"/>
      <c r="URB968" s="36"/>
      <c r="URC968" s="36"/>
      <c r="URD968" s="36"/>
      <c r="URE968" s="36"/>
      <c r="URF968" s="36"/>
      <c r="URG968" s="36"/>
      <c r="URH968" s="36"/>
      <c r="URI968" s="36"/>
      <c r="URJ968" s="36"/>
      <c r="URK968" s="36"/>
      <c r="URL968" s="36"/>
      <c r="URM968" s="36"/>
      <c r="URN968" s="36"/>
      <c r="URO968" s="36"/>
      <c r="URP968" s="36"/>
      <c r="URQ968" s="36"/>
      <c r="URR968" s="36"/>
      <c r="URS968" s="36"/>
      <c r="URT968" s="36"/>
      <c r="URU968" s="36"/>
      <c r="URV968" s="36"/>
      <c r="URW968" s="36"/>
      <c r="URX968" s="36"/>
      <c r="URY968" s="36"/>
      <c r="URZ968" s="36"/>
      <c r="USA968" s="36"/>
      <c r="USB968" s="36"/>
      <c r="USC968" s="36"/>
      <c r="USD968" s="36"/>
      <c r="USE968" s="36"/>
      <c r="USF968" s="36"/>
      <c r="USG968" s="36"/>
      <c r="USH968" s="36"/>
      <c r="USI968" s="36"/>
      <c r="USJ968" s="36"/>
      <c r="USK968" s="36"/>
      <c r="USL968" s="36"/>
      <c r="USM968" s="36"/>
      <c r="USN968" s="36"/>
      <c r="USO968" s="36"/>
      <c r="USP968" s="36"/>
      <c r="USQ968" s="36"/>
      <c r="USR968" s="36"/>
      <c r="USS968" s="36"/>
      <c r="UST968" s="36"/>
      <c r="USU968" s="36"/>
      <c r="USV968" s="36"/>
      <c r="USW968" s="36"/>
      <c r="USX968" s="36"/>
      <c r="USY968" s="36"/>
      <c r="USZ968" s="36"/>
      <c r="UTA968" s="36"/>
      <c r="UTB968" s="36"/>
      <c r="UTC968" s="36"/>
      <c r="UTD968" s="36"/>
      <c r="UTE968" s="36"/>
      <c r="UTF968" s="36"/>
      <c r="UTG968" s="36"/>
      <c r="UTH968" s="36"/>
      <c r="UTI968" s="36"/>
      <c r="UTJ968" s="36"/>
      <c r="UTK968" s="36"/>
      <c r="UTL968" s="36"/>
      <c r="UTM968" s="36"/>
      <c r="UTN968" s="36"/>
      <c r="UTO968" s="36"/>
      <c r="UTP968" s="36"/>
      <c r="UTQ968" s="36"/>
      <c r="UTR968" s="36"/>
      <c r="UTS968" s="36"/>
      <c r="UTT968" s="36"/>
      <c r="UTU968" s="36"/>
      <c r="UTV968" s="36"/>
      <c r="UTW968" s="36"/>
      <c r="UTX968" s="36"/>
      <c r="UTY968" s="36"/>
      <c r="UTZ968" s="36"/>
      <c r="UUA968" s="36"/>
      <c r="UUB968" s="36"/>
      <c r="UUC968" s="36"/>
      <c r="UUD968" s="36"/>
      <c r="UUE968" s="36"/>
      <c r="UUF968" s="36"/>
      <c r="UUG968" s="36"/>
      <c r="UUH968" s="36"/>
      <c r="UUI968" s="36"/>
      <c r="UUJ968" s="36"/>
      <c r="UUK968" s="36"/>
      <c r="UUL968" s="36"/>
      <c r="UUM968" s="36"/>
      <c r="UUN968" s="36"/>
      <c r="UUO968" s="36"/>
      <c r="UUP968" s="36"/>
      <c r="UUQ968" s="36"/>
      <c r="UUR968" s="36"/>
      <c r="UUS968" s="36"/>
      <c r="UUT968" s="36"/>
      <c r="UUU968" s="36"/>
      <c r="UUV968" s="36"/>
      <c r="UUW968" s="36"/>
      <c r="UUX968" s="36"/>
      <c r="UUY968" s="36"/>
      <c r="UUZ968" s="36"/>
      <c r="UVA968" s="36"/>
      <c r="UVB968" s="36"/>
      <c r="UVC968" s="36"/>
      <c r="UVD968" s="36"/>
      <c r="UVE968" s="36"/>
      <c r="UVF968" s="36"/>
      <c r="UVG968" s="36"/>
      <c r="UVH968" s="36"/>
      <c r="UVI968" s="36"/>
      <c r="UVJ968" s="36"/>
      <c r="UVK968" s="36"/>
      <c r="UVL968" s="36"/>
      <c r="UVM968" s="36"/>
      <c r="UVN968" s="36"/>
      <c r="UVO968" s="36"/>
      <c r="UVP968" s="36"/>
      <c r="UVQ968" s="36"/>
      <c r="UVR968" s="36"/>
      <c r="UVS968" s="36"/>
      <c r="UVT968" s="36"/>
      <c r="UVU968" s="36"/>
      <c r="UVV968" s="36"/>
      <c r="UVW968" s="36"/>
      <c r="UVX968" s="36"/>
      <c r="UVY968" s="36"/>
      <c r="UVZ968" s="36"/>
      <c r="UWA968" s="36"/>
      <c r="UWB968" s="36"/>
      <c r="UWC968" s="36"/>
      <c r="UWD968" s="36"/>
      <c r="UWE968" s="36"/>
      <c r="UWF968" s="36"/>
      <c r="UWG968" s="36"/>
      <c r="UWH968" s="36"/>
      <c r="UWI968" s="36"/>
      <c r="UWJ968" s="36"/>
      <c r="UWK968" s="36"/>
      <c r="UWL968" s="36"/>
      <c r="UWM968" s="36"/>
      <c r="UWN968" s="36"/>
      <c r="UWO968" s="36"/>
      <c r="UWP968" s="36"/>
      <c r="UWQ968" s="36"/>
      <c r="UWR968" s="36"/>
      <c r="UWS968" s="36"/>
      <c r="UWT968" s="36"/>
      <c r="UWU968" s="36"/>
      <c r="UWV968" s="36"/>
      <c r="UWW968" s="36"/>
      <c r="UWX968" s="36"/>
      <c r="UWY968" s="36"/>
      <c r="UWZ968" s="36"/>
      <c r="UXA968" s="36"/>
      <c r="UXB968" s="36"/>
      <c r="UXC968" s="36"/>
      <c r="UXD968" s="36"/>
      <c r="UXE968" s="36"/>
      <c r="UXF968" s="36"/>
      <c r="UXG968" s="36"/>
      <c r="UXH968" s="36"/>
      <c r="UXI968" s="36"/>
      <c r="UXJ968" s="36"/>
      <c r="UXK968" s="36"/>
      <c r="UXL968" s="36"/>
      <c r="UXM968" s="36"/>
      <c r="UXN968" s="36"/>
      <c r="UXO968" s="36"/>
      <c r="UXP968" s="36"/>
      <c r="UXQ968" s="36"/>
      <c r="UXR968" s="36"/>
      <c r="UXS968" s="36"/>
      <c r="UXT968" s="36"/>
      <c r="UXU968" s="36"/>
      <c r="UXV968" s="36"/>
      <c r="UXW968" s="36"/>
      <c r="UXX968" s="36"/>
      <c r="UXY968" s="36"/>
      <c r="UXZ968" s="36"/>
      <c r="UYA968" s="36"/>
      <c r="UYB968" s="36"/>
      <c r="UYC968" s="36"/>
      <c r="UYD968" s="36"/>
      <c r="UYE968" s="36"/>
      <c r="UYF968" s="36"/>
      <c r="UYG968" s="36"/>
      <c r="UYH968" s="36"/>
      <c r="UYI968" s="36"/>
      <c r="UYJ968" s="36"/>
      <c r="UYK968" s="36"/>
      <c r="UYL968" s="36"/>
      <c r="UYM968" s="36"/>
      <c r="UYN968" s="36"/>
      <c r="UYO968" s="36"/>
      <c r="UYP968" s="36"/>
      <c r="UYQ968" s="36"/>
      <c r="UYR968" s="36"/>
      <c r="UYS968" s="36"/>
      <c r="UYT968" s="36"/>
      <c r="UYU968" s="36"/>
      <c r="UYV968" s="36"/>
      <c r="UYW968" s="36"/>
      <c r="UYX968" s="36"/>
      <c r="UYY968" s="36"/>
      <c r="UYZ968" s="36"/>
      <c r="UZA968" s="36"/>
      <c r="UZB968" s="36"/>
      <c r="UZC968" s="36"/>
      <c r="UZD968" s="36"/>
      <c r="UZE968" s="36"/>
      <c r="UZF968" s="36"/>
      <c r="UZG968" s="36"/>
      <c r="UZH968" s="36"/>
      <c r="UZI968" s="36"/>
      <c r="UZJ968" s="36"/>
      <c r="UZK968" s="36"/>
      <c r="UZL968" s="36"/>
      <c r="UZM968" s="36"/>
      <c r="UZN968" s="36"/>
      <c r="UZO968" s="36"/>
      <c r="UZP968" s="36"/>
      <c r="UZQ968" s="36"/>
      <c r="UZR968" s="36"/>
      <c r="UZS968" s="36"/>
      <c r="UZT968" s="36"/>
      <c r="UZU968" s="36"/>
      <c r="UZV968" s="36"/>
      <c r="UZW968" s="36"/>
      <c r="UZX968" s="36"/>
      <c r="UZY968" s="36"/>
      <c r="UZZ968" s="36"/>
      <c r="VAA968" s="36"/>
      <c r="VAB968" s="36"/>
      <c r="VAC968" s="36"/>
      <c r="VAD968" s="36"/>
      <c r="VAE968" s="36"/>
      <c r="VAF968" s="36"/>
      <c r="VAG968" s="36"/>
      <c r="VAH968" s="36"/>
      <c r="VAI968" s="36"/>
      <c r="VAJ968" s="36"/>
      <c r="VAK968" s="36"/>
      <c r="VAL968" s="36"/>
      <c r="VAM968" s="36"/>
      <c r="VAN968" s="36"/>
      <c r="VAO968" s="36"/>
      <c r="VAP968" s="36"/>
      <c r="VAQ968" s="36"/>
      <c r="VAR968" s="36"/>
      <c r="VAS968" s="36"/>
      <c r="VAT968" s="36"/>
      <c r="VAU968" s="36"/>
      <c r="VAV968" s="36"/>
      <c r="VAW968" s="36"/>
      <c r="VAX968" s="36"/>
      <c r="VAY968" s="36"/>
      <c r="VAZ968" s="36"/>
      <c r="VBA968" s="36"/>
      <c r="VBB968" s="36"/>
      <c r="VBC968" s="36"/>
      <c r="VBD968" s="36"/>
      <c r="VBE968" s="36"/>
      <c r="VBF968" s="36"/>
      <c r="VBG968" s="36"/>
      <c r="VBH968" s="36"/>
      <c r="VBI968" s="36"/>
      <c r="VBJ968" s="36"/>
      <c r="VBK968" s="36"/>
      <c r="VBL968" s="36"/>
      <c r="VBM968" s="36"/>
      <c r="VBN968" s="36"/>
      <c r="VBO968" s="36"/>
      <c r="VBP968" s="36"/>
      <c r="VBQ968" s="36"/>
      <c r="VBR968" s="36"/>
      <c r="VBS968" s="36"/>
      <c r="VBT968" s="36"/>
      <c r="VBU968" s="36"/>
      <c r="VBV968" s="36"/>
      <c r="VBW968" s="36"/>
      <c r="VBX968" s="36"/>
      <c r="VBY968" s="36"/>
      <c r="VBZ968" s="36"/>
      <c r="VCA968" s="36"/>
      <c r="VCB968" s="36"/>
      <c r="VCC968" s="36"/>
      <c r="VCD968" s="36"/>
      <c r="VCE968" s="36"/>
      <c r="VCF968" s="36"/>
      <c r="VCG968" s="36"/>
      <c r="VCH968" s="36"/>
      <c r="VCI968" s="36"/>
      <c r="VCJ968" s="36"/>
      <c r="VCK968" s="36"/>
      <c r="VCL968" s="36"/>
      <c r="VCM968" s="36"/>
      <c r="VCN968" s="36"/>
      <c r="VCO968" s="36"/>
      <c r="VCP968" s="36"/>
      <c r="VCQ968" s="36"/>
      <c r="VCR968" s="36"/>
      <c r="VCS968" s="36"/>
      <c r="VCT968" s="36"/>
      <c r="VCU968" s="36"/>
      <c r="VCV968" s="36"/>
      <c r="VCW968" s="36"/>
      <c r="VCX968" s="36"/>
      <c r="VCY968" s="36"/>
      <c r="VCZ968" s="36"/>
      <c r="VDA968" s="36"/>
      <c r="VDB968" s="36"/>
      <c r="VDC968" s="36"/>
      <c r="VDD968" s="36"/>
      <c r="VDE968" s="36"/>
      <c r="VDF968" s="36"/>
      <c r="VDG968" s="36"/>
      <c r="VDH968" s="36"/>
      <c r="VDI968" s="36"/>
      <c r="VDJ968" s="36"/>
      <c r="VDK968" s="36"/>
      <c r="VDL968" s="36"/>
      <c r="VDM968" s="36"/>
      <c r="VDN968" s="36"/>
      <c r="VDO968" s="36"/>
      <c r="VDP968" s="36"/>
      <c r="VDQ968" s="36"/>
      <c r="VDR968" s="36"/>
      <c r="VDS968" s="36"/>
      <c r="VDT968" s="36"/>
      <c r="VDU968" s="36"/>
      <c r="VDV968" s="36"/>
      <c r="VDW968" s="36"/>
      <c r="VDX968" s="36"/>
      <c r="VDY968" s="36"/>
      <c r="VDZ968" s="36"/>
      <c r="VEA968" s="36"/>
      <c r="VEB968" s="36"/>
      <c r="VEC968" s="36"/>
      <c r="VED968" s="36"/>
      <c r="VEE968" s="36"/>
      <c r="VEF968" s="36"/>
      <c r="VEG968" s="36"/>
      <c r="VEH968" s="36"/>
      <c r="VEI968" s="36"/>
      <c r="VEJ968" s="36"/>
      <c r="VEK968" s="36"/>
      <c r="VEL968" s="36"/>
      <c r="VEM968" s="36"/>
      <c r="VEN968" s="36"/>
      <c r="VEO968" s="36"/>
      <c r="VEP968" s="36"/>
      <c r="VEQ968" s="36"/>
      <c r="VER968" s="36"/>
      <c r="VES968" s="36"/>
      <c r="VET968" s="36"/>
      <c r="VEU968" s="36"/>
      <c r="VEV968" s="36"/>
      <c r="VEW968" s="36"/>
      <c r="VEX968" s="36"/>
      <c r="VEY968" s="36"/>
      <c r="VEZ968" s="36"/>
      <c r="VFA968" s="36"/>
      <c r="VFB968" s="36"/>
      <c r="VFC968" s="36"/>
      <c r="VFD968" s="36"/>
      <c r="VFE968" s="36"/>
      <c r="VFF968" s="36"/>
      <c r="VFG968" s="36"/>
      <c r="VFH968" s="36"/>
      <c r="VFI968" s="36"/>
      <c r="VFJ968" s="36"/>
      <c r="VFK968" s="36"/>
      <c r="VFL968" s="36"/>
      <c r="VFM968" s="36"/>
      <c r="VFN968" s="36"/>
      <c r="VFO968" s="36"/>
      <c r="VFP968" s="36"/>
      <c r="VFQ968" s="36"/>
      <c r="VFR968" s="36"/>
      <c r="VFS968" s="36"/>
      <c r="VFT968" s="36"/>
      <c r="VFU968" s="36"/>
      <c r="VFV968" s="36"/>
      <c r="VFW968" s="36"/>
      <c r="VFX968" s="36"/>
      <c r="VFY968" s="36"/>
      <c r="VFZ968" s="36"/>
      <c r="VGA968" s="36"/>
      <c r="VGB968" s="36"/>
      <c r="VGC968" s="36"/>
      <c r="VGD968" s="36"/>
      <c r="VGE968" s="36"/>
      <c r="VGF968" s="36"/>
      <c r="VGG968" s="36"/>
      <c r="VGH968" s="36"/>
      <c r="VGI968" s="36"/>
      <c r="VGJ968" s="36"/>
      <c r="VGK968" s="36"/>
      <c r="VGL968" s="36"/>
      <c r="VGM968" s="36"/>
      <c r="VGN968" s="36"/>
      <c r="VGO968" s="36"/>
      <c r="VGP968" s="36"/>
      <c r="VGQ968" s="36"/>
      <c r="VGR968" s="36"/>
      <c r="VGS968" s="36"/>
      <c r="VGT968" s="36"/>
      <c r="VGU968" s="36"/>
      <c r="VGV968" s="36"/>
      <c r="VGW968" s="36"/>
      <c r="VGX968" s="36"/>
      <c r="VGY968" s="36"/>
      <c r="VGZ968" s="36"/>
      <c r="VHA968" s="36"/>
      <c r="VHB968" s="36"/>
      <c r="VHC968" s="36"/>
      <c r="VHD968" s="36"/>
      <c r="VHE968" s="36"/>
      <c r="VHF968" s="36"/>
      <c r="VHG968" s="36"/>
      <c r="VHH968" s="36"/>
      <c r="VHI968" s="36"/>
      <c r="VHJ968" s="36"/>
      <c r="VHK968" s="36"/>
      <c r="VHL968" s="36"/>
      <c r="VHM968" s="36"/>
      <c r="VHN968" s="36"/>
      <c r="VHO968" s="36"/>
      <c r="VHP968" s="36"/>
      <c r="VHQ968" s="36"/>
      <c r="VHR968" s="36"/>
      <c r="VHS968" s="36"/>
      <c r="VHT968" s="36"/>
      <c r="VHU968" s="36"/>
      <c r="VHV968" s="36"/>
      <c r="VHW968" s="36"/>
      <c r="VHX968" s="36"/>
      <c r="VHY968" s="36"/>
      <c r="VHZ968" s="36"/>
      <c r="VIA968" s="36"/>
      <c r="VIB968" s="36"/>
      <c r="VIC968" s="36"/>
      <c r="VID968" s="36"/>
      <c r="VIE968" s="36"/>
      <c r="VIF968" s="36"/>
      <c r="VIG968" s="36"/>
      <c r="VIH968" s="36"/>
      <c r="VII968" s="36"/>
      <c r="VIJ968" s="36"/>
      <c r="VIK968" s="36"/>
      <c r="VIL968" s="36"/>
      <c r="VIM968" s="36"/>
      <c r="VIN968" s="36"/>
      <c r="VIO968" s="36"/>
      <c r="VIP968" s="36"/>
      <c r="VIQ968" s="36"/>
      <c r="VIR968" s="36"/>
      <c r="VIS968" s="36"/>
      <c r="VIT968" s="36"/>
      <c r="VIU968" s="36"/>
      <c r="VIV968" s="36"/>
      <c r="VIW968" s="36"/>
      <c r="VIX968" s="36"/>
      <c r="VIY968" s="36"/>
      <c r="VIZ968" s="36"/>
      <c r="VJA968" s="36"/>
      <c r="VJB968" s="36"/>
      <c r="VJC968" s="36"/>
      <c r="VJD968" s="36"/>
      <c r="VJE968" s="36"/>
      <c r="VJF968" s="36"/>
      <c r="VJG968" s="36"/>
      <c r="VJH968" s="36"/>
      <c r="VJI968" s="36"/>
      <c r="VJJ968" s="36"/>
      <c r="VJK968" s="36"/>
      <c r="VJL968" s="36"/>
      <c r="VJM968" s="36"/>
      <c r="VJN968" s="36"/>
      <c r="VJO968" s="36"/>
      <c r="VJP968" s="36"/>
      <c r="VJQ968" s="36"/>
      <c r="VJR968" s="36"/>
      <c r="VJS968" s="36"/>
      <c r="VJT968" s="36"/>
      <c r="VJU968" s="36"/>
      <c r="VJV968" s="36"/>
      <c r="VJW968" s="36"/>
      <c r="VJX968" s="36"/>
      <c r="VJY968" s="36"/>
      <c r="VJZ968" s="36"/>
      <c r="VKA968" s="36"/>
      <c r="VKB968" s="36"/>
      <c r="VKC968" s="36"/>
      <c r="VKD968" s="36"/>
      <c r="VKE968" s="36"/>
      <c r="VKF968" s="36"/>
      <c r="VKG968" s="36"/>
      <c r="VKH968" s="36"/>
      <c r="VKI968" s="36"/>
      <c r="VKJ968" s="36"/>
      <c r="VKK968" s="36"/>
      <c r="VKL968" s="36"/>
      <c r="VKM968" s="36"/>
      <c r="VKN968" s="36"/>
      <c r="VKO968" s="36"/>
      <c r="VKP968" s="36"/>
      <c r="VKQ968" s="36"/>
      <c r="VKR968" s="36"/>
      <c r="VKS968" s="36"/>
      <c r="VKT968" s="36"/>
      <c r="VKU968" s="36"/>
      <c r="VKV968" s="36"/>
      <c r="VKW968" s="36"/>
      <c r="VKX968" s="36"/>
      <c r="VKY968" s="36"/>
      <c r="VKZ968" s="36"/>
      <c r="VLA968" s="36"/>
      <c r="VLB968" s="36"/>
      <c r="VLC968" s="36"/>
      <c r="VLD968" s="36"/>
      <c r="VLE968" s="36"/>
      <c r="VLF968" s="36"/>
      <c r="VLG968" s="36"/>
      <c r="VLH968" s="36"/>
      <c r="VLI968" s="36"/>
      <c r="VLJ968" s="36"/>
      <c r="VLK968" s="36"/>
      <c r="VLL968" s="36"/>
      <c r="VLM968" s="36"/>
      <c r="VLN968" s="36"/>
      <c r="VLO968" s="36"/>
      <c r="VLP968" s="36"/>
      <c r="VLQ968" s="36"/>
      <c r="VLR968" s="36"/>
      <c r="VLS968" s="36"/>
      <c r="VLT968" s="36"/>
      <c r="VLU968" s="36"/>
      <c r="VLV968" s="36"/>
      <c r="VLW968" s="36"/>
      <c r="VLX968" s="36"/>
      <c r="VLY968" s="36"/>
      <c r="VLZ968" s="36"/>
      <c r="VMA968" s="36"/>
      <c r="VMB968" s="36"/>
      <c r="VMC968" s="36"/>
      <c r="VMD968" s="36"/>
      <c r="VME968" s="36"/>
      <c r="VMF968" s="36"/>
      <c r="VMG968" s="36"/>
      <c r="VMH968" s="36"/>
      <c r="VMI968" s="36"/>
      <c r="VMJ968" s="36"/>
      <c r="VMK968" s="36"/>
      <c r="VML968" s="36"/>
      <c r="VMM968" s="36"/>
      <c r="VMN968" s="36"/>
      <c r="VMO968" s="36"/>
      <c r="VMP968" s="36"/>
      <c r="VMQ968" s="36"/>
      <c r="VMR968" s="36"/>
      <c r="VMS968" s="36"/>
      <c r="VMT968" s="36"/>
      <c r="VMU968" s="36"/>
      <c r="VMV968" s="36"/>
      <c r="VMW968" s="36"/>
      <c r="VMX968" s="36"/>
      <c r="VMY968" s="36"/>
      <c r="VMZ968" s="36"/>
      <c r="VNA968" s="36"/>
      <c r="VNB968" s="36"/>
      <c r="VNC968" s="36"/>
      <c r="VND968" s="36"/>
      <c r="VNE968" s="36"/>
      <c r="VNF968" s="36"/>
      <c r="VNG968" s="36"/>
      <c r="VNH968" s="36"/>
      <c r="VNI968" s="36"/>
      <c r="VNJ968" s="36"/>
      <c r="VNK968" s="36"/>
      <c r="VNL968" s="36"/>
      <c r="VNM968" s="36"/>
      <c r="VNN968" s="36"/>
      <c r="VNO968" s="36"/>
      <c r="VNP968" s="36"/>
      <c r="VNQ968" s="36"/>
      <c r="VNR968" s="36"/>
      <c r="VNS968" s="36"/>
      <c r="VNT968" s="36"/>
      <c r="VNU968" s="36"/>
      <c r="VNV968" s="36"/>
      <c r="VNW968" s="36"/>
      <c r="VNX968" s="36"/>
      <c r="VNY968" s="36"/>
      <c r="VNZ968" s="36"/>
      <c r="VOA968" s="36"/>
      <c r="VOB968" s="36"/>
      <c r="VOC968" s="36"/>
      <c r="VOD968" s="36"/>
      <c r="VOE968" s="36"/>
      <c r="VOF968" s="36"/>
      <c r="VOG968" s="36"/>
      <c r="VOH968" s="36"/>
      <c r="VOI968" s="36"/>
      <c r="VOJ968" s="36"/>
      <c r="VOK968" s="36"/>
      <c r="VOL968" s="36"/>
      <c r="VOM968" s="36"/>
      <c r="VON968" s="36"/>
      <c r="VOO968" s="36"/>
      <c r="VOP968" s="36"/>
      <c r="VOQ968" s="36"/>
      <c r="VOR968" s="36"/>
      <c r="VOS968" s="36"/>
      <c r="VOT968" s="36"/>
      <c r="VOU968" s="36"/>
      <c r="VOV968" s="36"/>
      <c r="VOW968" s="36"/>
      <c r="VOX968" s="36"/>
      <c r="VOY968" s="36"/>
      <c r="VOZ968" s="36"/>
      <c r="VPA968" s="36"/>
      <c r="VPB968" s="36"/>
      <c r="VPC968" s="36"/>
      <c r="VPD968" s="36"/>
      <c r="VPE968" s="36"/>
      <c r="VPF968" s="36"/>
      <c r="VPG968" s="36"/>
      <c r="VPH968" s="36"/>
      <c r="VPI968" s="36"/>
      <c r="VPJ968" s="36"/>
      <c r="VPK968" s="36"/>
      <c r="VPL968" s="36"/>
      <c r="VPM968" s="36"/>
      <c r="VPN968" s="36"/>
      <c r="VPO968" s="36"/>
      <c r="VPP968" s="36"/>
      <c r="VPQ968" s="36"/>
      <c r="VPR968" s="36"/>
      <c r="VPS968" s="36"/>
      <c r="VPT968" s="36"/>
      <c r="VPU968" s="36"/>
      <c r="VPV968" s="36"/>
      <c r="VPW968" s="36"/>
      <c r="VPX968" s="36"/>
      <c r="VPY968" s="36"/>
      <c r="VPZ968" s="36"/>
      <c r="VQA968" s="36"/>
      <c r="VQB968" s="36"/>
      <c r="VQC968" s="36"/>
      <c r="VQD968" s="36"/>
      <c r="VQE968" s="36"/>
      <c r="VQF968" s="36"/>
      <c r="VQG968" s="36"/>
      <c r="VQH968" s="36"/>
      <c r="VQI968" s="36"/>
      <c r="VQJ968" s="36"/>
      <c r="VQK968" s="36"/>
      <c r="VQL968" s="36"/>
      <c r="VQM968" s="36"/>
      <c r="VQN968" s="36"/>
      <c r="VQO968" s="36"/>
      <c r="VQP968" s="36"/>
      <c r="VQQ968" s="36"/>
      <c r="VQR968" s="36"/>
      <c r="VQS968" s="36"/>
      <c r="VQT968" s="36"/>
      <c r="VQU968" s="36"/>
      <c r="VQV968" s="36"/>
      <c r="VQW968" s="36"/>
      <c r="VQX968" s="36"/>
      <c r="VQY968" s="36"/>
      <c r="VQZ968" s="36"/>
      <c r="VRA968" s="36"/>
      <c r="VRB968" s="36"/>
      <c r="VRC968" s="36"/>
      <c r="VRD968" s="36"/>
      <c r="VRE968" s="36"/>
      <c r="VRF968" s="36"/>
      <c r="VRG968" s="36"/>
      <c r="VRH968" s="36"/>
      <c r="VRI968" s="36"/>
      <c r="VRJ968" s="36"/>
      <c r="VRK968" s="36"/>
      <c r="VRL968" s="36"/>
      <c r="VRM968" s="36"/>
      <c r="VRN968" s="36"/>
      <c r="VRO968" s="36"/>
      <c r="VRP968" s="36"/>
      <c r="VRQ968" s="36"/>
      <c r="VRR968" s="36"/>
      <c r="VRS968" s="36"/>
      <c r="VRT968" s="36"/>
      <c r="VRU968" s="36"/>
      <c r="VRV968" s="36"/>
      <c r="VRW968" s="36"/>
      <c r="VRX968" s="36"/>
      <c r="VRY968" s="36"/>
      <c r="VRZ968" s="36"/>
      <c r="VSA968" s="36"/>
      <c r="VSB968" s="36"/>
      <c r="VSC968" s="36"/>
      <c r="VSD968" s="36"/>
      <c r="VSE968" s="36"/>
      <c r="VSF968" s="36"/>
      <c r="VSG968" s="36"/>
      <c r="VSH968" s="36"/>
      <c r="VSI968" s="36"/>
      <c r="VSJ968" s="36"/>
      <c r="VSK968" s="36"/>
      <c r="VSL968" s="36"/>
      <c r="VSM968" s="36"/>
      <c r="VSN968" s="36"/>
      <c r="VSO968" s="36"/>
      <c r="VSP968" s="36"/>
      <c r="VSQ968" s="36"/>
      <c r="VSR968" s="36"/>
      <c r="VSS968" s="36"/>
      <c r="VST968" s="36"/>
      <c r="VSU968" s="36"/>
      <c r="VSV968" s="36"/>
      <c r="VSW968" s="36"/>
      <c r="VSX968" s="36"/>
      <c r="VSY968" s="36"/>
      <c r="VSZ968" s="36"/>
      <c r="VTA968" s="36"/>
      <c r="VTB968" s="36"/>
      <c r="VTC968" s="36"/>
      <c r="VTD968" s="36"/>
      <c r="VTE968" s="36"/>
      <c r="VTF968" s="36"/>
      <c r="VTG968" s="36"/>
      <c r="VTH968" s="36"/>
      <c r="VTI968" s="36"/>
      <c r="VTJ968" s="36"/>
      <c r="VTK968" s="36"/>
      <c r="VTL968" s="36"/>
      <c r="VTM968" s="36"/>
      <c r="VTN968" s="36"/>
      <c r="VTO968" s="36"/>
      <c r="VTP968" s="36"/>
      <c r="VTQ968" s="36"/>
      <c r="VTR968" s="36"/>
      <c r="VTS968" s="36"/>
      <c r="VTT968" s="36"/>
      <c r="VTU968" s="36"/>
      <c r="VTV968" s="36"/>
      <c r="VTW968" s="36"/>
      <c r="VTX968" s="36"/>
      <c r="VTY968" s="36"/>
      <c r="VTZ968" s="36"/>
      <c r="VUA968" s="36"/>
      <c r="VUB968" s="36"/>
      <c r="VUC968" s="36"/>
      <c r="VUD968" s="36"/>
      <c r="VUE968" s="36"/>
      <c r="VUF968" s="36"/>
      <c r="VUG968" s="36"/>
      <c r="VUH968" s="36"/>
      <c r="VUI968" s="36"/>
      <c r="VUJ968" s="36"/>
      <c r="VUK968" s="36"/>
      <c r="VUL968" s="36"/>
      <c r="VUM968" s="36"/>
      <c r="VUN968" s="36"/>
      <c r="VUO968" s="36"/>
      <c r="VUP968" s="36"/>
      <c r="VUQ968" s="36"/>
      <c r="VUR968" s="36"/>
      <c r="VUS968" s="36"/>
      <c r="VUT968" s="36"/>
      <c r="VUU968" s="36"/>
      <c r="VUV968" s="36"/>
      <c r="VUW968" s="36"/>
      <c r="VUX968" s="36"/>
      <c r="VUY968" s="36"/>
      <c r="VUZ968" s="36"/>
      <c r="VVA968" s="36"/>
      <c r="VVB968" s="36"/>
      <c r="VVC968" s="36"/>
      <c r="VVD968" s="36"/>
      <c r="VVE968" s="36"/>
      <c r="VVF968" s="36"/>
      <c r="VVG968" s="36"/>
      <c r="VVH968" s="36"/>
      <c r="VVI968" s="36"/>
      <c r="VVJ968" s="36"/>
      <c r="VVK968" s="36"/>
      <c r="VVL968" s="36"/>
      <c r="VVM968" s="36"/>
      <c r="VVN968" s="36"/>
      <c r="VVO968" s="36"/>
      <c r="VVP968" s="36"/>
      <c r="VVQ968" s="36"/>
      <c r="VVR968" s="36"/>
      <c r="VVS968" s="36"/>
      <c r="VVT968" s="36"/>
      <c r="VVU968" s="36"/>
      <c r="VVV968" s="36"/>
      <c r="VVW968" s="36"/>
      <c r="VVX968" s="36"/>
      <c r="VVY968" s="36"/>
      <c r="VVZ968" s="36"/>
      <c r="VWA968" s="36"/>
      <c r="VWB968" s="36"/>
      <c r="VWC968" s="36"/>
      <c r="VWD968" s="36"/>
      <c r="VWE968" s="36"/>
      <c r="VWF968" s="36"/>
      <c r="VWG968" s="36"/>
      <c r="VWH968" s="36"/>
      <c r="VWI968" s="36"/>
      <c r="VWJ968" s="36"/>
      <c r="VWK968" s="36"/>
      <c r="VWL968" s="36"/>
      <c r="VWM968" s="36"/>
      <c r="VWN968" s="36"/>
      <c r="VWO968" s="36"/>
      <c r="VWP968" s="36"/>
      <c r="VWQ968" s="36"/>
      <c r="VWR968" s="36"/>
      <c r="VWS968" s="36"/>
      <c r="VWT968" s="36"/>
      <c r="VWU968" s="36"/>
      <c r="VWV968" s="36"/>
      <c r="VWW968" s="36"/>
      <c r="VWX968" s="36"/>
      <c r="VWY968" s="36"/>
      <c r="VWZ968" s="36"/>
      <c r="VXA968" s="36"/>
      <c r="VXB968" s="36"/>
      <c r="VXC968" s="36"/>
      <c r="VXD968" s="36"/>
      <c r="VXE968" s="36"/>
      <c r="VXF968" s="36"/>
      <c r="VXG968" s="36"/>
      <c r="VXH968" s="36"/>
      <c r="VXI968" s="36"/>
      <c r="VXJ968" s="36"/>
      <c r="VXK968" s="36"/>
      <c r="VXL968" s="36"/>
      <c r="VXM968" s="36"/>
      <c r="VXN968" s="36"/>
      <c r="VXO968" s="36"/>
      <c r="VXP968" s="36"/>
      <c r="VXQ968" s="36"/>
      <c r="VXR968" s="36"/>
      <c r="VXS968" s="36"/>
      <c r="VXT968" s="36"/>
      <c r="VXU968" s="36"/>
      <c r="VXV968" s="36"/>
      <c r="VXW968" s="36"/>
      <c r="VXX968" s="36"/>
      <c r="VXY968" s="36"/>
      <c r="VXZ968" s="36"/>
      <c r="VYA968" s="36"/>
      <c r="VYB968" s="36"/>
      <c r="VYC968" s="36"/>
      <c r="VYD968" s="36"/>
      <c r="VYE968" s="36"/>
      <c r="VYF968" s="36"/>
      <c r="VYG968" s="36"/>
      <c r="VYH968" s="36"/>
      <c r="VYI968" s="36"/>
      <c r="VYJ968" s="36"/>
      <c r="VYK968" s="36"/>
      <c r="VYL968" s="36"/>
      <c r="VYM968" s="36"/>
      <c r="VYN968" s="36"/>
      <c r="VYO968" s="36"/>
      <c r="VYP968" s="36"/>
      <c r="VYQ968" s="36"/>
      <c r="VYR968" s="36"/>
      <c r="VYS968" s="36"/>
      <c r="VYT968" s="36"/>
      <c r="VYU968" s="36"/>
      <c r="VYV968" s="36"/>
      <c r="VYW968" s="36"/>
      <c r="VYX968" s="36"/>
      <c r="VYY968" s="36"/>
      <c r="VYZ968" s="36"/>
      <c r="VZA968" s="36"/>
      <c r="VZB968" s="36"/>
      <c r="VZC968" s="36"/>
      <c r="VZD968" s="36"/>
      <c r="VZE968" s="36"/>
      <c r="VZF968" s="36"/>
      <c r="VZG968" s="36"/>
      <c r="VZH968" s="36"/>
      <c r="VZI968" s="36"/>
      <c r="VZJ968" s="36"/>
      <c r="VZK968" s="36"/>
      <c r="VZL968" s="36"/>
      <c r="VZM968" s="36"/>
      <c r="VZN968" s="36"/>
      <c r="VZO968" s="36"/>
      <c r="VZP968" s="36"/>
      <c r="VZQ968" s="36"/>
      <c r="VZR968" s="36"/>
      <c r="VZS968" s="36"/>
      <c r="VZT968" s="36"/>
      <c r="VZU968" s="36"/>
      <c r="VZV968" s="36"/>
      <c r="VZW968" s="36"/>
      <c r="VZX968" s="36"/>
      <c r="VZY968" s="36"/>
      <c r="VZZ968" s="36"/>
      <c r="WAA968" s="36"/>
      <c r="WAB968" s="36"/>
      <c r="WAC968" s="36"/>
      <c r="WAD968" s="36"/>
      <c r="WAE968" s="36"/>
      <c r="WAF968" s="36"/>
      <c r="WAG968" s="36"/>
      <c r="WAH968" s="36"/>
      <c r="WAI968" s="36"/>
      <c r="WAJ968" s="36"/>
      <c r="WAK968" s="36"/>
      <c r="WAL968" s="36"/>
      <c r="WAM968" s="36"/>
      <c r="WAN968" s="36"/>
      <c r="WAO968" s="36"/>
      <c r="WAP968" s="36"/>
      <c r="WAQ968" s="36"/>
      <c r="WAR968" s="36"/>
      <c r="WAS968" s="36"/>
      <c r="WAT968" s="36"/>
      <c r="WAU968" s="36"/>
      <c r="WAV968" s="36"/>
      <c r="WAW968" s="36"/>
      <c r="WAX968" s="36"/>
      <c r="WAY968" s="36"/>
      <c r="WAZ968" s="36"/>
      <c r="WBA968" s="36"/>
      <c r="WBB968" s="36"/>
      <c r="WBC968" s="36"/>
      <c r="WBD968" s="36"/>
      <c r="WBE968" s="36"/>
      <c r="WBF968" s="36"/>
      <c r="WBG968" s="36"/>
      <c r="WBH968" s="36"/>
      <c r="WBI968" s="36"/>
      <c r="WBJ968" s="36"/>
      <c r="WBK968" s="36"/>
      <c r="WBL968" s="36"/>
      <c r="WBM968" s="36"/>
      <c r="WBN968" s="36"/>
      <c r="WBO968" s="36"/>
      <c r="WBP968" s="36"/>
      <c r="WBQ968" s="36"/>
      <c r="WBR968" s="36"/>
      <c r="WBS968" s="36"/>
      <c r="WBT968" s="36"/>
      <c r="WBU968" s="36"/>
      <c r="WBV968" s="36"/>
      <c r="WBW968" s="36"/>
      <c r="WBX968" s="36"/>
      <c r="WBY968" s="36"/>
      <c r="WBZ968" s="36"/>
      <c r="WCA968" s="36"/>
      <c r="WCB968" s="36"/>
      <c r="WCC968" s="36"/>
      <c r="WCD968" s="36"/>
      <c r="WCE968" s="36"/>
      <c r="WCF968" s="36"/>
      <c r="WCG968" s="36"/>
      <c r="WCH968" s="36"/>
      <c r="WCI968" s="36"/>
      <c r="WCJ968" s="36"/>
      <c r="WCK968" s="36"/>
      <c r="WCL968" s="36"/>
      <c r="WCM968" s="36"/>
      <c r="WCN968" s="36"/>
      <c r="WCO968" s="36"/>
      <c r="WCP968" s="36"/>
      <c r="WCQ968" s="36"/>
      <c r="WCR968" s="36"/>
      <c r="WCS968" s="36"/>
      <c r="WCT968" s="36"/>
      <c r="WCU968" s="36"/>
      <c r="WCV968" s="36"/>
      <c r="WCW968" s="36"/>
      <c r="WCX968" s="36"/>
      <c r="WCY968" s="36"/>
      <c r="WCZ968" s="36"/>
      <c r="WDA968" s="36"/>
      <c r="WDB968" s="36"/>
      <c r="WDC968" s="36"/>
      <c r="WDD968" s="36"/>
      <c r="WDE968" s="36"/>
      <c r="WDF968" s="36"/>
      <c r="WDG968" s="36"/>
      <c r="WDH968" s="36"/>
      <c r="WDI968" s="36"/>
      <c r="WDJ968" s="36"/>
      <c r="WDK968" s="36"/>
      <c r="WDL968" s="36"/>
      <c r="WDM968" s="36"/>
      <c r="WDN968" s="36"/>
      <c r="WDO968" s="36"/>
      <c r="WDP968" s="36"/>
      <c r="WDQ968" s="36"/>
      <c r="WDR968" s="36"/>
      <c r="WDS968" s="36"/>
      <c r="WDT968" s="36"/>
      <c r="WDU968" s="36"/>
      <c r="WDV968" s="36"/>
      <c r="WDW968" s="36"/>
      <c r="WDX968" s="36"/>
      <c r="WDY968" s="36"/>
      <c r="WDZ968" s="36"/>
      <c r="WEA968" s="36"/>
      <c r="WEB968" s="36"/>
      <c r="WEC968" s="36"/>
      <c r="WED968" s="36"/>
      <c r="WEE968" s="36"/>
      <c r="WEF968" s="36"/>
      <c r="WEG968" s="36"/>
      <c r="WEH968" s="36"/>
      <c r="WEI968" s="36"/>
      <c r="WEJ968" s="36"/>
      <c r="WEK968" s="36"/>
      <c r="WEL968" s="36"/>
      <c r="WEM968" s="36"/>
      <c r="WEN968" s="36"/>
      <c r="WEO968" s="36"/>
      <c r="WEP968" s="36"/>
      <c r="WEQ968" s="36"/>
      <c r="WER968" s="36"/>
      <c r="WES968" s="36"/>
      <c r="WET968" s="36"/>
      <c r="WEU968" s="36"/>
      <c r="WEV968" s="36"/>
      <c r="WEW968" s="36"/>
      <c r="WEX968" s="36"/>
      <c r="WEY968" s="36"/>
      <c r="WEZ968" s="36"/>
      <c r="WFA968" s="36"/>
      <c r="WFB968" s="36"/>
      <c r="WFC968" s="36"/>
      <c r="WFD968" s="36"/>
      <c r="WFE968" s="36"/>
      <c r="WFF968" s="36"/>
      <c r="WFG968" s="36"/>
      <c r="WFH968" s="36"/>
      <c r="WFI968" s="36"/>
      <c r="WFJ968" s="36"/>
      <c r="WFK968" s="36"/>
      <c r="WFL968" s="36"/>
      <c r="WFM968" s="36"/>
      <c r="WFN968" s="36"/>
      <c r="WFO968" s="36"/>
      <c r="WFP968" s="36"/>
      <c r="WFQ968" s="36"/>
      <c r="WFR968" s="36"/>
      <c r="WFS968" s="36"/>
      <c r="WFT968" s="36"/>
      <c r="WFU968" s="36"/>
      <c r="WFV968" s="36"/>
      <c r="WFW968" s="36"/>
      <c r="WFX968" s="36"/>
      <c r="WFY968" s="36"/>
      <c r="WFZ968" s="36"/>
      <c r="WGA968" s="36"/>
      <c r="WGB968" s="36"/>
      <c r="WGC968" s="36"/>
      <c r="WGD968" s="36"/>
      <c r="WGE968" s="36"/>
      <c r="WGF968" s="36"/>
      <c r="WGG968" s="36"/>
      <c r="WGH968" s="36"/>
      <c r="WGI968" s="36"/>
      <c r="WGJ968" s="36"/>
      <c r="WGK968" s="36"/>
      <c r="WGL968" s="36"/>
      <c r="WGM968" s="36"/>
      <c r="WGN968" s="36"/>
      <c r="WGO968" s="36"/>
      <c r="WGP968" s="36"/>
      <c r="WGQ968" s="36"/>
      <c r="WGR968" s="36"/>
      <c r="WGS968" s="36"/>
      <c r="WGT968" s="36"/>
      <c r="WGU968" s="36"/>
      <c r="WGV968" s="36"/>
      <c r="WGW968" s="36"/>
      <c r="WGX968" s="36"/>
      <c r="WGY968" s="36"/>
      <c r="WGZ968" s="36"/>
      <c r="WHA968" s="36"/>
      <c r="WHB968" s="36"/>
      <c r="WHC968" s="36"/>
      <c r="WHD968" s="36"/>
      <c r="WHE968" s="36"/>
      <c r="WHF968" s="36"/>
      <c r="WHG968" s="36"/>
      <c r="WHH968" s="36"/>
      <c r="WHI968" s="36"/>
      <c r="WHJ968" s="36"/>
      <c r="WHK968" s="36"/>
      <c r="WHL968" s="36"/>
      <c r="WHM968" s="36"/>
      <c r="WHN968" s="36"/>
      <c r="WHO968" s="36"/>
      <c r="WHP968" s="36"/>
      <c r="WHQ968" s="36"/>
      <c r="WHR968" s="36"/>
      <c r="WHS968" s="36"/>
      <c r="WHT968" s="36"/>
      <c r="WHU968" s="36"/>
      <c r="WHV968" s="36"/>
      <c r="WHW968" s="36"/>
      <c r="WHX968" s="36"/>
      <c r="WHY968" s="36"/>
      <c r="WHZ968" s="36"/>
      <c r="WIA968" s="36"/>
      <c r="WIB968" s="36"/>
      <c r="WIC968" s="36"/>
      <c r="WID968" s="36"/>
      <c r="WIE968" s="36"/>
      <c r="WIF968" s="36"/>
      <c r="WIG968" s="36"/>
      <c r="WIH968" s="36"/>
      <c r="WII968" s="36"/>
      <c r="WIJ968" s="36"/>
      <c r="WIK968" s="36"/>
      <c r="WIL968" s="36"/>
      <c r="WIM968" s="36"/>
      <c r="WIN968" s="36"/>
      <c r="WIO968" s="36"/>
      <c r="WIP968" s="36"/>
      <c r="WIQ968" s="36"/>
      <c r="WIR968" s="36"/>
      <c r="WIS968" s="36"/>
      <c r="WIT968" s="36"/>
      <c r="WIU968" s="36"/>
      <c r="WIV968" s="36"/>
      <c r="WIW968" s="36"/>
      <c r="WIX968" s="36"/>
      <c r="WIY968" s="36"/>
      <c r="WIZ968" s="36"/>
      <c r="WJA968" s="36"/>
      <c r="WJB968" s="36"/>
      <c r="WJC968" s="36"/>
      <c r="WJD968" s="36"/>
      <c r="WJE968" s="36"/>
      <c r="WJF968" s="36"/>
      <c r="WJG968" s="36"/>
      <c r="WJH968" s="36"/>
      <c r="WJI968" s="36"/>
      <c r="WJJ968" s="36"/>
      <c r="WJK968" s="36"/>
      <c r="WJL968" s="36"/>
      <c r="WJM968" s="36"/>
      <c r="WJN968" s="36"/>
      <c r="WJO968" s="36"/>
      <c r="WJP968" s="36"/>
      <c r="WJQ968" s="36"/>
      <c r="WJR968" s="36"/>
      <c r="WJS968" s="36"/>
      <c r="WJT968" s="36"/>
      <c r="WJU968" s="36"/>
      <c r="WJV968" s="36"/>
      <c r="WJW968" s="36"/>
      <c r="WJX968" s="36"/>
      <c r="WJY968" s="36"/>
      <c r="WJZ968" s="36"/>
      <c r="WKA968" s="36"/>
      <c r="WKB968" s="36"/>
      <c r="WKC968" s="36"/>
      <c r="WKD968" s="36"/>
      <c r="WKE968" s="36"/>
      <c r="WKF968" s="36"/>
      <c r="WKG968" s="36"/>
      <c r="WKH968" s="36"/>
      <c r="WKI968" s="36"/>
      <c r="WKJ968" s="36"/>
      <c r="WKK968" s="36"/>
      <c r="WKL968" s="36"/>
      <c r="WKM968" s="36"/>
      <c r="WKN968" s="36"/>
      <c r="WKO968" s="36"/>
      <c r="WKP968" s="36"/>
      <c r="WKQ968" s="36"/>
      <c r="WKR968" s="36"/>
      <c r="WKS968" s="36"/>
      <c r="WKT968" s="36"/>
      <c r="WKU968" s="36"/>
      <c r="WKV968" s="36"/>
      <c r="WKW968" s="36"/>
      <c r="WKX968" s="36"/>
      <c r="WKY968" s="36"/>
      <c r="WKZ968" s="36"/>
      <c r="WLA968" s="36"/>
      <c r="WLB968" s="36"/>
      <c r="WLC968" s="36"/>
      <c r="WLD968" s="36"/>
      <c r="WLE968" s="36"/>
      <c r="WLF968" s="36"/>
      <c r="WLG968" s="36"/>
      <c r="WLH968" s="36"/>
      <c r="WLI968" s="36"/>
      <c r="WLJ968" s="36"/>
      <c r="WLK968" s="36"/>
      <c r="WLL968" s="36"/>
      <c r="WLM968" s="36"/>
      <c r="WLN968" s="36"/>
      <c r="WLO968" s="36"/>
      <c r="WLP968" s="36"/>
      <c r="WLQ968" s="36"/>
      <c r="WLR968" s="36"/>
      <c r="WLS968" s="36"/>
      <c r="WLT968" s="36"/>
      <c r="WLU968" s="36"/>
      <c r="WLV968" s="36"/>
      <c r="WLW968" s="36"/>
      <c r="WLX968" s="36"/>
      <c r="WLY968" s="36"/>
      <c r="WLZ968" s="36"/>
      <c r="WMA968" s="36"/>
      <c r="WMB968" s="36"/>
      <c r="WMC968" s="36"/>
      <c r="WMD968" s="36"/>
      <c r="WME968" s="36"/>
      <c r="WMF968" s="36"/>
      <c r="WMG968" s="36"/>
      <c r="WMH968" s="36"/>
      <c r="WMI968" s="36"/>
      <c r="WMJ968" s="36"/>
      <c r="WMK968" s="36"/>
      <c r="WML968" s="36"/>
      <c r="WMM968" s="36"/>
      <c r="WMN968" s="36"/>
      <c r="WMO968" s="36"/>
      <c r="WMP968" s="36"/>
      <c r="WMQ968" s="36"/>
      <c r="WMR968" s="36"/>
      <c r="WMS968" s="36"/>
      <c r="WMT968" s="36"/>
      <c r="WMU968" s="36"/>
      <c r="WMV968" s="36"/>
      <c r="WMW968" s="36"/>
      <c r="WMX968" s="36"/>
      <c r="WMY968" s="36"/>
      <c r="WMZ968" s="36"/>
      <c r="WNA968" s="36"/>
      <c r="WNB968" s="36"/>
      <c r="WNC968" s="36"/>
      <c r="WND968" s="36"/>
      <c r="WNE968" s="36"/>
      <c r="WNF968" s="36"/>
      <c r="WNG968" s="36"/>
      <c r="WNH968" s="36"/>
      <c r="WNI968" s="36"/>
      <c r="WNJ968" s="36"/>
      <c r="WNK968" s="36"/>
      <c r="WNL968" s="36"/>
      <c r="WNM968" s="36"/>
      <c r="WNN968" s="36"/>
      <c r="WNO968" s="36"/>
      <c r="WNP968" s="36"/>
      <c r="WNQ968" s="36"/>
      <c r="WNR968" s="36"/>
      <c r="WNS968" s="36"/>
      <c r="WNT968" s="36"/>
      <c r="WNU968" s="36"/>
      <c r="WNV968" s="36"/>
      <c r="WNW968" s="36"/>
      <c r="WNX968" s="36"/>
      <c r="WNY968" s="36"/>
      <c r="WNZ968" s="36"/>
      <c r="WOA968" s="36"/>
      <c r="WOB968" s="36"/>
      <c r="WOC968" s="36"/>
      <c r="WOD968" s="36"/>
      <c r="WOE968" s="36"/>
      <c r="WOF968" s="36"/>
      <c r="WOG968" s="36"/>
      <c r="WOH968" s="36"/>
      <c r="WOI968" s="36"/>
      <c r="WOJ968" s="36"/>
      <c r="WOK968" s="36"/>
      <c r="WOL968" s="36"/>
      <c r="WOM968" s="36"/>
      <c r="WON968" s="36"/>
      <c r="WOO968" s="36"/>
      <c r="WOP968" s="36"/>
      <c r="WOQ968" s="36"/>
      <c r="WOR968" s="36"/>
      <c r="WOS968" s="36"/>
      <c r="WOT968" s="36"/>
      <c r="WOU968" s="36"/>
      <c r="WOV968" s="36"/>
      <c r="WOW968" s="36"/>
      <c r="WOX968" s="36"/>
      <c r="WOY968" s="36"/>
      <c r="WOZ968" s="36"/>
      <c r="WPA968" s="36"/>
      <c r="WPB968" s="36"/>
      <c r="WPC968" s="36"/>
      <c r="WPD968" s="36"/>
      <c r="WPE968" s="36"/>
      <c r="WPF968" s="36"/>
      <c r="WPG968" s="36"/>
      <c r="WPH968" s="36"/>
      <c r="WPI968" s="36"/>
      <c r="WPJ968" s="36"/>
      <c r="WPK968" s="36"/>
      <c r="WPL968" s="36"/>
      <c r="WPM968" s="36"/>
      <c r="WPN968" s="36"/>
      <c r="WPO968" s="36"/>
      <c r="WPP968" s="36"/>
      <c r="WPQ968" s="36"/>
      <c r="WPR968" s="36"/>
      <c r="WPS968" s="36"/>
      <c r="WPT968" s="36"/>
      <c r="WPU968" s="36"/>
      <c r="WPV968" s="36"/>
      <c r="WPW968" s="36"/>
      <c r="WPX968" s="36"/>
      <c r="WPY968" s="36"/>
      <c r="WPZ968" s="36"/>
      <c r="WQA968" s="36"/>
      <c r="WQB968" s="36"/>
      <c r="WQC968" s="36"/>
      <c r="WQD968" s="36"/>
      <c r="WQE968" s="36"/>
      <c r="WQF968" s="36"/>
      <c r="WQG968" s="36"/>
      <c r="WQH968" s="36"/>
      <c r="WQI968" s="36"/>
      <c r="WQJ968" s="36"/>
      <c r="WQK968" s="36"/>
      <c r="WQL968" s="36"/>
      <c r="WQM968" s="36"/>
      <c r="WQN968" s="36"/>
      <c r="WQO968" s="36"/>
      <c r="WQP968" s="36"/>
      <c r="WQQ968" s="36"/>
      <c r="WQR968" s="36"/>
      <c r="WQS968" s="36"/>
      <c r="WQT968" s="36"/>
      <c r="WQU968" s="36"/>
      <c r="WQV968" s="36"/>
      <c r="WQW968" s="36"/>
      <c r="WQX968" s="36"/>
      <c r="WQY968" s="36"/>
      <c r="WQZ968" s="36"/>
      <c r="WRA968" s="36"/>
      <c r="WRB968" s="36"/>
      <c r="WRC968" s="36"/>
      <c r="WRD968" s="36"/>
      <c r="WRE968" s="36"/>
      <c r="WRF968" s="36"/>
      <c r="WRG968" s="36"/>
      <c r="WRH968" s="36"/>
      <c r="WRI968" s="36"/>
      <c r="WRJ968" s="36"/>
      <c r="WRK968" s="36"/>
      <c r="WRL968" s="36"/>
      <c r="WRM968" s="36"/>
      <c r="WRN968" s="36"/>
      <c r="WRO968" s="36"/>
      <c r="WRP968" s="36"/>
      <c r="WRQ968" s="36"/>
      <c r="WRR968" s="36"/>
      <c r="WRS968" s="36"/>
      <c r="WRT968" s="36"/>
      <c r="WRU968" s="36"/>
      <c r="WRV968" s="36"/>
      <c r="WRW968" s="36"/>
      <c r="WRX968" s="36"/>
      <c r="WRY968" s="36"/>
      <c r="WRZ968" s="36"/>
      <c r="WSA968" s="36"/>
      <c r="WSB968" s="36"/>
      <c r="WSC968" s="36"/>
      <c r="WSD968" s="36"/>
      <c r="WSE968" s="36"/>
      <c r="WSF968" s="36"/>
      <c r="WSG968" s="36"/>
      <c r="WSH968" s="36"/>
      <c r="WSI968" s="36"/>
      <c r="WSJ968" s="36"/>
      <c r="WSK968" s="36"/>
      <c r="WSL968" s="36"/>
      <c r="WSM968" s="36"/>
      <c r="WSN968" s="36"/>
      <c r="WSO968" s="36"/>
      <c r="WSP968" s="36"/>
      <c r="WSQ968" s="36"/>
      <c r="WSR968" s="36"/>
      <c r="WSS968" s="36"/>
      <c r="WST968" s="36"/>
      <c r="WSU968" s="36"/>
      <c r="WSV968" s="36"/>
      <c r="WSW968" s="36"/>
      <c r="WSX968" s="36"/>
      <c r="WSY968" s="36"/>
      <c r="WSZ968" s="36"/>
      <c r="WTA968" s="36"/>
      <c r="WTB968" s="36"/>
      <c r="WTC968" s="36"/>
      <c r="WTD968" s="36"/>
      <c r="WTE968" s="36"/>
      <c r="WTF968" s="36"/>
      <c r="WTG968" s="36"/>
      <c r="WTH968" s="36"/>
      <c r="WTI968" s="36"/>
      <c r="WTJ968" s="36"/>
      <c r="WTK968" s="36"/>
      <c r="WTL968" s="36"/>
      <c r="WTM968" s="36"/>
      <c r="WTN968" s="36"/>
      <c r="WTO968" s="36"/>
      <c r="WTP968" s="36"/>
      <c r="WTQ968" s="36"/>
      <c r="WTR968" s="36"/>
      <c r="WTS968" s="36"/>
      <c r="WTT968" s="36"/>
      <c r="WTU968" s="36"/>
      <c r="WTV968" s="36"/>
      <c r="WTW968" s="36"/>
      <c r="WTX968" s="36"/>
      <c r="WTY968" s="36"/>
      <c r="WTZ968" s="36"/>
      <c r="WUA968" s="36"/>
      <c r="WUB968" s="36"/>
      <c r="WUC968" s="36"/>
      <c r="WUD968" s="36"/>
      <c r="WUE968" s="36"/>
      <c r="WUF968" s="36"/>
      <c r="WUG968" s="36"/>
      <c r="WUH968" s="36"/>
      <c r="WUI968" s="36"/>
      <c r="WUJ968" s="36"/>
      <c r="WUK968" s="36"/>
      <c r="WUL968" s="36"/>
      <c r="WUM968" s="36"/>
      <c r="WUN968" s="36"/>
      <c r="WUO968" s="36"/>
      <c r="WUP968" s="36"/>
      <c r="WUQ968" s="36"/>
      <c r="WUR968" s="36"/>
      <c r="WUS968" s="36"/>
      <c r="WUT968" s="36"/>
      <c r="WUU968" s="36"/>
      <c r="WUV968" s="36"/>
      <c r="WUW968" s="36"/>
      <c r="WUX968" s="36"/>
      <c r="WUY968" s="36"/>
      <c r="WUZ968" s="36"/>
      <c r="WVA968" s="36"/>
      <c r="WVB968" s="36"/>
      <c r="WVC968" s="36"/>
      <c r="WVD968" s="36"/>
      <c r="WVE968" s="36"/>
      <c r="WVF968" s="36"/>
      <c r="WVG968" s="36"/>
      <c r="WVH968" s="36"/>
      <c r="WVI968" s="36"/>
      <c r="WVJ968" s="36"/>
      <c r="WVK968" s="36"/>
      <c r="WVL968" s="36"/>
      <c r="WVM968" s="36"/>
      <c r="WVN968" s="36"/>
      <c r="WVO968" s="36"/>
      <c r="WVP968" s="36"/>
      <c r="WVQ968" s="36"/>
      <c r="WVR968" s="36"/>
      <c r="WVS968" s="36"/>
      <c r="WVT968" s="36"/>
      <c r="WVU968" s="36"/>
      <c r="WVV968" s="36"/>
      <c r="WVW968" s="36"/>
      <c r="WVX968" s="36"/>
      <c r="WVY968" s="36"/>
      <c r="WVZ968" s="36"/>
      <c r="WWA968" s="36"/>
      <c r="WWB968" s="36"/>
      <c r="WWC968" s="36"/>
      <c r="WWD968" s="36"/>
      <c r="WWE968" s="36"/>
      <c r="WWF968" s="36"/>
      <c r="WWG968" s="36"/>
      <c r="WWH968" s="36"/>
      <c r="WWI968" s="36"/>
      <c r="WWJ968" s="36"/>
      <c r="WWK968" s="36"/>
      <c r="WWL968" s="36"/>
      <c r="WWM968" s="36"/>
      <c r="WWN968" s="36"/>
      <c r="WWO968" s="36"/>
      <c r="WWP968" s="36"/>
      <c r="WWQ968" s="36"/>
      <c r="WWR968" s="36"/>
      <c r="WWS968" s="36"/>
      <c r="WWT968" s="36"/>
      <c r="WWU968" s="36"/>
      <c r="WWV968" s="36"/>
      <c r="WWW968" s="36"/>
      <c r="WWX968" s="36"/>
      <c r="WWY968" s="36"/>
      <c r="WWZ968" s="36"/>
      <c r="WXA968" s="36"/>
      <c r="WXB968" s="36"/>
      <c r="WXC968" s="36"/>
      <c r="WXD968" s="36"/>
      <c r="WXE968" s="36"/>
      <c r="WXF968" s="36"/>
      <c r="WXG968" s="36"/>
      <c r="WXH968" s="36"/>
      <c r="WXI968" s="36"/>
      <c r="WXJ968" s="36"/>
      <c r="WXK968" s="36"/>
      <c r="WXL968" s="36"/>
      <c r="WXM968" s="36"/>
      <c r="WXN968" s="36"/>
      <c r="WXO968" s="36"/>
      <c r="WXP968" s="36"/>
      <c r="WXQ968" s="36"/>
      <c r="WXR968" s="36"/>
      <c r="WXS968" s="36"/>
      <c r="WXT968" s="36"/>
      <c r="WXU968" s="36"/>
      <c r="WXV968" s="36"/>
      <c r="WXW968" s="36"/>
      <c r="WXX968" s="36"/>
      <c r="WXY968" s="36"/>
      <c r="WXZ968" s="36"/>
      <c r="WYA968" s="36"/>
      <c r="WYB968" s="36"/>
      <c r="WYC968" s="36"/>
      <c r="WYD968" s="36"/>
      <c r="WYE968" s="36"/>
      <c r="WYF968" s="36"/>
      <c r="WYG968" s="36"/>
      <c r="WYH968" s="36"/>
      <c r="WYI968" s="36"/>
      <c r="WYJ968" s="36"/>
      <c r="WYK968" s="36"/>
      <c r="WYL968" s="36"/>
      <c r="WYM968" s="36"/>
      <c r="WYN968" s="36"/>
      <c r="WYO968" s="36"/>
      <c r="WYP968" s="36"/>
      <c r="WYQ968" s="36"/>
      <c r="WYR968" s="36"/>
      <c r="WYS968" s="36"/>
      <c r="WYT968" s="36"/>
      <c r="WYU968" s="36"/>
      <c r="WYV968" s="36"/>
      <c r="WYW968" s="36"/>
      <c r="WYX968" s="36"/>
      <c r="WYY968" s="36"/>
      <c r="WYZ968" s="36"/>
      <c r="WZA968" s="36"/>
      <c r="WZB968" s="36"/>
      <c r="WZC968" s="36"/>
      <c r="WZD968" s="36"/>
      <c r="WZE968" s="36"/>
      <c r="WZF968" s="36"/>
      <c r="WZG968" s="36"/>
      <c r="WZH968" s="36"/>
      <c r="WZI968" s="36"/>
      <c r="WZJ968" s="36"/>
      <c r="WZK968" s="36"/>
      <c r="WZL968" s="36"/>
      <c r="WZM968" s="36"/>
      <c r="WZN968" s="36"/>
      <c r="WZO968" s="36"/>
      <c r="WZP968" s="36"/>
      <c r="WZQ968" s="36"/>
      <c r="WZR968" s="36"/>
      <c r="WZS968" s="36"/>
      <c r="WZT968" s="36"/>
      <c r="WZU968" s="36"/>
      <c r="WZV968" s="36"/>
      <c r="WZW968" s="36"/>
      <c r="WZX968" s="36"/>
      <c r="WZY968" s="36"/>
      <c r="WZZ968" s="36"/>
      <c r="XAA968" s="36"/>
      <c r="XAB968" s="36"/>
      <c r="XAC968" s="36"/>
      <c r="XAD968" s="36"/>
      <c r="XAE968" s="36"/>
      <c r="XAF968" s="36"/>
      <c r="XAG968" s="36"/>
      <c r="XAH968" s="36"/>
      <c r="XAI968" s="36"/>
      <c r="XAJ968" s="36"/>
      <c r="XAK968" s="36"/>
      <c r="XAL968" s="36"/>
      <c r="XAM968" s="36"/>
      <c r="XAN968" s="36"/>
      <c r="XAO968" s="36"/>
      <c r="XAP968" s="36"/>
      <c r="XAQ968" s="36"/>
      <c r="XAR968" s="36"/>
      <c r="XAS968" s="36"/>
      <c r="XAT968" s="36"/>
      <c r="XAU968" s="36"/>
      <c r="XAV968" s="36"/>
      <c r="XAW968" s="36"/>
      <c r="XAX968" s="36"/>
      <c r="XAY968" s="36"/>
      <c r="XAZ968" s="36"/>
      <c r="XBA968" s="36"/>
      <c r="XBB968" s="36"/>
      <c r="XBC968" s="36"/>
      <c r="XBD968" s="36"/>
      <c r="XBE968" s="36"/>
      <c r="XBF968" s="36"/>
      <c r="XBG968" s="36"/>
      <c r="XBH968" s="36"/>
      <c r="XBI968" s="36"/>
      <c r="XBJ968" s="36"/>
      <c r="XBK968" s="36"/>
      <c r="XBL968" s="36"/>
      <c r="XBM968" s="36"/>
      <c r="XBN968" s="36"/>
      <c r="XBO968" s="36"/>
      <c r="XBP968" s="36"/>
      <c r="XBQ968" s="36"/>
      <c r="XBR968" s="36"/>
      <c r="XBS968" s="36"/>
      <c r="XBT968" s="36"/>
      <c r="XBU968" s="36"/>
      <c r="XBV968" s="36"/>
      <c r="XBW968" s="36"/>
      <c r="XBX968" s="36"/>
      <c r="XBY968" s="36"/>
      <c r="XBZ968" s="36"/>
      <c r="XCA968" s="36"/>
      <c r="XCB968" s="36"/>
      <c r="XCC968" s="36"/>
    </row>
    <row r="969" spans="1:16305" s="122" customFormat="1" ht="23.25" customHeight="1">
      <c r="A969" s="117" t="s">
        <v>1324</v>
      </c>
      <c r="B969" s="119" t="s">
        <v>1325</v>
      </c>
      <c r="C969" s="73" t="s">
        <v>30</v>
      </c>
      <c r="D969" s="187" t="s">
        <v>1326</v>
      </c>
      <c r="E969" s="80" t="s">
        <v>31</v>
      </c>
      <c r="F969" s="169">
        <v>2020</v>
      </c>
      <c r="G969" s="169">
        <v>2023</v>
      </c>
      <c r="H969" s="107">
        <v>2800</v>
      </c>
      <c r="I969" s="107"/>
      <c r="J969" s="131">
        <v>700</v>
      </c>
      <c r="K969" s="131">
        <v>700</v>
      </c>
      <c r="L969" s="131">
        <v>700</v>
      </c>
      <c r="M969" s="131">
        <v>700</v>
      </c>
      <c r="N969" s="454"/>
    </row>
    <row r="970" spans="1:16305" s="122" customFormat="1" ht="23.25" customHeight="1">
      <c r="A970" s="117" t="s">
        <v>1324</v>
      </c>
      <c r="B970" s="119" t="s">
        <v>1325</v>
      </c>
      <c r="C970" s="73" t="s">
        <v>30</v>
      </c>
      <c r="D970" s="187" t="s">
        <v>1327</v>
      </c>
      <c r="E970" s="80" t="s">
        <v>31</v>
      </c>
      <c r="F970" s="169">
        <v>2020</v>
      </c>
      <c r="G970" s="169">
        <v>2023</v>
      </c>
      <c r="H970" s="107">
        <v>1200</v>
      </c>
      <c r="I970" s="107"/>
      <c r="J970" s="131">
        <v>300</v>
      </c>
      <c r="K970" s="131">
        <v>300</v>
      </c>
      <c r="L970" s="131">
        <v>300</v>
      </c>
      <c r="M970" s="131">
        <v>300</v>
      </c>
      <c r="N970" s="454"/>
    </row>
    <row r="971" spans="1:16305" s="4" customFormat="1" ht="24">
      <c r="A971" s="12" t="s">
        <v>1332</v>
      </c>
      <c r="B971" s="13"/>
      <c r="C971" s="13"/>
      <c r="D971" s="84" t="s">
        <v>1340</v>
      </c>
      <c r="E971" s="16"/>
      <c r="F971" s="16"/>
      <c r="G971" s="16"/>
      <c r="H971" s="129">
        <v>3000</v>
      </c>
      <c r="I971" s="129">
        <v>0</v>
      </c>
      <c r="J971" s="129">
        <v>1000</v>
      </c>
      <c r="K971" s="129">
        <v>1000</v>
      </c>
      <c r="L971" s="129">
        <v>1000</v>
      </c>
      <c r="M971" s="129">
        <v>1000</v>
      </c>
      <c r="N971" s="429"/>
    </row>
    <row r="972" spans="1:16305" s="4" customFormat="1" ht="24.75" customHeight="1">
      <c r="A972" s="99" t="s">
        <v>1332</v>
      </c>
      <c r="B972" s="23"/>
      <c r="C972" s="23" t="s">
        <v>30</v>
      </c>
      <c r="D972" s="64" t="s">
        <v>68</v>
      </c>
      <c r="E972" s="25"/>
      <c r="F972" s="25"/>
      <c r="G972" s="25"/>
      <c r="H972" s="132">
        <v>3000</v>
      </c>
      <c r="I972" s="132">
        <v>0</v>
      </c>
      <c r="J972" s="132">
        <v>1000</v>
      </c>
      <c r="K972" s="132">
        <v>1000</v>
      </c>
      <c r="L972" s="132">
        <v>1000</v>
      </c>
      <c r="M972" s="132">
        <v>1000</v>
      </c>
      <c r="N972" s="209"/>
    </row>
    <row r="973" spans="1:16305" s="19" customFormat="1" ht="16.5" customHeight="1">
      <c r="A973" s="18">
        <v>92</v>
      </c>
      <c r="B973" s="5" t="s">
        <v>149</v>
      </c>
      <c r="C973" s="7" t="s">
        <v>30</v>
      </c>
      <c r="D973" s="90" t="s">
        <v>34</v>
      </c>
      <c r="E973" s="7" t="s">
        <v>31</v>
      </c>
      <c r="F973" s="7">
        <v>2020</v>
      </c>
      <c r="G973" s="7">
        <v>2023</v>
      </c>
      <c r="H973" s="135">
        <v>1200</v>
      </c>
      <c r="I973" s="135"/>
      <c r="J973" s="135">
        <v>300</v>
      </c>
      <c r="K973" s="135">
        <v>400</v>
      </c>
      <c r="L973" s="135">
        <v>400</v>
      </c>
      <c r="M973" s="135">
        <v>400</v>
      </c>
      <c r="N973" s="446"/>
    </row>
    <row r="974" spans="1:16305" s="19" customFormat="1" ht="16.5" customHeight="1">
      <c r="A974" s="18">
        <v>92</v>
      </c>
      <c r="B974" s="5" t="s">
        <v>149</v>
      </c>
      <c r="C974" s="7" t="s">
        <v>30</v>
      </c>
      <c r="D974" s="90" t="s">
        <v>15</v>
      </c>
      <c r="E974" s="7" t="s">
        <v>31</v>
      </c>
      <c r="F974" s="7">
        <v>2020</v>
      </c>
      <c r="G974" s="7">
        <v>2023</v>
      </c>
      <c r="H974" s="135">
        <v>1800</v>
      </c>
      <c r="I974" s="135"/>
      <c r="J974" s="135">
        <v>700</v>
      </c>
      <c r="K974" s="135">
        <v>600</v>
      </c>
      <c r="L974" s="135">
        <v>600</v>
      </c>
      <c r="M974" s="135">
        <v>600</v>
      </c>
      <c r="N974" s="446"/>
    </row>
    <row r="975" spans="1:16305" s="4" customFormat="1" ht="24">
      <c r="A975" s="12" t="s">
        <v>1328</v>
      </c>
      <c r="B975" s="13"/>
      <c r="C975" s="13"/>
      <c r="D975" s="84" t="s">
        <v>1329</v>
      </c>
      <c r="E975" s="16"/>
      <c r="F975" s="16"/>
      <c r="G975" s="16"/>
      <c r="H975" s="129">
        <v>7241</v>
      </c>
      <c r="I975" s="129">
        <v>0</v>
      </c>
      <c r="J975" s="129">
        <v>1000</v>
      </c>
      <c r="K975" s="129">
        <v>2000</v>
      </c>
      <c r="L975" s="129">
        <v>2000</v>
      </c>
      <c r="M975" s="129">
        <v>2000</v>
      </c>
      <c r="N975" s="429"/>
    </row>
    <row r="976" spans="1:16305" s="36" customFormat="1">
      <c r="A976" s="32">
        <v>95</v>
      </c>
      <c r="B976" s="35"/>
      <c r="C976" s="35" t="s">
        <v>30</v>
      </c>
      <c r="D976" s="64" t="s">
        <v>979</v>
      </c>
      <c r="E976" s="54"/>
      <c r="F976" s="54"/>
      <c r="G976" s="54"/>
      <c r="H976" s="132">
        <v>7241</v>
      </c>
      <c r="I976" s="132">
        <v>0</v>
      </c>
      <c r="J976" s="132">
        <v>1000</v>
      </c>
      <c r="K976" s="132">
        <v>2000</v>
      </c>
      <c r="L976" s="132">
        <v>2000</v>
      </c>
      <c r="M976" s="132">
        <v>2000</v>
      </c>
      <c r="N976" s="209"/>
    </row>
    <row r="977" spans="1:14" s="143" customFormat="1" ht="36">
      <c r="A977" s="55" t="s">
        <v>1328</v>
      </c>
      <c r="B977" s="134" t="s">
        <v>1330</v>
      </c>
      <c r="C977" s="56" t="s">
        <v>30</v>
      </c>
      <c r="D977" s="141" t="s">
        <v>15</v>
      </c>
      <c r="E977" s="60" t="s">
        <v>31</v>
      </c>
      <c r="F977" s="61" t="s">
        <v>43</v>
      </c>
      <c r="G977" s="61" t="s">
        <v>36</v>
      </c>
      <c r="H977" s="142">
        <v>4241</v>
      </c>
      <c r="I977" s="107"/>
      <c r="J977" s="142">
        <v>1000</v>
      </c>
      <c r="K977" s="107">
        <v>1000</v>
      </c>
      <c r="L977" s="107">
        <v>1000</v>
      </c>
      <c r="M977" s="107">
        <v>1000</v>
      </c>
      <c r="N977" s="436"/>
    </row>
    <row r="978" spans="1:14" s="143" customFormat="1" ht="36.75" thickBot="1">
      <c r="A978" s="463" t="s">
        <v>1328</v>
      </c>
      <c r="B978" s="464" t="s">
        <v>1330</v>
      </c>
      <c r="C978" s="465" t="s">
        <v>30</v>
      </c>
      <c r="D978" s="466" t="s">
        <v>160</v>
      </c>
      <c r="E978" s="467"/>
      <c r="F978" s="468" t="s">
        <v>43</v>
      </c>
      <c r="G978" s="468" t="s">
        <v>36</v>
      </c>
      <c r="H978" s="469">
        <v>3000</v>
      </c>
      <c r="I978" s="121"/>
      <c r="J978" s="469"/>
      <c r="K978" s="121">
        <v>1000</v>
      </c>
      <c r="L978" s="121">
        <v>1000</v>
      </c>
      <c r="M978" s="121">
        <v>1000</v>
      </c>
      <c r="N978" s="470"/>
    </row>
  </sheetData>
  <autoFilter ref="A3:N978"/>
  <mergeCells count="12">
    <mergeCell ref="L3:L4"/>
    <mergeCell ref="M3:M4"/>
    <mergeCell ref="N3:N4"/>
    <mergeCell ref="K3:K4"/>
    <mergeCell ref="H3:H4"/>
    <mergeCell ref="I3:I4"/>
    <mergeCell ref="G3:G4"/>
    <mergeCell ref="A3:A4"/>
    <mergeCell ref="B3:B4"/>
    <mergeCell ref="C3:C4"/>
    <mergeCell ref="D3:D4"/>
    <mergeCell ref="F3:F4"/>
  </mergeCells>
  <dataValidations count="1">
    <dataValidation type="whole" operator="greaterThanOrEqual" allowBlank="1" showInputMessage="1" showErrorMessage="1" errorTitle="Kujdes:" error="Duhet numer!" sqref="H435:H436 J435:J436 J863:J864 J593 J642:J645 H757 J757 J764:J769 H863:H864 J552:J557 J638:J640 J588:J591">
      <formula1>0</formula1>
    </dataValidation>
  </dataValidations>
  <printOptions horizontalCentered="1" verticalCentered="1"/>
  <pageMargins left="0" right="0" top="0" bottom="0" header="0" footer="0"/>
  <pageSetup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35"/>
  <sheetViews>
    <sheetView topLeftCell="A3" zoomScaleNormal="100" workbookViewId="0">
      <pane ySplit="3" topLeftCell="A6" activePane="bottomLeft" state="frozen"/>
      <selection activeCell="A3" sqref="A3"/>
      <selection pane="bottomLeft" activeCell="E14" sqref="E14"/>
    </sheetView>
  </sheetViews>
  <sheetFormatPr defaultRowHeight="15"/>
  <cols>
    <col min="1" max="1" width="6.7109375" style="101" customWidth="1"/>
    <col min="2" max="2" width="8.28515625" style="101" customWidth="1"/>
    <col min="3" max="3" width="9.140625" style="210" customWidth="1"/>
    <col min="4" max="4" width="9.140625" style="101" customWidth="1"/>
    <col min="5" max="5" width="40.7109375" style="420" customWidth="1"/>
    <col min="6" max="6" width="9.140625" style="101" customWidth="1"/>
    <col min="7" max="7" width="9" style="101" customWidth="1"/>
    <col min="8" max="8" width="14.140625" style="212" customWidth="1"/>
    <col min="9" max="9" width="13" style="213" customWidth="1"/>
    <col min="10" max="10" width="14.5703125" style="213" customWidth="1"/>
    <col min="11" max="11" width="15" style="213" customWidth="1"/>
    <col min="12" max="12" width="13" style="213" customWidth="1"/>
    <col min="13" max="13" width="11.5703125" style="213" customWidth="1"/>
    <col min="14" max="14" width="12.42578125" style="213" customWidth="1"/>
    <col min="15" max="15" width="12" style="213" customWidth="1"/>
    <col min="16" max="16" width="11.5703125" style="213" customWidth="1"/>
    <col min="17" max="49" width="9.140625" style="214"/>
  </cols>
  <sheetData>
    <row r="1" spans="1:49" ht="17.25" customHeight="1">
      <c r="E1" s="211" t="s">
        <v>1347</v>
      </c>
      <c r="L1" s="421"/>
      <c r="M1" s="421"/>
      <c r="N1" s="421"/>
      <c r="O1" s="421"/>
      <c r="P1" s="421"/>
    </row>
    <row r="2" spans="1:49" ht="17.25" customHeight="1">
      <c r="E2" s="211"/>
      <c r="L2" s="422"/>
      <c r="M2" s="422"/>
      <c r="N2" s="422"/>
      <c r="O2" s="422"/>
      <c r="P2" s="422"/>
    </row>
    <row r="3" spans="1:49" ht="17.25" customHeight="1" thickBot="1">
      <c r="E3" s="215"/>
      <c r="I3" s="216"/>
      <c r="J3" s="216"/>
      <c r="L3" s="510"/>
      <c r="M3" s="510"/>
      <c r="N3" s="510"/>
      <c r="O3" s="421"/>
      <c r="P3" s="217" t="s">
        <v>1348</v>
      </c>
    </row>
    <row r="4" spans="1:49" ht="48" customHeight="1">
      <c r="A4" s="511" t="s">
        <v>1349</v>
      </c>
      <c r="B4" s="513" t="s">
        <v>1350</v>
      </c>
      <c r="C4" s="513" t="s">
        <v>1</v>
      </c>
      <c r="D4" s="515" t="s">
        <v>1351</v>
      </c>
      <c r="E4" s="517" t="s">
        <v>2</v>
      </c>
      <c r="F4" s="519" t="s">
        <v>1352</v>
      </c>
      <c r="G4" s="519" t="s">
        <v>1353</v>
      </c>
      <c r="H4" s="517" t="s">
        <v>1354</v>
      </c>
      <c r="I4" s="521" t="s">
        <v>3</v>
      </c>
      <c r="J4" s="521" t="s">
        <v>22</v>
      </c>
      <c r="K4" s="218" t="s">
        <v>1355</v>
      </c>
      <c r="L4" s="527" t="s">
        <v>1770</v>
      </c>
      <c r="M4" s="528"/>
      <c r="N4" s="529" t="s">
        <v>1356</v>
      </c>
      <c r="O4" s="521" t="s">
        <v>1357</v>
      </c>
      <c r="P4" s="523" t="s">
        <v>1358</v>
      </c>
    </row>
    <row r="5" spans="1:49">
      <c r="A5" s="512"/>
      <c r="B5" s="514"/>
      <c r="C5" s="514"/>
      <c r="D5" s="516"/>
      <c r="E5" s="518"/>
      <c r="F5" s="520"/>
      <c r="G5" s="520"/>
      <c r="H5" s="518"/>
      <c r="I5" s="522"/>
      <c r="J5" s="522"/>
      <c r="K5" s="219"/>
      <c r="L5" s="220" t="s">
        <v>1359</v>
      </c>
      <c r="M5" s="220" t="s">
        <v>1360</v>
      </c>
      <c r="N5" s="530"/>
      <c r="O5" s="522"/>
      <c r="P5" s="524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</row>
    <row r="6" spans="1:49" ht="24.75" customHeight="1">
      <c r="A6" s="471" t="s">
        <v>998</v>
      </c>
      <c r="B6" s="221"/>
      <c r="C6" s="221"/>
      <c r="D6" s="222"/>
      <c r="E6" s="223" t="s">
        <v>363</v>
      </c>
      <c r="F6" s="224"/>
      <c r="G6" s="224"/>
      <c r="H6" s="222"/>
      <c r="I6" s="225">
        <v>342156901.24908</v>
      </c>
      <c r="J6" s="225">
        <v>71640388.686880782</v>
      </c>
      <c r="K6" s="225">
        <v>27684300.166634999</v>
      </c>
      <c r="L6" s="225">
        <v>10999999.707280001</v>
      </c>
      <c r="M6" s="225">
        <f>23927999.8276667-500000</f>
        <v>23427999.8276667</v>
      </c>
      <c r="N6" s="225">
        <f>34927999.5349467-500000</f>
        <v>34427999.534946702</v>
      </c>
      <c r="O6" s="225">
        <v>31111999.617279999</v>
      </c>
      <c r="P6" s="472">
        <v>32660000.321939837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</row>
    <row r="7" spans="1:49">
      <c r="A7" s="226" t="s">
        <v>998</v>
      </c>
      <c r="B7" s="227" t="s">
        <v>4</v>
      </c>
      <c r="C7" s="228"/>
      <c r="D7" s="229"/>
      <c r="E7" s="230" t="s">
        <v>996</v>
      </c>
      <c r="F7" s="231"/>
      <c r="G7" s="231"/>
      <c r="H7" s="232"/>
      <c r="I7" s="233">
        <v>490000</v>
      </c>
      <c r="J7" s="233">
        <v>0</v>
      </c>
      <c r="K7" s="233">
        <v>100000</v>
      </c>
      <c r="L7" s="233">
        <v>130000</v>
      </c>
      <c r="M7" s="233">
        <v>0</v>
      </c>
      <c r="N7" s="233">
        <v>130000</v>
      </c>
      <c r="O7" s="233">
        <v>130000</v>
      </c>
      <c r="P7" s="473">
        <v>130000</v>
      </c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</row>
    <row r="8" spans="1:49">
      <c r="A8" s="234" t="s">
        <v>13</v>
      </c>
      <c r="B8" s="235" t="s">
        <v>4</v>
      </c>
      <c r="C8" s="235" t="s">
        <v>30</v>
      </c>
      <c r="D8" s="236"/>
      <c r="E8" s="237" t="s">
        <v>1361</v>
      </c>
      <c r="F8" s="238"/>
      <c r="G8" s="238"/>
      <c r="H8" s="236"/>
      <c r="I8" s="239">
        <v>490000</v>
      </c>
      <c r="J8" s="239">
        <v>0</v>
      </c>
      <c r="K8" s="239">
        <v>100000</v>
      </c>
      <c r="L8" s="239">
        <v>130000</v>
      </c>
      <c r="M8" s="239">
        <v>0</v>
      </c>
      <c r="N8" s="239">
        <v>130000</v>
      </c>
      <c r="O8" s="239">
        <v>130000</v>
      </c>
      <c r="P8" s="474">
        <v>130000</v>
      </c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</row>
    <row r="9" spans="1:49">
      <c r="A9" s="240" t="s">
        <v>5</v>
      </c>
      <c r="B9" s="241" t="s">
        <v>4</v>
      </c>
      <c r="C9" s="241" t="s">
        <v>30</v>
      </c>
      <c r="D9" s="242" t="s">
        <v>1362</v>
      </c>
      <c r="E9" s="243" t="s">
        <v>1363</v>
      </c>
      <c r="F9" s="242">
        <v>2016</v>
      </c>
      <c r="G9" s="242">
        <v>2021</v>
      </c>
      <c r="H9" s="244" t="s">
        <v>1364</v>
      </c>
      <c r="I9" s="245">
        <v>200000</v>
      </c>
      <c r="J9" s="245"/>
      <c r="K9" s="245">
        <v>50000</v>
      </c>
      <c r="L9" s="245">
        <v>50000</v>
      </c>
      <c r="M9" s="245"/>
      <c r="N9" s="245">
        <v>50000</v>
      </c>
      <c r="O9" s="245">
        <v>50000</v>
      </c>
      <c r="P9" s="475">
        <v>50000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</row>
    <row r="10" spans="1:49">
      <c r="A10" s="240" t="s">
        <v>5</v>
      </c>
      <c r="B10" s="241" t="s">
        <v>4</v>
      </c>
      <c r="C10" s="241" t="s">
        <v>30</v>
      </c>
      <c r="D10" s="242" t="s">
        <v>1365</v>
      </c>
      <c r="E10" s="243" t="s">
        <v>1366</v>
      </c>
      <c r="F10" s="242">
        <v>2017</v>
      </c>
      <c r="G10" s="242">
        <v>2021</v>
      </c>
      <c r="H10" s="244" t="s">
        <v>1364</v>
      </c>
      <c r="I10" s="245">
        <v>290000</v>
      </c>
      <c r="J10" s="245"/>
      <c r="K10" s="245">
        <v>50000</v>
      </c>
      <c r="L10" s="245">
        <v>80000</v>
      </c>
      <c r="M10" s="245"/>
      <c r="N10" s="245">
        <v>80000</v>
      </c>
      <c r="O10" s="245">
        <v>80000</v>
      </c>
      <c r="P10" s="475">
        <v>80000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</row>
    <row r="11" spans="1:49" ht="24">
      <c r="A11" s="226" t="s">
        <v>998</v>
      </c>
      <c r="B11" s="247" t="s">
        <v>61</v>
      </c>
      <c r="C11" s="228"/>
      <c r="D11" s="229"/>
      <c r="E11" s="230" t="s">
        <v>1367</v>
      </c>
      <c r="F11" s="231"/>
      <c r="G11" s="231"/>
      <c r="H11" s="232"/>
      <c r="I11" s="233">
        <v>28946836.469560005</v>
      </c>
      <c r="J11" s="233">
        <v>5824236.7246099999</v>
      </c>
      <c r="K11" s="233">
        <v>3630300.5316349999</v>
      </c>
      <c r="L11" s="233">
        <v>1878901.8802800002</v>
      </c>
      <c r="M11" s="233">
        <v>2287191</v>
      </c>
      <c r="N11" s="233">
        <v>4166092.8802800002</v>
      </c>
      <c r="O11" s="233">
        <v>3224945.6172799999</v>
      </c>
      <c r="P11" s="473">
        <v>3124946.1176064997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</row>
    <row r="12" spans="1:49">
      <c r="A12" s="234" t="s">
        <v>13</v>
      </c>
      <c r="B12" s="235" t="s">
        <v>61</v>
      </c>
      <c r="C12" s="235" t="s">
        <v>370</v>
      </c>
      <c r="D12" s="236"/>
      <c r="E12" s="237" t="s">
        <v>1368</v>
      </c>
      <c r="F12" s="238"/>
      <c r="G12" s="238"/>
      <c r="H12" s="236"/>
      <c r="I12" s="239">
        <v>2415340.7130900002</v>
      </c>
      <c r="J12" s="239">
        <v>1211708.41188</v>
      </c>
      <c r="K12" s="239">
        <v>239917.53163499999</v>
      </c>
      <c r="L12" s="239">
        <v>297700.88028000004</v>
      </c>
      <c r="M12" s="239">
        <v>0</v>
      </c>
      <c r="N12" s="239">
        <v>297700.88028000004</v>
      </c>
      <c r="O12" s="239">
        <v>249708.61728000001</v>
      </c>
      <c r="P12" s="474">
        <v>126215.06994000002</v>
      </c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</row>
    <row r="13" spans="1:49" ht="36">
      <c r="A13" s="248" t="s">
        <v>5</v>
      </c>
      <c r="B13" s="249" t="s">
        <v>61</v>
      </c>
      <c r="C13" s="58" t="s">
        <v>370</v>
      </c>
      <c r="D13" s="58" t="s">
        <v>1369</v>
      </c>
      <c r="E13" s="57" t="s">
        <v>1370</v>
      </c>
      <c r="F13" s="58">
        <v>2013</v>
      </c>
      <c r="G13" s="58">
        <v>2020</v>
      </c>
      <c r="H13" s="57" t="s">
        <v>1371</v>
      </c>
      <c r="I13" s="250">
        <v>886420</v>
      </c>
      <c r="J13" s="250">
        <v>661413</v>
      </c>
      <c r="K13" s="250">
        <v>5044.5316350000003</v>
      </c>
      <c r="L13" s="250"/>
      <c r="M13" s="250"/>
      <c r="N13" s="250"/>
      <c r="O13" s="250"/>
      <c r="P13" s="476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</row>
    <row r="14" spans="1:49" ht="36">
      <c r="A14" s="248" t="s">
        <v>5</v>
      </c>
      <c r="B14" s="249" t="s">
        <v>61</v>
      </c>
      <c r="C14" s="58" t="s">
        <v>370</v>
      </c>
      <c r="D14" s="58" t="s">
        <v>1372</v>
      </c>
      <c r="E14" s="57" t="s">
        <v>1373</v>
      </c>
      <c r="F14" s="58" t="s">
        <v>111</v>
      </c>
      <c r="G14" s="58">
        <v>2020</v>
      </c>
      <c r="H14" s="57" t="s">
        <v>1374</v>
      </c>
      <c r="I14" s="250">
        <v>486218</v>
      </c>
      <c r="J14" s="250">
        <v>379677</v>
      </c>
      <c r="K14" s="250">
        <v>4450</v>
      </c>
      <c r="L14" s="250"/>
      <c r="M14" s="250"/>
      <c r="N14" s="250"/>
      <c r="O14" s="250"/>
      <c r="P14" s="47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</row>
    <row r="15" spans="1:49" ht="24">
      <c r="A15" s="248" t="s">
        <v>5</v>
      </c>
      <c r="B15" s="249" t="s">
        <v>61</v>
      </c>
      <c r="C15" s="58" t="s">
        <v>370</v>
      </c>
      <c r="D15" s="58" t="s">
        <v>1375</v>
      </c>
      <c r="E15" s="57" t="s">
        <v>1376</v>
      </c>
      <c r="F15" s="58">
        <v>2019</v>
      </c>
      <c r="G15" s="58">
        <v>2023</v>
      </c>
      <c r="H15" s="57" t="s">
        <v>1377</v>
      </c>
      <c r="I15" s="250">
        <v>614761.11309</v>
      </c>
      <c r="J15" s="250">
        <v>170618.41188</v>
      </c>
      <c r="K15" s="250">
        <v>177561</v>
      </c>
      <c r="L15" s="250">
        <v>116388.42528</v>
      </c>
      <c r="M15" s="250"/>
      <c r="N15" s="250">
        <v>116388.42528</v>
      </c>
      <c r="O15" s="250">
        <v>116388.42528</v>
      </c>
      <c r="P15" s="476">
        <v>61476.110940000006</v>
      </c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</row>
    <row r="16" spans="1:49" ht="24">
      <c r="A16" s="248" t="s">
        <v>5</v>
      </c>
      <c r="B16" s="249" t="s">
        <v>61</v>
      </c>
      <c r="C16" s="58" t="s">
        <v>370</v>
      </c>
      <c r="D16" s="58" t="s">
        <v>1378</v>
      </c>
      <c r="E16" s="39" t="s">
        <v>1379</v>
      </c>
      <c r="F16" s="58">
        <v>2020</v>
      </c>
      <c r="G16" s="58">
        <v>2021</v>
      </c>
      <c r="H16" s="57" t="s">
        <v>1377</v>
      </c>
      <c r="I16" s="250">
        <v>111585.60000000001</v>
      </c>
      <c r="J16" s="250">
        <v>0</v>
      </c>
      <c r="K16" s="250">
        <v>41500</v>
      </c>
      <c r="L16" s="250">
        <v>66951.360000000001</v>
      </c>
      <c r="M16" s="250"/>
      <c r="N16" s="250">
        <v>66951.360000000001</v>
      </c>
      <c r="O16" s="250"/>
      <c r="P16" s="47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</row>
    <row r="17" spans="1:49" ht="24">
      <c r="A17" s="248" t="s">
        <v>5</v>
      </c>
      <c r="B17" s="249" t="s">
        <v>61</v>
      </c>
      <c r="C17" s="58" t="s">
        <v>370</v>
      </c>
      <c r="D17" s="58" t="s">
        <v>1380</v>
      </c>
      <c r="E17" s="39" t="s">
        <v>1381</v>
      </c>
      <c r="F17" s="58">
        <v>2019</v>
      </c>
      <c r="G17" s="58">
        <v>2022</v>
      </c>
      <c r="H17" s="57" t="s">
        <v>1377</v>
      </c>
      <c r="I17" s="250">
        <v>19680</v>
      </c>
      <c r="J17" s="250">
        <v>0</v>
      </c>
      <c r="K17" s="250">
        <v>11362</v>
      </c>
      <c r="L17" s="250">
        <v>13776</v>
      </c>
      <c r="M17" s="250"/>
      <c r="N17" s="250">
        <v>13776</v>
      </c>
      <c r="O17" s="250">
        <v>1968</v>
      </c>
      <c r="P17" s="476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49" ht="24">
      <c r="A18" s="248" t="s">
        <v>5</v>
      </c>
      <c r="B18" s="249" t="s">
        <v>61</v>
      </c>
      <c r="C18" s="58" t="s">
        <v>370</v>
      </c>
      <c r="D18" s="58" t="s">
        <v>1382</v>
      </c>
      <c r="E18" s="39" t="s">
        <v>1383</v>
      </c>
      <c r="F18" s="58">
        <v>2020</v>
      </c>
      <c r="G18" s="58">
        <v>2021</v>
      </c>
      <c r="H18" s="57" t="s">
        <v>1377</v>
      </c>
      <c r="I18" s="250">
        <v>1476</v>
      </c>
      <c r="J18" s="250">
        <v>0</v>
      </c>
      <c r="K18" s="250"/>
      <c r="L18" s="250">
        <v>1476</v>
      </c>
      <c r="M18" s="250"/>
      <c r="N18" s="250">
        <v>1476</v>
      </c>
      <c r="O18" s="250"/>
      <c r="P18" s="476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</row>
    <row r="19" spans="1:49" ht="24">
      <c r="A19" s="248" t="s">
        <v>5</v>
      </c>
      <c r="B19" s="249" t="s">
        <v>61</v>
      </c>
      <c r="C19" s="58" t="s">
        <v>370</v>
      </c>
      <c r="D19" s="58" t="s">
        <v>1382</v>
      </c>
      <c r="E19" s="57" t="s">
        <v>1384</v>
      </c>
      <c r="F19" s="58">
        <v>2020</v>
      </c>
      <c r="G19" s="58">
        <v>2023</v>
      </c>
      <c r="H19" s="57" t="s">
        <v>1385</v>
      </c>
      <c r="I19" s="250">
        <v>295200</v>
      </c>
      <c r="J19" s="250">
        <v>0</v>
      </c>
      <c r="K19" s="250">
        <v>0</v>
      </c>
      <c r="L19" s="250">
        <v>99109.095000000001</v>
      </c>
      <c r="M19" s="250"/>
      <c r="N19" s="250">
        <v>99109.095000000001</v>
      </c>
      <c r="O19" s="250">
        <v>131352.19200000001</v>
      </c>
      <c r="P19" s="476">
        <v>64738.959000000003</v>
      </c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</row>
    <row r="20" spans="1:49" ht="24">
      <c r="A20" s="234" t="s">
        <v>13</v>
      </c>
      <c r="B20" s="235" t="s">
        <v>61</v>
      </c>
      <c r="C20" s="235" t="s">
        <v>373</v>
      </c>
      <c r="D20" s="236"/>
      <c r="E20" s="237" t="s">
        <v>1386</v>
      </c>
      <c r="F20" s="238"/>
      <c r="G20" s="238"/>
      <c r="H20" s="236"/>
      <c r="I20" s="239">
        <v>5886810</v>
      </c>
      <c r="J20" s="239">
        <v>2976609</v>
      </c>
      <c r="K20" s="239">
        <v>1405800</v>
      </c>
      <c r="L20" s="239">
        <v>0</v>
      </c>
      <c r="M20" s="239">
        <v>1212641</v>
      </c>
      <c r="N20" s="239">
        <v>1212641</v>
      </c>
      <c r="O20" s="239">
        <v>0</v>
      </c>
      <c r="P20" s="474">
        <v>0</v>
      </c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</row>
    <row r="21" spans="1:49" ht="24">
      <c r="A21" s="248" t="s">
        <v>5</v>
      </c>
      <c r="B21" s="249" t="s">
        <v>61</v>
      </c>
      <c r="C21" s="58" t="s">
        <v>373</v>
      </c>
      <c r="D21" s="58" t="s">
        <v>1387</v>
      </c>
      <c r="E21" s="39" t="s">
        <v>1388</v>
      </c>
      <c r="F21" s="40">
        <v>2013</v>
      </c>
      <c r="G21" s="40">
        <v>2020</v>
      </c>
      <c r="H21" s="39" t="s">
        <v>1389</v>
      </c>
      <c r="I21" s="250">
        <v>678810</v>
      </c>
      <c r="J21" s="250"/>
      <c r="K21" s="251">
        <v>87050</v>
      </c>
      <c r="L21" s="250"/>
      <c r="M21" s="250"/>
      <c r="N21" s="250"/>
      <c r="O21" s="250"/>
      <c r="P21" s="476">
        <v>0</v>
      </c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</row>
    <row r="22" spans="1:49" ht="409.6">
      <c r="A22" s="248" t="s">
        <v>5</v>
      </c>
      <c r="B22" s="249" t="s">
        <v>61</v>
      </c>
      <c r="C22" s="58" t="s">
        <v>373</v>
      </c>
      <c r="D22" s="58" t="s">
        <v>1390</v>
      </c>
      <c r="E22" s="39" t="s">
        <v>1391</v>
      </c>
      <c r="F22" s="40">
        <v>2012</v>
      </c>
      <c r="G22" s="40">
        <v>2023</v>
      </c>
      <c r="H22" s="39" t="s">
        <v>1392</v>
      </c>
      <c r="I22" s="250">
        <v>5208000</v>
      </c>
      <c r="J22" s="250">
        <v>2976609</v>
      </c>
      <c r="K22" s="251">
        <v>1318750</v>
      </c>
      <c r="L22" s="250"/>
      <c r="M22" s="250">
        <v>1212641</v>
      </c>
      <c r="N22" s="250">
        <v>1212641</v>
      </c>
      <c r="O22" s="250"/>
      <c r="P22" s="476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</row>
    <row r="23" spans="1:49" ht="409.6">
      <c r="A23" s="234" t="s">
        <v>13</v>
      </c>
      <c r="B23" s="235" t="s">
        <v>61</v>
      </c>
      <c r="C23" s="235" t="s">
        <v>396</v>
      </c>
      <c r="D23" s="236"/>
      <c r="E23" s="237" t="s">
        <v>397</v>
      </c>
      <c r="F23" s="238"/>
      <c r="G23" s="238"/>
      <c r="H23" s="236"/>
      <c r="I23" s="239">
        <v>17189585.756470002</v>
      </c>
      <c r="J23" s="239">
        <v>1569481.0460000001</v>
      </c>
      <c r="K23" s="239">
        <v>1873433</v>
      </c>
      <c r="L23" s="239">
        <v>1514781</v>
      </c>
      <c r="M23" s="239">
        <v>461000</v>
      </c>
      <c r="N23" s="239">
        <v>1975781</v>
      </c>
      <c r="O23" s="239">
        <v>2213755</v>
      </c>
      <c r="P23" s="474">
        <v>2329308.0476664999</v>
      </c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</row>
    <row r="24" spans="1:49" ht="24">
      <c r="A24" s="248" t="s">
        <v>5</v>
      </c>
      <c r="B24" s="249" t="s">
        <v>61</v>
      </c>
      <c r="C24" s="58" t="s">
        <v>396</v>
      </c>
      <c r="D24" s="58" t="s">
        <v>1393</v>
      </c>
      <c r="E24" s="39" t="s">
        <v>1394</v>
      </c>
      <c r="F24" s="40" t="s">
        <v>71</v>
      </c>
      <c r="G24" s="40">
        <v>2021</v>
      </c>
      <c r="H24" s="39" t="s">
        <v>1395</v>
      </c>
      <c r="I24" s="250">
        <v>162865</v>
      </c>
      <c r="J24" s="250">
        <v>107730</v>
      </c>
      <c r="K24" s="251">
        <v>36686</v>
      </c>
      <c r="L24" s="250">
        <v>18450</v>
      </c>
      <c r="M24" s="250"/>
      <c r="N24" s="250">
        <v>18450</v>
      </c>
      <c r="O24" s="250"/>
      <c r="P24" s="476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ht="24">
      <c r="A25" s="248" t="s">
        <v>5</v>
      </c>
      <c r="B25" s="249" t="s">
        <v>61</v>
      </c>
      <c r="C25" s="58" t="s">
        <v>396</v>
      </c>
      <c r="D25" s="58" t="s">
        <v>1396</v>
      </c>
      <c r="E25" s="39" t="s">
        <v>1397</v>
      </c>
      <c r="F25" s="40" t="s">
        <v>146</v>
      </c>
      <c r="G25" s="40">
        <v>2023</v>
      </c>
      <c r="H25" s="39" t="s">
        <v>1377</v>
      </c>
      <c r="I25" s="250">
        <v>13160000</v>
      </c>
      <c r="J25" s="250">
        <v>0</v>
      </c>
      <c r="K25" s="251">
        <v>1390260</v>
      </c>
      <c r="L25" s="250">
        <v>1263831</v>
      </c>
      <c r="M25" s="250"/>
      <c r="N25" s="250">
        <v>1263831</v>
      </c>
      <c r="O25" s="250">
        <v>1577979</v>
      </c>
      <c r="P25" s="476">
        <v>1968000</v>
      </c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ht="409.6">
      <c r="A26" s="248" t="s">
        <v>5</v>
      </c>
      <c r="B26" s="249" t="s">
        <v>61</v>
      </c>
      <c r="C26" s="58" t="s">
        <v>396</v>
      </c>
      <c r="D26" s="58" t="s">
        <v>1398</v>
      </c>
      <c r="E26" s="39" t="s">
        <v>1399</v>
      </c>
      <c r="F26" s="40">
        <v>2015</v>
      </c>
      <c r="G26" s="40">
        <v>2021</v>
      </c>
      <c r="H26" s="39" t="s">
        <v>1392</v>
      </c>
      <c r="I26" s="250">
        <v>348915</v>
      </c>
      <c r="J26" s="250">
        <v>241415</v>
      </c>
      <c r="K26" s="251">
        <v>70000</v>
      </c>
      <c r="L26" s="250"/>
      <c r="M26" s="250">
        <v>37500</v>
      </c>
      <c r="N26" s="250">
        <v>37500</v>
      </c>
      <c r="O26" s="250"/>
      <c r="P26" s="47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</row>
    <row r="27" spans="1:49" ht="409.6">
      <c r="A27" s="248" t="s">
        <v>5</v>
      </c>
      <c r="B27" s="249" t="s">
        <v>61</v>
      </c>
      <c r="C27" s="58" t="s">
        <v>396</v>
      </c>
      <c r="D27" s="58" t="s">
        <v>1400</v>
      </c>
      <c r="E27" s="39" t="s">
        <v>1399</v>
      </c>
      <c r="F27" s="40">
        <v>2015</v>
      </c>
      <c r="G27" s="40">
        <v>2021</v>
      </c>
      <c r="H27" s="39" t="s">
        <v>1401</v>
      </c>
      <c r="I27" s="250">
        <v>321585</v>
      </c>
      <c r="J27" s="250">
        <v>151585</v>
      </c>
      <c r="K27" s="251">
        <v>70000</v>
      </c>
      <c r="L27" s="250">
        <v>100000</v>
      </c>
      <c r="M27" s="250"/>
      <c r="N27" s="250">
        <v>100000</v>
      </c>
      <c r="O27" s="250"/>
      <c r="P27" s="476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</row>
    <row r="28" spans="1:49" ht="24">
      <c r="A28" s="248" t="s">
        <v>5</v>
      </c>
      <c r="B28" s="249" t="s">
        <v>61</v>
      </c>
      <c r="C28" s="58" t="s">
        <v>396</v>
      </c>
      <c r="D28" s="58" t="s">
        <v>1402</v>
      </c>
      <c r="E28" s="39" t="s">
        <v>1403</v>
      </c>
      <c r="F28" s="40">
        <v>2019</v>
      </c>
      <c r="G28" s="40">
        <v>2023</v>
      </c>
      <c r="H28" s="39" t="s">
        <v>1404</v>
      </c>
      <c r="I28" s="250">
        <v>1451400</v>
      </c>
      <c r="J28" s="250">
        <v>0</v>
      </c>
      <c r="K28" s="251">
        <v>123500</v>
      </c>
      <c r="L28" s="250">
        <v>123500</v>
      </c>
      <c r="M28" s="250"/>
      <c r="N28" s="250">
        <v>123500</v>
      </c>
      <c r="O28" s="250">
        <v>319000</v>
      </c>
      <c r="P28" s="476">
        <v>307500</v>
      </c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</row>
    <row r="29" spans="1:49" ht="409.6">
      <c r="A29" s="248" t="s">
        <v>5</v>
      </c>
      <c r="B29" s="249" t="s">
        <v>61</v>
      </c>
      <c r="C29" s="58" t="s">
        <v>396</v>
      </c>
      <c r="D29" s="58" t="s">
        <v>626</v>
      </c>
      <c r="E29" s="39" t="s">
        <v>1405</v>
      </c>
      <c r="F29" s="40">
        <v>2019</v>
      </c>
      <c r="G29" s="40">
        <v>2023</v>
      </c>
      <c r="H29" s="39" t="s">
        <v>1406</v>
      </c>
      <c r="I29" s="250">
        <v>189910.75646999999</v>
      </c>
      <c r="J29" s="250">
        <v>48796</v>
      </c>
      <c r="K29" s="251">
        <v>24500</v>
      </c>
      <c r="L29" s="250">
        <v>9000</v>
      </c>
      <c r="M29" s="250">
        <v>0</v>
      </c>
      <c r="N29" s="250">
        <v>9000</v>
      </c>
      <c r="O29" s="250">
        <v>53807</v>
      </c>
      <c r="P29" s="476">
        <v>53808.047666500002</v>
      </c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</row>
    <row r="30" spans="1:49" ht="24">
      <c r="A30" s="248" t="s">
        <v>5</v>
      </c>
      <c r="B30" s="249" t="s">
        <v>61</v>
      </c>
      <c r="C30" s="58" t="s">
        <v>396</v>
      </c>
      <c r="D30" s="58" t="s">
        <v>1407</v>
      </c>
      <c r="E30" s="39" t="s">
        <v>1408</v>
      </c>
      <c r="F30" s="40" t="s">
        <v>146</v>
      </c>
      <c r="G30" s="40">
        <v>2022</v>
      </c>
      <c r="H30" s="39" t="s">
        <v>1409</v>
      </c>
      <c r="I30" s="250">
        <v>212908</v>
      </c>
      <c r="J30" s="251">
        <v>128697.486</v>
      </c>
      <c r="K30" s="251">
        <v>10000</v>
      </c>
      <c r="L30" s="250"/>
      <c r="M30" s="250">
        <v>137050</v>
      </c>
      <c r="N30" s="250">
        <v>137050</v>
      </c>
      <c r="O30" s="250">
        <v>47161</v>
      </c>
      <c r="P30" s="476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</row>
    <row r="31" spans="1:49" ht="24">
      <c r="A31" s="248" t="s">
        <v>5</v>
      </c>
      <c r="B31" s="249" t="s">
        <v>61</v>
      </c>
      <c r="C31" s="58" t="s">
        <v>396</v>
      </c>
      <c r="D31" s="58" t="s">
        <v>1410</v>
      </c>
      <c r="E31" s="39" t="s">
        <v>1411</v>
      </c>
      <c r="F31" s="40">
        <v>2014</v>
      </c>
      <c r="G31" s="40">
        <v>2022</v>
      </c>
      <c r="H31" s="39" t="s">
        <v>1409</v>
      </c>
      <c r="I31" s="250">
        <v>643043</v>
      </c>
      <c r="J31" s="251">
        <v>368114.44</v>
      </c>
      <c r="K31" s="251">
        <v>25000</v>
      </c>
      <c r="L31" s="250"/>
      <c r="M31" s="250">
        <v>161750</v>
      </c>
      <c r="N31" s="250">
        <v>161750</v>
      </c>
      <c r="O31" s="250">
        <v>188179</v>
      </c>
      <c r="P31" s="476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</row>
    <row r="32" spans="1:49" ht="36">
      <c r="A32" s="248" t="s">
        <v>5</v>
      </c>
      <c r="B32" s="249" t="s">
        <v>61</v>
      </c>
      <c r="C32" s="58" t="s">
        <v>396</v>
      </c>
      <c r="D32" s="58" t="s">
        <v>1412</v>
      </c>
      <c r="E32" s="39" t="s">
        <v>1413</v>
      </c>
      <c r="F32" s="40">
        <v>2014</v>
      </c>
      <c r="G32" s="40">
        <v>2022</v>
      </c>
      <c r="H32" s="39" t="s">
        <v>1409</v>
      </c>
      <c r="I32" s="250">
        <v>698959</v>
      </c>
      <c r="J32" s="250">
        <v>523143.12</v>
      </c>
      <c r="K32" s="251">
        <v>123487</v>
      </c>
      <c r="L32" s="250"/>
      <c r="M32" s="250">
        <v>124700</v>
      </c>
      <c r="N32" s="250">
        <v>124700</v>
      </c>
      <c r="O32" s="250">
        <v>27629</v>
      </c>
      <c r="P32" s="476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</row>
    <row r="33" spans="1:49" ht="409.6">
      <c r="A33" s="234" t="s">
        <v>13</v>
      </c>
      <c r="B33" s="235" t="s">
        <v>61</v>
      </c>
      <c r="C33" s="235" t="s">
        <v>391</v>
      </c>
      <c r="D33" s="236"/>
      <c r="E33" s="237" t="s">
        <v>392</v>
      </c>
      <c r="F33" s="238"/>
      <c r="G33" s="238"/>
      <c r="H33" s="236"/>
      <c r="I33" s="239">
        <v>3455100</v>
      </c>
      <c r="J33" s="239">
        <v>66438.266730000003</v>
      </c>
      <c r="K33" s="239">
        <v>111150</v>
      </c>
      <c r="L33" s="239">
        <v>66420</v>
      </c>
      <c r="M33" s="239">
        <v>613550</v>
      </c>
      <c r="N33" s="239">
        <v>679970</v>
      </c>
      <c r="O33" s="239">
        <v>761482</v>
      </c>
      <c r="P33" s="474">
        <v>669423</v>
      </c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</row>
    <row r="34" spans="1:49" ht="409.6">
      <c r="A34" s="248" t="s">
        <v>5</v>
      </c>
      <c r="B34" s="249" t="s">
        <v>61</v>
      </c>
      <c r="C34" s="58" t="s">
        <v>391</v>
      </c>
      <c r="D34" s="40" t="s">
        <v>1414</v>
      </c>
      <c r="E34" s="57" t="s">
        <v>1415</v>
      </c>
      <c r="F34" s="58">
        <v>2018</v>
      </c>
      <c r="G34" s="58">
        <v>2022</v>
      </c>
      <c r="H34" s="57" t="s">
        <v>1377</v>
      </c>
      <c r="I34" s="250">
        <v>418200</v>
      </c>
      <c r="J34" s="251">
        <v>66438.266730000003</v>
      </c>
      <c r="K34" s="251">
        <v>74100</v>
      </c>
      <c r="L34" s="250">
        <v>44280</v>
      </c>
      <c r="M34" s="250"/>
      <c r="N34" s="250">
        <v>44280</v>
      </c>
      <c r="O34" s="250">
        <v>61482</v>
      </c>
      <c r="P34" s="476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49" ht="409.6">
      <c r="A35" s="248" t="s">
        <v>5</v>
      </c>
      <c r="B35" s="249" t="s">
        <v>61</v>
      </c>
      <c r="C35" s="58" t="s">
        <v>391</v>
      </c>
      <c r="D35" s="40" t="s">
        <v>619</v>
      </c>
      <c r="E35" s="57" t="s">
        <v>1416</v>
      </c>
      <c r="F35" s="58">
        <v>2019</v>
      </c>
      <c r="G35" s="58">
        <v>2021</v>
      </c>
      <c r="H35" s="57" t="s">
        <v>1377</v>
      </c>
      <c r="I35" s="250">
        <v>36900</v>
      </c>
      <c r="J35" s="251"/>
      <c r="K35" s="251">
        <v>37050</v>
      </c>
      <c r="L35" s="250">
        <v>22140</v>
      </c>
      <c r="M35" s="250"/>
      <c r="N35" s="250">
        <v>22140</v>
      </c>
      <c r="O35" s="250"/>
      <c r="P35" s="476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</row>
    <row r="36" spans="1:49" ht="409.6">
      <c r="A36" s="248" t="s">
        <v>5</v>
      </c>
      <c r="B36" s="249" t="s">
        <v>61</v>
      </c>
      <c r="C36" s="58" t="s">
        <v>391</v>
      </c>
      <c r="D36" s="58" t="s">
        <v>1407</v>
      </c>
      <c r="E36" s="39" t="s">
        <v>395</v>
      </c>
      <c r="F36" s="58">
        <v>2020</v>
      </c>
      <c r="G36" s="58">
        <v>2023</v>
      </c>
      <c r="H36" s="57" t="s">
        <v>1417</v>
      </c>
      <c r="I36" s="250">
        <v>3000000</v>
      </c>
      <c r="J36" s="251"/>
      <c r="K36" s="251">
        <v>0</v>
      </c>
      <c r="L36" s="250"/>
      <c r="M36" s="250">
        <v>613550</v>
      </c>
      <c r="N36" s="250">
        <v>613550</v>
      </c>
      <c r="O36" s="250">
        <v>700000</v>
      </c>
      <c r="P36" s="476">
        <v>669423</v>
      </c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</row>
    <row r="37" spans="1:49" ht="409.6">
      <c r="A37" s="226" t="s">
        <v>998</v>
      </c>
      <c r="B37" s="247" t="s">
        <v>415</v>
      </c>
      <c r="C37" s="228"/>
      <c r="D37" s="229"/>
      <c r="E37" s="230" t="s">
        <v>416</v>
      </c>
      <c r="F37" s="231"/>
      <c r="G37" s="231"/>
      <c r="H37" s="232"/>
      <c r="I37" s="233">
        <v>217212419.35600001</v>
      </c>
      <c r="J37" s="233">
        <v>52755337.520999998</v>
      </c>
      <c r="K37" s="233">
        <v>13329542.635</v>
      </c>
      <c r="L37" s="233">
        <v>4553803.216</v>
      </c>
      <c r="M37" s="233">
        <v>13645826.43866667</v>
      </c>
      <c r="N37" s="233">
        <v>18199629.65466667</v>
      </c>
      <c r="O37" s="233">
        <v>14526406</v>
      </c>
      <c r="P37" s="473">
        <v>14954406.000333337</v>
      </c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</row>
    <row r="38" spans="1:49" ht="409.6">
      <c r="A38" s="234" t="s">
        <v>999</v>
      </c>
      <c r="B38" s="235" t="s">
        <v>415</v>
      </c>
      <c r="C38" s="235" t="s">
        <v>418</v>
      </c>
      <c r="D38" s="236"/>
      <c r="E38" s="237" t="s">
        <v>1418</v>
      </c>
      <c r="F38" s="238"/>
      <c r="G38" s="238"/>
      <c r="H38" s="236"/>
      <c r="I38" s="239">
        <v>135689725</v>
      </c>
      <c r="J38" s="239">
        <v>30584423</v>
      </c>
      <c r="K38" s="239">
        <v>6503131.6349999998</v>
      </c>
      <c r="L38" s="239">
        <v>216397</v>
      </c>
      <c r="M38" s="239">
        <v>6691735</v>
      </c>
      <c r="N38" s="239">
        <v>6908132</v>
      </c>
      <c r="O38" s="239">
        <v>4860132</v>
      </c>
      <c r="P38" s="474">
        <v>4408132</v>
      </c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</row>
    <row r="39" spans="1:49" s="258" customFormat="1" ht="409.6">
      <c r="A39" s="252" t="s">
        <v>5</v>
      </c>
      <c r="B39" s="253" t="s">
        <v>415</v>
      </c>
      <c r="C39" s="253" t="s">
        <v>418</v>
      </c>
      <c r="D39" s="253" t="s">
        <v>1419</v>
      </c>
      <c r="E39" s="254" t="s">
        <v>1420</v>
      </c>
      <c r="F39" s="255">
        <v>2017</v>
      </c>
      <c r="G39" s="253" t="s">
        <v>51</v>
      </c>
      <c r="H39" s="256" t="s">
        <v>1421</v>
      </c>
      <c r="I39" s="257">
        <v>11303869</v>
      </c>
      <c r="J39" s="257"/>
      <c r="K39" s="257">
        <v>1194843.504</v>
      </c>
      <c r="L39" s="257"/>
      <c r="M39" s="257">
        <v>1762314</v>
      </c>
      <c r="N39" s="257">
        <v>1762314</v>
      </c>
      <c r="O39" s="257">
        <v>1480734</v>
      </c>
      <c r="P39" s="477">
        <v>1000000</v>
      </c>
    </row>
    <row r="40" spans="1:49" s="258" customFormat="1" ht="409.6">
      <c r="A40" s="252" t="s">
        <v>5</v>
      </c>
      <c r="B40" s="253" t="s">
        <v>415</v>
      </c>
      <c r="C40" s="253" t="s">
        <v>418</v>
      </c>
      <c r="D40" s="253" t="s">
        <v>1422</v>
      </c>
      <c r="E40" s="254" t="s">
        <v>1423</v>
      </c>
      <c r="F40" s="255" t="s">
        <v>70</v>
      </c>
      <c r="G40" s="253" t="s">
        <v>50</v>
      </c>
      <c r="H40" s="256" t="s">
        <v>1424</v>
      </c>
      <c r="I40" s="257">
        <v>5067926</v>
      </c>
      <c r="J40" s="257"/>
      <c r="K40" s="257">
        <v>2275000</v>
      </c>
      <c r="L40" s="257"/>
      <c r="M40" s="257">
        <v>2000000</v>
      </c>
      <c r="N40" s="257">
        <v>2000000</v>
      </c>
      <c r="O40" s="257">
        <v>500000</v>
      </c>
      <c r="P40" s="477"/>
    </row>
    <row r="41" spans="1:49" s="258" customFormat="1" ht="409.6">
      <c r="A41" s="252" t="s">
        <v>5</v>
      </c>
      <c r="B41" s="253" t="s">
        <v>415</v>
      </c>
      <c r="C41" s="253" t="s">
        <v>418</v>
      </c>
      <c r="D41" s="253" t="s">
        <v>1425</v>
      </c>
      <c r="E41" s="254" t="s">
        <v>1426</v>
      </c>
      <c r="F41" s="255" t="s">
        <v>70</v>
      </c>
      <c r="G41" s="253" t="s">
        <v>51</v>
      </c>
      <c r="H41" s="256" t="s">
        <v>1424</v>
      </c>
      <c r="I41" s="257">
        <v>5207595</v>
      </c>
      <c r="J41" s="257">
        <v>858033</v>
      </c>
      <c r="K41" s="257">
        <v>891576</v>
      </c>
      <c r="L41" s="257"/>
      <c r="M41" s="257">
        <v>1085005</v>
      </c>
      <c r="N41" s="257">
        <v>1085005</v>
      </c>
      <c r="O41" s="257">
        <v>1198975</v>
      </c>
      <c r="P41" s="477">
        <v>1535534</v>
      </c>
    </row>
    <row r="42" spans="1:49" s="258" customFormat="1" ht="409.6">
      <c r="A42" s="252" t="s">
        <v>5</v>
      </c>
      <c r="B42" s="253" t="s">
        <v>415</v>
      </c>
      <c r="C42" s="253" t="s">
        <v>418</v>
      </c>
      <c r="D42" s="253" t="s">
        <v>1427</v>
      </c>
      <c r="E42" s="254" t="s">
        <v>1428</v>
      </c>
      <c r="F42" s="255" t="s">
        <v>1429</v>
      </c>
      <c r="G42" s="253" t="s">
        <v>50</v>
      </c>
      <c r="H42" s="256"/>
      <c r="I42" s="257">
        <v>18628439</v>
      </c>
      <c r="J42" s="257">
        <v>17991118</v>
      </c>
      <c r="K42" s="257">
        <v>298000</v>
      </c>
      <c r="L42" s="257"/>
      <c r="M42" s="257">
        <v>337000</v>
      </c>
      <c r="N42" s="257">
        <v>337000</v>
      </c>
      <c r="O42" s="257"/>
      <c r="P42" s="477"/>
    </row>
    <row r="43" spans="1:49" s="258" customFormat="1" ht="24.75">
      <c r="A43" s="252" t="s">
        <v>5</v>
      </c>
      <c r="B43" s="253" t="s">
        <v>415</v>
      </c>
      <c r="C43" s="253" t="s">
        <v>418</v>
      </c>
      <c r="D43" s="253" t="s">
        <v>1430</v>
      </c>
      <c r="E43" s="254" t="s">
        <v>1431</v>
      </c>
      <c r="F43" s="255">
        <v>2015</v>
      </c>
      <c r="G43" s="253" t="s">
        <v>36</v>
      </c>
      <c r="H43" s="256" t="s">
        <v>1432</v>
      </c>
      <c r="I43" s="257">
        <v>19186964</v>
      </c>
      <c r="J43" s="257">
        <v>11735272</v>
      </c>
      <c r="K43" s="257">
        <v>1565107.1310000001</v>
      </c>
      <c r="L43" s="257"/>
      <c r="M43" s="257">
        <v>1507416</v>
      </c>
      <c r="N43" s="257">
        <v>1507416</v>
      </c>
      <c r="O43" s="257">
        <v>1482023</v>
      </c>
      <c r="P43" s="477">
        <v>1752598</v>
      </c>
    </row>
    <row r="44" spans="1:49" s="258" customFormat="1" ht="24.75">
      <c r="A44" s="252" t="s">
        <v>5</v>
      </c>
      <c r="B44" s="253" t="s">
        <v>415</v>
      </c>
      <c r="C44" s="253" t="s">
        <v>418</v>
      </c>
      <c r="D44" s="253" t="s">
        <v>1433</v>
      </c>
      <c r="E44" s="254" t="s">
        <v>1434</v>
      </c>
      <c r="F44" s="255" t="s">
        <v>70</v>
      </c>
      <c r="G44" s="253" t="s">
        <v>51</v>
      </c>
      <c r="H44" s="256" t="s">
        <v>1435</v>
      </c>
      <c r="I44" s="257">
        <v>120000</v>
      </c>
      <c r="J44" s="257"/>
      <c r="K44" s="257">
        <v>10000</v>
      </c>
      <c r="L44" s="257">
        <v>10000</v>
      </c>
      <c r="M44" s="257"/>
      <c r="N44" s="257">
        <v>10000</v>
      </c>
      <c r="O44" s="257">
        <v>10000</v>
      </c>
      <c r="P44" s="477">
        <v>10000</v>
      </c>
    </row>
    <row r="45" spans="1:49" s="258" customFormat="1" ht="409.6">
      <c r="A45" s="252" t="s">
        <v>5</v>
      </c>
      <c r="B45" s="253" t="s">
        <v>415</v>
      </c>
      <c r="C45" s="253" t="s">
        <v>418</v>
      </c>
      <c r="D45" s="253" t="s">
        <v>1436</v>
      </c>
      <c r="E45" s="254" t="s">
        <v>837</v>
      </c>
      <c r="F45" s="255" t="s">
        <v>70</v>
      </c>
      <c r="G45" s="253" t="s">
        <v>51</v>
      </c>
      <c r="H45" s="256" t="s">
        <v>1435</v>
      </c>
      <c r="I45" s="257">
        <v>260000</v>
      </c>
      <c r="J45" s="257"/>
      <c r="K45" s="257">
        <v>250000</v>
      </c>
      <c r="L45" s="257">
        <v>154757</v>
      </c>
      <c r="M45" s="257"/>
      <c r="N45" s="257">
        <v>154757</v>
      </c>
      <c r="O45" s="257">
        <v>168400</v>
      </c>
      <c r="P45" s="477">
        <v>100000</v>
      </c>
    </row>
    <row r="46" spans="1:49" s="258" customFormat="1" ht="409.6">
      <c r="A46" s="252" t="s">
        <v>5</v>
      </c>
      <c r="B46" s="253" t="s">
        <v>415</v>
      </c>
      <c r="C46" s="253" t="s">
        <v>418</v>
      </c>
      <c r="D46" s="253" t="s">
        <v>1437</v>
      </c>
      <c r="E46" s="254" t="s">
        <v>1438</v>
      </c>
      <c r="F46" s="255" t="s">
        <v>43</v>
      </c>
      <c r="G46" s="253" t="s">
        <v>36</v>
      </c>
      <c r="H46" s="256" t="s">
        <v>1439</v>
      </c>
      <c r="I46" s="257">
        <v>100245</v>
      </c>
      <c r="J46" s="257"/>
      <c r="K46" s="257">
        <v>18605</v>
      </c>
      <c r="L46" s="257">
        <v>51640</v>
      </c>
      <c r="M46" s="257"/>
      <c r="N46" s="257">
        <v>51640</v>
      </c>
      <c r="O46" s="257">
        <v>20000</v>
      </c>
      <c r="P46" s="477">
        <v>10000</v>
      </c>
    </row>
    <row r="47" spans="1:49" s="258" customFormat="1" ht="409.6">
      <c r="A47" s="252" t="s">
        <v>5</v>
      </c>
      <c r="B47" s="253" t="s">
        <v>415</v>
      </c>
      <c r="C47" s="253" t="s">
        <v>418</v>
      </c>
      <c r="D47" s="253" t="s">
        <v>1440</v>
      </c>
      <c r="E47" s="254" t="s">
        <v>1441</v>
      </c>
      <c r="F47" s="255" t="s">
        <v>72</v>
      </c>
      <c r="G47" s="253" t="s">
        <v>70</v>
      </c>
      <c r="H47" s="256" t="s">
        <v>1439</v>
      </c>
      <c r="I47" s="257">
        <v>150225</v>
      </c>
      <c r="J47" s="257"/>
      <c r="K47" s="257"/>
      <c r="L47" s="257"/>
      <c r="M47" s="257"/>
      <c r="N47" s="257"/>
      <c r="O47" s="257"/>
      <c r="P47" s="477"/>
    </row>
    <row r="48" spans="1:49" s="258" customFormat="1" ht="409.6">
      <c r="A48" s="252" t="s">
        <v>5</v>
      </c>
      <c r="B48" s="253" t="s">
        <v>415</v>
      </c>
      <c r="C48" s="253" t="s">
        <v>418</v>
      </c>
      <c r="D48" s="253" t="s">
        <v>1442</v>
      </c>
      <c r="E48" s="254" t="s">
        <v>1443</v>
      </c>
      <c r="F48" s="255" t="s">
        <v>50</v>
      </c>
      <c r="G48" s="253" t="s">
        <v>36</v>
      </c>
      <c r="H48" s="256" t="s">
        <v>1435</v>
      </c>
      <c r="I48" s="257">
        <v>14301725</v>
      </c>
      <c r="J48" s="257"/>
      <c r="K48" s="257"/>
      <c r="L48" s="257"/>
      <c r="M48" s="257"/>
      <c r="N48" s="257"/>
      <c r="O48" s="257"/>
      <c r="P48" s="477"/>
    </row>
    <row r="49" spans="1:49" s="258" customFormat="1" ht="409.6">
      <c r="A49" s="252" t="s">
        <v>5</v>
      </c>
      <c r="B49" s="253" t="s">
        <v>415</v>
      </c>
      <c r="C49" s="253" t="s">
        <v>418</v>
      </c>
      <c r="D49" s="253" t="s">
        <v>1442</v>
      </c>
      <c r="E49" s="254" t="s">
        <v>1444</v>
      </c>
      <c r="F49" s="255" t="s">
        <v>50</v>
      </c>
      <c r="G49" s="253" t="s">
        <v>36</v>
      </c>
      <c r="H49" s="256" t="s">
        <v>1435</v>
      </c>
      <c r="I49" s="257">
        <v>27951704</v>
      </c>
      <c r="J49" s="257"/>
      <c r="K49" s="257"/>
      <c r="L49" s="257"/>
      <c r="M49" s="257"/>
      <c r="N49" s="257"/>
      <c r="O49" s="257"/>
      <c r="P49" s="477"/>
    </row>
    <row r="50" spans="1:49" s="258" customFormat="1" ht="409.6">
      <c r="A50" s="252" t="s">
        <v>5</v>
      </c>
      <c r="B50" s="253" t="s">
        <v>415</v>
      </c>
      <c r="C50" s="253" t="s">
        <v>418</v>
      </c>
      <c r="D50" s="253" t="s">
        <v>1442</v>
      </c>
      <c r="E50" s="254" t="s">
        <v>1445</v>
      </c>
      <c r="F50" s="255" t="s">
        <v>50</v>
      </c>
      <c r="G50" s="253" t="s">
        <v>36</v>
      </c>
      <c r="H50" s="256" t="s">
        <v>1435</v>
      </c>
      <c r="I50" s="257">
        <v>6089198</v>
      </c>
      <c r="J50" s="257"/>
      <c r="K50" s="257"/>
      <c r="L50" s="257"/>
      <c r="M50" s="257"/>
      <c r="N50" s="257"/>
      <c r="O50" s="257"/>
      <c r="P50" s="477"/>
    </row>
    <row r="51" spans="1:49" s="258" customFormat="1" ht="409.6">
      <c r="A51" s="252" t="s">
        <v>5</v>
      </c>
      <c r="B51" s="253" t="s">
        <v>415</v>
      </c>
      <c r="C51" s="253" t="s">
        <v>418</v>
      </c>
      <c r="D51" s="253" t="s">
        <v>1442</v>
      </c>
      <c r="E51" s="254" t="s">
        <v>1446</v>
      </c>
      <c r="F51" s="255" t="s">
        <v>50</v>
      </c>
      <c r="G51" s="253" t="s">
        <v>36</v>
      </c>
      <c r="H51" s="256" t="s">
        <v>1435</v>
      </c>
      <c r="I51" s="257">
        <v>5773629</v>
      </c>
      <c r="J51" s="257"/>
      <c r="K51" s="257"/>
      <c r="L51" s="257"/>
      <c r="M51" s="257"/>
      <c r="N51" s="257"/>
      <c r="O51" s="257"/>
      <c r="P51" s="477"/>
    </row>
    <row r="52" spans="1:49" s="258" customFormat="1" ht="409.6">
      <c r="A52" s="252" t="s">
        <v>5</v>
      </c>
      <c r="B52" s="253" t="s">
        <v>415</v>
      </c>
      <c r="C52" s="253" t="s">
        <v>418</v>
      </c>
      <c r="D52" s="253" t="s">
        <v>1442</v>
      </c>
      <c r="E52" s="254" t="s">
        <v>1447</v>
      </c>
      <c r="F52" s="255" t="s">
        <v>50</v>
      </c>
      <c r="G52" s="253" t="s">
        <v>36</v>
      </c>
      <c r="H52" s="256" t="s">
        <v>1435</v>
      </c>
      <c r="I52" s="257">
        <v>10184366</v>
      </c>
      <c r="J52" s="257"/>
      <c r="K52" s="257"/>
      <c r="L52" s="257"/>
      <c r="M52" s="257"/>
      <c r="N52" s="257"/>
      <c r="O52" s="257"/>
      <c r="P52" s="477"/>
    </row>
    <row r="53" spans="1:49" s="258" customFormat="1" ht="409.6">
      <c r="A53" s="252" t="s">
        <v>5</v>
      </c>
      <c r="B53" s="253" t="s">
        <v>415</v>
      </c>
      <c r="C53" s="253" t="s">
        <v>418</v>
      </c>
      <c r="D53" s="253" t="s">
        <v>1442</v>
      </c>
      <c r="E53" s="254" t="s">
        <v>1448</v>
      </c>
      <c r="F53" s="255" t="s">
        <v>50</v>
      </c>
      <c r="G53" s="253" t="s">
        <v>36</v>
      </c>
      <c r="H53" s="256" t="s">
        <v>1435</v>
      </c>
      <c r="I53" s="257">
        <v>7929840</v>
      </c>
      <c r="J53" s="257"/>
      <c r="K53" s="257"/>
      <c r="L53" s="257"/>
      <c r="M53" s="257"/>
      <c r="N53" s="257"/>
      <c r="O53" s="257"/>
      <c r="P53" s="477"/>
    </row>
    <row r="54" spans="1:49" s="258" customFormat="1" ht="409.6">
      <c r="A54" s="252" t="s">
        <v>5</v>
      </c>
      <c r="B54" s="253" t="s">
        <v>415</v>
      </c>
      <c r="C54" s="253" t="s">
        <v>418</v>
      </c>
      <c r="D54" s="253" t="s">
        <v>1442</v>
      </c>
      <c r="E54" s="254" t="s">
        <v>1449</v>
      </c>
      <c r="F54" s="255" t="s">
        <v>50</v>
      </c>
      <c r="G54" s="253" t="s">
        <v>36</v>
      </c>
      <c r="H54" s="256" t="s">
        <v>1435</v>
      </c>
      <c r="I54" s="257">
        <v>3434000</v>
      </c>
      <c r="J54" s="257"/>
      <c r="K54" s="257"/>
      <c r="L54" s="257"/>
      <c r="M54" s="257"/>
      <c r="N54" s="257"/>
      <c r="O54" s="257"/>
      <c r="P54" s="477"/>
    </row>
    <row r="55" spans="1:49" ht="409.6">
      <c r="A55" s="234" t="s">
        <v>13</v>
      </c>
      <c r="B55" s="235" t="s">
        <v>415</v>
      </c>
      <c r="C55" s="235" t="s">
        <v>448</v>
      </c>
      <c r="D55" s="236"/>
      <c r="E55" s="237" t="s">
        <v>1450</v>
      </c>
      <c r="F55" s="238"/>
      <c r="G55" s="238"/>
      <c r="H55" s="236"/>
      <c r="I55" s="239">
        <v>9566689</v>
      </c>
      <c r="J55" s="239">
        <v>0</v>
      </c>
      <c r="K55" s="239">
        <v>400000</v>
      </c>
      <c r="L55" s="239">
        <v>783500</v>
      </c>
      <c r="M55" s="239">
        <v>616500</v>
      </c>
      <c r="N55" s="239">
        <v>1400000</v>
      </c>
      <c r="O55" s="239">
        <v>1400000</v>
      </c>
      <c r="P55" s="474">
        <v>1400000</v>
      </c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</row>
    <row r="56" spans="1:49" ht="24.75">
      <c r="A56" s="248" t="s">
        <v>5</v>
      </c>
      <c r="B56" s="249" t="s">
        <v>415</v>
      </c>
      <c r="C56" s="249" t="s">
        <v>448</v>
      </c>
      <c r="D56" s="249" t="s">
        <v>1451</v>
      </c>
      <c r="E56" s="259" t="s">
        <v>1452</v>
      </c>
      <c r="F56" s="260" t="s">
        <v>43</v>
      </c>
      <c r="G56" s="193" t="s">
        <v>36</v>
      </c>
      <c r="H56" s="261" t="s">
        <v>1453</v>
      </c>
      <c r="I56" s="262">
        <v>4375000</v>
      </c>
      <c r="J56" s="263"/>
      <c r="K56" s="263"/>
      <c r="L56" s="264">
        <v>625151</v>
      </c>
      <c r="M56" s="264"/>
      <c r="N56" s="263">
        <v>625151</v>
      </c>
      <c r="O56" s="263">
        <v>625151</v>
      </c>
      <c r="P56" s="478">
        <v>668750</v>
      </c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</row>
    <row r="57" spans="1:49" ht="24.75">
      <c r="A57" s="248" t="s">
        <v>5</v>
      </c>
      <c r="B57" s="249" t="s">
        <v>415</v>
      </c>
      <c r="C57" s="249" t="s">
        <v>448</v>
      </c>
      <c r="D57" s="249" t="s">
        <v>1454</v>
      </c>
      <c r="E57" s="259" t="s">
        <v>1452</v>
      </c>
      <c r="F57" s="260" t="s">
        <v>43</v>
      </c>
      <c r="G57" s="193" t="s">
        <v>36</v>
      </c>
      <c r="H57" s="261" t="s">
        <v>1455</v>
      </c>
      <c r="I57" s="262">
        <v>4375000</v>
      </c>
      <c r="J57" s="263"/>
      <c r="K57" s="263"/>
      <c r="L57" s="264"/>
      <c r="M57" s="264">
        <v>616500</v>
      </c>
      <c r="N57" s="263">
        <v>616500</v>
      </c>
      <c r="O57" s="263">
        <v>616500</v>
      </c>
      <c r="P57" s="478">
        <v>631250</v>
      </c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</row>
    <row r="58" spans="1:49" ht="409.6">
      <c r="A58" s="248" t="s">
        <v>5</v>
      </c>
      <c r="B58" s="249" t="s">
        <v>415</v>
      </c>
      <c r="C58" s="249" t="s">
        <v>448</v>
      </c>
      <c r="D58" s="249" t="s">
        <v>1382</v>
      </c>
      <c r="E58" s="259" t="s">
        <v>1456</v>
      </c>
      <c r="F58" s="260" t="s">
        <v>43</v>
      </c>
      <c r="G58" s="193" t="s">
        <v>36</v>
      </c>
      <c r="H58" s="261" t="s">
        <v>1457</v>
      </c>
      <c r="I58" s="262">
        <v>816689</v>
      </c>
      <c r="J58" s="263"/>
      <c r="K58" s="263">
        <v>400000</v>
      </c>
      <c r="L58" s="264">
        <v>158349</v>
      </c>
      <c r="M58" s="264"/>
      <c r="N58" s="263">
        <v>158349</v>
      </c>
      <c r="O58" s="263">
        <v>158349</v>
      </c>
      <c r="P58" s="478">
        <v>100000</v>
      </c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</row>
    <row r="59" spans="1:49" ht="409.6">
      <c r="A59" s="234" t="s">
        <v>999</v>
      </c>
      <c r="B59" s="235" t="s">
        <v>415</v>
      </c>
      <c r="C59" s="235" t="s">
        <v>456</v>
      </c>
      <c r="D59" s="236"/>
      <c r="E59" s="237" t="s">
        <v>1458</v>
      </c>
      <c r="F59" s="238"/>
      <c r="G59" s="238"/>
      <c r="H59" s="236"/>
      <c r="I59" s="239">
        <v>9954178</v>
      </c>
      <c r="J59" s="239">
        <v>0</v>
      </c>
      <c r="K59" s="239">
        <v>630000</v>
      </c>
      <c r="L59" s="239">
        <v>450000</v>
      </c>
      <c r="M59" s="239">
        <v>600000</v>
      </c>
      <c r="N59" s="239">
        <v>1050000</v>
      </c>
      <c r="O59" s="239">
        <v>600000</v>
      </c>
      <c r="P59" s="474">
        <v>1000000</v>
      </c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</row>
    <row r="60" spans="1:49" ht="409.6">
      <c r="A60" s="248" t="s">
        <v>5</v>
      </c>
      <c r="B60" s="249" t="s">
        <v>415</v>
      </c>
      <c r="C60" s="249" t="s">
        <v>456</v>
      </c>
      <c r="D60" s="249" t="s">
        <v>1459</v>
      </c>
      <c r="E60" s="259" t="s">
        <v>1460</v>
      </c>
      <c r="F60" s="260">
        <v>2018</v>
      </c>
      <c r="G60" s="193" t="s">
        <v>36</v>
      </c>
      <c r="H60" s="261" t="s">
        <v>1461</v>
      </c>
      <c r="I60" s="262">
        <v>1190000</v>
      </c>
      <c r="J60" s="263"/>
      <c r="K60" s="263">
        <v>230000</v>
      </c>
      <c r="L60" s="266">
        <v>200000</v>
      </c>
      <c r="M60" s="266"/>
      <c r="N60" s="266">
        <v>200000</v>
      </c>
      <c r="O60" s="266">
        <v>100000</v>
      </c>
      <c r="P60" s="479">
        <v>200000</v>
      </c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</row>
    <row r="61" spans="1:49" ht="409.6">
      <c r="A61" s="248" t="s">
        <v>5</v>
      </c>
      <c r="B61" s="249" t="s">
        <v>415</v>
      </c>
      <c r="C61" s="249" t="s">
        <v>456</v>
      </c>
      <c r="D61" s="249" t="s">
        <v>1462</v>
      </c>
      <c r="E61" s="259" t="s">
        <v>1460</v>
      </c>
      <c r="F61" s="260">
        <v>2018</v>
      </c>
      <c r="G61" s="193" t="s">
        <v>36</v>
      </c>
      <c r="H61" s="261" t="s">
        <v>1463</v>
      </c>
      <c r="I61" s="262">
        <v>1600000</v>
      </c>
      <c r="J61" s="263"/>
      <c r="K61" s="263">
        <v>130000</v>
      </c>
      <c r="L61" s="266"/>
      <c r="M61" s="266">
        <v>400000</v>
      </c>
      <c r="N61" s="266">
        <v>400000</v>
      </c>
      <c r="O61" s="266">
        <v>200000</v>
      </c>
      <c r="P61" s="479">
        <v>300000</v>
      </c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</row>
    <row r="62" spans="1:49" ht="24.75">
      <c r="A62" s="248" t="s">
        <v>5</v>
      </c>
      <c r="B62" s="249" t="s">
        <v>415</v>
      </c>
      <c r="C62" s="249" t="s">
        <v>456</v>
      </c>
      <c r="D62" s="249" t="s">
        <v>1464</v>
      </c>
      <c r="E62" s="259" t="s">
        <v>1465</v>
      </c>
      <c r="F62" s="260">
        <v>2011</v>
      </c>
      <c r="G62" s="193" t="s">
        <v>43</v>
      </c>
      <c r="H62" s="261" t="s">
        <v>1463</v>
      </c>
      <c r="I62" s="262"/>
      <c r="J62" s="263"/>
      <c r="K62" s="263">
        <v>115000</v>
      </c>
      <c r="L62" s="266"/>
      <c r="M62" s="266">
        <v>200000</v>
      </c>
      <c r="N62" s="266">
        <v>200000</v>
      </c>
      <c r="O62" s="266">
        <v>100000</v>
      </c>
      <c r="P62" s="479">
        <v>200000</v>
      </c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</row>
    <row r="63" spans="1:49" ht="409.6">
      <c r="A63" s="248" t="s">
        <v>5</v>
      </c>
      <c r="B63" s="249" t="s">
        <v>415</v>
      </c>
      <c r="C63" s="249" t="s">
        <v>456</v>
      </c>
      <c r="D63" s="249" t="s">
        <v>1466</v>
      </c>
      <c r="E63" s="259" t="s">
        <v>1467</v>
      </c>
      <c r="F63" s="260">
        <v>2019</v>
      </c>
      <c r="G63" s="193" t="s">
        <v>50</v>
      </c>
      <c r="H63" s="261" t="s">
        <v>1468</v>
      </c>
      <c r="I63" s="262">
        <v>233200</v>
      </c>
      <c r="J63" s="263"/>
      <c r="K63" s="263">
        <v>130000</v>
      </c>
      <c r="L63" s="266">
        <v>250000</v>
      </c>
      <c r="M63" s="266"/>
      <c r="N63" s="266">
        <v>250000</v>
      </c>
      <c r="O63" s="266">
        <v>200000</v>
      </c>
      <c r="P63" s="479">
        <v>300000</v>
      </c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</row>
    <row r="64" spans="1:49" ht="24.75">
      <c r="A64" s="248" t="s">
        <v>5</v>
      </c>
      <c r="B64" s="249" t="s">
        <v>415</v>
      </c>
      <c r="C64" s="249" t="s">
        <v>456</v>
      </c>
      <c r="D64" s="249" t="s">
        <v>1469</v>
      </c>
      <c r="E64" s="259" t="s">
        <v>1470</v>
      </c>
      <c r="F64" s="260">
        <v>2019</v>
      </c>
      <c r="G64" s="193" t="s">
        <v>43</v>
      </c>
      <c r="H64" s="261" t="s">
        <v>1461</v>
      </c>
      <c r="I64" s="262">
        <v>160000</v>
      </c>
      <c r="J64" s="263"/>
      <c r="K64" s="263"/>
      <c r="L64" s="266"/>
      <c r="M64" s="266"/>
      <c r="N64" s="266"/>
      <c r="O64" s="266"/>
      <c r="P64" s="479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</row>
    <row r="65" spans="1:49" ht="24.75">
      <c r="A65" s="248" t="s">
        <v>5</v>
      </c>
      <c r="B65" s="249" t="s">
        <v>415</v>
      </c>
      <c r="C65" s="249" t="s">
        <v>456</v>
      </c>
      <c r="D65" s="249" t="s">
        <v>1471</v>
      </c>
      <c r="E65" s="259" t="s">
        <v>1472</v>
      </c>
      <c r="F65" s="260">
        <v>2021</v>
      </c>
      <c r="G65" s="193" t="s">
        <v>51</v>
      </c>
      <c r="H65" s="261" t="s">
        <v>1461</v>
      </c>
      <c r="I65" s="262">
        <v>621760</v>
      </c>
      <c r="J65" s="263"/>
      <c r="K65" s="263">
        <v>5000</v>
      </c>
      <c r="L65" s="266"/>
      <c r="M65" s="266"/>
      <c r="N65" s="266"/>
      <c r="O65" s="266"/>
      <c r="P65" s="479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</row>
    <row r="66" spans="1:49" ht="409.6">
      <c r="A66" s="248" t="s">
        <v>5</v>
      </c>
      <c r="B66" s="249" t="s">
        <v>415</v>
      </c>
      <c r="C66" s="249" t="s">
        <v>456</v>
      </c>
      <c r="D66" s="249" t="s">
        <v>1473</v>
      </c>
      <c r="E66" s="259" t="s">
        <v>1474</v>
      </c>
      <c r="F66" s="260">
        <v>2021</v>
      </c>
      <c r="G66" s="193" t="s">
        <v>51</v>
      </c>
      <c r="H66" s="261" t="s">
        <v>1461</v>
      </c>
      <c r="I66" s="262">
        <v>459218</v>
      </c>
      <c r="J66" s="263"/>
      <c r="K66" s="263"/>
      <c r="L66" s="266"/>
      <c r="M66" s="266"/>
      <c r="N66" s="266"/>
      <c r="O66" s="266"/>
      <c r="P66" s="479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</row>
    <row r="67" spans="1:49" ht="24.75">
      <c r="A67" s="248" t="s">
        <v>5</v>
      </c>
      <c r="B67" s="249" t="s">
        <v>415</v>
      </c>
      <c r="C67" s="249" t="s">
        <v>456</v>
      </c>
      <c r="D67" s="249" t="s">
        <v>1359</v>
      </c>
      <c r="E67" s="259" t="s">
        <v>1475</v>
      </c>
      <c r="F67" s="260">
        <v>2020</v>
      </c>
      <c r="G67" s="193" t="s">
        <v>833</v>
      </c>
      <c r="H67" s="261" t="s">
        <v>1461</v>
      </c>
      <c r="I67" s="262">
        <v>1235000</v>
      </c>
      <c r="J67" s="263"/>
      <c r="K67" s="263">
        <v>10000</v>
      </c>
      <c r="L67" s="266"/>
      <c r="M67" s="266"/>
      <c r="N67" s="266"/>
      <c r="O67" s="266"/>
      <c r="P67" s="479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</row>
    <row r="68" spans="1:49" ht="24.75">
      <c r="A68" s="248" t="s">
        <v>5</v>
      </c>
      <c r="B68" s="249" t="s">
        <v>415</v>
      </c>
      <c r="C68" s="249" t="s">
        <v>456</v>
      </c>
      <c r="D68" s="249" t="s">
        <v>1476</v>
      </c>
      <c r="E68" s="259" t="s">
        <v>1477</v>
      </c>
      <c r="F68" s="260">
        <v>2021</v>
      </c>
      <c r="G68" s="193" t="s">
        <v>50</v>
      </c>
      <c r="H68" s="261" t="s">
        <v>1461</v>
      </c>
      <c r="I68" s="262">
        <v>4455000</v>
      </c>
      <c r="J68" s="263"/>
      <c r="K68" s="263">
        <v>10000</v>
      </c>
      <c r="L68" s="266"/>
      <c r="M68" s="266"/>
      <c r="N68" s="266"/>
      <c r="O68" s="266"/>
      <c r="P68" s="479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49" ht="409.6">
      <c r="A69" s="234" t="s">
        <v>999</v>
      </c>
      <c r="B69" s="235" t="s">
        <v>415</v>
      </c>
      <c r="C69" s="235" t="s">
        <v>483</v>
      </c>
      <c r="D69" s="236"/>
      <c r="E69" s="237" t="s">
        <v>1478</v>
      </c>
      <c r="F69" s="238"/>
      <c r="G69" s="238"/>
      <c r="H69" s="236"/>
      <c r="I69" s="239">
        <v>880000</v>
      </c>
      <c r="J69" s="239">
        <v>0</v>
      </c>
      <c r="K69" s="239">
        <v>220000</v>
      </c>
      <c r="L69" s="239">
        <v>220000</v>
      </c>
      <c r="M69" s="239">
        <v>0</v>
      </c>
      <c r="N69" s="239">
        <v>220000</v>
      </c>
      <c r="O69" s="239">
        <v>220000</v>
      </c>
      <c r="P69" s="474">
        <v>220000</v>
      </c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</row>
    <row r="70" spans="1:49" ht="24.75">
      <c r="A70" s="248" t="s">
        <v>5</v>
      </c>
      <c r="B70" s="249" t="s">
        <v>415</v>
      </c>
      <c r="C70" s="249" t="s">
        <v>483</v>
      </c>
      <c r="D70" s="249" t="s">
        <v>1479</v>
      </c>
      <c r="E70" s="259" t="s">
        <v>1480</v>
      </c>
      <c r="F70" s="260" t="s">
        <v>43</v>
      </c>
      <c r="G70" s="193" t="s">
        <v>51</v>
      </c>
      <c r="H70" s="261" t="s">
        <v>1404</v>
      </c>
      <c r="I70" s="262">
        <v>880000</v>
      </c>
      <c r="J70" s="263">
        <v>0</v>
      </c>
      <c r="K70" s="263">
        <v>220000</v>
      </c>
      <c r="L70" s="263">
        <v>220000</v>
      </c>
      <c r="M70" s="263"/>
      <c r="N70" s="263">
        <v>220000</v>
      </c>
      <c r="O70" s="263">
        <v>220000</v>
      </c>
      <c r="P70" s="478">
        <v>220000</v>
      </c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</row>
    <row r="71" spans="1:49" ht="409.6">
      <c r="A71" s="234" t="s">
        <v>999</v>
      </c>
      <c r="B71" s="235" t="s">
        <v>415</v>
      </c>
      <c r="C71" s="235" t="s">
        <v>461</v>
      </c>
      <c r="D71" s="236"/>
      <c r="E71" s="237" t="s">
        <v>1481</v>
      </c>
      <c r="F71" s="238"/>
      <c r="G71" s="238"/>
      <c r="H71" s="236"/>
      <c r="I71" s="239">
        <v>15638919.950999999</v>
      </c>
      <c r="J71" s="239">
        <v>443919.951</v>
      </c>
      <c r="K71" s="239">
        <v>1760000</v>
      </c>
      <c r="L71" s="239">
        <v>550000</v>
      </c>
      <c r="M71" s="239">
        <v>2340000</v>
      </c>
      <c r="N71" s="239">
        <v>2890000</v>
      </c>
      <c r="O71" s="239">
        <v>2780000</v>
      </c>
      <c r="P71" s="474">
        <v>3260000</v>
      </c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</row>
    <row r="72" spans="1:49" ht="24.75">
      <c r="A72" s="248" t="s">
        <v>5</v>
      </c>
      <c r="B72" s="249" t="s">
        <v>415</v>
      </c>
      <c r="C72" s="249" t="s">
        <v>461</v>
      </c>
      <c r="D72" s="249" t="s">
        <v>1482</v>
      </c>
      <c r="E72" s="259" t="s">
        <v>1483</v>
      </c>
      <c r="F72" s="260" t="s">
        <v>72</v>
      </c>
      <c r="G72" s="193" t="s">
        <v>36</v>
      </c>
      <c r="H72" s="261" t="s">
        <v>1484</v>
      </c>
      <c r="I72" s="262">
        <v>604636</v>
      </c>
      <c r="J72" s="263">
        <v>214636</v>
      </c>
      <c r="K72" s="263">
        <v>30000</v>
      </c>
      <c r="L72" s="264"/>
      <c r="M72" s="264">
        <v>30000</v>
      </c>
      <c r="N72" s="263">
        <v>30000</v>
      </c>
      <c r="O72" s="263">
        <v>30000</v>
      </c>
      <c r="P72" s="478">
        <v>300000</v>
      </c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</row>
    <row r="73" spans="1:49" ht="409.6">
      <c r="A73" s="248" t="s">
        <v>5</v>
      </c>
      <c r="B73" s="249" t="s">
        <v>415</v>
      </c>
      <c r="C73" s="249" t="s">
        <v>461</v>
      </c>
      <c r="D73" s="249" t="s">
        <v>1485</v>
      </c>
      <c r="E73" s="259" t="s">
        <v>1486</v>
      </c>
      <c r="F73" s="260" t="s">
        <v>31</v>
      </c>
      <c r="G73" s="193" t="s">
        <v>43</v>
      </c>
      <c r="H73" s="261" t="s">
        <v>1463</v>
      </c>
      <c r="I73" s="262">
        <v>354283.951</v>
      </c>
      <c r="J73" s="263">
        <v>229283.951</v>
      </c>
      <c r="K73" s="263">
        <v>125000</v>
      </c>
      <c r="L73" s="263"/>
      <c r="M73" s="264"/>
      <c r="N73" s="263"/>
      <c r="O73" s="263"/>
      <c r="P73" s="478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</row>
    <row r="74" spans="1:49" ht="24.75">
      <c r="A74" s="248" t="s">
        <v>5</v>
      </c>
      <c r="B74" s="249" t="s">
        <v>415</v>
      </c>
      <c r="C74" s="249" t="s">
        <v>461</v>
      </c>
      <c r="D74" s="249" t="s">
        <v>1487</v>
      </c>
      <c r="E74" s="259" t="s">
        <v>1488</v>
      </c>
      <c r="F74" s="260" t="s">
        <v>31</v>
      </c>
      <c r="G74" s="193" t="s">
        <v>36</v>
      </c>
      <c r="H74" s="261" t="s">
        <v>1463</v>
      </c>
      <c r="I74" s="262">
        <v>2255410</v>
      </c>
      <c r="J74" s="263">
        <v>0</v>
      </c>
      <c r="K74" s="263">
        <v>430410</v>
      </c>
      <c r="L74" s="263">
        <v>500000</v>
      </c>
      <c r="M74" s="263"/>
      <c r="N74" s="263">
        <v>500000</v>
      </c>
      <c r="O74" s="263">
        <v>625000</v>
      </c>
      <c r="P74" s="478">
        <v>700000</v>
      </c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</row>
    <row r="75" spans="1:49" s="274" customFormat="1" ht="409.6">
      <c r="A75" s="267" t="s">
        <v>5</v>
      </c>
      <c r="B75" s="268" t="s">
        <v>415</v>
      </c>
      <c r="C75" s="268" t="s">
        <v>461</v>
      </c>
      <c r="D75" s="268" t="s">
        <v>1489</v>
      </c>
      <c r="E75" s="269" t="s">
        <v>1490</v>
      </c>
      <c r="F75" s="270" t="s">
        <v>31</v>
      </c>
      <c r="G75" s="271" t="s">
        <v>627</v>
      </c>
      <c r="H75" s="272"/>
      <c r="I75" s="262">
        <v>7400000</v>
      </c>
      <c r="J75" s="273">
        <v>0</v>
      </c>
      <c r="K75" s="273">
        <v>1000000</v>
      </c>
      <c r="L75" s="273"/>
      <c r="M75" s="273">
        <v>2300000</v>
      </c>
      <c r="N75" s="273">
        <v>2300000</v>
      </c>
      <c r="O75" s="273">
        <v>2100000</v>
      </c>
      <c r="P75" s="480">
        <v>2000000</v>
      </c>
    </row>
    <row r="76" spans="1:49" ht="409.6">
      <c r="A76" s="248" t="s">
        <v>5</v>
      </c>
      <c r="B76" s="249" t="s">
        <v>415</v>
      </c>
      <c r="C76" s="249" t="s">
        <v>461</v>
      </c>
      <c r="D76" s="249" t="s">
        <v>1407</v>
      </c>
      <c r="E76" s="259" t="s">
        <v>1491</v>
      </c>
      <c r="F76" s="260" t="s">
        <v>50</v>
      </c>
      <c r="G76" s="193" t="s">
        <v>627</v>
      </c>
      <c r="H76" s="261" t="s">
        <v>1463</v>
      </c>
      <c r="I76" s="262">
        <v>4800000</v>
      </c>
      <c r="J76" s="263"/>
      <c r="K76" s="263"/>
      <c r="L76" s="263"/>
      <c r="M76" s="263">
        <v>10000</v>
      </c>
      <c r="N76" s="263">
        <v>10000</v>
      </c>
      <c r="O76" s="263">
        <v>25000</v>
      </c>
      <c r="P76" s="478">
        <v>260000</v>
      </c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</row>
    <row r="77" spans="1:49" ht="409.6">
      <c r="A77" s="248" t="s">
        <v>5</v>
      </c>
      <c r="B77" s="249" t="s">
        <v>415</v>
      </c>
      <c r="C77" s="249" t="s">
        <v>461</v>
      </c>
      <c r="D77" s="249" t="s">
        <v>1382</v>
      </c>
      <c r="E77" s="259" t="s">
        <v>1492</v>
      </c>
      <c r="F77" s="260">
        <v>2018</v>
      </c>
      <c r="G77" s="193" t="s">
        <v>50</v>
      </c>
      <c r="H77" s="261" t="s">
        <v>1364</v>
      </c>
      <c r="I77" s="262">
        <v>224590</v>
      </c>
      <c r="J77" s="263">
        <v>0</v>
      </c>
      <c r="K77" s="263">
        <v>174590</v>
      </c>
      <c r="L77" s="263">
        <v>50000</v>
      </c>
      <c r="M77" s="263"/>
      <c r="N77" s="263">
        <v>50000</v>
      </c>
      <c r="O77" s="263"/>
      <c r="P77" s="478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</row>
    <row r="78" spans="1:49" ht="409.6">
      <c r="A78" s="234" t="s">
        <v>999</v>
      </c>
      <c r="B78" s="235" t="s">
        <v>415</v>
      </c>
      <c r="C78" s="235" t="s">
        <v>496</v>
      </c>
      <c r="D78" s="236"/>
      <c r="E78" s="237" t="s">
        <v>1493</v>
      </c>
      <c r="F78" s="238"/>
      <c r="G78" s="238"/>
      <c r="H78" s="236"/>
      <c r="I78" s="239">
        <v>45482907.405000001</v>
      </c>
      <c r="J78" s="239">
        <v>21726994.569999997</v>
      </c>
      <c r="K78" s="239">
        <v>3816411</v>
      </c>
      <c r="L78" s="239">
        <v>2333906.216</v>
      </c>
      <c r="M78" s="239">
        <v>3397591.4386666697</v>
      </c>
      <c r="N78" s="239">
        <v>5731497.6546666697</v>
      </c>
      <c r="O78" s="239">
        <v>4666274</v>
      </c>
      <c r="P78" s="474">
        <v>4666274.0003333371</v>
      </c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</row>
    <row r="79" spans="1:49" ht="24.75">
      <c r="A79" s="248" t="s">
        <v>5</v>
      </c>
      <c r="B79" s="249" t="s">
        <v>415</v>
      </c>
      <c r="C79" s="249" t="s">
        <v>496</v>
      </c>
      <c r="D79" s="249" t="s">
        <v>1494</v>
      </c>
      <c r="E79" s="259" t="s">
        <v>1495</v>
      </c>
      <c r="F79" s="260">
        <v>2020</v>
      </c>
      <c r="G79" s="193" t="s">
        <v>50</v>
      </c>
      <c r="H79" s="261" t="s">
        <v>1496</v>
      </c>
      <c r="I79" s="262">
        <v>138129</v>
      </c>
      <c r="J79" s="263">
        <v>0</v>
      </c>
      <c r="K79" s="263">
        <v>50000</v>
      </c>
      <c r="L79" s="264">
        <v>0</v>
      </c>
      <c r="M79" s="264">
        <v>88129</v>
      </c>
      <c r="N79" s="263">
        <v>88129</v>
      </c>
      <c r="O79" s="263">
        <v>0</v>
      </c>
      <c r="P79" s="478">
        <v>0</v>
      </c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</row>
    <row r="80" spans="1:49" ht="36.75">
      <c r="A80" s="248" t="s">
        <v>5</v>
      </c>
      <c r="B80" s="249" t="s">
        <v>415</v>
      </c>
      <c r="C80" s="249" t="s">
        <v>496</v>
      </c>
      <c r="D80" s="249" t="s">
        <v>1497</v>
      </c>
      <c r="E80" s="259" t="s">
        <v>1498</v>
      </c>
      <c r="F80" s="260">
        <v>2019</v>
      </c>
      <c r="G80" s="193" t="s">
        <v>50</v>
      </c>
      <c r="H80" s="261" t="s">
        <v>1496</v>
      </c>
      <c r="I80" s="262">
        <v>1324218</v>
      </c>
      <c r="J80" s="263">
        <v>757002.39300000004</v>
      </c>
      <c r="K80" s="263">
        <v>450000</v>
      </c>
      <c r="L80" s="264">
        <v>0</v>
      </c>
      <c r="M80" s="264">
        <v>117215.607</v>
      </c>
      <c r="N80" s="263">
        <v>117215.607</v>
      </c>
      <c r="O80" s="263">
        <v>0</v>
      </c>
      <c r="P80" s="478">
        <v>0</v>
      </c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</row>
    <row r="81" spans="1:49" s="279" customFormat="1" ht="409.6">
      <c r="A81" s="275" t="s">
        <v>5</v>
      </c>
      <c r="B81" s="112" t="s">
        <v>415</v>
      </c>
      <c r="C81" s="112" t="s">
        <v>496</v>
      </c>
      <c r="D81" s="112" t="s">
        <v>1499</v>
      </c>
      <c r="E81" s="276" t="s">
        <v>1500</v>
      </c>
      <c r="F81" s="260">
        <v>2014</v>
      </c>
      <c r="G81" s="113" t="s">
        <v>36</v>
      </c>
      <c r="H81" s="195" t="s">
        <v>1501</v>
      </c>
      <c r="I81" s="262">
        <v>10209000</v>
      </c>
      <c r="J81" s="277">
        <v>8924467</v>
      </c>
      <c r="K81" s="277">
        <v>217693</v>
      </c>
      <c r="L81" s="278">
        <v>0</v>
      </c>
      <c r="M81" s="278">
        <v>492465.39299999998</v>
      </c>
      <c r="N81" s="263">
        <v>492465.39299999998</v>
      </c>
      <c r="O81" s="277">
        <v>229079.5</v>
      </c>
      <c r="P81" s="481">
        <v>229079.5</v>
      </c>
    </row>
    <row r="82" spans="1:49" ht="24.75">
      <c r="A82" s="248" t="s">
        <v>5</v>
      </c>
      <c r="B82" s="249" t="s">
        <v>415</v>
      </c>
      <c r="C82" s="249" t="s">
        <v>496</v>
      </c>
      <c r="D82" s="249" t="s">
        <v>1502</v>
      </c>
      <c r="E82" s="259" t="s">
        <v>1503</v>
      </c>
      <c r="F82" s="260">
        <v>2014</v>
      </c>
      <c r="G82" s="193" t="s">
        <v>43</v>
      </c>
      <c r="H82" s="261" t="s">
        <v>1439</v>
      </c>
      <c r="I82" s="262">
        <v>1768971.9779999999</v>
      </c>
      <c r="J82" s="263">
        <v>1720824.9809999999</v>
      </c>
      <c r="K82" s="263">
        <v>67000</v>
      </c>
      <c r="L82" s="264">
        <v>0</v>
      </c>
      <c r="M82" s="265">
        <v>0</v>
      </c>
      <c r="N82" s="263">
        <v>0</v>
      </c>
      <c r="O82" s="263">
        <v>0</v>
      </c>
      <c r="P82" s="478">
        <v>0</v>
      </c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</row>
    <row r="83" spans="1:49" ht="24.75">
      <c r="A83" s="248" t="s">
        <v>5</v>
      </c>
      <c r="B83" s="249" t="s">
        <v>415</v>
      </c>
      <c r="C83" s="249" t="s">
        <v>496</v>
      </c>
      <c r="D83" s="249" t="s">
        <v>1504</v>
      </c>
      <c r="E83" s="259" t="s">
        <v>1505</v>
      </c>
      <c r="F83" s="260">
        <v>2014</v>
      </c>
      <c r="G83" s="193" t="s">
        <v>43</v>
      </c>
      <c r="H83" s="261" t="s">
        <v>1439</v>
      </c>
      <c r="I83" s="262">
        <v>1818103.8359999999</v>
      </c>
      <c r="J83" s="263">
        <v>1777804.1159999999</v>
      </c>
      <c r="K83" s="263">
        <v>54087</v>
      </c>
      <c r="L83" s="264">
        <v>0</v>
      </c>
      <c r="M83" s="265">
        <v>0</v>
      </c>
      <c r="N83" s="263">
        <v>0</v>
      </c>
      <c r="O83" s="263">
        <v>0</v>
      </c>
      <c r="P83" s="478">
        <v>0</v>
      </c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</row>
    <row r="84" spans="1:49" ht="409.6">
      <c r="A84" s="248" t="s">
        <v>5</v>
      </c>
      <c r="B84" s="249" t="s">
        <v>415</v>
      </c>
      <c r="C84" s="249" t="s">
        <v>496</v>
      </c>
      <c r="D84" s="249" t="s">
        <v>1506</v>
      </c>
      <c r="E84" s="259" t="s">
        <v>1507</v>
      </c>
      <c r="F84" s="260">
        <v>2014</v>
      </c>
      <c r="G84" s="193" t="s">
        <v>43</v>
      </c>
      <c r="H84" s="261" t="s">
        <v>1508</v>
      </c>
      <c r="I84" s="262">
        <v>7687500</v>
      </c>
      <c r="J84" s="263">
        <v>7104790.3289999999</v>
      </c>
      <c r="K84" s="263">
        <v>807000</v>
      </c>
      <c r="L84" s="264">
        <v>0</v>
      </c>
      <c r="M84" s="264">
        <v>0</v>
      </c>
      <c r="N84" s="263">
        <v>0</v>
      </c>
      <c r="O84" s="263">
        <v>0</v>
      </c>
      <c r="P84" s="478">
        <v>0</v>
      </c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</row>
    <row r="85" spans="1:49" ht="409.6">
      <c r="A85" s="248" t="s">
        <v>5</v>
      </c>
      <c r="B85" s="249" t="s">
        <v>415</v>
      </c>
      <c r="C85" s="249" t="s">
        <v>496</v>
      </c>
      <c r="D85" s="249" t="s">
        <v>1509</v>
      </c>
      <c r="E85" s="259" t="s">
        <v>1510</v>
      </c>
      <c r="F85" s="260">
        <v>2016</v>
      </c>
      <c r="G85" s="193" t="s">
        <v>43</v>
      </c>
      <c r="H85" s="261" t="s">
        <v>1511</v>
      </c>
      <c r="I85" s="262">
        <v>1862220</v>
      </c>
      <c r="J85" s="263">
        <v>582851.36699999997</v>
      </c>
      <c r="K85" s="263">
        <v>1491940</v>
      </c>
      <c r="L85" s="264">
        <v>483032</v>
      </c>
      <c r="M85" s="264">
        <v>0</v>
      </c>
      <c r="N85" s="263">
        <v>483032</v>
      </c>
      <c r="O85" s="263">
        <v>0</v>
      </c>
      <c r="P85" s="478">
        <v>0</v>
      </c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</row>
    <row r="86" spans="1:49" ht="409.6">
      <c r="A86" s="248" t="s">
        <v>5</v>
      </c>
      <c r="B86" s="249" t="s">
        <v>415</v>
      </c>
      <c r="C86" s="249" t="s">
        <v>496</v>
      </c>
      <c r="D86" s="249" t="s">
        <v>1512</v>
      </c>
      <c r="E86" s="259" t="s">
        <v>1513</v>
      </c>
      <c r="F86" s="260">
        <v>2016</v>
      </c>
      <c r="G86" s="193" t="s">
        <v>36</v>
      </c>
      <c r="H86" s="261" t="s">
        <v>1511</v>
      </c>
      <c r="I86" s="262">
        <v>4305000</v>
      </c>
      <c r="J86" s="263">
        <v>576120.68400000001</v>
      </c>
      <c r="K86" s="263">
        <v>66886</v>
      </c>
      <c r="L86" s="264"/>
      <c r="M86" s="264">
        <v>647632.43866666988</v>
      </c>
      <c r="N86" s="263">
        <v>647632.43866666988</v>
      </c>
      <c r="O86" s="263">
        <v>1220664.4386666669</v>
      </c>
      <c r="P86" s="478">
        <v>1220664.4386666669</v>
      </c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</row>
    <row r="87" spans="1:49" ht="24.75">
      <c r="A87" s="248" t="s">
        <v>5</v>
      </c>
      <c r="B87" s="249" t="s">
        <v>415</v>
      </c>
      <c r="C87" s="249" t="s">
        <v>496</v>
      </c>
      <c r="D87" s="249" t="s">
        <v>1514</v>
      </c>
      <c r="E87" s="259" t="s">
        <v>1515</v>
      </c>
      <c r="F87" s="260" t="s">
        <v>70</v>
      </c>
      <c r="G87" s="193" t="s">
        <v>43</v>
      </c>
      <c r="H87" s="261" t="s">
        <v>1496</v>
      </c>
      <c r="I87" s="262">
        <v>115314.591</v>
      </c>
      <c r="J87" s="263">
        <v>78706.346999999994</v>
      </c>
      <c r="K87" s="263">
        <v>35605</v>
      </c>
      <c r="L87" s="264">
        <v>0</v>
      </c>
      <c r="M87" s="264">
        <v>0</v>
      </c>
      <c r="N87" s="263">
        <v>0</v>
      </c>
      <c r="O87" s="263">
        <v>0</v>
      </c>
      <c r="P87" s="478">
        <v>0</v>
      </c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</row>
    <row r="88" spans="1:49" ht="24.75">
      <c r="A88" s="248" t="s">
        <v>5</v>
      </c>
      <c r="B88" s="249" t="s">
        <v>415</v>
      </c>
      <c r="C88" s="249" t="s">
        <v>496</v>
      </c>
      <c r="D88" s="249" t="s">
        <v>1516</v>
      </c>
      <c r="E88" s="259" t="s">
        <v>1517</v>
      </c>
      <c r="F88" s="260">
        <v>2016</v>
      </c>
      <c r="G88" s="193" t="s">
        <v>36</v>
      </c>
      <c r="H88" s="261" t="s">
        <v>1518</v>
      </c>
      <c r="I88" s="262">
        <v>6193050</v>
      </c>
      <c r="J88" s="263">
        <v>204427.353</v>
      </c>
      <c r="K88" s="263">
        <v>436000</v>
      </c>
      <c r="L88" s="264">
        <v>1750874.216</v>
      </c>
      <c r="M88" s="264">
        <v>0</v>
      </c>
      <c r="N88" s="263">
        <v>1750874.216</v>
      </c>
      <c r="O88" s="263">
        <v>1369674.216</v>
      </c>
      <c r="P88" s="478">
        <v>1350874.2156666699</v>
      </c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</row>
    <row r="89" spans="1:49" ht="409.6">
      <c r="A89" s="248" t="s">
        <v>5</v>
      </c>
      <c r="B89" s="249" t="s">
        <v>415</v>
      </c>
      <c r="C89" s="249" t="s">
        <v>496</v>
      </c>
      <c r="D89" s="249" t="s">
        <v>1519</v>
      </c>
      <c r="E89" s="259" t="s">
        <v>1520</v>
      </c>
      <c r="F89" s="260">
        <v>2016</v>
      </c>
      <c r="G89" s="193" t="s">
        <v>36</v>
      </c>
      <c r="H89" s="261" t="s">
        <v>1511</v>
      </c>
      <c r="I89" s="262">
        <v>9840000</v>
      </c>
      <c r="J89" s="263">
        <v>0</v>
      </c>
      <c r="K89" s="263">
        <v>100000</v>
      </c>
      <c r="L89" s="264">
        <v>0</v>
      </c>
      <c r="M89" s="264">
        <v>2052149</v>
      </c>
      <c r="N89" s="263">
        <v>2052149</v>
      </c>
      <c r="O89" s="263">
        <v>1765655.8453333331</v>
      </c>
      <c r="P89" s="478">
        <v>1865655.8459999999</v>
      </c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</row>
    <row r="90" spans="1:49" ht="409.6">
      <c r="A90" s="248" t="s">
        <v>5</v>
      </c>
      <c r="B90" s="249" t="s">
        <v>415</v>
      </c>
      <c r="C90" s="249" t="s">
        <v>496</v>
      </c>
      <c r="D90" s="249" t="s">
        <v>1521</v>
      </c>
      <c r="E90" s="259" t="s">
        <v>1522</v>
      </c>
      <c r="F90" s="260">
        <v>2020</v>
      </c>
      <c r="G90" s="193" t="s">
        <v>51</v>
      </c>
      <c r="H90" s="261" t="s">
        <v>1364</v>
      </c>
      <c r="I90" s="262">
        <v>221400</v>
      </c>
      <c r="J90" s="263">
        <v>0</v>
      </c>
      <c r="K90" s="263">
        <v>40200</v>
      </c>
      <c r="L90" s="264">
        <v>100000</v>
      </c>
      <c r="M90" s="264">
        <v>0</v>
      </c>
      <c r="N90" s="263">
        <v>100000</v>
      </c>
      <c r="O90" s="263">
        <v>81200</v>
      </c>
      <c r="P90" s="478">
        <v>0</v>
      </c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</row>
    <row r="91" spans="1:49" s="279" customFormat="1" ht="409.6">
      <c r="A91" s="280" t="s">
        <v>998</v>
      </c>
      <c r="B91" s="281">
        <v>10</v>
      </c>
      <c r="C91" s="228"/>
      <c r="D91" s="229"/>
      <c r="E91" s="282" t="s">
        <v>1523</v>
      </c>
      <c r="F91" s="283"/>
      <c r="G91" s="283"/>
      <c r="H91" s="232"/>
      <c r="I91" s="233">
        <v>8743498.3145199995</v>
      </c>
      <c r="J91" s="233">
        <v>484135.43827078736</v>
      </c>
      <c r="K91" s="233">
        <v>1138000</v>
      </c>
      <c r="L91" s="233">
        <v>1088000</v>
      </c>
      <c r="M91" s="233">
        <v>150000</v>
      </c>
      <c r="N91" s="233">
        <v>1238000</v>
      </c>
      <c r="O91" s="233">
        <v>1038000</v>
      </c>
      <c r="P91" s="473">
        <v>1038000</v>
      </c>
    </row>
    <row r="92" spans="1:49" ht="409.6">
      <c r="A92" s="234" t="s">
        <v>999</v>
      </c>
      <c r="B92" s="235">
        <v>10</v>
      </c>
      <c r="C92" s="235" t="s">
        <v>30</v>
      </c>
      <c r="D92" s="236"/>
      <c r="E92" s="237" t="s">
        <v>1524</v>
      </c>
      <c r="F92" s="238"/>
      <c r="G92" s="238"/>
      <c r="H92" s="236"/>
      <c r="I92" s="239">
        <v>2097385.31452</v>
      </c>
      <c r="J92" s="239">
        <v>465022.43827078736</v>
      </c>
      <c r="K92" s="239">
        <v>350000</v>
      </c>
      <c r="L92" s="239">
        <v>200000</v>
      </c>
      <c r="M92" s="239">
        <v>0</v>
      </c>
      <c r="N92" s="239">
        <v>200000</v>
      </c>
      <c r="O92" s="239">
        <v>200000</v>
      </c>
      <c r="P92" s="474">
        <v>200000</v>
      </c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</row>
    <row r="93" spans="1:49" ht="36">
      <c r="A93" s="284" t="s">
        <v>5</v>
      </c>
      <c r="B93" s="285" t="s">
        <v>909</v>
      </c>
      <c r="C93" s="286" t="s">
        <v>30</v>
      </c>
      <c r="D93" s="287" t="s">
        <v>1525</v>
      </c>
      <c r="E93" s="288" t="s">
        <v>1526</v>
      </c>
      <c r="F93" s="189">
        <v>2013</v>
      </c>
      <c r="G93" s="134" t="s">
        <v>51</v>
      </c>
      <c r="H93" s="134" t="s">
        <v>1527</v>
      </c>
      <c r="I93" s="289">
        <v>640318</v>
      </c>
      <c r="J93" s="290">
        <v>300318.19084739999</v>
      </c>
      <c r="K93" s="263">
        <v>100000</v>
      </c>
      <c r="L93" s="263"/>
      <c r="M93" s="290"/>
      <c r="N93" s="263"/>
      <c r="O93" s="263"/>
      <c r="P93" s="482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</row>
    <row r="94" spans="1:49" ht="409.6">
      <c r="A94" s="284" t="s">
        <v>5</v>
      </c>
      <c r="B94" s="285" t="s">
        <v>909</v>
      </c>
      <c r="C94" s="286" t="s">
        <v>30</v>
      </c>
      <c r="D94" s="287" t="s">
        <v>1528</v>
      </c>
      <c r="E94" s="288" t="s">
        <v>1529</v>
      </c>
      <c r="F94" s="189">
        <v>2020</v>
      </c>
      <c r="G94" s="134" t="s">
        <v>50</v>
      </c>
      <c r="H94" s="134" t="s">
        <v>1457</v>
      </c>
      <c r="I94" s="289">
        <v>417283</v>
      </c>
      <c r="J94" s="290"/>
      <c r="K94" s="263">
        <v>50000</v>
      </c>
      <c r="L94" s="263">
        <v>78000</v>
      </c>
      <c r="M94" s="290"/>
      <c r="N94" s="263">
        <v>78000</v>
      </c>
      <c r="O94" s="263">
        <v>109374</v>
      </c>
      <c r="P94" s="482">
        <v>179909</v>
      </c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</row>
    <row r="95" spans="1:49" ht="24">
      <c r="A95" s="284" t="s">
        <v>5</v>
      </c>
      <c r="B95" s="285" t="s">
        <v>909</v>
      </c>
      <c r="C95" s="286" t="s">
        <v>30</v>
      </c>
      <c r="D95" s="287" t="s">
        <v>1346</v>
      </c>
      <c r="E95" s="288" t="s">
        <v>1530</v>
      </c>
      <c r="F95" s="189">
        <v>2021</v>
      </c>
      <c r="G95" s="134" t="s">
        <v>36</v>
      </c>
      <c r="H95" s="134" t="s">
        <v>1457</v>
      </c>
      <c r="I95" s="289">
        <v>104683</v>
      </c>
      <c r="J95" s="290"/>
      <c r="K95" s="263"/>
      <c r="L95" s="263">
        <v>40000</v>
      </c>
      <c r="M95" s="290"/>
      <c r="N95" s="263">
        <v>40000</v>
      </c>
      <c r="O95" s="263">
        <v>44592</v>
      </c>
      <c r="P95" s="482">
        <v>20091</v>
      </c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</row>
    <row r="96" spans="1:49" ht="24">
      <c r="A96" s="284" t="s">
        <v>5</v>
      </c>
      <c r="B96" s="285" t="s">
        <v>909</v>
      </c>
      <c r="C96" s="286" t="s">
        <v>30</v>
      </c>
      <c r="D96" s="287" t="s">
        <v>1531</v>
      </c>
      <c r="E96" s="288" t="s">
        <v>1532</v>
      </c>
      <c r="F96" s="189">
        <v>2016</v>
      </c>
      <c r="G96" s="134" t="s">
        <v>43</v>
      </c>
      <c r="H96" s="134" t="s">
        <v>1533</v>
      </c>
      <c r="I96" s="289">
        <v>280858</v>
      </c>
      <c r="J96" s="290">
        <v>150858.44053697999</v>
      </c>
      <c r="K96" s="263">
        <v>130000</v>
      </c>
      <c r="L96" s="263"/>
      <c r="M96" s="290"/>
      <c r="N96" s="263"/>
      <c r="O96" s="263"/>
      <c r="P96" s="482">
        <v>0</v>
      </c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</row>
    <row r="97" spans="1:49" ht="24">
      <c r="A97" s="284" t="s">
        <v>5</v>
      </c>
      <c r="B97" s="285" t="s">
        <v>909</v>
      </c>
      <c r="C97" s="286" t="s">
        <v>30</v>
      </c>
      <c r="D97" s="291" t="s">
        <v>1534</v>
      </c>
      <c r="E97" s="292" t="s">
        <v>1535</v>
      </c>
      <c r="F97" s="189">
        <v>2018</v>
      </c>
      <c r="G97" s="134" t="s">
        <v>36</v>
      </c>
      <c r="H97" s="134" t="s">
        <v>1536</v>
      </c>
      <c r="I97" s="290">
        <v>468129.31451999996</v>
      </c>
      <c r="J97" s="290">
        <v>13765.782907205999</v>
      </c>
      <c r="K97" s="263">
        <v>10000</v>
      </c>
      <c r="L97" s="263">
        <v>2000</v>
      </c>
      <c r="M97" s="290"/>
      <c r="N97" s="263">
        <v>2000</v>
      </c>
      <c r="O97" s="290">
        <v>0</v>
      </c>
      <c r="P97" s="482">
        <v>0</v>
      </c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</row>
    <row r="98" spans="1:49" ht="24">
      <c r="A98" s="284" t="s">
        <v>5</v>
      </c>
      <c r="B98" s="285" t="s">
        <v>909</v>
      </c>
      <c r="C98" s="286" t="s">
        <v>30</v>
      </c>
      <c r="D98" s="291" t="s">
        <v>1537</v>
      </c>
      <c r="E98" s="293" t="s">
        <v>1538</v>
      </c>
      <c r="F98" s="189">
        <v>2018</v>
      </c>
      <c r="G98" s="134" t="s">
        <v>43</v>
      </c>
      <c r="H98" s="134" t="s">
        <v>1533</v>
      </c>
      <c r="I98" s="290">
        <v>146114</v>
      </c>
      <c r="J98" s="290">
        <v>80.023979201399982</v>
      </c>
      <c r="K98" s="263">
        <v>20000</v>
      </c>
      <c r="L98" s="263">
        <v>80000</v>
      </c>
      <c r="M98" s="290"/>
      <c r="N98" s="263">
        <v>80000</v>
      </c>
      <c r="O98" s="290">
        <v>46034</v>
      </c>
      <c r="P98" s="482">
        <v>0</v>
      </c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</row>
    <row r="99" spans="1:49" ht="409.6">
      <c r="A99" s="284" t="s">
        <v>5</v>
      </c>
      <c r="B99" s="285" t="s">
        <v>909</v>
      </c>
      <c r="C99" s="286" t="s">
        <v>30</v>
      </c>
      <c r="D99" s="291" t="s">
        <v>1539</v>
      </c>
      <c r="E99" s="294" t="s">
        <v>1540</v>
      </c>
      <c r="F99" s="189" t="s">
        <v>14</v>
      </c>
      <c r="G99" s="134" t="s">
        <v>36</v>
      </c>
      <c r="H99" s="134" t="s">
        <v>1541</v>
      </c>
      <c r="I99" s="290">
        <v>40000</v>
      </c>
      <c r="J99" s="290"/>
      <c r="K99" s="263">
        <v>40000</v>
      </c>
      <c r="L99" s="263"/>
      <c r="M99" s="290"/>
      <c r="N99" s="263"/>
      <c r="O99" s="290"/>
      <c r="P99" s="482">
        <v>0</v>
      </c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</row>
    <row r="100" spans="1:49" ht="409.6">
      <c r="A100" s="234" t="s">
        <v>999</v>
      </c>
      <c r="B100" s="235" t="s">
        <v>909</v>
      </c>
      <c r="C100" s="235" t="s">
        <v>917</v>
      </c>
      <c r="D100" s="236"/>
      <c r="E100" s="237" t="s">
        <v>1542</v>
      </c>
      <c r="F100" s="238"/>
      <c r="G100" s="238"/>
      <c r="H100" s="236"/>
      <c r="I100" s="239">
        <v>465283</v>
      </c>
      <c r="J100" s="239">
        <v>19113</v>
      </c>
      <c r="K100" s="239">
        <v>84100</v>
      </c>
      <c r="L100" s="239">
        <v>120690</v>
      </c>
      <c r="M100" s="239">
        <v>0</v>
      </c>
      <c r="N100" s="239">
        <v>120690</v>
      </c>
      <c r="O100" s="239">
        <v>120690</v>
      </c>
      <c r="P100" s="474">
        <v>120690</v>
      </c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</row>
    <row r="101" spans="1:49" ht="409.6">
      <c r="A101" s="284" t="s">
        <v>5</v>
      </c>
      <c r="B101" s="285">
        <v>10</v>
      </c>
      <c r="C101" s="286" t="s">
        <v>917</v>
      </c>
      <c r="D101" s="291" t="s">
        <v>1543</v>
      </c>
      <c r="E101" s="294" t="s">
        <v>1544</v>
      </c>
      <c r="F101" s="189">
        <v>2014</v>
      </c>
      <c r="G101" s="134" t="s">
        <v>50</v>
      </c>
      <c r="H101" s="134" t="s">
        <v>1364</v>
      </c>
      <c r="I101" s="290">
        <v>47113</v>
      </c>
      <c r="J101" s="290">
        <v>19113</v>
      </c>
      <c r="K101" s="263">
        <v>8000</v>
      </c>
      <c r="L101" s="263">
        <v>20000</v>
      </c>
      <c r="M101" s="290"/>
      <c r="N101" s="263">
        <v>20000</v>
      </c>
      <c r="O101" s="290"/>
      <c r="P101" s="482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</row>
    <row r="102" spans="1:49" ht="409.6">
      <c r="A102" s="284" t="s">
        <v>5</v>
      </c>
      <c r="B102" s="285">
        <v>10</v>
      </c>
      <c r="C102" s="286" t="s">
        <v>917</v>
      </c>
      <c r="D102" s="291" t="s">
        <v>924</v>
      </c>
      <c r="E102" s="294" t="s">
        <v>1545</v>
      </c>
      <c r="F102" s="189">
        <v>2018</v>
      </c>
      <c r="G102" s="134" t="s">
        <v>36</v>
      </c>
      <c r="H102" s="134" t="s">
        <v>1364</v>
      </c>
      <c r="I102" s="290">
        <v>418170</v>
      </c>
      <c r="J102" s="290">
        <v>0</v>
      </c>
      <c r="K102" s="263">
        <v>76100</v>
      </c>
      <c r="L102" s="263">
        <v>100690</v>
      </c>
      <c r="M102" s="290"/>
      <c r="N102" s="263">
        <v>100690</v>
      </c>
      <c r="O102" s="289">
        <v>120690</v>
      </c>
      <c r="P102" s="483">
        <v>120690</v>
      </c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</row>
    <row r="103" spans="1:49" ht="409.6">
      <c r="A103" s="234" t="s">
        <v>999</v>
      </c>
      <c r="B103" s="235" t="s">
        <v>909</v>
      </c>
      <c r="C103" s="235" t="s">
        <v>927</v>
      </c>
      <c r="D103" s="236"/>
      <c r="E103" s="237" t="s">
        <v>1546</v>
      </c>
      <c r="F103" s="238"/>
      <c r="G103" s="238"/>
      <c r="H103" s="236"/>
      <c r="I103" s="239">
        <v>3325000</v>
      </c>
      <c r="J103" s="239">
        <v>0</v>
      </c>
      <c r="K103" s="239">
        <v>150000</v>
      </c>
      <c r="L103" s="239">
        <v>0</v>
      </c>
      <c r="M103" s="239">
        <v>150000</v>
      </c>
      <c r="N103" s="239">
        <v>150000</v>
      </c>
      <c r="O103" s="239">
        <v>150000</v>
      </c>
      <c r="P103" s="474">
        <v>150000</v>
      </c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</row>
    <row r="104" spans="1:49" ht="409.6">
      <c r="A104" s="284" t="s">
        <v>5</v>
      </c>
      <c r="B104" s="285">
        <v>10</v>
      </c>
      <c r="C104" s="286" t="s">
        <v>927</v>
      </c>
      <c r="D104" s="291" t="s">
        <v>1547</v>
      </c>
      <c r="E104" s="294" t="s">
        <v>1548</v>
      </c>
      <c r="F104" s="189">
        <v>2009</v>
      </c>
      <c r="G104" s="134" t="s">
        <v>1549</v>
      </c>
      <c r="H104" s="134" t="s">
        <v>1541</v>
      </c>
      <c r="I104" s="290">
        <v>3325000</v>
      </c>
      <c r="J104" s="290"/>
      <c r="K104" s="263">
        <v>150000</v>
      </c>
      <c r="L104" s="263"/>
      <c r="M104" s="290">
        <v>150000</v>
      </c>
      <c r="N104" s="263">
        <v>150000</v>
      </c>
      <c r="O104" s="289">
        <v>150000</v>
      </c>
      <c r="P104" s="483">
        <v>150000</v>
      </c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</row>
    <row r="105" spans="1:49" ht="409.6">
      <c r="A105" s="234" t="s">
        <v>999</v>
      </c>
      <c r="B105" s="235" t="s">
        <v>909</v>
      </c>
      <c r="C105" s="235" t="s">
        <v>984</v>
      </c>
      <c r="D105" s="236"/>
      <c r="E105" s="237" t="s">
        <v>1550</v>
      </c>
      <c r="F105" s="238"/>
      <c r="G105" s="238"/>
      <c r="H105" s="236"/>
      <c r="I105" s="239">
        <v>2855830</v>
      </c>
      <c r="J105" s="239">
        <v>0</v>
      </c>
      <c r="K105" s="239">
        <v>553900</v>
      </c>
      <c r="L105" s="239">
        <v>767310</v>
      </c>
      <c r="M105" s="239">
        <v>0</v>
      </c>
      <c r="N105" s="239">
        <v>767310</v>
      </c>
      <c r="O105" s="239">
        <v>567310</v>
      </c>
      <c r="P105" s="474">
        <v>567310</v>
      </c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</row>
    <row r="106" spans="1:49" ht="409.6">
      <c r="A106" s="284" t="s">
        <v>5</v>
      </c>
      <c r="B106" s="285">
        <v>10</v>
      </c>
      <c r="C106" s="286" t="s">
        <v>984</v>
      </c>
      <c r="D106" s="291" t="s">
        <v>1551</v>
      </c>
      <c r="E106" s="295" t="s">
        <v>1552</v>
      </c>
      <c r="F106" s="189">
        <v>2016</v>
      </c>
      <c r="G106" s="189">
        <v>2023</v>
      </c>
      <c r="H106" s="134" t="s">
        <v>1553</v>
      </c>
      <c r="I106" s="289">
        <v>700000</v>
      </c>
      <c r="J106" s="296"/>
      <c r="K106" s="297">
        <v>100000</v>
      </c>
      <c r="L106" s="277">
        <v>248300</v>
      </c>
      <c r="M106" s="263"/>
      <c r="N106" s="263">
        <v>248300</v>
      </c>
      <c r="O106" s="263">
        <v>76100</v>
      </c>
      <c r="P106" s="390">
        <v>52000</v>
      </c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</row>
    <row r="107" spans="1:49" ht="409.6">
      <c r="A107" s="284" t="s">
        <v>5</v>
      </c>
      <c r="B107" s="285">
        <v>10</v>
      </c>
      <c r="C107" s="286" t="s">
        <v>984</v>
      </c>
      <c r="D107" s="291" t="s">
        <v>1554</v>
      </c>
      <c r="E107" s="298" t="s">
        <v>1555</v>
      </c>
      <c r="F107" s="189">
        <v>2012</v>
      </c>
      <c r="G107" s="189">
        <v>2023</v>
      </c>
      <c r="H107" s="134" t="s">
        <v>1556</v>
      </c>
      <c r="I107" s="289">
        <v>446385</v>
      </c>
      <c r="J107" s="290"/>
      <c r="K107" s="297">
        <v>106155</v>
      </c>
      <c r="L107" s="289">
        <v>70000</v>
      </c>
      <c r="M107" s="263"/>
      <c r="N107" s="263">
        <v>70000</v>
      </c>
      <c r="O107" s="263">
        <v>80000</v>
      </c>
      <c r="P107" s="390">
        <v>80000</v>
      </c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</row>
    <row r="108" spans="1:49" ht="409.6">
      <c r="A108" s="284" t="s">
        <v>5</v>
      </c>
      <c r="B108" s="285">
        <v>10</v>
      </c>
      <c r="C108" s="286" t="s">
        <v>984</v>
      </c>
      <c r="D108" s="291" t="s">
        <v>1557</v>
      </c>
      <c r="E108" s="295" t="s">
        <v>1558</v>
      </c>
      <c r="F108" s="189">
        <v>2016</v>
      </c>
      <c r="G108" s="189">
        <v>2023</v>
      </c>
      <c r="H108" s="134" t="s">
        <v>1559</v>
      </c>
      <c r="I108" s="289">
        <v>550000</v>
      </c>
      <c r="J108" s="296"/>
      <c r="K108" s="297">
        <v>100000</v>
      </c>
      <c r="L108" s="277">
        <v>279000</v>
      </c>
      <c r="M108" s="263"/>
      <c r="N108" s="263">
        <v>279000</v>
      </c>
      <c r="O108" s="263">
        <v>190700</v>
      </c>
      <c r="P108" s="390">
        <v>255310</v>
      </c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</row>
    <row r="109" spans="1:49" ht="24">
      <c r="A109" s="284" t="s">
        <v>5</v>
      </c>
      <c r="B109" s="285">
        <v>10</v>
      </c>
      <c r="C109" s="286" t="s">
        <v>984</v>
      </c>
      <c r="D109" s="291" t="s">
        <v>1560</v>
      </c>
      <c r="E109" s="295" t="s">
        <v>1561</v>
      </c>
      <c r="F109" s="189">
        <v>2017</v>
      </c>
      <c r="G109" s="189">
        <v>2023</v>
      </c>
      <c r="H109" s="134" t="s">
        <v>1562</v>
      </c>
      <c r="I109" s="289">
        <v>1159445</v>
      </c>
      <c r="J109" s="296"/>
      <c r="K109" s="297">
        <v>247745</v>
      </c>
      <c r="L109" s="277">
        <v>170010</v>
      </c>
      <c r="M109" s="263"/>
      <c r="N109" s="263">
        <v>170010</v>
      </c>
      <c r="O109" s="263">
        <v>220510</v>
      </c>
      <c r="P109" s="390">
        <v>180000</v>
      </c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</row>
    <row r="110" spans="1:49" ht="20.25" customHeight="1">
      <c r="A110" s="280" t="s">
        <v>998</v>
      </c>
      <c r="B110" s="227">
        <v>11</v>
      </c>
      <c r="C110" s="228"/>
      <c r="D110" s="229"/>
      <c r="E110" s="230" t="s">
        <v>1563</v>
      </c>
      <c r="F110" s="231"/>
      <c r="G110" s="231"/>
      <c r="H110" s="232"/>
      <c r="I110" s="233">
        <v>588950</v>
      </c>
      <c r="J110" s="233">
        <v>65187</v>
      </c>
      <c r="K110" s="233">
        <v>216000</v>
      </c>
      <c r="L110" s="233">
        <v>300000</v>
      </c>
      <c r="M110" s="233">
        <v>0</v>
      </c>
      <c r="N110" s="233">
        <v>300000</v>
      </c>
      <c r="O110" s="233">
        <v>300000</v>
      </c>
      <c r="P110" s="473">
        <v>300000</v>
      </c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</row>
    <row r="111" spans="1:49" ht="409.6">
      <c r="A111" s="234" t="s">
        <v>999</v>
      </c>
      <c r="B111" s="235" t="s">
        <v>62</v>
      </c>
      <c r="C111" s="235" t="s">
        <v>132</v>
      </c>
      <c r="D111" s="236"/>
      <c r="E111" s="237" t="s">
        <v>1564</v>
      </c>
      <c r="F111" s="238"/>
      <c r="G111" s="238"/>
      <c r="H111" s="236"/>
      <c r="I111" s="239">
        <v>188950</v>
      </c>
      <c r="J111" s="239">
        <v>63141</v>
      </c>
      <c r="K111" s="239">
        <v>100000</v>
      </c>
      <c r="L111" s="239">
        <v>100000</v>
      </c>
      <c r="M111" s="239">
        <v>0</v>
      </c>
      <c r="N111" s="239">
        <v>100000</v>
      </c>
      <c r="O111" s="239">
        <v>100000</v>
      </c>
      <c r="P111" s="474">
        <v>100000</v>
      </c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</row>
    <row r="112" spans="1:49" ht="24.75">
      <c r="A112" s="299" t="s">
        <v>5</v>
      </c>
      <c r="B112" s="300" t="s">
        <v>62</v>
      </c>
      <c r="C112" s="302" t="s">
        <v>132</v>
      </c>
      <c r="D112" s="303" t="s">
        <v>1565</v>
      </c>
      <c r="E112" s="304" t="s">
        <v>1566</v>
      </c>
      <c r="F112" s="260" t="s">
        <v>112</v>
      </c>
      <c r="G112" s="260" t="s">
        <v>51</v>
      </c>
      <c r="H112" s="261" t="s">
        <v>1364</v>
      </c>
      <c r="I112" s="262">
        <v>188950</v>
      </c>
      <c r="J112" s="263">
        <v>63141</v>
      </c>
      <c r="K112" s="263">
        <v>100000</v>
      </c>
      <c r="L112" s="263">
        <v>100000</v>
      </c>
      <c r="M112" s="263"/>
      <c r="N112" s="263">
        <v>100000</v>
      </c>
      <c r="O112" s="263">
        <v>100000</v>
      </c>
      <c r="P112" s="390">
        <v>100000</v>
      </c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</row>
    <row r="113" spans="1:49" ht="409.6">
      <c r="A113" s="234" t="s">
        <v>999</v>
      </c>
      <c r="B113" s="235">
        <v>11</v>
      </c>
      <c r="C113" s="235" t="s">
        <v>141</v>
      </c>
      <c r="D113" s="236"/>
      <c r="E113" s="237" t="s">
        <v>1567</v>
      </c>
      <c r="F113" s="238"/>
      <c r="G113" s="238"/>
      <c r="H113" s="236"/>
      <c r="I113" s="239">
        <v>300000</v>
      </c>
      <c r="J113" s="239">
        <v>2046</v>
      </c>
      <c r="K113" s="239">
        <v>100000</v>
      </c>
      <c r="L113" s="239">
        <v>100000</v>
      </c>
      <c r="M113" s="239">
        <v>0</v>
      </c>
      <c r="N113" s="239">
        <v>100000</v>
      </c>
      <c r="O113" s="239">
        <v>100000</v>
      </c>
      <c r="P113" s="474">
        <v>100000</v>
      </c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</row>
    <row r="114" spans="1:49" ht="409.6">
      <c r="A114" s="299" t="s">
        <v>5</v>
      </c>
      <c r="B114" s="300" t="s">
        <v>62</v>
      </c>
      <c r="C114" s="302" t="s">
        <v>141</v>
      </c>
      <c r="D114" s="301" t="s">
        <v>1568</v>
      </c>
      <c r="E114" s="304" t="s">
        <v>1569</v>
      </c>
      <c r="F114" s="260" t="s">
        <v>72</v>
      </c>
      <c r="G114" s="260" t="s">
        <v>70</v>
      </c>
      <c r="H114" s="261" t="s">
        <v>1364</v>
      </c>
      <c r="I114" s="262">
        <v>300000</v>
      </c>
      <c r="J114" s="262">
        <v>2046</v>
      </c>
      <c r="K114" s="262">
        <v>100000</v>
      </c>
      <c r="L114" s="278">
        <v>100000</v>
      </c>
      <c r="M114" s="263"/>
      <c r="N114" s="263">
        <v>100000</v>
      </c>
      <c r="O114" s="263">
        <v>100000</v>
      </c>
      <c r="P114" s="390">
        <v>100000</v>
      </c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</row>
    <row r="115" spans="1:49" ht="409.6">
      <c r="A115" s="234" t="s">
        <v>999</v>
      </c>
      <c r="B115" s="235" t="s">
        <v>62</v>
      </c>
      <c r="C115" s="235" t="s">
        <v>144</v>
      </c>
      <c r="D115" s="236"/>
      <c r="E115" s="237" t="s">
        <v>1570</v>
      </c>
      <c r="F115" s="238"/>
      <c r="G115" s="238"/>
      <c r="H115" s="236"/>
      <c r="I115" s="239">
        <v>100000</v>
      </c>
      <c r="J115" s="239">
        <v>0</v>
      </c>
      <c r="K115" s="239">
        <v>16000</v>
      </c>
      <c r="L115" s="239">
        <v>100000</v>
      </c>
      <c r="M115" s="239">
        <v>0</v>
      </c>
      <c r="N115" s="239">
        <v>100000</v>
      </c>
      <c r="O115" s="239">
        <v>100000</v>
      </c>
      <c r="P115" s="474">
        <v>100000</v>
      </c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</row>
    <row r="116" spans="1:49" s="214" customFormat="1" ht="409.6">
      <c r="A116" s="305" t="s">
        <v>5</v>
      </c>
      <c r="B116" s="306" t="s">
        <v>62</v>
      </c>
      <c r="C116" s="307" t="s">
        <v>144</v>
      </c>
      <c r="D116" s="308" t="s">
        <v>1571</v>
      </c>
      <c r="E116" s="309" t="s">
        <v>1572</v>
      </c>
      <c r="F116" s="310" t="s">
        <v>72</v>
      </c>
      <c r="G116" s="310" t="s">
        <v>72</v>
      </c>
      <c r="H116" s="311" t="s">
        <v>1364</v>
      </c>
      <c r="I116" s="312">
        <v>100000</v>
      </c>
      <c r="J116" s="312"/>
      <c r="K116" s="312">
        <v>16000</v>
      </c>
      <c r="L116" s="246">
        <v>100000</v>
      </c>
      <c r="M116" s="313"/>
      <c r="N116" s="266">
        <v>100000</v>
      </c>
      <c r="O116" s="266">
        <v>100000</v>
      </c>
      <c r="P116" s="479">
        <v>100000</v>
      </c>
    </row>
    <row r="117" spans="1:49" ht="20.25" customHeight="1">
      <c r="A117" s="280" t="s">
        <v>11</v>
      </c>
      <c r="B117" s="227" t="s">
        <v>193</v>
      </c>
      <c r="C117" s="228"/>
      <c r="D117" s="229"/>
      <c r="E117" s="230" t="s">
        <v>1000</v>
      </c>
      <c r="F117" s="231"/>
      <c r="G117" s="231"/>
      <c r="H117" s="232"/>
      <c r="I117" s="233">
        <v>180323</v>
      </c>
      <c r="J117" s="233">
        <v>0</v>
      </c>
      <c r="K117" s="233">
        <v>180323</v>
      </c>
      <c r="L117" s="233">
        <v>0</v>
      </c>
      <c r="M117" s="233">
        <v>0</v>
      </c>
      <c r="N117" s="233">
        <v>0</v>
      </c>
      <c r="O117" s="233">
        <v>0</v>
      </c>
      <c r="P117" s="473">
        <v>0</v>
      </c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</row>
    <row r="118" spans="1:49" ht="409.6">
      <c r="A118" s="234" t="s">
        <v>13</v>
      </c>
      <c r="B118" s="235" t="s">
        <v>193</v>
      </c>
      <c r="C118" s="235" t="s">
        <v>183</v>
      </c>
      <c r="D118" s="236"/>
      <c r="E118" s="237" t="s">
        <v>1573</v>
      </c>
      <c r="F118" s="238"/>
      <c r="G118" s="238"/>
      <c r="H118" s="236"/>
      <c r="I118" s="239">
        <v>35323</v>
      </c>
      <c r="J118" s="239">
        <v>0</v>
      </c>
      <c r="K118" s="239">
        <v>35323</v>
      </c>
      <c r="L118" s="239">
        <v>0</v>
      </c>
      <c r="M118" s="239">
        <v>0</v>
      </c>
      <c r="N118" s="239">
        <v>0</v>
      </c>
      <c r="O118" s="239">
        <v>0</v>
      </c>
      <c r="P118" s="474">
        <v>0</v>
      </c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</row>
    <row r="119" spans="1:49" ht="27.75" customHeight="1">
      <c r="A119" s="314" t="s">
        <v>5</v>
      </c>
      <c r="B119" s="315">
        <v>12</v>
      </c>
      <c r="C119" s="315" t="s">
        <v>183</v>
      </c>
      <c r="D119" s="317" t="s">
        <v>1574</v>
      </c>
      <c r="E119" s="318" t="s">
        <v>1575</v>
      </c>
      <c r="F119" s="319">
        <v>2020</v>
      </c>
      <c r="G119" s="320" t="s">
        <v>50</v>
      </c>
      <c r="H119" s="321" t="s">
        <v>1364</v>
      </c>
      <c r="I119" s="246">
        <v>35323</v>
      </c>
      <c r="J119" s="246">
        <v>0</v>
      </c>
      <c r="K119" s="246">
        <v>35323</v>
      </c>
      <c r="L119" s="246"/>
      <c r="M119" s="246"/>
      <c r="N119" s="246"/>
      <c r="O119" s="246"/>
      <c r="P119" s="484"/>
      <c r="AR119"/>
      <c r="AS119"/>
      <c r="AT119"/>
      <c r="AU119"/>
      <c r="AV119"/>
      <c r="AW119"/>
    </row>
    <row r="120" spans="1:49" ht="409.6">
      <c r="A120" s="234" t="s">
        <v>13</v>
      </c>
      <c r="B120" s="235">
        <v>12</v>
      </c>
      <c r="C120" s="235" t="s">
        <v>189</v>
      </c>
      <c r="D120" s="236"/>
      <c r="E120" s="237" t="s">
        <v>1576</v>
      </c>
      <c r="F120" s="238"/>
      <c r="G120" s="238"/>
      <c r="H120" s="236"/>
      <c r="I120" s="239">
        <v>145000</v>
      </c>
      <c r="J120" s="239">
        <v>0</v>
      </c>
      <c r="K120" s="239">
        <v>145000</v>
      </c>
      <c r="L120" s="239">
        <v>0</v>
      </c>
      <c r="M120" s="239">
        <v>0</v>
      </c>
      <c r="N120" s="239">
        <v>0</v>
      </c>
      <c r="O120" s="239">
        <v>0</v>
      </c>
      <c r="P120" s="474">
        <v>0</v>
      </c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</row>
    <row r="121" spans="1:49" ht="29.25" customHeight="1">
      <c r="A121" s="323" t="s">
        <v>5</v>
      </c>
      <c r="B121" s="316">
        <v>12</v>
      </c>
      <c r="C121" s="324" t="s">
        <v>189</v>
      </c>
      <c r="D121" s="317" t="s">
        <v>1574</v>
      </c>
      <c r="E121" s="325" t="s">
        <v>1577</v>
      </c>
      <c r="F121" s="319">
        <v>2020</v>
      </c>
      <c r="G121" s="320" t="s">
        <v>50</v>
      </c>
      <c r="H121" s="326" t="s">
        <v>1364</v>
      </c>
      <c r="I121" s="246">
        <v>25000</v>
      </c>
      <c r="J121" s="246"/>
      <c r="K121" s="246">
        <v>25000</v>
      </c>
      <c r="L121" s="246"/>
      <c r="M121" s="246"/>
      <c r="N121" s="246"/>
      <c r="O121" s="246"/>
      <c r="P121" s="484"/>
      <c r="AR121"/>
      <c r="AS121"/>
      <c r="AT121"/>
      <c r="AU121"/>
      <c r="AV121"/>
      <c r="AW121"/>
    </row>
    <row r="122" spans="1:49" ht="29.25" customHeight="1">
      <c r="A122" s="323" t="s">
        <v>5</v>
      </c>
      <c r="B122" s="316">
        <v>12</v>
      </c>
      <c r="C122" s="324" t="s">
        <v>189</v>
      </c>
      <c r="D122" s="317" t="s">
        <v>1574</v>
      </c>
      <c r="E122" s="322" t="s">
        <v>1578</v>
      </c>
      <c r="F122" s="319">
        <v>2020</v>
      </c>
      <c r="G122" s="320" t="s">
        <v>50</v>
      </c>
      <c r="H122" s="326" t="s">
        <v>1579</v>
      </c>
      <c r="I122" s="246">
        <v>120000</v>
      </c>
      <c r="J122" s="246"/>
      <c r="K122" s="246">
        <v>120000</v>
      </c>
      <c r="L122" s="246"/>
      <c r="M122" s="246"/>
      <c r="N122" s="246"/>
      <c r="O122" s="246"/>
      <c r="P122" s="484"/>
      <c r="AR122"/>
      <c r="AS122"/>
      <c r="AT122"/>
      <c r="AU122"/>
      <c r="AV122"/>
      <c r="AW122"/>
    </row>
    <row r="123" spans="1:49" ht="24">
      <c r="A123" s="226" t="s">
        <v>998</v>
      </c>
      <c r="B123" s="327">
        <v>13</v>
      </c>
      <c r="C123" s="328"/>
      <c r="D123" s="329"/>
      <c r="E123" s="330" t="s">
        <v>1580</v>
      </c>
      <c r="F123" s="231"/>
      <c r="G123" s="329"/>
      <c r="H123" s="331"/>
      <c r="I123" s="233">
        <v>11730819</v>
      </c>
      <c r="J123" s="233">
        <v>2801453</v>
      </c>
      <c r="K123" s="233">
        <v>1110000</v>
      </c>
      <c r="L123" s="233">
        <v>419000</v>
      </c>
      <c r="M123" s="233">
        <v>691000</v>
      </c>
      <c r="N123" s="233">
        <v>1110000</v>
      </c>
      <c r="O123" s="233">
        <v>810000</v>
      </c>
      <c r="P123" s="473">
        <v>1110000</v>
      </c>
    </row>
    <row r="124" spans="1:49" ht="409.6">
      <c r="A124" s="234" t="s">
        <v>999</v>
      </c>
      <c r="B124" s="235">
        <v>13</v>
      </c>
      <c r="C124" s="235" t="s">
        <v>1006</v>
      </c>
      <c r="D124" s="236"/>
      <c r="E124" s="237" t="s">
        <v>1581</v>
      </c>
      <c r="F124" s="238"/>
      <c r="G124" s="238"/>
      <c r="H124" s="236"/>
      <c r="I124" s="239">
        <v>2029263</v>
      </c>
      <c r="J124" s="239">
        <v>1200183</v>
      </c>
      <c r="K124" s="239">
        <v>158000</v>
      </c>
      <c r="L124" s="239">
        <v>78000</v>
      </c>
      <c r="M124" s="239">
        <v>80000</v>
      </c>
      <c r="N124" s="239">
        <v>158000</v>
      </c>
      <c r="O124" s="239">
        <v>158000</v>
      </c>
      <c r="P124" s="474">
        <v>158000</v>
      </c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</row>
    <row r="125" spans="1:49" ht="24.75">
      <c r="A125" s="299" t="s">
        <v>5</v>
      </c>
      <c r="B125" s="332" t="s">
        <v>1078</v>
      </c>
      <c r="C125" s="333" t="s">
        <v>1006</v>
      </c>
      <c r="D125" s="333" t="s">
        <v>1582</v>
      </c>
      <c r="E125" s="334" t="s">
        <v>1583</v>
      </c>
      <c r="F125" s="335">
        <v>2006</v>
      </c>
      <c r="G125" s="335">
        <v>2021</v>
      </c>
      <c r="H125" s="187" t="s">
        <v>1541</v>
      </c>
      <c r="I125" s="336">
        <v>780000</v>
      </c>
      <c r="J125" s="336">
        <v>419104</v>
      </c>
      <c r="K125" s="336">
        <v>80000</v>
      </c>
      <c r="L125" s="266"/>
      <c r="M125" s="337">
        <v>80000</v>
      </c>
      <c r="N125" s="337">
        <v>80000</v>
      </c>
      <c r="O125" s="337">
        <v>0</v>
      </c>
      <c r="P125" s="484">
        <v>0</v>
      </c>
    </row>
    <row r="126" spans="1:49" ht="27" customHeight="1">
      <c r="A126" s="338" t="s">
        <v>5</v>
      </c>
      <c r="B126" s="332" t="s">
        <v>1078</v>
      </c>
      <c r="C126" s="333" t="s">
        <v>1006</v>
      </c>
      <c r="D126" s="333" t="s">
        <v>1382</v>
      </c>
      <c r="E126" s="334" t="s">
        <v>1584</v>
      </c>
      <c r="F126" s="335">
        <v>2007</v>
      </c>
      <c r="G126" s="335">
        <v>2021</v>
      </c>
      <c r="H126" s="187" t="s">
        <v>1359</v>
      </c>
      <c r="I126" s="336"/>
      <c r="J126" s="336"/>
      <c r="K126" s="336">
        <v>25000</v>
      </c>
      <c r="L126" s="266">
        <v>25000</v>
      </c>
      <c r="M126" s="337"/>
      <c r="N126" s="337">
        <v>25000</v>
      </c>
      <c r="O126" s="337"/>
      <c r="P126" s="484"/>
    </row>
    <row r="127" spans="1:49" ht="24.75">
      <c r="A127" s="299" t="s">
        <v>5</v>
      </c>
      <c r="B127" s="332" t="s">
        <v>1078</v>
      </c>
      <c r="C127" s="333" t="s">
        <v>1006</v>
      </c>
      <c r="D127" s="333" t="s">
        <v>1585</v>
      </c>
      <c r="E127" s="339" t="s">
        <v>1586</v>
      </c>
      <c r="F127" s="335">
        <v>2016</v>
      </c>
      <c r="G127" s="335">
        <v>2022</v>
      </c>
      <c r="H127" s="340" t="s">
        <v>1587</v>
      </c>
      <c r="I127" s="341">
        <v>1249263</v>
      </c>
      <c r="J127" s="336">
        <v>781079</v>
      </c>
      <c r="K127" s="336">
        <v>53000</v>
      </c>
      <c r="L127" s="337">
        <v>53000</v>
      </c>
      <c r="M127" s="336"/>
      <c r="N127" s="336">
        <v>53000</v>
      </c>
      <c r="O127" s="337">
        <v>158000</v>
      </c>
      <c r="P127" s="484">
        <v>158000</v>
      </c>
    </row>
    <row r="128" spans="1:49" ht="409.6">
      <c r="A128" s="234" t="s">
        <v>999</v>
      </c>
      <c r="B128" s="235">
        <v>13</v>
      </c>
      <c r="C128" s="235" t="s">
        <v>1016</v>
      </c>
      <c r="D128" s="236"/>
      <c r="E128" s="237" t="s">
        <v>1588</v>
      </c>
      <c r="F128" s="238"/>
      <c r="G128" s="238"/>
      <c r="H128" s="236"/>
      <c r="I128" s="239">
        <v>7156430</v>
      </c>
      <c r="J128" s="239">
        <v>930994</v>
      </c>
      <c r="K128" s="239">
        <v>852000</v>
      </c>
      <c r="L128" s="239">
        <v>341000</v>
      </c>
      <c r="M128" s="239">
        <v>511000</v>
      </c>
      <c r="N128" s="239">
        <v>852000</v>
      </c>
      <c r="O128" s="239">
        <v>552000</v>
      </c>
      <c r="P128" s="474">
        <v>852000</v>
      </c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</row>
    <row r="129" spans="1:49" ht="24.75">
      <c r="A129" s="299" t="s">
        <v>5</v>
      </c>
      <c r="B129" s="332" t="s">
        <v>1078</v>
      </c>
      <c r="C129" s="333" t="s">
        <v>1016</v>
      </c>
      <c r="D129" s="333" t="s">
        <v>1589</v>
      </c>
      <c r="E129" s="342" t="s">
        <v>1590</v>
      </c>
      <c r="F129" s="187">
        <v>2017</v>
      </c>
      <c r="G129" s="187" t="s">
        <v>36</v>
      </c>
      <c r="H129" s="187" t="s">
        <v>1591</v>
      </c>
      <c r="I129" s="336">
        <v>1487500</v>
      </c>
      <c r="J129" s="525">
        <v>216754</v>
      </c>
      <c r="K129" s="343">
        <v>230750</v>
      </c>
      <c r="L129" s="246"/>
      <c r="M129" s="344">
        <v>230750</v>
      </c>
      <c r="N129" s="344">
        <v>230750</v>
      </c>
      <c r="O129" s="266">
        <v>226000</v>
      </c>
      <c r="P129" s="484">
        <v>287500</v>
      </c>
    </row>
    <row r="130" spans="1:49" ht="24.75">
      <c r="A130" s="299" t="s">
        <v>5</v>
      </c>
      <c r="B130" s="332" t="s">
        <v>1078</v>
      </c>
      <c r="C130" s="333" t="s">
        <v>1016</v>
      </c>
      <c r="D130" s="333" t="s">
        <v>1592</v>
      </c>
      <c r="E130" s="342" t="s">
        <v>1593</v>
      </c>
      <c r="F130" s="187">
        <v>2017</v>
      </c>
      <c r="G130" s="187" t="s">
        <v>70</v>
      </c>
      <c r="H130" s="187" t="s">
        <v>1591</v>
      </c>
      <c r="I130" s="336">
        <v>897500</v>
      </c>
      <c r="J130" s="525"/>
      <c r="K130" s="343"/>
      <c r="L130" s="266"/>
      <c r="M130" s="266">
        <v>0</v>
      </c>
      <c r="N130" s="266"/>
      <c r="O130" s="266"/>
      <c r="P130" s="484"/>
    </row>
    <row r="131" spans="1:49" ht="409.6">
      <c r="A131" s="299" t="s">
        <v>5</v>
      </c>
      <c r="B131" s="332" t="s">
        <v>1078</v>
      </c>
      <c r="C131" s="333" t="s">
        <v>1016</v>
      </c>
      <c r="D131" s="333" t="s">
        <v>1594</v>
      </c>
      <c r="E131" s="342" t="s">
        <v>1595</v>
      </c>
      <c r="F131" s="187">
        <v>2016</v>
      </c>
      <c r="G131" s="187" t="s">
        <v>36</v>
      </c>
      <c r="H131" s="187" t="s">
        <v>1591</v>
      </c>
      <c r="I131" s="336">
        <v>4160000</v>
      </c>
      <c r="J131" s="336">
        <v>558642</v>
      </c>
      <c r="K131" s="343">
        <v>480250</v>
      </c>
      <c r="L131" s="266"/>
      <c r="M131" s="266">
        <v>280250</v>
      </c>
      <c r="N131" s="266">
        <v>280250</v>
      </c>
      <c r="O131" s="266">
        <v>326000</v>
      </c>
      <c r="P131" s="484">
        <v>564500</v>
      </c>
    </row>
    <row r="132" spans="1:49" ht="24.75">
      <c r="A132" s="299" t="s">
        <v>5</v>
      </c>
      <c r="B132" s="332" t="s">
        <v>1078</v>
      </c>
      <c r="C132" s="333" t="s">
        <v>1016</v>
      </c>
      <c r="D132" s="333" t="s">
        <v>1596</v>
      </c>
      <c r="E132" s="342" t="s">
        <v>1597</v>
      </c>
      <c r="F132" s="187">
        <v>2017</v>
      </c>
      <c r="G132" s="187" t="s">
        <v>50</v>
      </c>
      <c r="H132" s="187" t="s">
        <v>1359</v>
      </c>
      <c r="I132" s="345">
        <v>611430</v>
      </c>
      <c r="J132" s="345">
        <v>155598</v>
      </c>
      <c r="K132" s="345">
        <v>141000</v>
      </c>
      <c r="L132" s="266">
        <v>341000</v>
      </c>
      <c r="M132" s="346">
        <v>0</v>
      </c>
      <c r="N132" s="266">
        <v>341000</v>
      </c>
      <c r="O132" s="266"/>
      <c r="P132" s="485"/>
    </row>
    <row r="133" spans="1:49" ht="409.6">
      <c r="A133" s="234" t="s">
        <v>999</v>
      </c>
      <c r="B133" s="235">
        <v>13</v>
      </c>
      <c r="C133" s="235">
        <v>10430</v>
      </c>
      <c r="D133" s="236"/>
      <c r="E133" s="237" t="s">
        <v>1598</v>
      </c>
      <c r="F133" s="238"/>
      <c r="G133" s="238"/>
      <c r="H133" s="236"/>
      <c r="I133" s="239">
        <v>2545126</v>
      </c>
      <c r="J133" s="239">
        <v>670276</v>
      </c>
      <c r="K133" s="239">
        <v>100000</v>
      </c>
      <c r="L133" s="239">
        <v>0</v>
      </c>
      <c r="M133" s="239">
        <v>100000</v>
      </c>
      <c r="N133" s="239">
        <v>100000</v>
      </c>
      <c r="O133" s="239">
        <v>100000</v>
      </c>
      <c r="P133" s="474">
        <v>100000</v>
      </c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</row>
    <row r="134" spans="1:49" ht="409.6">
      <c r="A134" s="299" t="s">
        <v>5</v>
      </c>
      <c r="B134" s="332" t="s">
        <v>1078</v>
      </c>
      <c r="C134" s="187">
        <v>10430</v>
      </c>
      <c r="D134" s="335" t="s">
        <v>1599</v>
      </c>
      <c r="E134" s="342" t="s">
        <v>1600</v>
      </c>
      <c r="F134" s="347">
        <v>2013</v>
      </c>
      <c r="G134" s="347" t="s">
        <v>627</v>
      </c>
      <c r="H134" s="187" t="s">
        <v>1601</v>
      </c>
      <c r="I134" s="336">
        <v>2545126</v>
      </c>
      <c r="J134" s="336">
        <v>670276</v>
      </c>
      <c r="K134" s="336">
        <v>100000</v>
      </c>
      <c r="L134" s="246">
        <v>0</v>
      </c>
      <c r="M134" s="246">
        <v>100000</v>
      </c>
      <c r="N134" s="246">
        <v>100000</v>
      </c>
      <c r="O134" s="348">
        <v>100000</v>
      </c>
      <c r="P134" s="486">
        <v>100000</v>
      </c>
    </row>
    <row r="135" spans="1:49" ht="22.5" customHeight="1">
      <c r="A135" s="226" t="s">
        <v>998</v>
      </c>
      <c r="B135" s="327" t="s">
        <v>1082</v>
      </c>
      <c r="C135" s="328"/>
      <c r="D135" s="329"/>
      <c r="E135" s="330" t="s">
        <v>1602</v>
      </c>
      <c r="F135" s="231"/>
      <c r="G135" s="329"/>
      <c r="H135" s="331"/>
      <c r="I135" s="233">
        <v>941000</v>
      </c>
      <c r="J135" s="233">
        <v>255831</v>
      </c>
      <c r="K135" s="233">
        <v>225000</v>
      </c>
      <c r="L135" s="233">
        <v>110000</v>
      </c>
      <c r="M135" s="233">
        <v>0</v>
      </c>
      <c r="N135" s="233">
        <v>110000</v>
      </c>
      <c r="O135" s="233">
        <v>110000</v>
      </c>
      <c r="P135" s="473">
        <v>110000</v>
      </c>
      <c r="AN135"/>
      <c r="AO135"/>
      <c r="AP135"/>
      <c r="AQ135"/>
      <c r="AR135"/>
      <c r="AS135"/>
      <c r="AT135"/>
      <c r="AU135"/>
      <c r="AV135"/>
      <c r="AW135"/>
    </row>
    <row r="136" spans="1:49" ht="409.6">
      <c r="A136" s="234" t="s">
        <v>999</v>
      </c>
      <c r="B136" s="235" t="s">
        <v>1082</v>
      </c>
      <c r="C136" s="235" t="s">
        <v>30</v>
      </c>
      <c r="D136" s="236"/>
      <c r="E136" s="237" t="s">
        <v>1167</v>
      </c>
      <c r="F136" s="238"/>
      <c r="G136" s="238"/>
      <c r="H136" s="236"/>
      <c r="I136" s="239">
        <v>941000</v>
      </c>
      <c r="J136" s="239">
        <v>255831</v>
      </c>
      <c r="K136" s="239">
        <v>225000</v>
      </c>
      <c r="L136" s="239">
        <v>110000</v>
      </c>
      <c r="M136" s="239">
        <v>0</v>
      </c>
      <c r="N136" s="239">
        <v>110000</v>
      </c>
      <c r="O136" s="239">
        <v>110000</v>
      </c>
      <c r="P136" s="474">
        <v>110000</v>
      </c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</row>
    <row r="137" spans="1:49" s="359" customFormat="1" ht="18.75" customHeight="1">
      <c r="A137" s="349" t="s">
        <v>5</v>
      </c>
      <c r="B137" s="350" t="s">
        <v>1082</v>
      </c>
      <c r="C137" s="351" t="s">
        <v>30</v>
      </c>
      <c r="D137" s="352" t="s">
        <v>1603</v>
      </c>
      <c r="E137" s="350" t="s">
        <v>1604</v>
      </c>
      <c r="F137" s="352">
        <v>2018</v>
      </c>
      <c r="G137" s="353">
        <v>2023</v>
      </c>
      <c r="H137" s="354" t="s">
        <v>1605</v>
      </c>
      <c r="I137" s="355">
        <v>941000</v>
      </c>
      <c r="J137" s="355">
        <v>255831</v>
      </c>
      <c r="K137" s="356">
        <v>225000</v>
      </c>
      <c r="L137" s="357">
        <v>110000</v>
      </c>
      <c r="M137" s="358"/>
      <c r="N137" s="358">
        <v>110000</v>
      </c>
      <c r="O137" s="358">
        <v>110000</v>
      </c>
      <c r="P137" s="487">
        <v>110000</v>
      </c>
    </row>
    <row r="138" spans="1:49" ht="409.6">
      <c r="A138" s="226" t="s">
        <v>998</v>
      </c>
      <c r="B138" s="227">
        <v>15</v>
      </c>
      <c r="C138" s="228"/>
      <c r="D138" s="229"/>
      <c r="E138" s="230" t="s">
        <v>1606</v>
      </c>
      <c r="F138" s="231"/>
      <c r="G138" s="231"/>
      <c r="H138" s="232"/>
      <c r="I138" s="233">
        <v>153150</v>
      </c>
      <c r="J138" s="233">
        <v>0</v>
      </c>
      <c r="K138" s="233">
        <v>134780</v>
      </c>
      <c r="L138" s="233">
        <v>80780</v>
      </c>
      <c r="M138" s="233">
        <v>0</v>
      </c>
      <c r="N138" s="233">
        <v>80780</v>
      </c>
      <c r="O138" s="233">
        <v>80780</v>
      </c>
      <c r="P138" s="473">
        <v>80780</v>
      </c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</row>
    <row r="139" spans="1:49" ht="409.6">
      <c r="A139" s="234" t="s">
        <v>999</v>
      </c>
      <c r="B139" s="235">
        <v>15</v>
      </c>
      <c r="C139" s="235" t="s">
        <v>917</v>
      </c>
      <c r="D139" s="236"/>
      <c r="E139" s="237" t="s">
        <v>1607</v>
      </c>
      <c r="F139" s="238"/>
      <c r="G139" s="238"/>
      <c r="H139" s="236"/>
      <c r="I139" s="239">
        <v>153150</v>
      </c>
      <c r="J139" s="239">
        <v>0</v>
      </c>
      <c r="K139" s="239">
        <v>134780</v>
      </c>
      <c r="L139" s="239">
        <v>80780</v>
      </c>
      <c r="M139" s="239">
        <v>0</v>
      </c>
      <c r="N139" s="239">
        <v>80780</v>
      </c>
      <c r="O139" s="239">
        <v>80780</v>
      </c>
      <c r="P139" s="474">
        <v>80780</v>
      </c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</row>
    <row r="140" spans="1:49" s="214" customFormat="1" ht="23.25" customHeight="1">
      <c r="A140" s="360" t="s">
        <v>5</v>
      </c>
      <c r="B140" s="361">
        <v>15</v>
      </c>
      <c r="C140" s="361" t="s">
        <v>917</v>
      </c>
      <c r="D140" s="361" t="s">
        <v>1382</v>
      </c>
      <c r="E140" s="362" t="s">
        <v>1608</v>
      </c>
      <c r="F140" s="361" t="s">
        <v>70</v>
      </c>
      <c r="G140" s="361" t="s">
        <v>36</v>
      </c>
      <c r="H140" s="363" t="s">
        <v>1364</v>
      </c>
      <c r="I140" s="337"/>
      <c r="J140" s="364"/>
      <c r="K140" s="337">
        <v>108780</v>
      </c>
      <c r="L140" s="365">
        <v>80780</v>
      </c>
      <c r="M140" s="366"/>
      <c r="N140" s="365">
        <v>80780</v>
      </c>
      <c r="O140" s="365">
        <v>80780</v>
      </c>
      <c r="P140" s="488">
        <v>80780</v>
      </c>
    </row>
    <row r="141" spans="1:49" s="214" customFormat="1" ht="29.25" customHeight="1">
      <c r="A141" s="360" t="s">
        <v>5</v>
      </c>
      <c r="B141" s="361">
        <v>15</v>
      </c>
      <c r="C141" s="361" t="s">
        <v>917</v>
      </c>
      <c r="D141" s="367" t="s">
        <v>1609</v>
      </c>
      <c r="E141" s="362" t="s">
        <v>1610</v>
      </c>
      <c r="F141" s="361" t="s">
        <v>70</v>
      </c>
      <c r="G141" s="361" t="s">
        <v>43</v>
      </c>
      <c r="H141" s="363" t="s">
        <v>1364</v>
      </c>
      <c r="I141" s="337">
        <v>22050</v>
      </c>
      <c r="J141" s="364"/>
      <c r="K141" s="337">
        <v>5000</v>
      </c>
      <c r="L141" s="365"/>
      <c r="M141" s="368"/>
      <c r="N141" s="266"/>
      <c r="O141" s="266"/>
      <c r="P141" s="479"/>
    </row>
    <row r="142" spans="1:49" ht="23.25" customHeight="1">
      <c r="A142" s="314" t="s">
        <v>5</v>
      </c>
      <c r="B142" s="315">
        <v>15</v>
      </c>
      <c r="C142" s="315" t="s">
        <v>917</v>
      </c>
      <c r="D142" s="315" t="s">
        <v>1611</v>
      </c>
      <c r="E142" s="362" t="s">
        <v>1612</v>
      </c>
      <c r="F142" s="315" t="s">
        <v>70</v>
      </c>
      <c r="G142" s="315" t="s">
        <v>43</v>
      </c>
      <c r="H142" s="369" t="s">
        <v>1364</v>
      </c>
      <c r="I142" s="337">
        <v>124700</v>
      </c>
      <c r="J142" s="364"/>
      <c r="K142" s="337">
        <v>19000</v>
      </c>
      <c r="L142" s="365"/>
      <c r="M142" s="366"/>
      <c r="N142" s="263"/>
      <c r="O142" s="263"/>
      <c r="P142" s="390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</row>
    <row r="143" spans="1:49" ht="23.25" customHeight="1">
      <c r="A143" s="314" t="s">
        <v>5</v>
      </c>
      <c r="B143" s="315">
        <v>15</v>
      </c>
      <c r="C143" s="315" t="s">
        <v>917</v>
      </c>
      <c r="D143" s="361" t="s">
        <v>1613</v>
      </c>
      <c r="E143" s="362" t="s">
        <v>1614</v>
      </c>
      <c r="F143" s="315" t="s">
        <v>43</v>
      </c>
      <c r="G143" s="315" t="s">
        <v>43</v>
      </c>
      <c r="H143" s="363" t="s">
        <v>1364</v>
      </c>
      <c r="I143" s="337">
        <v>6400</v>
      </c>
      <c r="J143" s="364"/>
      <c r="K143" s="337">
        <v>2000</v>
      </c>
      <c r="L143" s="365"/>
      <c r="M143" s="366"/>
      <c r="N143" s="263"/>
      <c r="O143" s="263"/>
      <c r="P143" s="390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</row>
    <row r="144" spans="1:49" ht="409.6">
      <c r="A144" s="226" t="s">
        <v>998</v>
      </c>
      <c r="B144" s="227">
        <v>16</v>
      </c>
      <c r="C144" s="228"/>
      <c r="D144" s="229"/>
      <c r="E144" s="230" t="s">
        <v>1102</v>
      </c>
      <c r="F144" s="231"/>
      <c r="G144" s="231"/>
      <c r="H144" s="232"/>
      <c r="I144" s="233">
        <v>4067630.4840000002</v>
      </c>
      <c r="J144" s="233">
        <v>1075050</v>
      </c>
      <c r="K144" s="233">
        <v>818868</v>
      </c>
      <c r="L144" s="233">
        <v>618868</v>
      </c>
      <c r="M144" s="233">
        <v>0</v>
      </c>
      <c r="N144" s="233">
        <v>618868</v>
      </c>
      <c r="O144" s="233">
        <v>618868</v>
      </c>
      <c r="P144" s="473">
        <v>618868</v>
      </c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</row>
    <row r="145" spans="1:49" ht="409.6">
      <c r="A145" s="234" t="s">
        <v>999</v>
      </c>
      <c r="B145" s="235">
        <v>16</v>
      </c>
      <c r="C145" s="235" t="s">
        <v>232</v>
      </c>
      <c r="D145" s="236"/>
      <c r="E145" s="237" t="s">
        <v>1615</v>
      </c>
      <c r="F145" s="238"/>
      <c r="G145" s="238"/>
      <c r="H145" s="236"/>
      <c r="I145" s="239">
        <v>269773.48400000005</v>
      </c>
      <c r="J145" s="239">
        <v>3106</v>
      </c>
      <c r="K145" s="239">
        <v>0</v>
      </c>
      <c r="L145" s="239">
        <v>0</v>
      </c>
      <c r="M145" s="239">
        <v>0</v>
      </c>
      <c r="N145" s="239">
        <v>0</v>
      </c>
      <c r="O145" s="239">
        <v>0</v>
      </c>
      <c r="P145" s="474">
        <v>0</v>
      </c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</row>
    <row r="146" spans="1:49" s="214" customFormat="1" ht="23.25" customHeight="1">
      <c r="A146" s="360" t="s">
        <v>5</v>
      </c>
      <c r="B146" s="361">
        <v>16</v>
      </c>
      <c r="C146" s="361" t="s">
        <v>232</v>
      </c>
      <c r="D146" s="361" t="s">
        <v>1574</v>
      </c>
      <c r="E146" s="362" t="s">
        <v>1616</v>
      </c>
      <c r="F146" s="361" t="s">
        <v>72</v>
      </c>
      <c r="G146" s="361" t="s">
        <v>43</v>
      </c>
      <c r="H146" s="363" t="s">
        <v>1574</v>
      </c>
      <c r="I146" s="337">
        <v>49858.8</v>
      </c>
      <c r="J146" s="364"/>
      <c r="K146" s="337"/>
      <c r="L146" s="365"/>
      <c r="M146" s="366"/>
      <c r="N146" s="266"/>
      <c r="O146" s="266"/>
      <c r="P146" s="479"/>
    </row>
    <row r="147" spans="1:49" s="214" customFormat="1" ht="23.25" customHeight="1">
      <c r="A147" s="360" t="s">
        <v>5</v>
      </c>
      <c r="B147" s="361">
        <v>16</v>
      </c>
      <c r="C147" s="361" t="s">
        <v>232</v>
      </c>
      <c r="D147" s="361" t="s">
        <v>1574</v>
      </c>
      <c r="E147" s="362" t="s">
        <v>1617</v>
      </c>
      <c r="F147" s="361" t="s">
        <v>72</v>
      </c>
      <c r="G147" s="361" t="s">
        <v>43</v>
      </c>
      <c r="H147" s="363" t="s">
        <v>1574</v>
      </c>
      <c r="I147" s="337">
        <v>88312.084000000003</v>
      </c>
      <c r="J147" s="364"/>
      <c r="K147" s="337"/>
      <c r="L147" s="365"/>
      <c r="M147" s="366"/>
      <c r="N147" s="266"/>
      <c r="O147" s="266"/>
      <c r="P147" s="479"/>
    </row>
    <row r="148" spans="1:49" s="214" customFormat="1" ht="23.25" customHeight="1">
      <c r="A148" s="360" t="s">
        <v>5</v>
      </c>
      <c r="B148" s="361">
        <v>16</v>
      </c>
      <c r="C148" s="361" t="s">
        <v>232</v>
      </c>
      <c r="D148" s="361" t="s">
        <v>1574</v>
      </c>
      <c r="E148" s="362" t="s">
        <v>1618</v>
      </c>
      <c r="F148" s="361" t="s">
        <v>72</v>
      </c>
      <c r="G148" s="361" t="s">
        <v>43</v>
      </c>
      <c r="H148" s="363" t="s">
        <v>1574</v>
      </c>
      <c r="I148" s="337">
        <v>107586.6</v>
      </c>
      <c r="J148" s="364"/>
      <c r="K148" s="337"/>
      <c r="L148" s="365"/>
      <c r="M148" s="366"/>
      <c r="N148" s="266"/>
      <c r="O148" s="266"/>
      <c r="P148" s="479"/>
    </row>
    <row r="149" spans="1:49" s="214" customFormat="1" ht="23.25" customHeight="1">
      <c r="A149" s="360" t="s">
        <v>5</v>
      </c>
      <c r="B149" s="361">
        <v>16</v>
      </c>
      <c r="C149" s="361" t="s">
        <v>232</v>
      </c>
      <c r="D149" s="361" t="s">
        <v>1574</v>
      </c>
      <c r="E149" s="362" t="s">
        <v>1619</v>
      </c>
      <c r="F149" s="361" t="s">
        <v>72</v>
      </c>
      <c r="G149" s="361" t="s">
        <v>43</v>
      </c>
      <c r="H149" s="363" t="s">
        <v>1574</v>
      </c>
      <c r="I149" s="337">
        <v>24016</v>
      </c>
      <c r="J149" s="364">
        <v>3106</v>
      </c>
      <c r="K149" s="337"/>
      <c r="L149" s="365"/>
      <c r="M149" s="366"/>
      <c r="N149" s="266"/>
      <c r="O149" s="266"/>
      <c r="P149" s="479"/>
    </row>
    <row r="150" spans="1:49" ht="409.6">
      <c r="A150" s="234" t="s">
        <v>999</v>
      </c>
      <c r="B150" s="235">
        <v>16</v>
      </c>
      <c r="C150" s="235" t="s">
        <v>356</v>
      </c>
      <c r="D150" s="236"/>
      <c r="E150" s="237" t="s">
        <v>1620</v>
      </c>
      <c r="F150" s="238"/>
      <c r="G150" s="238"/>
      <c r="H150" s="236"/>
      <c r="I150" s="239">
        <v>3797857</v>
      </c>
      <c r="J150" s="239">
        <v>1071944</v>
      </c>
      <c r="K150" s="239">
        <v>818868</v>
      </c>
      <c r="L150" s="239">
        <v>618868</v>
      </c>
      <c r="M150" s="239">
        <v>0</v>
      </c>
      <c r="N150" s="239">
        <v>618868</v>
      </c>
      <c r="O150" s="239">
        <v>618868</v>
      </c>
      <c r="P150" s="474">
        <v>618868</v>
      </c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</row>
    <row r="151" spans="1:49" s="214" customFormat="1" ht="23.25" customHeight="1">
      <c r="A151" s="360" t="s">
        <v>5</v>
      </c>
      <c r="B151" s="361">
        <v>16</v>
      </c>
      <c r="C151" s="361" t="s">
        <v>356</v>
      </c>
      <c r="D151" s="361" t="s">
        <v>1621</v>
      </c>
      <c r="E151" s="362" t="s">
        <v>1622</v>
      </c>
      <c r="F151" s="361">
        <v>2017</v>
      </c>
      <c r="G151" s="361" t="s">
        <v>36</v>
      </c>
      <c r="H151" s="363" t="s">
        <v>1623</v>
      </c>
      <c r="I151" s="337">
        <v>418815</v>
      </c>
      <c r="J151" s="364">
        <v>234412</v>
      </c>
      <c r="K151" s="337">
        <v>44177</v>
      </c>
      <c r="L151" s="365"/>
      <c r="M151" s="366"/>
      <c r="N151" s="266"/>
      <c r="O151" s="266">
        <v>94797</v>
      </c>
      <c r="P151" s="479">
        <v>45429</v>
      </c>
    </row>
    <row r="152" spans="1:49" s="214" customFormat="1" ht="23.25" customHeight="1">
      <c r="A152" s="360" t="s">
        <v>5</v>
      </c>
      <c r="B152" s="361">
        <v>16</v>
      </c>
      <c r="C152" s="361" t="s">
        <v>356</v>
      </c>
      <c r="D152" s="361" t="s">
        <v>1624</v>
      </c>
      <c r="E152" s="362" t="s">
        <v>1625</v>
      </c>
      <c r="F152" s="361">
        <v>2017</v>
      </c>
      <c r="G152" s="361" t="s">
        <v>50</v>
      </c>
      <c r="H152" s="363" t="s">
        <v>1626</v>
      </c>
      <c r="I152" s="337">
        <v>758978</v>
      </c>
      <c r="J152" s="364">
        <v>477029</v>
      </c>
      <c r="K152" s="337">
        <v>75913</v>
      </c>
      <c r="L152" s="365">
        <v>75000</v>
      </c>
      <c r="M152" s="366"/>
      <c r="N152" s="266">
        <v>75000</v>
      </c>
      <c r="O152" s="266"/>
      <c r="P152" s="479">
        <v>131036</v>
      </c>
    </row>
    <row r="153" spans="1:49" s="214" customFormat="1" ht="23.25" customHeight="1">
      <c r="A153" s="360" t="s">
        <v>5</v>
      </c>
      <c r="B153" s="361">
        <v>16</v>
      </c>
      <c r="C153" s="361" t="s">
        <v>356</v>
      </c>
      <c r="D153" s="361" t="s">
        <v>1627</v>
      </c>
      <c r="E153" s="362" t="s">
        <v>1628</v>
      </c>
      <c r="F153" s="361" t="s">
        <v>70</v>
      </c>
      <c r="G153" s="361" t="s">
        <v>43</v>
      </c>
      <c r="H153" s="363" t="s">
        <v>1626</v>
      </c>
      <c r="I153" s="337">
        <v>452238</v>
      </c>
      <c r="J153" s="364">
        <v>231706</v>
      </c>
      <c r="K153" s="337">
        <v>220532</v>
      </c>
      <c r="L153" s="365"/>
      <c r="M153" s="366"/>
      <c r="N153" s="266"/>
      <c r="O153" s="266"/>
      <c r="P153" s="479"/>
    </row>
    <row r="154" spans="1:49" s="214" customFormat="1" ht="23.25" customHeight="1">
      <c r="A154" s="360" t="s">
        <v>5</v>
      </c>
      <c r="B154" s="361">
        <v>16</v>
      </c>
      <c r="C154" s="361" t="s">
        <v>356</v>
      </c>
      <c r="D154" s="361" t="s">
        <v>1629</v>
      </c>
      <c r="E154" s="362" t="s">
        <v>1630</v>
      </c>
      <c r="F154" s="361">
        <v>2017</v>
      </c>
      <c r="G154" s="361" t="s">
        <v>50</v>
      </c>
      <c r="H154" s="363" t="s">
        <v>1626</v>
      </c>
      <c r="I154" s="337">
        <v>179238</v>
      </c>
      <c r="J154" s="364">
        <v>128797</v>
      </c>
      <c r="K154" s="337"/>
      <c r="L154" s="365"/>
      <c r="M154" s="366"/>
      <c r="N154" s="266"/>
      <c r="O154" s="266"/>
      <c r="P154" s="479"/>
    </row>
    <row r="155" spans="1:49" s="214" customFormat="1" ht="23.25" customHeight="1">
      <c r="A155" s="360" t="s">
        <v>5</v>
      </c>
      <c r="B155" s="361">
        <v>16</v>
      </c>
      <c r="C155" s="361" t="s">
        <v>356</v>
      </c>
      <c r="D155" s="361" t="s">
        <v>1382</v>
      </c>
      <c r="E155" s="362" t="s">
        <v>1631</v>
      </c>
      <c r="F155" s="361" t="s">
        <v>43</v>
      </c>
      <c r="G155" s="361" t="s">
        <v>50</v>
      </c>
      <c r="H155" s="363" t="s">
        <v>1632</v>
      </c>
      <c r="I155" s="337">
        <v>738000</v>
      </c>
      <c r="J155" s="364"/>
      <c r="K155" s="337">
        <v>247000</v>
      </c>
      <c r="L155" s="365">
        <v>380000</v>
      </c>
      <c r="M155" s="366"/>
      <c r="N155" s="266">
        <v>380000</v>
      </c>
      <c r="O155" s="266">
        <v>111000</v>
      </c>
      <c r="P155" s="479"/>
    </row>
    <row r="156" spans="1:49" s="214" customFormat="1" ht="23.25" customHeight="1">
      <c r="A156" s="360" t="s">
        <v>5</v>
      </c>
      <c r="B156" s="361">
        <v>16</v>
      </c>
      <c r="C156" s="361" t="s">
        <v>356</v>
      </c>
      <c r="D156" s="361" t="s">
        <v>1633</v>
      </c>
      <c r="E156" s="362" t="s">
        <v>1634</v>
      </c>
      <c r="F156" s="361" t="s">
        <v>70</v>
      </c>
      <c r="G156" s="361" t="s">
        <v>50</v>
      </c>
      <c r="H156" s="363" t="s">
        <v>1635</v>
      </c>
      <c r="I156" s="337">
        <v>193185</v>
      </c>
      <c r="J156" s="364">
        <v>0</v>
      </c>
      <c r="K156" s="337">
        <v>115410</v>
      </c>
      <c r="L156" s="365">
        <v>77775</v>
      </c>
      <c r="M156" s="366"/>
      <c r="N156" s="266">
        <v>77775</v>
      </c>
      <c r="O156" s="266"/>
      <c r="P156" s="479"/>
    </row>
    <row r="157" spans="1:49" s="214" customFormat="1" ht="23.25" customHeight="1">
      <c r="A157" s="360" t="s">
        <v>5</v>
      </c>
      <c r="B157" s="361">
        <v>16</v>
      </c>
      <c r="C157" s="361" t="s">
        <v>356</v>
      </c>
      <c r="D157" s="361" t="s">
        <v>1382</v>
      </c>
      <c r="E157" s="362" t="s">
        <v>1636</v>
      </c>
      <c r="F157" s="361" t="s">
        <v>43</v>
      </c>
      <c r="G157" s="361" t="s">
        <v>51</v>
      </c>
      <c r="H157" s="363" t="s">
        <v>1637</v>
      </c>
      <c r="I157" s="337">
        <v>615000</v>
      </c>
      <c r="J157" s="364"/>
      <c r="K157" s="337">
        <v>115836</v>
      </c>
      <c r="L157" s="365">
        <v>86093</v>
      </c>
      <c r="M157" s="366"/>
      <c r="N157" s="266">
        <v>86093</v>
      </c>
      <c r="O157" s="266">
        <v>413071</v>
      </c>
      <c r="P157" s="479"/>
    </row>
    <row r="158" spans="1:49" s="214" customFormat="1" ht="23.25" customHeight="1">
      <c r="A158" s="360" t="s">
        <v>5</v>
      </c>
      <c r="B158" s="361">
        <v>16</v>
      </c>
      <c r="C158" s="361" t="s">
        <v>356</v>
      </c>
      <c r="D158" s="361" t="s">
        <v>1382</v>
      </c>
      <c r="E158" s="362" t="s">
        <v>1638</v>
      </c>
      <c r="F158" s="361" t="s">
        <v>36</v>
      </c>
      <c r="G158" s="361" t="s">
        <v>36</v>
      </c>
      <c r="H158" s="363"/>
      <c r="I158" s="337">
        <v>442403</v>
      </c>
      <c r="J158" s="364"/>
      <c r="K158" s="337"/>
      <c r="L158" s="365"/>
      <c r="M158" s="366"/>
      <c r="N158" s="266"/>
      <c r="O158" s="266"/>
      <c r="P158" s="479">
        <v>442403</v>
      </c>
    </row>
    <row r="159" spans="1:49" ht="409.6">
      <c r="A159" s="226" t="s">
        <v>998</v>
      </c>
      <c r="B159" s="227">
        <v>17</v>
      </c>
      <c r="C159" s="228"/>
      <c r="D159" s="229"/>
      <c r="E159" s="230" t="s">
        <v>1120</v>
      </c>
      <c r="F159" s="231"/>
      <c r="G159" s="231"/>
      <c r="H159" s="232"/>
      <c r="I159" s="233">
        <v>3300000</v>
      </c>
      <c r="J159" s="233">
        <v>0</v>
      </c>
      <c r="K159" s="233">
        <v>119250</v>
      </c>
      <c r="L159" s="233">
        <v>300000</v>
      </c>
      <c r="M159" s="233">
        <v>0</v>
      </c>
      <c r="N159" s="233">
        <v>300000</v>
      </c>
      <c r="O159" s="233">
        <v>3900000</v>
      </c>
      <c r="P159" s="473">
        <v>4400000</v>
      </c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</row>
    <row r="160" spans="1:49" ht="409.6">
      <c r="A160" s="234" t="s">
        <v>999</v>
      </c>
      <c r="B160" s="235">
        <v>17</v>
      </c>
      <c r="C160" s="235" t="s">
        <v>244</v>
      </c>
      <c r="D160" s="236"/>
      <c r="E160" s="237" t="s">
        <v>243</v>
      </c>
      <c r="F160" s="238"/>
      <c r="G160" s="238"/>
      <c r="H160" s="236"/>
      <c r="I160" s="239">
        <v>3000000</v>
      </c>
      <c r="J160" s="239">
        <v>0</v>
      </c>
      <c r="K160" s="239">
        <v>0</v>
      </c>
      <c r="L160" s="239">
        <v>0</v>
      </c>
      <c r="M160" s="239">
        <v>0</v>
      </c>
      <c r="N160" s="239">
        <v>0</v>
      </c>
      <c r="O160" s="239">
        <v>3500000</v>
      </c>
      <c r="P160" s="474">
        <v>4000000</v>
      </c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</row>
    <row r="161" spans="1:49" s="214" customFormat="1" ht="23.25" customHeight="1">
      <c r="A161" s="360" t="s">
        <v>5</v>
      </c>
      <c r="B161" s="361" t="s">
        <v>1109</v>
      </c>
      <c r="C161" s="361" t="s">
        <v>244</v>
      </c>
      <c r="D161" s="361" t="s">
        <v>1574</v>
      </c>
      <c r="E161" s="362" t="s">
        <v>1639</v>
      </c>
      <c r="F161" s="361">
        <v>2022</v>
      </c>
      <c r="G161" s="361" t="s">
        <v>51</v>
      </c>
      <c r="H161" s="363" t="s">
        <v>1435</v>
      </c>
      <c r="I161" s="337">
        <v>3000000</v>
      </c>
      <c r="J161" s="364">
        <v>0</v>
      </c>
      <c r="K161" s="337">
        <v>0</v>
      </c>
      <c r="L161" s="365">
        <v>0</v>
      </c>
      <c r="M161" s="366">
        <v>0</v>
      </c>
      <c r="N161" s="266">
        <v>0</v>
      </c>
      <c r="O161" s="266">
        <v>3500000</v>
      </c>
      <c r="P161" s="479">
        <v>4000000</v>
      </c>
    </row>
    <row r="162" spans="1:49" ht="409.6">
      <c r="A162" s="234" t="s">
        <v>999</v>
      </c>
      <c r="B162" s="235">
        <v>17</v>
      </c>
      <c r="C162" s="235" t="s">
        <v>291</v>
      </c>
      <c r="D162" s="236"/>
      <c r="E162" s="237" t="s">
        <v>294</v>
      </c>
      <c r="F162" s="238"/>
      <c r="G162" s="238"/>
      <c r="H162" s="236"/>
      <c r="I162" s="239">
        <v>300000</v>
      </c>
      <c r="J162" s="239">
        <v>0</v>
      </c>
      <c r="K162" s="239">
        <v>119250</v>
      </c>
      <c r="L162" s="239">
        <v>300000</v>
      </c>
      <c r="M162" s="239">
        <v>0</v>
      </c>
      <c r="N162" s="239">
        <v>300000</v>
      </c>
      <c r="O162" s="239">
        <v>400000</v>
      </c>
      <c r="P162" s="474">
        <v>400000</v>
      </c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</row>
    <row r="163" spans="1:49" s="214" customFormat="1" ht="23.25" customHeight="1">
      <c r="A163" s="360" t="s">
        <v>5</v>
      </c>
      <c r="B163" s="361" t="s">
        <v>1109</v>
      </c>
      <c r="C163" s="361" t="s">
        <v>291</v>
      </c>
      <c r="D163" s="361" t="s">
        <v>1640</v>
      </c>
      <c r="E163" s="362" t="s">
        <v>1641</v>
      </c>
      <c r="F163" s="361">
        <v>2021</v>
      </c>
      <c r="G163" s="361" t="s">
        <v>51</v>
      </c>
      <c r="H163" s="363" t="s">
        <v>1435</v>
      </c>
      <c r="I163" s="337">
        <v>300000</v>
      </c>
      <c r="J163" s="364">
        <v>0</v>
      </c>
      <c r="K163" s="337">
        <v>119250</v>
      </c>
      <c r="L163" s="365">
        <v>300000</v>
      </c>
      <c r="M163" s="366">
        <v>0</v>
      </c>
      <c r="N163" s="266">
        <v>300000</v>
      </c>
      <c r="O163" s="266">
        <v>400000</v>
      </c>
      <c r="P163" s="479">
        <v>400000</v>
      </c>
    </row>
    <row r="164" spans="1:49" ht="409.6">
      <c r="A164" s="370" t="s">
        <v>998</v>
      </c>
      <c r="B164" s="371">
        <v>24</v>
      </c>
      <c r="C164" s="372"/>
      <c r="D164" s="373"/>
      <c r="E164" s="374" t="s">
        <v>1343</v>
      </c>
      <c r="F164" s="375"/>
      <c r="G164" s="375"/>
      <c r="H164" s="376"/>
      <c r="I164" s="374">
        <v>26892</v>
      </c>
      <c r="J164" s="374">
        <v>0</v>
      </c>
      <c r="K164" s="374">
        <v>18036</v>
      </c>
      <c r="L164" s="374">
        <v>8853</v>
      </c>
      <c r="M164" s="374">
        <v>0</v>
      </c>
      <c r="N164" s="374">
        <v>8853</v>
      </c>
      <c r="O164" s="374">
        <v>0</v>
      </c>
      <c r="P164" s="489">
        <v>0</v>
      </c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</row>
    <row r="165" spans="1:49" ht="409.6">
      <c r="A165" s="234" t="s">
        <v>999</v>
      </c>
      <c r="B165" s="235" t="s">
        <v>6</v>
      </c>
      <c r="C165" s="235" t="s">
        <v>7</v>
      </c>
      <c r="D165" s="236"/>
      <c r="E165" s="237" t="s">
        <v>1642</v>
      </c>
      <c r="F165" s="238"/>
      <c r="G165" s="238"/>
      <c r="H165" s="236"/>
      <c r="I165" s="239">
        <v>26892</v>
      </c>
      <c r="J165" s="239">
        <v>0</v>
      </c>
      <c r="K165" s="239">
        <v>18036</v>
      </c>
      <c r="L165" s="239">
        <v>8853</v>
      </c>
      <c r="M165" s="239">
        <v>0</v>
      </c>
      <c r="N165" s="239">
        <v>8853</v>
      </c>
      <c r="O165" s="239">
        <v>0</v>
      </c>
      <c r="P165" s="474">
        <v>0</v>
      </c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</row>
    <row r="166" spans="1:49" ht="36.75" customHeight="1">
      <c r="A166" s="314" t="s">
        <v>5</v>
      </c>
      <c r="B166" s="315" t="s">
        <v>6</v>
      </c>
      <c r="C166" s="315" t="s">
        <v>7</v>
      </c>
      <c r="D166" s="315" t="s">
        <v>1643</v>
      </c>
      <c r="E166" s="377" t="s">
        <v>1644</v>
      </c>
      <c r="F166" s="378">
        <v>2019</v>
      </c>
      <c r="G166" s="378">
        <v>2021</v>
      </c>
      <c r="H166" s="206" t="s">
        <v>1364</v>
      </c>
      <c r="I166" s="379">
        <v>26892</v>
      </c>
      <c r="J166" s="379"/>
      <c r="K166" s="379">
        <v>18036</v>
      </c>
      <c r="L166" s="379">
        <v>8853</v>
      </c>
      <c r="M166" s="379"/>
      <c r="N166" s="379">
        <v>8853</v>
      </c>
      <c r="O166" s="379"/>
      <c r="P166" s="490">
        <v>0</v>
      </c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</row>
    <row r="167" spans="1:49" ht="409.6">
      <c r="A167" s="226" t="s">
        <v>998</v>
      </c>
      <c r="B167" s="227">
        <v>26</v>
      </c>
      <c r="C167" s="228"/>
      <c r="D167" s="229"/>
      <c r="E167" s="230" t="s">
        <v>1160</v>
      </c>
      <c r="F167" s="231"/>
      <c r="G167" s="231"/>
      <c r="H167" s="232"/>
      <c r="I167" s="233">
        <v>8845112.625</v>
      </c>
      <c r="J167" s="233">
        <v>0</v>
      </c>
      <c r="K167" s="233">
        <v>390000</v>
      </c>
      <c r="L167" s="233">
        <v>490000</v>
      </c>
      <c r="M167" s="233">
        <v>100000</v>
      </c>
      <c r="N167" s="233">
        <v>590000</v>
      </c>
      <c r="O167" s="233">
        <v>590000</v>
      </c>
      <c r="P167" s="473">
        <v>390000</v>
      </c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</row>
    <row r="168" spans="1:49" ht="409.6">
      <c r="A168" s="234" t="s">
        <v>999</v>
      </c>
      <c r="B168" s="235">
        <v>26</v>
      </c>
      <c r="C168" s="235" t="s">
        <v>1146</v>
      </c>
      <c r="D168" s="236"/>
      <c r="E168" s="237" t="s">
        <v>1147</v>
      </c>
      <c r="F168" s="238"/>
      <c r="G168" s="238"/>
      <c r="H168" s="236"/>
      <c r="I168" s="239">
        <v>6577112.625</v>
      </c>
      <c r="J168" s="239">
        <v>0</v>
      </c>
      <c r="K168" s="239">
        <v>240000</v>
      </c>
      <c r="L168" s="239">
        <v>390000</v>
      </c>
      <c r="M168" s="239">
        <v>0</v>
      </c>
      <c r="N168" s="239">
        <v>390000</v>
      </c>
      <c r="O168" s="239">
        <v>390000</v>
      </c>
      <c r="P168" s="474">
        <v>390000</v>
      </c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</row>
    <row r="169" spans="1:49" ht="36">
      <c r="A169" s="240" t="s">
        <v>5</v>
      </c>
      <c r="B169" s="242">
        <v>26</v>
      </c>
      <c r="C169" s="241" t="s">
        <v>1146</v>
      </c>
      <c r="D169" s="378" t="s">
        <v>1645</v>
      </c>
      <c r="E169" s="380" t="s">
        <v>1646</v>
      </c>
      <c r="F169" s="378">
        <v>2018</v>
      </c>
      <c r="G169" s="378" t="s">
        <v>50</v>
      </c>
      <c r="H169" s="378" t="s">
        <v>1647</v>
      </c>
      <c r="I169" s="245">
        <v>220000</v>
      </c>
      <c r="J169" s="245"/>
      <c r="K169" s="245">
        <v>10000</v>
      </c>
      <c r="L169" s="245">
        <v>20000</v>
      </c>
      <c r="M169" s="245"/>
      <c r="N169" s="245">
        <v>20000</v>
      </c>
      <c r="O169" s="245"/>
      <c r="P169" s="475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</row>
    <row r="170" spans="1:49" ht="409.6">
      <c r="A170" s="240" t="s">
        <v>5</v>
      </c>
      <c r="B170" s="242">
        <v>26</v>
      </c>
      <c r="C170" s="241" t="s">
        <v>1146</v>
      </c>
      <c r="D170" s="378" t="s">
        <v>1648</v>
      </c>
      <c r="E170" s="380" t="s">
        <v>1649</v>
      </c>
      <c r="F170" s="378">
        <v>2018</v>
      </c>
      <c r="G170" s="378" t="s">
        <v>51</v>
      </c>
      <c r="H170" s="378" t="s">
        <v>1461</v>
      </c>
      <c r="I170" s="245">
        <v>400000</v>
      </c>
      <c r="J170" s="245"/>
      <c r="K170" s="245">
        <v>71000</v>
      </c>
      <c r="L170" s="245">
        <v>100000</v>
      </c>
      <c r="M170" s="245"/>
      <c r="N170" s="245">
        <v>100000</v>
      </c>
      <c r="O170" s="245">
        <v>50000</v>
      </c>
      <c r="P170" s="475">
        <v>0</v>
      </c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</row>
    <row r="171" spans="1:49" ht="15.75" customHeight="1">
      <c r="A171" s="240" t="s">
        <v>5</v>
      </c>
      <c r="B171" s="242">
        <v>26</v>
      </c>
      <c r="C171" s="241" t="s">
        <v>1146</v>
      </c>
      <c r="D171" s="378" t="s">
        <v>1650</v>
      </c>
      <c r="E171" s="380" t="s">
        <v>1651</v>
      </c>
      <c r="F171" s="378">
        <v>2019</v>
      </c>
      <c r="G171" s="378">
        <v>2023</v>
      </c>
      <c r="H171" s="378" t="s">
        <v>1647</v>
      </c>
      <c r="I171" s="245">
        <v>520000</v>
      </c>
      <c r="J171" s="245"/>
      <c r="K171" s="245">
        <v>20000</v>
      </c>
      <c r="L171" s="245">
        <v>70000</v>
      </c>
      <c r="M171" s="245"/>
      <c r="N171" s="245">
        <v>70000</v>
      </c>
      <c r="O171" s="245">
        <v>100000</v>
      </c>
      <c r="P171" s="475">
        <v>50000</v>
      </c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</row>
    <row r="172" spans="1:49" ht="409.6">
      <c r="A172" s="240" t="s">
        <v>5</v>
      </c>
      <c r="B172" s="242">
        <v>26</v>
      </c>
      <c r="C172" s="241" t="s">
        <v>1146</v>
      </c>
      <c r="D172" s="378" t="s">
        <v>1652</v>
      </c>
      <c r="E172" s="380" t="s">
        <v>1653</v>
      </c>
      <c r="F172" s="378">
        <v>2018</v>
      </c>
      <c r="G172" s="378">
        <v>2023</v>
      </c>
      <c r="H172" s="378" t="s">
        <v>1364</v>
      </c>
      <c r="I172" s="245">
        <v>171275</v>
      </c>
      <c r="J172" s="245"/>
      <c r="K172" s="245">
        <v>5000</v>
      </c>
      <c r="L172" s="245">
        <v>5000</v>
      </c>
      <c r="M172" s="245"/>
      <c r="N172" s="245">
        <v>5000</v>
      </c>
      <c r="O172" s="245">
        <v>30000</v>
      </c>
      <c r="P172" s="475">
        <v>5000</v>
      </c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</row>
    <row r="173" spans="1:49" ht="409.6">
      <c r="A173" s="240" t="s">
        <v>5</v>
      </c>
      <c r="B173" s="242">
        <v>26</v>
      </c>
      <c r="C173" s="241" t="s">
        <v>1146</v>
      </c>
      <c r="D173" s="378" t="s">
        <v>1654</v>
      </c>
      <c r="E173" s="380" t="s">
        <v>1655</v>
      </c>
      <c r="F173" s="378">
        <v>2018</v>
      </c>
      <c r="G173" s="378">
        <v>2021</v>
      </c>
      <c r="H173" s="378" t="s">
        <v>1647</v>
      </c>
      <c r="I173" s="245">
        <v>1350000</v>
      </c>
      <c r="J173" s="245"/>
      <c r="K173" s="245">
        <v>10000</v>
      </c>
      <c r="L173" s="245">
        <v>50000</v>
      </c>
      <c r="M173" s="245"/>
      <c r="N173" s="245">
        <v>50000</v>
      </c>
      <c r="O173" s="245">
        <v>0</v>
      </c>
      <c r="P173" s="475">
        <v>0</v>
      </c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</row>
    <row r="174" spans="1:49" ht="36">
      <c r="A174" s="381" t="s">
        <v>5</v>
      </c>
      <c r="B174" s="241" t="s">
        <v>1142</v>
      </c>
      <c r="C174" s="241" t="s">
        <v>1146</v>
      </c>
      <c r="D174" s="378" t="s">
        <v>1656</v>
      </c>
      <c r="E174" s="380" t="s">
        <v>1657</v>
      </c>
      <c r="F174" s="378">
        <v>2019</v>
      </c>
      <c r="G174" s="378" t="s">
        <v>51</v>
      </c>
      <c r="H174" s="378" t="s">
        <v>1364</v>
      </c>
      <c r="I174" s="245">
        <v>13829.375</v>
      </c>
      <c r="J174" s="245"/>
      <c r="K174" s="245">
        <v>8000</v>
      </c>
      <c r="L174" s="245">
        <v>20000</v>
      </c>
      <c r="M174" s="245"/>
      <c r="N174" s="245">
        <v>20000</v>
      </c>
      <c r="O174" s="245">
        <v>20000</v>
      </c>
      <c r="P174" s="475">
        <v>0</v>
      </c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</row>
    <row r="175" spans="1:49" ht="409.6">
      <c r="A175" s="381" t="s">
        <v>5</v>
      </c>
      <c r="B175" s="241" t="s">
        <v>1142</v>
      </c>
      <c r="C175" s="241" t="s">
        <v>1146</v>
      </c>
      <c r="D175" s="378" t="s">
        <v>1658</v>
      </c>
      <c r="E175" s="380" t="s">
        <v>1659</v>
      </c>
      <c r="F175" s="378">
        <v>2019</v>
      </c>
      <c r="G175" s="378" t="s">
        <v>50</v>
      </c>
      <c r="H175" s="378" t="s">
        <v>1364</v>
      </c>
      <c r="I175" s="245">
        <v>19430</v>
      </c>
      <c r="J175" s="245"/>
      <c r="K175" s="245">
        <v>3000</v>
      </c>
      <c r="L175" s="245">
        <v>10000</v>
      </c>
      <c r="M175" s="245"/>
      <c r="N175" s="245">
        <v>10000</v>
      </c>
      <c r="O175" s="245">
        <v>0</v>
      </c>
      <c r="P175" s="475">
        <v>0</v>
      </c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</row>
    <row r="176" spans="1:49" ht="409.6">
      <c r="A176" s="240" t="s">
        <v>5</v>
      </c>
      <c r="B176" s="242">
        <v>26</v>
      </c>
      <c r="C176" s="241" t="s">
        <v>1146</v>
      </c>
      <c r="D176" s="378" t="s">
        <v>1660</v>
      </c>
      <c r="E176" s="380" t="s">
        <v>1661</v>
      </c>
      <c r="F176" s="378">
        <v>2018</v>
      </c>
      <c r="G176" s="378">
        <v>2023</v>
      </c>
      <c r="H176" s="378" t="s">
        <v>1662</v>
      </c>
      <c r="I176" s="245">
        <v>62580</v>
      </c>
      <c r="J176" s="245"/>
      <c r="K176" s="245">
        <v>30000</v>
      </c>
      <c r="L176" s="245">
        <v>50000</v>
      </c>
      <c r="M176" s="245"/>
      <c r="N176" s="245">
        <v>50000</v>
      </c>
      <c r="O176" s="245">
        <v>40000</v>
      </c>
      <c r="P176" s="475">
        <v>100000</v>
      </c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</row>
    <row r="177" spans="1:49" ht="409.6">
      <c r="A177" s="381" t="s">
        <v>5</v>
      </c>
      <c r="B177" s="241" t="s">
        <v>1142</v>
      </c>
      <c r="C177" s="241" t="s">
        <v>1146</v>
      </c>
      <c r="D177" s="382" t="s">
        <v>1663</v>
      </c>
      <c r="E177" s="380" t="s">
        <v>1664</v>
      </c>
      <c r="F177" s="378">
        <v>2019</v>
      </c>
      <c r="G177" s="378" t="s">
        <v>50</v>
      </c>
      <c r="H177" s="378" t="s">
        <v>1364</v>
      </c>
      <c r="I177" s="245">
        <v>27882.75</v>
      </c>
      <c r="J177" s="245"/>
      <c r="K177" s="245">
        <v>2000</v>
      </c>
      <c r="L177" s="245">
        <v>10000</v>
      </c>
      <c r="M177" s="245"/>
      <c r="N177" s="245">
        <v>10000</v>
      </c>
      <c r="O177" s="245">
        <v>0</v>
      </c>
      <c r="P177" s="475">
        <v>0</v>
      </c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</row>
    <row r="178" spans="1:49" ht="409.6">
      <c r="A178" s="381" t="s">
        <v>5</v>
      </c>
      <c r="B178" s="241" t="s">
        <v>1142</v>
      </c>
      <c r="C178" s="241" t="s">
        <v>1146</v>
      </c>
      <c r="D178" s="382" t="s">
        <v>1665</v>
      </c>
      <c r="E178" s="380" t="s">
        <v>1666</v>
      </c>
      <c r="F178" s="378">
        <v>2020</v>
      </c>
      <c r="G178" s="378" t="s">
        <v>36</v>
      </c>
      <c r="H178" s="378" t="s">
        <v>1364</v>
      </c>
      <c r="I178" s="245">
        <v>2400000</v>
      </c>
      <c r="J178" s="245"/>
      <c r="K178" s="245"/>
      <c r="L178" s="245">
        <v>55000</v>
      </c>
      <c r="M178" s="245"/>
      <c r="N178" s="245">
        <v>55000</v>
      </c>
      <c r="O178" s="245">
        <v>150000</v>
      </c>
      <c r="P178" s="475">
        <v>235000</v>
      </c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</row>
    <row r="179" spans="1:49" ht="409.6">
      <c r="A179" s="240" t="s">
        <v>5</v>
      </c>
      <c r="B179" s="242">
        <v>26</v>
      </c>
      <c r="C179" s="241" t="s">
        <v>1146</v>
      </c>
      <c r="D179" s="378" t="s">
        <v>1667</v>
      </c>
      <c r="E179" s="380" t="s">
        <v>1668</v>
      </c>
      <c r="F179" s="378">
        <v>2016</v>
      </c>
      <c r="G179" s="378" t="s">
        <v>43</v>
      </c>
      <c r="H179" s="378" t="s">
        <v>1669</v>
      </c>
      <c r="I179" s="245">
        <v>200000</v>
      </c>
      <c r="J179" s="245" t="s">
        <v>1670</v>
      </c>
      <c r="K179" s="245">
        <v>15841</v>
      </c>
      <c r="L179" s="245">
        <v>0</v>
      </c>
      <c r="M179" s="245"/>
      <c r="N179" s="245">
        <v>0</v>
      </c>
      <c r="O179" s="245">
        <v>0</v>
      </c>
      <c r="P179" s="475">
        <v>0</v>
      </c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</row>
    <row r="180" spans="1:49" ht="24">
      <c r="A180" s="240" t="s">
        <v>5</v>
      </c>
      <c r="B180" s="242">
        <v>26</v>
      </c>
      <c r="C180" s="241" t="s">
        <v>1146</v>
      </c>
      <c r="D180" s="378" t="s">
        <v>1671</v>
      </c>
      <c r="E180" s="380" t="s">
        <v>1672</v>
      </c>
      <c r="F180" s="378">
        <v>2018</v>
      </c>
      <c r="G180" s="378">
        <v>2020</v>
      </c>
      <c r="H180" s="378" t="s">
        <v>1364</v>
      </c>
      <c r="I180" s="245">
        <v>374875</v>
      </c>
      <c r="J180" s="245">
        <v>0</v>
      </c>
      <c r="K180" s="245">
        <v>30000</v>
      </c>
      <c r="L180" s="245">
        <v>0</v>
      </c>
      <c r="M180" s="245"/>
      <c r="N180" s="245">
        <v>0</v>
      </c>
      <c r="O180" s="245">
        <v>0</v>
      </c>
      <c r="P180" s="475">
        <v>0</v>
      </c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</row>
    <row r="181" spans="1:49" ht="24">
      <c r="A181" s="240" t="s">
        <v>5</v>
      </c>
      <c r="B181" s="242">
        <v>26</v>
      </c>
      <c r="C181" s="241" t="s">
        <v>1146</v>
      </c>
      <c r="D181" s="378" t="s">
        <v>1673</v>
      </c>
      <c r="E181" s="380" t="s">
        <v>1674</v>
      </c>
      <c r="F181" s="378">
        <v>2018</v>
      </c>
      <c r="G181" s="378" t="s">
        <v>43</v>
      </c>
      <c r="H181" s="378" t="s">
        <v>1647</v>
      </c>
      <c r="I181" s="245">
        <v>100000</v>
      </c>
      <c r="J181" s="245"/>
      <c r="K181" s="245">
        <v>5000</v>
      </c>
      <c r="L181" s="245">
        <v>0</v>
      </c>
      <c r="M181" s="245"/>
      <c r="N181" s="245">
        <v>0</v>
      </c>
      <c r="O181" s="245">
        <v>0</v>
      </c>
      <c r="P181" s="475">
        <v>0</v>
      </c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</row>
    <row r="182" spans="1:49" ht="409.6">
      <c r="A182" s="240" t="s">
        <v>5</v>
      </c>
      <c r="B182" s="242">
        <v>26</v>
      </c>
      <c r="C182" s="241" t="s">
        <v>1146</v>
      </c>
      <c r="D182" s="378" t="s">
        <v>1675</v>
      </c>
      <c r="E182" s="380" t="s">
        <v>1676</v>
      </c>
      <c r="F182" s="378">
        <v>2017</v>
      </c>
      <c r="G182" s="378" t="s">
        <v>43</v>
      </c>
      <c r="H182" s="378" t="s">
        <v>1677</v>
      </c>
      <c r="I182" s="245">
        <v>140000</v>
      </c>
      <c r="J182" s="245" t="s">
        <v>1678</v>
      </c>
      <c r="K182" s="245">
        <v>10000</v>
      </c>
      <c r="L182" s="245">
        <v>0</v>
      </c>
      <c r="M182" s="245"/>
      <c r="N182" s="245">
        <v>0</v>
      </c>
      <c r="O182" s="245">
        <v>0</v>
      </c>
      <c r="P182" s="475">
        <v>0</v>
      </c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</row>
    <row r="183" spans="1:49" ht="36">
      <c r="A183" s="240" t="s">
        <v>5</v>
      </c>
      <c r="B183" s="242">
        <v>26</v>
      </c>
      <c r="C183" s="241" t="s">
        <v>1146</v>
      </c>
      <c r="D183" s="378" t="s">
        <v>1679</v>
      </c>
      <c r="E183" s="380" t="s">
        <v>1680</v>
      </c>
      <c r="F183" s="378">
        <v>2017</v>
      </c>
      <c r="G183" s="378">
        <v>2020</v>
      </c>
      <c r="H183" s="378" t="s">
        <v>1364</v>
      </c>
      <c r="I183" s="245">
        <v>139293.625</v>
      </c>
      <c r="J183" s="245"/>
      <c r="K183" s="245">
        <v>4000</v>
      </c>
      <c r="L183" s="245">
        <v>0</v>
      </c>
      <c r="M183" s="245"/>
      <c r="N183" s="245">
        <v>0</v>
      </c>
      <c r="O183" s="245">
        <v>0</v>
      </c>
      <c r="P183" s="475">
        <v>0</v>
      </c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</row>
    <row r="184" spans="1:49" ht="24">
      <c r="A184" s="240" t="s">
        <v>5</v>
      </c>
      <c r="B184" s="242">
        <v>26</v>
      </c>
      <c r="C184" s="241" t="s">
        <v>1146</v>
      </c>
      <c r="D184" s="378" t="s">
        <v>1681</v>
      </c>
      <c r="E184" s="380" t="s">
        <v>1682</v>
      </c>
      <c r="F184" s="378">
        <v>2017</v>
      </c>
      <c r="G184" s="378">
        <v>2020</v>
      </c>
      <c r="H184" s="378" t="s">
        <v>1364</v>
      </c>
      <c r="I184" s="245">
        <v>88400</v>
      </c>
      <c r="J184" s="245">
        <v>0</v>
      </c>
      <c r="K184" s="245">
        <v>2000</v>
      </c>
      <c r="L184" s="245">
        <v>0</v>
      </c>
      <c r="M184" s="245"/>
      <c r="N184" s="245">
        <v>0</v>
      </c>
      <c r="O184" s="245">
        <v>0</v>
      </c>
      <c r="P184" s="475">
        <v>0</v>
      </c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</row>
    <row r="185" spans="1:49" ht="409.6">
      <c r="A185" s="240" t="s">
        <v>5</v>
      </c>
      <c r="B185" s="242">
        <v>26</v>
      </c>
      <c r="C185" s="241" t="s">
        <v>1146</v>
      </c>
      <c r="D185" s="378" t="s">
        <v>1683</v>
      </c>
      <c r="E185" s="380" t="s">
        <v>1684</v>
      </c>
      <c r="F185" s="378">
        <v>2018</v>
      </c>
      <c r="G185" s="378">
        <v>2020</v>
      </c>
      <c r="H185" s="378" t="s">
        <v>1662</v>
      </c>
      <c r="I185" s="245">
        <v>90000</v>
      </c>
      <c r="J185" s="245"/>
      <c r="K185" s="245">
        <v>5000</v>
      </c>
      <c r="L185" s="245">
        <v>0</v>
      </c>
      <c r="M185" s="245"/>
      <c r="N185" s="245">
        <v>0</v>
      </c>
      <c r="O185" s="245">
        <v>0</v>
      </c>
      <c r="P185" s="475">
        <v>0</v>
      </c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</row>
    <row r="186" spans="1:49" ht="409.6">
      <c r="A186" s="381" t="s">
        <v>5</v>
      </c>
      <c r="B186" s="241" t="s">
        <v>1142</v>
      </c>
      <c r="C186" s="241" t="s">
        <v>1146</v>
      </c>
      <c r="D186" s="382" t="s">
        <v>1685</v>
      </c>
      <c r="E186" s="380" t="s">
        <v>1686</v>
      </c>
      <c r="F186" s="378">
        <v>2018</v>
      </c>
      <c r="G186" s="378">
        <v>2020</v>
      </c>
      <c r="H186" s="378" t="s">
        <v>1687</v>
      </c>
      <c r="I186" s="245">
        <v>8500</v>
      </c>
      <c r="J186" s="245"/>
      <c r="K186" s="245">
        <v>3063</v>
      </c>
      <c r="L186" s="245">
        <v>0</v>
      </c>
      <c r="M186" s="245"/>
      <c r="N186" s="245">
        <v>0</v>
      </c>
      <c r="O186" s="245">
        <v>0</v>
      </c>
      <c r="P186" s="475">
        <v>0</v>
      </c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</row>
    <row r="187" spans="1:49" ht="409.6">
      <c r="A187" s="381" t="s">
        <v>5</v>
      </c>
      <c r="B187" s="241" t="s">
        <v>1142</v>
      </c>
      <c r="C187" s="241" t="s">
        <v>1146</v>
      </c>
      <c r="D187" s="382" t="s">
        <v>1688</v>
      </c>
      <c r="E187" s="380" t="s">
        <v>1689</v>
      </c>
      <c r="F187" s="378">
        <v>2018</v>
      </c>
      <c r="G187" s="378">
        <v>2020</v>
      </c>
      <c r="H187" s="378" t="s">
        <v>1690</v>
      </c>
      <c r="I187" s="245">
        <v>11046.875</v>
      </c>
      <c r="J187" s="245"/>
      <c r="K187" s="245">
        <v>3400</v>
      </c>
      <c r="L187" s="245">
        <v>0</v>
      </c>
      <c r="M187" s="245"/>
      <c r="N187" s="245">
        <v>0</v>
      </c>
      <c r="O187" s="245">
        <v>0</v>
      </c>
      <c r="P187" s="475">
        <v>0</v>
      </c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</row>
    <row r="188" spans="1:49" ht="409.6">
      <c r="A188" s="381" t="s">
        <v>5</v>
      </c>
      <c r="B188" s="241" t="s">
        <v>1142</v>
      </c>
      <c r="C188" s="241" t="s">
        <v>1146</v>
      </c>
      <c r="D188" s="382" t="s">
        <v>1691</v>
      </c>
      <c r="E188" s="380" t="s">
        <v>1692</v>
      </c>
      <c r="F188" s="378">
        <v>2017</v>
      </c>
      <c r="G188" s="378">
        <v>2020</v>
      </c>
      <c r="H188" s="378" t="s">
        <v>1364</v>
      </c>
      <c r="I188" s="245">
        <v>240000</v>
      </c>
      <c r="J188" s="245"/>
      <c r="K188" s="245">
        <v>2696</v>
      </c>
      <c r="L188" s="245">
        <v>0</v>
      </c>
      <c r="M188" s="245"/>
      <c r="N188" s="245">
        <v>0</v>
      </c>
      <c r="O188" s="245">
        <v>0</v>
      </c>
      <c r="P188" s="475">
        <v>0</v>
      </c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</row>
    <row r="189" spans="1:49" ht="409.6">
      <c r="A189" s="234" t="s">
        <v>999</v>
      </c>
      <c r="B189" s="235">
        <v>26</v>
      </c>
      <c r="C189" s="235" t="s">
        <v>1149</v>
      </c>
      <c r="D189" s="236"/>
      <c r="E189" s="237" t="s">
        <v>1693</v>
      </c>
      <c r="F189" s="238"/>
      <c r="G189" s="238"/>
      <c r="H189" s="236"/>
      <c r="I189" s="239">
        <v>2268000</v>
      </c>
      <c r="J189" s="239">
        <v>0</v>
      </c>
      <c r="K189" s="239">
        <v>100000</v>
      </c>
      <c r="L189" s="239">
        <v>0</v>
      </c>
      <c r="M189" s="239">
        <v>100000</v>
      </c>
      <c r="N189" s="239">
        <v>100000</v>
      </c>
      <c r="O189" s="239">
        <v>100000</v>
      </c>
      <c r="P189" s="474">
        <v>0</v>
      </c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</row>
    <row r="190" spans="1:49" ht="409.6">
      <c r="A190" s="240" t="s">
        <v>5</v>
      </c>
      <c r="B190" s="242">
        <v>26</v>
      </c>
      <c r="C190" s="241" t="s">
        <v>1149</v>
      </c>
      <c r="D190" s="242" t="s">
        <v>1694</v>
      </c>
      <c r="E190" s="380" t="s">
        <v>1695</v>
      </c>
      <c r="F190" s="242">
        <v>2015</v>
      </c>
      <c r="G190" s="242">
        <v>2019</v>
      </c>
      <c r="H190" s="242" t="s">
        <v>1669</v>
      </c>
      <c r="I190" s="526">
        <v>2268000</v>
      </c>
      <c r="J190" s="245"/>
      <c r="K190" s="245"/>
      <c r="L190" s="246"/>
      <c r="M190" s="245"/>
      <c r="N190" s="245"/>
      <c r="O190" s="246"/>
      <c r="P190" s="484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</row>
    <row r="191" spans="1:49" ht="409.6">
      <c r="A191" s="240" t="s">
        <v>5</v>
      </c>
      <c r="B191" s="242">
        <v>26</v>
      </c>
      <c r="C191" s="241" t="s">
        <v>1149</v>
      </c>
      <c r="D191" s="242" t="s">
        <v>1696</v>
      </c>
      <c r="E191" s="380" t="s">
        <v>1697</v>
      </c>
      <c r="F191" s="242">
        <v>2015</v>
      </c>
      <c r="G191" s="242">
        <v>2020</v>
      </c>
      <c r="H191" s="242" t="s">
        <v>1662</v>
      </c>
      <c r="I191" s="526"/>
      <c r="J191" s="245"/>
      <c r="K191" s="245">
        <v>100000</v>
      </c>
      <c r="L191" s="383"/>
      <c r="M191" s="384"/>
      <c r="N191" s="384"/>
      <c r="O191" s="246"/>
      <c r="P191" s="484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</row>
    <row r="192" spans="1:49" ht="409.6">
      <c r="A192" s="240" t="s">
        <v>5</v>
      </c>
      <c r="B192" s="242">
        <v>26</v>
      </c>
      <c r="C192" s="241" t="s">
        <v>1149</v>
      </c>
      <c r="D192" s="242" t="s">
        <v>1698</v>
      </c>
      <c r="E192" s="380" t="s">
        <v>1699</v>
      </c>
      <c r="F192" s="242">
        <v>2015</v>
      </c>
      <c r="G192" s="242">
        <v>2023</v>
      </c>
      <c r="H192" s="242" t="s">
        <v>1392</v>
      </c>
      <c r="I192" s="526"/>
      <c r="J192" s="245"/>
      <c r="K192" s="245"/>
      <c r="L192" s="246"/>
      <c r="M192" s="245">
        <v>100000</v>
      </c>
      <c r="N192" s="384">
        <v>100000</v>
      </c>
      <c r="O192" s="246">
        <v>100000</v>
      </c>
      <c r="P192" s="484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</row>
    <row r="193" spans="1:49" ht="409.6">
      <c r="A193" s="234" t="s">
        <v>999</v>
      </c>
      <c r="B193" s="235">
        <v>26</v>
      </c>
      <c r="C193" s="235" t="s">
        <v>1151</v>
      </c>
      <c r="D193" s="236"/>
      <c r="E193" s="237" t="s">
        <v>1700</v>
      </c>
      <c r="F193" s="238"/>
      <c r="G193" s="238"/>
      <c r="H193" s="236"/>
      <c r="I193" s="239">
        <v>0</v>
      </c>
      <c r="J193" s="239">
        <v>0</v>
      </c>
      <c r="K193" s="239">
        <v>50000</v>
      </c>
      <c r="L193" s="239">
        <v>100000</v>
      </c>
      <c r="M193" s="239">
        <v>0</v>
      </c>
      <c r="N193" s="239">
        <v>100000</v>
      </c>
      <c r="O193" s="239">
        <v>100000</v>
      </c>
      <c r="P193" s="474">
        <v>0</v>
      </c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</row>
    <row r="194" spans="1:49" ht="409.6">
      <c r="A194" s="240" t="s">
        <v>5</v>
      </c>
      <c r="B194" s="242">
        <v>26</v>
      </c>
      <c r="C194" s="241" t="s">
        <v>1151</v>
      </c>
      <c r="D194" s="242" t="s">
        <v>1382</v>
      </c>
      <c r="E194" s="380" t="s">
        <v>1701</v>
      </c>
      <c r="F194" s="242">
        <v>2015</v>
      </c>
      <c r="G194" s="242">
        <v>2022</v>
      </c>
      <c r="H194" s="242" t="s">
        <v>1364</v>
      </c>
      <c r="I194" s="385"/>
      <c r="J194" s="245"/>
      <c r="K194" s="245">
        <v>50000</v>
      </c>
      <c r="L194" s="246">
        <v>100000</v>
      </c>
      <c r="M194" s="245"/>
      <c r="N194" s="245">
        <v>100000</v>
      </c>
      <c r="O194" s="246">
        <v>100000</v>
      </c>
      <c r="P194" s="48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</row>
    <row r="195" spans="1:49" ht="409.6">
      <c r="A195" s="226" t="s">
        <v>998</v>
      </c>
      <c r="B195" s="227">
        <v>50</v>
      </c>
      <c r="C195" s="228"/>
      <c r="D195" s="229"/>
      <c r="E195" s="230" t="s">
        <v>1342</v>
      </c>
      <c r="F195" s="231"/>
      <c r="G195" s="231"/>
      <c r="H195" s="386"/>
      <c r="I195" s="233">
        <v>300000</v>
      </c>
      <c r="J195" s="233">
        <v>0</v>
      </c>
      <c r="K195" s="233">
        <v>300000</v>
      </c>
      <c r="L195" s="233">
        <v>0</v>
      </c>
      <c r="M195" s="233">
        <v>0</v>
      </c>
      <c r="N195" s="233">
        <v>0</v>
      </c>
      <c r="O195" s="233">
        <v>0</v>
      </c>
      <c r="P195" s="473">
        <v>0</v>
      </c>
      <c r="AR195"/>
      <c r="AS195"/>
      <c r="AT195"/>
      <c r="AU195"/>
      <c r="AV195"/>
      <c r="AW195"/>
    </row>
    <row r="196" spans="1:49" ht="409.6">
      <c r="A196" s="234" t="s">
        <v>13</v>
      </c>
      <c r="B196" s="235" t="s">
        <v>1195</v>
      </c>
      <c r="C196" s="235" t="s">
        <v>161</v>
      </c>
      <c r="D196" s="236"/>
      <c r="E196" s="237" t="s">
        <v>1702</v>
      </c>
      <c r="F196" s="238"/>
      <c r="G196" s="238"/>
      <c r="H196" s="236"/>
      <c r="I196" s="239">
        <v>300000</v>
      </c>
      <c r="J196" s="239">
        <v>0</v>
      </c>
      <c r="K196" s="239">
        <v>300000</v>
      </c>
      <c r="L196" s="239">
        <v>0</v>
      </c>
      <c r="M196" s="239">
        <v>0</v>
      </c>
      <c r="N196" s="239">
        <v>0</v>
      </c>
      <c r="O196" s="239">
        <v>0</v>
      </c>
      <c r="P196" s="474">
        <v>0</v>
      </c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</row>
    <row r="197" spans="1:49" ht="30.75" customHeight="1">
      <c r="A197" s="387" t="s">
        <v>5</v>
      </c>
      <c r="B197" s="315" t="s">
        <v>1195</v>
      </c>
      <c r="C197" s="315" t="s">
        <v>161</v>
      </c>
      <c r="D197" s="317" t="s">
        <v>1703</v>
      </c>
      <c r="E197" s="388" t="s">
        <v>1704</v>
      </c>
      <c r="F197" s="389">
        <v>2020</v>
      </c>
      <c r="G197" s="389">
        <v>2022</v>
      </c>
      <c r="H197" s="321" t="s">
        <v>1457</v>
      </c>
      <c r="I197" s="246">
        <v>300000</v>
      </c>
      <c r="J197" s="246"/>
      <c r="K197" s="246">
        <v>300000</v>
      </c>
      <c r="L197" s="263"/>
      <c r="M197" s="263"/>
      <c r="N197" s="263"/>
      <c r="O197" s="263"/>
      <c r="P197" s="390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</row>
    <row r="198" spans="1:49" ht="409.6">
      <c r="A198" s="280" t="s">
        <v>998</v>
      </c>
      <c r="B198" s="227">
        <v>56</v>
      </c>
      <c r="C198" s="228"/>
      <c r="D198" s="229"/>
      <c r="E198" s="230" t="s">
        <v>1197</v>
      </c>
      <c r="F198" s="231"/>
      <c r="G198" s="231"/>
      <c r="H198" s="232"/>
      <c r="I198" s="233">
        <v>55156310</v>
      </c>
      <c r="J198" s="233">
        <v>8185103.0030000005</v>
      </c>
      <c r="K198" s="233">
        <v>5702000</v>
      </c>
      <c r="L198" s="233">
        <v>725017.61100000003</v>
      </c>
      <c r="M198" s="233">
        <f>7003982.389-500000</f>
        <v>6503982.3890000004</v>
      </c>
      <c r="N198" s="233">
        <f>7729000-500000</f>
        <v>7229000</v>
      </c>
      <c r="O198" s="233">
        <v>5540000</v>
      </c>
      <c r="P198" s="473">
        <v>6160000.2039999999</v>
      </c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</row>
    <row r="199" spans="1:49" ht="409.6">
      <c r="A199" s="234" t="s">
        <v>999</v>
      </c>
      <c r="B199" s="235">
        <v>56</v>
      </c>
      <c r="C199" s="235" t="s">
        <v>537</v>
      </c>
      <c r="D199" s="236"/>
      <c r="E199" s="237" t="s">
        <v>538</v>
      </c>
      <c r="F199" s="238"/>
      <c r="G199" s="238"/>
      <c r="H199" s="236"/>
      <c r="I199" s="239">
        <v>55156310</v>
      </c>
      <c r="J199" s="239">
        <v>8185103.0030000005</v>
      </c>
      <c r="K199" s="239">
        <v>5702000</v>
      </c>
      <c r="L199" s="239">
        <v>725017.61100000003</v>
      </c>
      <c r="M199" s="239">
        <f>7003982.389-500000</f>
        <v>6503982.3890000004</v>
      </c>
      <c r="N199" s="239">
        <v>6503982.3890000004</v>
      </c>
      <c r="O199" s="239">
        <v>5540000</v>
      </c>
      <c r="P199" s="474">
        <v>6160000.2039999999</v>
      </c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</row>
    <row r="200" spans="1:49" s="214" customFormat="1" ht="409.6">
      <c r="A200" s="391" t="s">
        <v>5</v>
      </c>
      <c r="B200" s="392" t="s">
        <v>539</v>
      </c>
      <c r="C200" s="393" t="s">
        <v>537</v>
      </c>
      <c r="D200" s="353" t="s">
        <v>1705</v>
      </c>
      <c r="E200" s="394" t="s">
        <v>1706</v>
      </c>
      <c r="F200" s="187" t="s">
        <v>69</v>
      </c>
      <c r="G200" s="187" t="s">
        <v>36</v>
      </c>
      <c r="H200" s="395" t="s">
        <v>1707</v>
      </c>
      <c r="I200" s="337">
        <v>4336000</v>
      </c>
      <c r="J200" s="246">
        <v>1624799.9410000001</v>
      </c>
      <c r="K200" s="266">
        <v>1000000</v>
      </c>
      <c r="L200" s="266">
        <v>0</v>
      </c>
      <c r="M200" s="266">
        <v>1400000</v>
      </c>
      <c r="N200" s="337">
        <v>1400000</v>
      </c>
      <c r="O200" s="337">
        <v>718539.11699999997</v>
      </c>
      <c r="P200" s="485"/>
    </row>
    <row r="201" spans="1:49" s="214" customFormat="1" ht="409.6">
      <c r="A201" s="391" t="s">
        <v>5</v>
      </c>
      <c r="B201" s="392" t="s">
        <v>539</v>
      </c>
      <c r="C201" s="393" t="s">
        <v>537</v>
      </c>
      <c r="D201" s="353" t="s">
        <v>1708</v>
      </c>
      <c r="E201" s="394" t="s">
        <v>1709</v>
      </c>
      <c r="F201" s="187" t="s">
        <v>71</v>
      </c>
      <c r="G201" s="187">
        <v>2022</v>
      </c>
      <c r="H201" s="395" t="s">
        <v>1710</v>
      </c>
      <c r="I201" s="337">
        <v>3252000</v>
      </c>
      <c r="J201" s="246">
        <v>0</v>
      </c>
      <c r="K201" s="266">
        <v>200000</v>
      </c>
      <c r="L201" s="266">
        <v>0</v>
      </c>
      <c r="M201" s="266">
        <v>500000</v>
      </c>
      <c r="N201" s="337">
        <v>500000</v>
      </c>
      <c r="O201" s="337">
        <v>1000000</v>
      </c>
      <c r="P201" s="485">
        <v>1052000</v>
      </c>
    </row>
    <row r="202" spans="1:49" s="214" customFormat="1" ht="409.6">
      <c r="A202" s="391" t="s">
        <v>5</v>
      </c>
      <c r="B202" s="392" t="s">
        <v>539</v>
      </c>
      <c r="C202" s="392" t="s">
        <v>537</v>
      </c>
      <c r="D202" s="353" t="s">
        <v>1711</v>
      </c>
      <c r="E202" s="394" t="s">
        <v>1712</v>
      </c>
      <c r="F202" s="187" t="s">
        <v>71</v>
      </c>
      <c r="G202" s="187" t="s">
        <v>51</v>
      </c>
      <c r="H202" s="395" t="s">
        <v>1707</v>
      </c>
      <c r="I202" s="337">
        <v>110000</v>
      </c>
      <c r="J202" s="246">
        <v>0</v>
      </c>
      <c r="K202" s="266">
        <v>10000</v>
      </c>
      <c r="L202" s="266">
        <v>50000</v>
      </c>
      <c r="M202" s="266">
        <v>0</v>
      </c>
      <c r="N202" s="337">
        <v>50000</v>
      </c>
      <c r="O202" s="337">
        <v>50000</v>
      </c>
      <c r="P202" s="485">
        <v>0</v>
      </c>
    </row>
    <row r="203" spans="1:49" s="214" customFormat="1" ht="24.75">
      <c r="A203" s="391" t="s">
        <v>5</v>
      </c>
      <c r="B203" s="392" t="s">
        <v>539</v>
      </c>
      <c r="C203" s="392" t="s">
        <v>537</v>
      </c>
      <c r="D203" s="353" t="s">
        <v>1713</v>
      </c>
      <c r="E203" s="394" t="s">
        <v>1714</v>
      </c>
      <c r="F203" s="187" t="s">
        <v>70</v>
      </c>
      <c r="G203" s="187" t="s">
        <v>277</v>
      </c>
      <c r="H203" s="395" t="s">
        <v>1461</v>
      </c>
      <c r="I203" s="337">
        <v>4940000</v>
      </c>
      <c r="J203" s="246">
        <v>0</v>
      </c>
      <c r="K203" s="266">
        <v>100000</v>
      </c>
      <c r="L203" s="266">
        <v>0</v>
      </c>
      <c r="M203" s="266">
        <v>450000</v>
      </c>
      <c r="N203" s="337">
        <v>450000</v>
      </c>
      <c r="O203" s="337">
        <v>600000</v>
      </c>
      <c r="P203" s="485">
        <v>850000</v>
      </c>
    </row>
    <row r="204" spans="1:49" s="214" customFormat="1" ht="24.75">
      <c r="A204" s="391" t="s">
        <v>5</v>
      </c>
      <c r="B204" s="392" t="s">
        <v>539</v>
      </c>
      <c r="C204" s="392" t="s">
        <v>537</v>
      </c>
      <c r="D204" s="353" t="s">
        <v>1715</v>
      </c>
      <c r="E204" s="394" t="s">
        <v>1716</v>
      </c>
      <c r="F204" s="6" t="s">
        <v>70</v>
      </c>
      <c r="G204" s="6" t="s">
        <v>277</v>
      </c>
      <c r="H204" s="311" t="s">
        <v>1461</v>
      </c>
      <c r="I204" s="337">
        <v>469300</v>
      </c>
      <c r="J204" s="246">
        <v>0</v>
      </c>
      <c r="K204" s="266">
        <v>20000</v>
      </c>
      <c r="L204" s="266">
        <v>50000</v>
      </c>
      <c r="M204" s="266">
        <v>0</v>
      </c>
      <c r="N204" s="337">
        <v>50000</v>
      </c>
      <c r="O204" s="337">
        <v>50000</v>
      </c>
      <c r="P204" s="485">
        <v>80000</v>
      </c>
    </row>
    <row r="205" spans="1:49" s="214" customFormat="1" ht="24.75">
      <c r="A205" s="391" t="s">
        <v>5</v>
      </c>
      <c r="B205" s="392" t="s">
        <v>539</v>
      </c>
      <c r="C205" s="392" t="s">
        <v>537</v>
      </c>
      <c r="D205" s="353" t="s">
        <v>1717</v>
      </c>
      <c r="E205" s="394" t="s">
        <v>1718</v>
      </c>
      <c r="F205" s="6" t="s">
        <v>72</v>
      </c>
      <c r="G205" s="6" t="s">
        <v>43</v>
      </c>
      <c r="H205" s="311" t="s">
        <v>1719</v>
      </c>
      <c r="I205" s="337">
        <v>171869</v>
      </c>
      <c r="J205" s="246">
        <v>61178.949000000001</v>
      </c>
      <c r="K205" s="266">
        <v>50000</v>
      </c>
      <c r="L205" s="266">
        <v>50000</v>
      </c>
      <c r="M205" s="266">
        <v>0</v>
      </c>
      <c r="N205" s="337">
        <v>50000</v>
      </c>
      <c r="O205" s="337">
        <v>0</v>
      </c>
      <c r="P205" s="485">
        <v>0</v>
      </c>
    </row>
    <row r="206" spans="1:49" s="214" customFormat="1" ht="409.6">
      <c r="A206" s="360" t="s">
        <v>5</v>
      </c>
      <c r="B206" s="361" t="s">
        <v>539</v>
      </c>
      <c r="C206" s="361" t="s">
        <v>537</v>
      </c>
      <c r="D206" s="378" t="s">
        <v>1720</v>
      </c>
      <c r="E206" s="396" t="s">
        <v>1721</v>
      </c>
      <c r="F206" s="319">
        <v>2018</v>
      </c>
      <c r="G206" s="319">
        <v>2022</v>
      </c>
      <c r="H206" s="397" t="s">
        <v>1719</v>
      </c>
      <c r="I206" s="337">
        <v>304428</v>
      </c>
      <c r="J206" s="246">
        <v>2523.567</v>
      </c>
      <c r="K206" s="266">
        <v>20000</v>
      </c>
      <c r="L206" s="266">
        <v>50000</v>
      </c>
      <c r="M206" s="266">
        <v>0</v>
      </c>
      <c r="N206" s="337">
        <v>50000</v>
      </c>
      <c r="O206" s="337">
        <v>50000</v>
      </c>
      <c r="P206" s="485">
        <v>0</v>
      </c>
    </row>
    <row r="207" spans="1:49" s="214" customFormat="1" ht="409.6">
      <c r="A207" s="360" t="s">
        <v>5</v>
      </c>
      <c r="B207" s="361" t="s">
        <v>539</v>
      </c>
      <c r="C207" s="361" t="s">
        <v>537</v>
      </c>
      <c r="D207" s="378" t="s">
        <v>1382</v>
      </c>
      <c r="E207" s="398" t="s">
        <v>1722</v>
      </c>
      <c r="F207" s="319">
        <v>2020</v>
      </c>
      <c r="G207" s="319">
        <v>2022</v>
      </c>
      <c r="H207" s="397" t="s">
        <v>1719</v>
      </c>
      <c r="I207" s="337">
        <v>100000</v>
      </c>
      <c r="J207" s="246">
        <v>0</v>
      </c>
      <c r="K207" s="266">
        <v>0</v>
      </c>
      <c r="L207" s="266">
        <v>50000</v>
      </c>
      <c r="M207" s="266">
        <v>0</v>
      </c>
      <c r="N207" s="337">
        <v>50000</v>
      </c>
      <c r="O207" s="337">
        <v>50000</v>
      </c>
      <c r="P207" s="485">
        <v>0</v>
      </c>
    </row>
    <row r="208" spans="1:49" s="214" customFormat="1" ht="409.6">
      <c r="A208" s="360" t="s">
        <v>5</v>
      </c>
      <c r="B208" s="361" t="s">
        <v>539</v>
      </c>
      <c r="C208" s="361" t="s">
        <v>537</v>
      </c>
      <c r="D208" s="378" t="s">
        <v>1723</v>
      </c>
      <c r="E208" s="396" t="s">
        <v>1724</v>
      </c>
      <c r="F208" s="319">
        <v>2020</v>
      </c>
      <c r="G208" s="319">
        <v>2024</v>
      </c>
      <c r="H208" s="397" t="s">
        <v>1725</v>
      </c>
      <c r="I208" s="337">
        <v>8027500</v>
      </c>
      <c r="J208" s="246">
        <v>0</v>
      </c>
      <c r="K208" s="266">
        <v>50000</v>
      </c>
      <c r="L208" s="266">
        <v>0</v>
      </c>
      <c r="M208" s="266">
        <v>545000</v>
      </c>
      <c r="N208" s="337">
        <v>545000</v>
      </c>
      <c r="O208" s="337">
        <v>845000</v>
      </c>
      <c r="P208" s="485">
        <v>900000</v>
      </c>
    </row>
    <row r="209" spans="1:49" s="214" customFormat="1" ht="409.6">
      <c r="A209" s="360" t="s">
        <v>5</v>
      </c>
      <c r="B209" s="361" t="s">
        <v>539</v>
      </c>
      <c r="C209" s="361" t="s">
        <v>537</v>
      </c>
      <c r="D209" s="378" t="s">
        <v>1723</v>
      </c>
      <c r="E209" s="396" t="s">
        <v>1726</v>
      </c>
      <c r="F209" s="319">
        <v>2019</v>
      </c>
      <c r="G209" s="319">
        <v>2022</v>
      </c>
      <c r="H209" s="397" t="s">
        <v>1719</v>
      </c>
      <c r="I209" s="337">
        <v>4940000</v>
      </c>
      <c r="J209" s="246">
        <v>0</v>
      </c>
      <c r="K209" s="266">
        <v>80000</v>
      </c>
      <c r="L209" s="266">
        <v>44639.495000000003</v>
      </c>
      <c r="M209" s="266">
        <v>0</v>
      </c>
      <c r="N209" s="337">
        <v>44639.495000000003</v>
      </c>
      <c r="O209" s="337">
        <v>40000</v>
      </c>
      <c r="P209" s="485">
        <v>800000</v>
      </c>
    </row>
    <row r="210" spans="1:49" s="214" customFormat="1" ht="409.6">
      <c r="A210" s="360" t="s">
        <v>5</v>
      </c>
      <c r="B210" s="361" t="s">
        <v>539</v>
      </c>
      <c r="C210" s="361" t="s">
        <v>537</v>
      </c>
      <c r="D210" s="378" t="s">
        <v>1727</v>
      </c>
      <c r="E210" s="396" t="s">
        <v>1728</v>
      </c>
      <c r="F210" s="319">
        <v>2019</v>
      </c>
      <c r="G210" s="319">
        <v>2022</v>
      </c>
      <c r="H210" s="397" t="s">
        <v>1729</v>
      </c>
      <c r="I210" s="337">
        <v>308750</v>
      </c>
      <c r="J210" s="246">
        <v>0</v>
      </c>
      <c r="K210" s="266">
        <v>20000</v>
      </c>
      <c r="L210" s="266">
        <v>10000</v>
      </c>
      <c r="M210" s="266">
        <v>0</v>
      </c>
      <c r="N210" s="337">
        <v>10000</v>
      </c>
      <c r="O210" s="337">
        <v>31460.883000000002</v>
      </c>
      <c r="P210" s="485">
        <v>208750</v>
      </c>
    </row>
    <row r="211" spans="1:49" s="214" customFormat="1" ht="24">
      <c r="A211" s="360" t="s">
        <v>5</v>
      </c>
      <c r="B211" s="361" t="s">
        <v>539</v>
      </c>
      <c r="C211" s="361" t="s">
        <v>537</v>
      </c>
      <c r="D211" s="378" t="s">
        <v>1730</v>
      </c>
      <c r="E211" s="398" t="s">
        <v>1731</v>
      </c>
      <c r="F211" s="319">
        <v>2015</v>
      </c>
      <c r="G211" s="319">
        <v>2020</v>
      </c>
      <c r="H211" s="397" t="s">
        <v>1732</v>
      </c>
      <c r="I211" s="337">
        <v>265823</v>
      </c>
      <c r="J211" s="246">
        <v>234776.87700000001</v>
      </c>
      <c r="K211" s="266">
        <v>31046.066999999999</v>
      </c>
      <c r="L211" s="266">
        <v>0</v>
      </c>
      <c r="M211" s="266">
        <v>0</v>
      </c>
      <c r="N211" s="337">
        <v>0</v>
      </c>
      <c r="O211" s="337">
        <v>0</v>
      </c>
      <c r="P211" s="485">
        <v>0</v>
      </c>
    </row>
    <row r="212" spans="1:49" s="214" customFormat="1" ht="409.6">
      <c r="A212" s="360" t="s">
        <v>5</v>
      </c>
      <c r="B212" s="361" t="s">
        <v>539</v>
      </c>
      <c r="C212" s="361" t="s">
        <v>537</v>
      </c>
      <c r="D212" s="378" t="s">
        <v>1733</v>
      </c>
      <c r="E212" s="388" t="s">
        <v>1734</v>
      </c>
      <c r="F212" s="319">
        <v>2020</v>
      </c>
      <c r="G212" s="319">
        <v>2027</v>
      </c>
      <c r="H212" s="397" t="s">
        <v>1725</v>
      </c>
      <c r="I212" s="246">
        <v>6175000</v>
      </c>
      <c r="J212" s="246">
        <v>0</v>
      </c>
      <c r="K212" s="246">
        <v>1500000</v>
      </c>
      <c r="L212" s="246">
        <v>0</v>
      </c>
      <c r="M212" s="246">
        <v>1000000</v>
      </c>
      <c r="N212" s="337">
        <v>1000000</v>
      </c>
      <c r="O212" s="337">
        <v>500000</v>
      </c>
      <c r="P212" s="485">
        <v>1000000</v>
      </c>
    </row>
    <row r="213" spans="1:49" s="214" customFormat="1" ht="409.6">
      <c r="A213" s="360" t="s">
        <v>5</v>
      </c>
      <c r="B213" s="361" t="s">
        <v>539</v>
      </c>
      <c r="C213" s="361" t="s">
        <v>537</v>
      </c>
      <c r="D213" s="378" t="s">
        <v>1407</v>
      </c>
      <c r="E213" s="388" t="s">
        <v>1735</v>
      </c>
      <c r="F213" s="319">
        <v>2021</v>
      </c>
      <c r="G213" s="319">
        <v>2023</v>
      </c>
      <c r="H213" s="397" t="s">
        <v>1461</v>
      </c>
      <c r="I213" s="246">
        <v>300000</v>
      </c>
      <c r="J213" s="246">
        <v>0</v>
      </c>
      <c r="K213" s="246">
        <v>0</v>
      </c>
      <c r="L213" s="246">
        <v>0</v>
      </c>
      <c r="M213" s="246">
        <v>50000</v>
      </c>
      <c r="N213" s="337">
        <v>50000</v>
      </c>
      <c r="O213" s="337">
        <v>50000</v>
      </c>
      <c r="P213" s="485">
        <v>200000</v>
      </c>
    </row>
    <row r="214" spans="1:49" s="214" customFormat="1" ht="24">
      <c r="A214" s="360" t="s">
        <v>5</v>
      </c>
      <c r="B214" s="361" t="s">
        <v>539</v>
      </c>
      <c r="C214" s="361" t="s">
        <v>537</v>
      </c>
      <c r="D214" s="378" t="s">
        <v>1736</v>
      </c>
      <c r="E214" s="388" t="s">
        <v>1737</v>
      </c>
      <c r="F214" s="319">
        <v>2015</v>
      </c>
      <c r="G214" s="319">
        <v>2022</v>
      </c>
      <c r="H214" s="397" t="s">
        <v>1461</v>
      </c>
      <c r="I214" s="246">
        <v>1384443</v>
      </c>
      <c r="J214" s="246">
        <v>596258.77500000002</v>
      </c>
      <c r="K214" s="246">
        <v>387805.973</v>
      </c>
      <c r="L214" s="246">
        <v>400378.11599999998</v>
      </c>
      <c r="M214" s="246">
        <v>0</v>
      </c>
      <c r="N214" s="337">
        <v>400378.11599999998</v>
      </c>
      <c r="O214" s="337">
        <v>0</v>
      </c>
      <c r="P214" s="485">
        <v>0</v>
      </c>
    </row>
    <row r="215" spans="1:49" s="214" customFormat="1" ht="24.75">
      <c r="A215" s="391" t="s">
        <v>5</v>
      </c>
      <c r="B215" s="392" t="s">
        <v>539</v>
      </c>
      <c r="C215" s="393" t="s">
        <v>537</v>
      </c>
      <c r="D215" s="353" t="s">
        <v>1738</v>
      </c>
      <c r="E215" s="394" t="s">
        <v>1739</v>
      </c>
      <c r="F215" s="187" t="s">
        <v>111</v>
      </c>
      <c r="G215" s="187" t="s">
        <v>43</v>
      </c>
      <c r="H215" s="395" t="s">
        <v>1732</v>
      </c>
      <c r="I215" s="337">
        <v>3703897</v>
      </c>
      <c r="J215" s="246">
        <v>3233313.5120000001</v>
      </c>
      <c r="K215" s="266">
        <v>470583.228</v>
      </c>
      <c r="L215" s="266">
        <v>0</v>
      </c>
      <c r="M215" s="266">
        <v>0</v>
      </c>
      <c r="N215" s="337">
        <v>0</v>
      </c>
      <c r="O215" s="337">
        <v>0</v>
      </c>
      <c r="P215" s="485">
        <v>0</v>
      </c>
    </row>
    <row r="216" spans="1:49" s="214" customFormat="1" ht="24.75">
      <c r="A216" s="391" t="s">
        <v>5</v>
      </c>
      <c r="B216" s="392" t="s">
        <v>539</v>
      </c>
      <c r="C216" s="393" t="s">
        <v>537</v>
      </c>
      <c r="D216" s="353" t="s">
        <v>1740</v>
      </c>
      <c r="E216" s="394" t="s">
        <v>1741</v>
      </c>
      <c r="F216" s="187" t="s">
        <v>111</v>
      </c>
      <c r="G216" s="187" t="s">
        <v>50</v>
      </c>
      <c r="H216" s="395" t="s">
        <v>1461</v>
      </c>
      <c r="I216" s="337">
        <v>3068000</v>
      </c>
      <c r="J216" s="246">
        <v>1285294.5390000001</v>
      </c>
      <c r="K216" s="266">
        <v>842564.73199999996</v>
      </c>
      <c r="L216" s="266">
        <v>0</v>
      </c>
      <c r="M216" s="266">
        <v>939982.38899999997</v>
      </c>
      <c r="N216" s="337">
        <v>939982.38899999997</v>
      </c>
      <c r="O216" s="337">
        <v>0</v>
      </c>
      <c r="P216" s="485">
        <v>0</v>
      </c>
    </row>
    <row r="217" spans="1:49" s="214" customFormat="1" ht="409.6">
      <c r="A217" s="391" t="s">
        <v>5</v>
      </c>
      <c r="B217" s="392" t="s">
        <v>539</v>
      </c>
      <c r="C217" s="393" t="s">
        <v>537</v>
      </c>
      <c r="D217" s="353" t="s">
        <v>1742</v>
      </c>
      <c r="E217" s="394" t="s">
        <v>1743</v>
      </c>
      <c r="F217" s="187" t="s">
        <v>71</v>
      </c>
      <c r="G217" s="187" t="s">
        <v>277</v>
      </c>
      <c r="H217" s="395" t="s">
        <v>1744</v>
      </c>
      <c r="I217" s="337">
        <v>7879300</v>
      </c>
      <c r="J217" s="246">
        <v>804651.80900000001</v>
      </c>
      <c r="K217" s="266">
        <v>500000</v>
      </c>
      <c r="L217" s="266">
        <v>0</v>
      </c>
      <c r="M217" s="266">
        <v>830000</v>
      </c>
      <c r="N217" s="337">
        <v>830000</v>
      </c>
      <c r="O217" s="337">
        <v>900000</v>
      </c>
      <c r="P217" s="485">
        <v>700000</v>
      </c>
    </row>
    <row r="218" spans="1:49" s="214" customFormat="1" ht="409.6">
      <c r="A218" s="391" t="s">
        <v>5</v>
      </c>
      <c r="B218" s="392" t="s">
        <v>539</v>
      </c>
      <c r="C218" s="393" t="s">
        <v>537</v>
      </c>
      <c r="D218" s="353" t="s">
        <v>1745</v>
      </c>
      <c r="E218" s="394" t="s">
        <v>1746</v>
      </c>
      <c r="F218" s="187" t="s">
        <v>72</v>
      </c>
      <c r="G218" s="187" t="s">
        <v>51</v>
      </c>
      <c r="H218" s="395" t="s">
        <v>1744</v>
      </c>
      <c r="I218" s="337">
        <v>5420000</v>
      </c>
      <c r="J218" s="246">
        <v>342305.03399999999</v>
      </c>
      <c r="K218" s="266">
        <v>400000</v>
      </c>
      <c r="L218" s="266">
        <v>0</v>
      </c>
      <c r="M218" s="266">
        <v>789000</v>
      </c>
      <c r="N218" s="337">
        <v>789000</v>
      </c>
      <c r="O218" s="337">
        <v>635000</v>
      </c>
      <c r="P218" s="485">
        <v>369250.20400000003</v>
      </c>
    </row>
    <row r="219" spans="1:49" s="214" customFormat="1" ht="409.6">
      <c r="A219" s="391" t="s">
        <v>5</v>
      </c>
      <c r="B219" s="392" t="s">
        <v>539</v>
      </c>
      <c r="C219" s="393" t="s">
        <v>537</v>
      </c>
      <c r="D219" s="353" t="s">
        <v>1747</v>
      </c>
      <c r="E219" s="394" t="s">
        <v>1748</v>
      </c>
      <c r="F219" s="187"/>
      <c r="G219" s="187"/>
      <c r="H219" s="395"/>
      <c r="I219" s="337"/>
      <c r="J219" s="246">
        <v>0</v>
      </c>
      <c r="K219" s="266">
        <v>20000</v>
      </c>
      <c r="L219" s="266">
        <v>20000</v>
      </c>
      <c r="M219" s="266">
        <v>0</v>
      </c>
      <c r="N219" s="337">
        <v>20000</v>
      </c>
      <c r="O219" s="337">
        <v>20000</v>
      </c>
      <c r="P219" s="485">
        <v>0</v>
      </c>
    </row>
    <row r="220" spans="1:49" ht="409.6">
      <c r="A220" s="226" t="s">
        <v>998</v>
      </c>
      <c r="B220" s="227">
        <v>57</v>
      </c>
      <c r="C220" s="228"/>
      <c r="D220" s="229"/>
      <c r="E220" s="230" t="s">
        <v>1749</v>
      </c>
      <c r="F220" s="231"/>
      <c r="G220" s="231"/>
      <c r="H220" s="386"/>
      <c r="I220" s="233">
        <v>13400</v>
      </c>
      <c r="J220" s="233">
        <v>0</v>
      </c>
      <c r="K220" s="233">
        <v>13400</v>
      </c>
      <c r="L220" s="233">
        <v>0</v>
      </c>
      <c r="M220" s="233">
        <v>0</v>
      </c>
      <c r="N220" s="233">
        <v>0</v>
      </c>
      <c r="O220" s="233">
        <v>0</v>
      </c>
      <c r="P220" s="473">
        <v>0</v>
      </c>
      <c r="AR220"/>
      <c r="AS220"/>
      <c r="AT220"/>
      <c r="AU220"/>
      <c r="AV220"/>
      <c r="AW220"/>
    </row>
    <row r="221" spans="1:49" ht="409.6">
      <c r="A221" s="234" t="s">
        <v>13</v>
      </c>
      <c r="B221" s="235">
        <v>57</v>
      </c>
      <c r="C221" s="235" t="s">
        <v>183</v>
      </c>
      <c r="D221" s="236"/>
      <c r="E221" s="237" t="s">
        <v>1750</v>
      </c>
      <c r="F221" s="238"/>
      <c r="G221" s="238"/>
      <c r="H221" s="236"/>
      <c r="I221" s="239">
        <v>13400</v>
      </c>
      <c r="J221" s="239">
        <v>0</v>
      </c>
      <c r="K221" s="239">
        <v>13400</v>
      </c>
      <c r="L221" s="239">
        <v>0</v>
      </c>
      <c r="M221" s="239">
        <v>0</v>
      </c>
      <c r="N221" s="239">
        <v>0</v>
      </c>
      <c r="O221" s="239">
        <v>0</v>
      </c>
      <c r="P221" s="474">
        <v>0</v>
      </c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</row>
    <row r="222" spans="1:49" ht="30.75" customHeight="1">
      <c r="A222" s="387" t="s">
        <v>5</v>
      </c>
      <c r="B222" s="315" t="s">
        <v>1198</v>
      </c>
      <c r="C222" s="315" t="s">
        <v>183</v>
      </c>
      <c r="D222" s="317" t="s">
        <v>1751</v>
      </c>
      <c r="E222" s="388" t="s">
        <v>1752</v>
      </c>
      <c r="F222" s="389">
        <v>2020</v>
      </c>
      <c r="G222" s="389">
        <v>2020</v>
      </c>
      <c r="H222" s="321" t="s">
        <v>1457</v>
      </c>
      <c r="I222" s="246">
        <v>13400</v>
      </c>
      <c r="J222" s="246"/>
      <c r="K222" s="246">
        <v>13400</v>
      </c>
      <c r="L222" s="263"/>
      <c r="M222" s="263"/>
      <c r="N222" s="263"/>
      <c r="O222" s="263"/>
      <c r="P222" s="390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</row>
    <row r="223" spans="1:49" ht="409.6">
      <c r="A223" s="226" t="s">
        <v>998</v>
      </c>
      <c r="B223" s="227">
        <v>87</v>
      </c>
      <c r="C223" s="228"/>
      <c r="D223" s="229"/>
      <c r="E223" s="230" t="s">
        <v>1234</v>
      </c>
      <c r="F223" s="231"/>
      <c r="G223" s="231"/>
      <c r="H223" s="386"/>
      <c r="I223" s="233">
        <v>1452560</v>
      </c>
      <c r="J223" s="233">
        <v>194055</v>
      </c>
      <c r="K223" s="233">
        <v>250800</v>
      </c>
      <c r="L223" s="233">
        <v>206776</v>
      </c>
      <c r="M223" s="233">
        <v>50000</v>
      </c>
      <c r="N223" s="233">
        <v>256776</v>
      </c>
      <c r="O223" s="233">
        <v>243000</v>
      </c>
      <c r="P223" s="473">
        <v>243000</v>
      </c>
      <c r="AR223"/>
      <c r="AS223"/>
      <c r="AT223"/>
      <c r="AU223"/>
      <c r="AV223"/>
      <c r="AW223"/>
    </row>
    <row r="224" spans="1:49" ht="409.6">
      <c r="A224" s="234" t="s">
        <v>999</v>
      </c>
      <c r="B224" s="235">
        <v>87</v>
      </c>
      <c r="C224" s="235" t="s">
        <v>1279</v>
      </c>
      <c r="D224" s="236"/>
      <c r="E224" s="237" t="s">
        <v>1753</v>
      </c>
      <c r="F224" s="238"/>
      <c r="G224" s="238"/>
      <c r="H224" s="236"/>
      <c r="I224" s="239">
        <v>1002760</v>
      </c>
      <c r="J224" s="239">
        <v>170055</v>
      </c>
      <c r="K224" s="239">
        <v>150000</v>
      </c>
      <c r="L224" s="239">
        <v>113776</v>
      </c>
      <c r="M224" s="239">
        <v>50000</v>
      </c>
      <c r="N224" s="239">
        <v>163776</v>
      </c>
      <c r="O224" s="239">
        <v>150000</v>
      </c>
      <c r="P224" s="474">
        <v>150000</v>
      </c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</row>
    <row r="225" spans="1:49" ht="409.6">
      <c r="A225" s="399" t="s">
        <v>1754</v>
      </c>
      <c r="B225" s="400">
        <v>87</v>
      </c>
      <c r="C225" s="400" t="s">
        <v>1279</v>
      </c>
      <c r="D225" s="401"/>
      <c r="E225" s="402" t="s">
        <v>1284</v>
      </c>
      <c r="F225" s="403"/>
      <c r="G225" s="403"/>
      <c r="H225" s="401"/>
      <c r="I225" s="404">
        <v>482760</v>
      </c>
      <c r="J225" s="404">
        <v>0</v>
      </c>
      <c r="K225" s="404">
        <v>51254</v>
      </c>
      <c r="L225" s="404">
        <v>113776</v>
      </c>
      <c r="M225" s="404">
        <v>0</v>
      </c>
      <c r="N225" s="404">
        <v>113776</v>
      </c>
      <c r="O225" s="404">
        <v>100000</v>
      </c>
      <c r="P225" s="491">
        <v>100000</v>
      </c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</row>
    <row r="226" spans="1:49" s="214" customFormat="1" ht="409.6">
      <c r="A226" s="405" t="s">
        <v>5</v>
      </c>
      <c r="B226" s="361" t="s">
        <v>1233</v>
      </c>
      <c r="C226" s="361" t="s">
        <v>1279</v>
      </c>
      <c r="D226" s="378" t="s">
        <v>1437</v>
      </c>
      <c r="E226" s="406" t="s">
        <v>1755</v>
      </c>
      <c r="F226" s="407">
        <v>2020</v>
      </c>
      <c r="G226" s="407">
        <v>2022</v>
      </c>
      <c r="H226" s="406" t="s">
        <v>1756</v>
      </c>
      <c r="I226" s="266">
        <v>482760</v>
      </c>
      <c r="J226" s="266"/>
      <c r="K226" s="266">
        <v>51254</v>
      </c>
      <c r="L226" s="266">
        <v>113776</v>
      </c>
      <c r="M226" s="266"/>
      <c r="N226" s="266">
        <v>113776</v>
      </c>
      <c r="O226" s="266">
        <v>100000</v>
      </c>
      <c r="P226" s="479">
        <v>100000</v>
      </c>
    </row>
    <row r="227" spans="1:49" ht="409.6">
      <c r="A227" s="399" t="s">
        <v>375</v>
      </c>
      <c r="B227" s="400" t="s">
        <v>1233</v>
      </c>
      <c r="C227" s="400" t="s">
        <v>1279</v>
      </c>
      <c r="D227" s="401"/>
      <c r="E227" s="402" t="s">
        <v>1286</v>
      </c>
      <c r="F227" s="403"/>
      <c r="G227" s="403"/>
      <c r="H227" s="401"/>
      <c r="I227" s="404">
        <v>520000</v>
      </c>
      <c r="J227" s="404">
        <v>170055</v>
      </c>
      <c r="K227" s="404">
        <v>98746</v>
      </c>
      <c r="L227" s="404">
        <v>0</v>
      </c>
      <c r="M227" s="404">
        <v>50000</v>
      </c>
      <c r="N227" s="404">
        <v>50000</v>
      </c>
      <c r="O227" s="404">
        <v>50000</v>
      </c>
      <c r="P227" s="491">
        <v>50000</v>
      </c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</row>
    <row r="228" spans="1:49" s="214" customFormat="1" ht="33.75" customHeight="1">
      <c r="A228" s="405" t="s">
        <v>5</v>
      </c>
      <c r="B228" s="361" t="s">
        <v>1233</v>
      </c>
      <c r="C228" s="361" t="s">
        <v>1279</v>
      </c>
      <c r="D228" s="378" t="s">
        <v>1442</v>
      </c>
      <c r="E228" s="406" t="s">
        <v>1757</v>
      </c>
      <c r="F228" s="407">
        <v>2015</v>
      </c>
      <c r="G228" s="344">
        <v>2022</v>
      </c>
      <c r="H228" s="408" t="s">
        <v>1758</v>
      </c>
      <c r="I228" s="266">
        <v>520000</v>
      </c>
      <c r="J228" s="266">
        <v>170055</v>
      </c>
      <c r="K228" s="266">
        <v>98746</v>
      </c>
      <c r="L228" s="266"/>
      <c r="M228" s="266">
        <v>50000</v>
      </c>
      <c r="N228" s="266">
        <v>50000</v>
      </c>
      <c r="O228" s="266">
        <v>50000</v>
      </c>
      <c r="P228" s="479">
        <v>50000</v>
      </c>
    </row>
    <row r="229" spans="1:49" ht="409.6">
      <c r="A229" s="234" t="s">
        <v>999</v>
      </c>
      <c r="B229" s="235" t="s">
        <v>1233</v>
      </c>
      <c r="C229" s="235" t="s">
        <v>1249</v>
      </c>
      <c r="D229" s="236"/>
      <c r="E229" s="237" t="s">
        <v>1759</v>
      </c>
      <c r="F229" s="238"/>
      <c r="G229" s="238"/>
      <c r="H229" s="236"/>
      <c r="I229" s="239">
        <v>418000</v>
      </c>
      <c r="J229" s="239">
        <v>0</v>
      </c>
      <c r="K229" s="239">
        <v>93000</v>
      </c>
      <c r="L229" s="239">
        <v>93000</v>
      </c>
      <c r="M229" s="239">
        <v>0</v>
      </c>
      <c r="N229" s="239">
        <v>93000</v>
      </c>
      <c r="O229" s="239">
        <v>93000</v>
      </c>
      <c r="P229" s="474">
        <v>93000</v>
      </c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</row>
    <row r="230" spans="1:49" ht="36" customHeight="1" thickBot="1">
      <c r="A230" s="409" t="s">
        <v>5</v>
      </c>
      <c r="B230" s="410" t="s">
        <v>1233</v>
      </c>
      <c r="C230" s="410" t="s">
        <v>1249</v>
      </c>
      <c r="D230" s="411" t="s">
        <v>1760</v>
      </c>
      <c r="E230" s="412" t="s">
        <v>1761</v>
      </c>
      <c r="F230" s="413" t="s">
        <v>70</v>
      </c>
      <c r="G230" s="413" t="s">
        <v>51</v>
      </c>
      <c r="H230" s="414" t="s">
        <v>1762</v>
      </c>
      <c r="I230" s="415">
        <v>418000</v>
      </c>
      <c r="J230" s="415"/>
      <c r="K230" s="416">
        <v>93000</v>
      </c>
      <c r="L230" s="416">
        <v>93000</v>
      </c>
      <c r="M230" s="417"/>
      <c r="N230" s="416">
        <v>93000</v>
      </c>
      <c r="O230" s="416">
        <v>93000</v>
      </c>
      <c r="P230" s="492">
        <v>93000</v>
      </c>
      <c r="AR230"/>
      <c r="AS230"/>
      <c r="AT230"/>
      <c r="AU230"/>
      <c r="AV230"/>
      <c r="AW230"/>
    </row>
    <row r="231" spans="1:49" ht="409.6">
      <c r="A231" s="234" t="s">
        <v>999</v>
      </c>
      <c r="B231" s="235" t="s">
        <v>1233</v>
      </c>
      <c r="C231" s="235" t="s">
        <v>910</v>
      </c>
      <c r="D231" s="236"/>
      <c r="E231" s="237" t="s">
        <v>1763</v>
      </c>
      <c r="F231" s="238"/>
      <c r="G231" s="238"/>
      <c r="H231" s="236"/>
      <c r="I231" s="239">
        <v>31800</v>
      </c>
      <c r="J231" s="239">
        <v>24000</v>
      </c>
      <c r="K231" s="239">
        <v>7800</v>
      </c>
      <c r="L231" s="239">
        <v>0</v>
      </c>
      <c r="M231" s="239">
        <v>0</v>
      </c>
      <c r="N231" s="239">
        <v>0</v>
      </c>
      <c r="O231" s="239">
        <v>0</v>
      </c>
      <c r="P231" s="474">
        <v>0</v>
      </c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</row>
    <row r="232" spans="1:49" ht="45" customHeight="1">
      <c r="A232" s="314" t="s">
        <v>5</v>
      </c>
      <c r="B232" s="315">
        <v>87</v>
      </c>
      <c r="C232" s="315" t="s">
        <v>910</v>
      </c>
      <c r="D232" s="317" t="s">
        <v>1437</v>
      </c>
      <c r="E232" s="418" t="s">
        <v>1764</v>
      </c>
      <c r="F232" s="389">
        <v>2018</v>
      </c>
      <c r="G232" s="389" t="s">
        <v>43</v>
      </c>
      <c r="H232" s="321" t="s">
        <v>1765</v>
      </c>
      <c r="I232" s="246">
        <v>31800</v>
      </c>
      <c r="J232" s="246">
        <v>24000</v>
      </c>
      <c r="K232" s="263">
        <v>7800</v>
      </c>
      <c r="L232" s="263"/>
      <c r="M232" s="264"/>
      <c r="N232" s="263"/>
      <c r="O232" s="263"/>
      <c r="P232" s="390"/>
      <c r="AR232"/>
      <c r="AS232"/>
      <c r="AT232"/>
      <c r="AU232"/>
      <c r="AV232"/>
      <c r="AW232"/>
    </row>
    <row r="233" spans="1:49" ht="409.6">
      <c r="A233" s="226" t="s">
        <v>998</v>
      </c>
      <c r="B233" s="227">
        <v>95</v>
      </c>
      <c r="C233" s="228"/>
      <c r="D233" s="229"/>
      <c r="E233" s="419" t="s">
        <v>1766</v>
      </c>
      <c r="F233" s="231"/>
      <c r="G233" s="231"/>
      <c r="H233" s="386"/>
      <c r="I233" s="233">
        <v>8000</v>
      </c>
      <c r="J233" s="233">
        <v>0</v>
      </c>
      <c r="K233" s="233">
        <v>8000</v>
      </c>
      <c r="L233" s="233">
        <v>90000</v>
      </c>
      <c r="M233" s="233">
        <v>0</v>
      </c>
      <c r="N233" s="233">
        <v>90000</v>
      </c>
      <c r="O233" s="233">
        <v>0</v>
      </c>
      <c r="P233" s="473">
        <v>0</v>
      </c>
      <c r="AR233"/>
      <c r="AS233"/>
      <c r="AT233"/>
      <c r="AU233"/>
      <c r="AV233"/>
      <c r="AW233"/>
    </row>
    <row r="234" spans="1:49" ht="409.6">
      <c r="A234" s="234" t="s">
        <v>13</v>
      </c>
      <c r="B234" s="235" t="s">
        <v>1328</v>
      </c>
      <c r="C234" s="235" t="s">
        <v>30</v>
      </c>
      <c r="D234" s="236"/>
      <c r="E234" s="237" t="s">
        <v>1167</v>
      </c>
      <c r="F234" s="238"/>
      <c r="G234" s="238"/>
      <c r="H234" s="236"/>
      <c r="I234" s="239">
        <v>8000</v>
      </c>
      <c r="J234" s="239">
        <v>0</v>
      </c>
      <c r="K234" s="239">
        <v>8000</v>
      </c>
      <c r="L234" s="239">
        <v>90000</v>
      </c>
      <c r="M234" s="239">
        <v>0</v>
      </c>
      <c r="N234" s="239">
        <v>90000</v>
      </c>
      <c r="O234" s="239">
        <v>0</v>
      </c>
      <c r="P234" s="474">
        <v>0</v>
      </c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</row>
    <row r="235" spans="1:49" ht="30.75" customHeight="1" thickBot="1">
      <c r="A235" s="493" t="s">
        <v>5</v>
      </c>
      <c r="B235" s="410" t="s">
        <v>1328</v>
      </c>
      <c r="C235" s="410" t="s">
        <v>30</v>
      </c>
      <c r="D235" s="411" t="s">
        <v>1767</v>
      </c>
      <c r="E235" s="494" t="s">
        <v>1768</v>
      </c>
      <c r="F235" s="413">
        <v>2020</v>
      </c>
      <c r="G235" s="413">
        <v>2020</v>
      </c>
      <c r="H235" s="414" t="s">
        <v>1769</v>
      </c>
      <c r="I235" s="415">
        <v>8000</v>
      </c>
      <c r="J235" s="415"/>
      <c r="K235" s="415">
        <v>8000</v>
      </c>
      <c r="L235" s="416">
        <v>90000</v>
      </c>
      <c r="M235" s="416"/>
      <c r="N235" s="416">
        <v>90000</v>
      </c>
      <c r="O235" s="416"/>
      <c r="P235" s="492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</row>
  </sheetData>
  <mergeCells count="17">
    <mergeCell ref="P4:P5"/>
    <mergeCell ref="J129:J130"/>
    <mergeCell ref="I190:I192"/>
    <mergeCell ref="L4:M4"/>
    <mergeCell ref="N4:N5"/>
    <mergeCell ref="O4:O5"/>
    <mergeCell ref="J4:J5"/>
    <mergeCell ref="L3:N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dataValidations count="1">
    <dataValidation allowBlank="1" showInputMessage="1" showErrorMessage="1" prompt="Kjo fushe eshte shume e rendesishme!_x000a_Plotesoni Kodin e PROJEKTIT!" sqref="D200 D202:D214 D220:D225 E226:F226 E228:F228 D233:D235 D195:D197"/>
  </dataValidations>
  <printOptions horizontalCentered="1" verticalCentered="1"/>
  <pageMargins left="0" right="0" top="0" bottom="0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FB Print</vt:lpstr>
      <vt:lpstr>FH print</vt:lpstr>
      <vt:lpstr>'FB Print'!Print_Titles</vt:lpstr>
      <vt:lpstr>'FH print'!Print_Titles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Evis Shehu</dc:creator>
  <cp:lastModifiedBy>Veronika Rusi</cp:lastModifiedBy>
  <cp:lastPrinted>2020-10-12T09:44:36Z</cp:lastPrinted>
  <dcterms:created xsi:type="dcterms:W3CDTF">2018-10-20T15:42:12Z</dcterms:created>
  <dcterms:modified xsi:type="dcterms:W3CDTF">2020-10-14T11:28:09Z</dcterms:modified>
</cp:coreProperties>
</file>