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21\12-2021\Publikim\"/>
    </mc:Choice>
  </mc:AlternateContent>
  <bookViews>
    <workbookView xWindow="0" yWindow="0" windowWidth="21943" windowHeight="8846"/>
  </bookViews>
  <sheets>
    <sheet name="Janar-Shtator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5" i="1"/>
  <c r="C13" i="1"/>
  <c r="C7" i="1"/>
  <c r="C6" i="1"/>
  <c r="C20" i="1" s="1"/>
</calcChain>
</file>

<file path=xl/sharedStrings.xml><?xml version="1.0" encoding="utf-8"?>
<sst xmlns="http://schemas.openxmlformats.org/spreadsheetml/2006/main" count="44" uniqueCount="39">
  <si>
    <t>BILANCI I PAGESAVE JOTREGTARE TË QEVERISJES SË PËRGJITHSHME</t>
  </si>
  <si>
    <t>Periudha 01.01.2021-30.09.2021</t>
  </si>
  <si>
    <t>000/LEK</t>
  </si>
  <si>
    <t>TRANSAKSIONE TË FINANCIMEVE TË HUAJA</t>
  </si>
  <si>
    <t>SHUMA</t>
  </si>
  <si>
    <t>A.</t>
  </si>
  <si>
    <t xml:space="preserve">DISBURSUAR </t>
  </si>
  <si>
    <t>A1</t>
  </si>
  <si>
    <t>Grante, nga te cilat:</t>
  </si>
  <si>
    <t>Kontribute nga donatore te huaj</t>
  </si>
  <si>
    <t>A2</t>
  </si>
  <si>
    <t>Kredi</t>
  </si>
  <si>
    <t>Eurobond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</si>
  <si>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</si>
  <si>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</si>
  <si>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</si>
  <si>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</si>
  <si>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</si>
  <si>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</si>
  <si>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</si>
  <si>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 xml:space="preserve">Grante 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</si>
  <si>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</si>
  <si>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</si>
  <si>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</si>
  <si>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</si>
  <si>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</si>
  <si>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</si>
  <si>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</si>
  <si>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</si>
  <si>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</si>
  <si>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</si>
  <si>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</si>
  <si>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</si>
  <si>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</si>
  <si>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</si>
  <si>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</si>
  <si>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</si>
  <si>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</si>
  <si>
    <t xml:space="preserve"> Shënim: Është shtuar rreshti ''Investime'' në bazë të rekomandimeve nga KLSH.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</si>
</sst>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1" fillId="2" borderId="2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right"/>
    </xf>
    <xf numFmtId="0" fontId="8" fillId="0" borderId="5" xfId="0" applyFont="1" applyBorder="1" applyAlignment="1">
      <alignment wrapText="1"/>
    </xf>
    <xf numFmtId="4" fontId="8" fillId="3" borderId="5" xfId="0" applyNumberFormat="1" applyFont="1" applyFill="1" applyBorder="1" applyAlignment="1">
      <alignment horizontal="right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justify"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wrapText="1"/>
    </xf>
    <xf numFmtId="0" fontId="1" fillId="0" borderId="5" xfId="0" applyFont="1" applyBorder="1"/>
    <xf numFmtId="0" fontId="6" fillId="0" borderId="5" xfId="0" applyFont="1" applyBorder="1" applyAlignment="1">
      <alignment horizontal="righ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center" vertical="center"/>
    </xf>
    <xf numFmtId="0" fontId="1" fillId="0" borderId="7" xfId="0" applyFont="1" applyBorder="1"/>
    <xf numFmtId="4" fontId="6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B9" sqref="B9"/>
    </sheetView>
  </sheetViews>
  <sheetFormatPr defaultRowHeight="14.3" x14ac:dyDescent="0.3"/>
  <cols>
    <col min="2" max="2" width="75.69921875" bestFit="1" customWidth="1"/>
    <col min="3" max="3" width="24.8984375" customWidth="1"/>
  </cols>
  <sheetData>
    <row r="2" spans="1:3" ht="16" x14ac:dyDescent="0.3">
      <c r="A2" s="1"/>
      <c r="B2" s="2" t="s">
        <v>0</v>
      </c>
      <c r="C2" s="1"/>
    </row>
    <row r="3" spans="1:3" ht="16" x14ac:dyDescent="0.35">
      <c r="A3" s="1"/>
      <c r="B3" s="3" t="s">
        <v>1</v>
      </c>
      <c r="C3" s="1"/>
    </row>
    <row r="4" spans="1:3" x14ac:dyDescent="0.3">
      <c r="A4" s="1"/>
      <c r="B4" s="4"/>
      <c r="C4" s="5" t="s">
        <v>2</v>
      </c>
    </row>
    <row r="5" spans="1:3" ht="14.9" thickBot="1" x14ac:dyDescent="0.35">
      <c r="A5" s="6" t="s">
        <v>3</v>
      </c>
      <c r="B5" s="7"/>
      <c r="C5" s="8" t="s">
        <v>4</v>
      </c>
    </row>
    <row r="6" spans="1:3" ht="16.600000000000001" thickTop="1" x14ac:dyDescent="0.3">
      <c r="A6" s="9" t="s">
        <v>5</v>
      </c>
      <c r="B6" s="10" t="s">
        <v>6</v>
      </c>
      <c r="C6" s="11">
        <f>C7+C9+C11+C12</f>
        <v>38880399.990667403</v>
      </c>
    </row>
    <row r="7" spans="1:3" ht="16" x14ac:dyDescent="0.35">
      <c r="A7" s="12" t="s">
        <v>7</v>
      </c>
      <c r="B7" s="13" t="s">
        <v>8</v>
      </c>
      <c r="C7" s="14">
        <f>4746714.4+91693.73+C8</f>
        <v>4939103.996340001</v>
      </c>
    </row>
    <row r="8" spans="1:3" ht="16" x14ac:dyDescent="0.35">
      <c r="A8" s="12"/>
      <c r="B8" s="13" t="s">
        <v>9</v>
      </c>
      <c r="C8" s="14">
        <v>100695.86633999999</v>
      </c>
    </row>
    <row r="9" spans="1:3" ht="16" x14ac:dyDescent="0.35">
      <c r="A9" s="12" t="s">
        <v>10</v>
      </c>
      <c r="B9" s="13" t="s">
        <v>11</v>
      </c>
      <c r="C9" s="14">
        <v>11952277.008099999</v>
      </c>
    </row>
    <row r="10" spans="1:3" ht="16" x14ac:dyDescent="0.35">
      <c r="A10" s="12"/>
      <c r="B10" s="13" t="s">
        <v>12</v>
      </c>
      <c r="C10" s="14"/>
    </row>
    <row r="11" spans="1:3" ht="16" x14ac:dyDescent="0.35">
      <c r="A11" s="12" t="s">
        <v>13</v>
      </c>
      <c r="B11" s="13" t="s">
        <v>14</v>
      </c>
      <c r="C11" s="14">
        <v>19389877.380000003</v>
      </c>
    </row>
    <row r="12" spans="1:3" ht="16" x14ac:dyDescent="0.35">
      <c r="A12" s="12" t="s">
        <v>15</v>
      </c>
      <c r="B12" s="13" t="s">
        <v>16</v>
      </c>
      <c r="C12" s="14">
        <v>2599141.6062274002</v>
      </c>
    </row>
    <row r="13" spans="1:3" ht="16" x14ac:dyDescent="0.3">
      <c r="A13" s="15" t="s">
        <v>17</v>
      </c>
      <c r="B13" s="16" t="s">
        <v>18</v>
      </c>
      <c r="C13" s="17">
        <f>C14+C17</f>
        <v>17680220.864630003</v>
      </c>
    </row>
    <row r="14" spans="1:3" ht="16" x14ac:dyDescent="0.35">
      <c r="A14" s="12" t="s">
        <v>19</v>
      </c>
      <c r="B14" s="13" t="s">
        <v>20</v>
      </c>
      <c r="C14" s="18">
        <v>5099728.6320600035</v>
      </c>
    </row>
    <row r="15" spans="1:3" ht="16" x14ac:dyDescent="0.35">
      <c r="A15" s="12" t="s">
        <v>21</v>
      </c>
      <c r="B15" s="13" t="s">
        <v>22</v>
      </c>
      <c r="C15" s="18">
        <f>C14-C16</f>
        <v>1870896.922470002</v>
      </c>
    </row>
    <row r="16" spans="1:3" ht="16" x14ac:dyDescent="0.35">
      <c r="A16" s="12" t="s">
        <v>23</v>
      </c>
      <c r="B16" s="13" t="s">
        <v>24</v>
      </c>
      <c r="C16" s="18">
        <v>3228831.7095900015</v>
      </c>
    </row>
    <row r="17" spans="1:3" ht="16" x14ac:dyDescent="0.35">
      <c r="A17" s="12" t="s">
        <v>25</v>
      </c>
      <c r="B17" s="13" t="s">
        <v>11</v>
      </c>
      <c r="C17" s="14">
        <v>12580492.23257</v>
      </c>
    </row>
    <row r="18" spans="1:3" ht="16" x14ac:dyDescent="0.35">
      <c r="A18" s="12" t="s">
        <v>26</v>
      </c>
      <c r="B18" s="13" t="s">
        <v>22</v>
      </c>
      <c r="C18" s="14">
        <f>C17-C19</f>
        <v>2741307.5770499986</v>
      </c>
    </row>
    <row r="19" spans="1:3" ht="16" x14ac:dyDescent="0.35">
      <c r="A19" s="12" t="s">
        <v>27</v>
      </c>
      <c r="B19" s="13" t="s">
        <v>24</v>
      </c>
      <c r="C19" s="14">
        <v>9839184.6555200014</v>
      </c>
    </row>
    <row r="20" spans="1:3" ht="16" x14ac:dyDescent="0.3">
      <c r="A20" s="19"/>
      <c r="B20" s="20" t="s">
        <v>28</v>
      </c>
      <c r="C20" s="21">
        <f>+C6-C13</f>
        <v>21200179.1260374</v>
      </c>
    </row>
    <row r="21" spans="1:3" x14ac:dyDescent="0.3">
      <c r="A21" s="1"/>
      <c r="B21" s="22"/>
      <c r="C21" s="23" t="s">
        <v>29</v>
      </c>
    </row>
    <row r="22" spans="1:3" ht="14.9" thickBot="1" x14ac:dyDescent="0.35">
      <c r="A22" s="6" t="s">
        <v>30</v>
      </c>
      <c r="B22" s="7"/>
      <c r="C22" s="24" t="s">
        <v>4</v>
      </c>
    </row>
    <row r="23" spans="1:3" ht="16.600000000000001" thickTop="1" x14ac:dyDescent="0.35">
      <c r="A23" s="12">
        <v>1</v>
      </c>
      <c r="B23" s="13" t="s">
        <v>31</v>
      </c>
      <c r="C23" s="14">
        <v>8029.0245917388174</v>
      </c>
    </row>
    <row r="24" spans="1:3" ht="16" x14ac:dyDescent="0.35">
      <c r="A24" s="12"/>
      <c r="B24" s="13" t="s">
        <v>32</v>
      </c>
      <c r="C24" s="14">
        <v>6616.6550710466699</v>
      </c>
    </row>
    <row r="25" spans="1:3" ht="16" x14ac:dyDescent="0.35">
      <c r="A25" s="12">
        <v>2</v>
      </c>
      <c r="B25" s="13" t="s">
        <v>33</v>
      </c>
      <c r="C25" s="14">
        <v>4284.7567969430829</v>
      </c>
    </row>
    <row r="26" spans="1:3" ht="16" x14ac:dyDescent="0.35">
      <c r="A26" s="12">
        <v>3</v>
      </c>
      <c r="B26" s="13" t="s">
        <v>34</v>
      </c>
      <c r="C26" s="14">
        <v>5849.6037922312571</v>
      </c>
    </row>
    <row r="27" spans="1:3" ht="16" x14ac:dyDescent="0.35">
      <c r="A27" s="12">
        <v>4</v>
      </c>
      <c r="B27" s="13" t="s">
        <v>35</v>
      </c>
      <c r="C27" s="14">
        <v>9618.331922380512</v>
      </c>
    </row>
    <row r="28" spans="1:3" ht="16" x14ac:dyDescent="0.35">
      <c r="A28" s="12">
        <v>5</v>
      </c>
      <c r="B28" s="13" t="s">
        <v>24</v>
      </c>
      <c r="C28" s="14">
        <v>0</v>
      </c>
    </row>
    <row r="29" spans="1:3" ht="16" x14ac:dyDescent="0.35">
      <c r="A29" s="12">
        <v>6</v>
      </c>
      <c r="B29" s="13" t="s">
        <v>36</v>
      </c>
      <c r="C29" s="14">
        <v>0.38403875344082239</v>
      </c>
    </row>
    <row r="30" spans="1:3" x14ac:dyDescent="0.3">
      <c r="A30" s="25"/>
      <c r="B30" s="20" t="s">
        <v>37</v>
      </c>
      <c r="C30" s="26">
        <v>27782.101142047111</v>
      </c>
    </row>
    <row r="32" spans="1:3" x14ac:dyDescent="0.3">
      <c r="B32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Janar-Shtator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2022-04-04T17:02:59Z</dcterms:created>
  <dcterms:modified xsi:type="dcterms:W3CDTF">2022-04-04T17:03:12Z</dcterms:modified>
</cp:coreProperties>
</file>