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xhoana.agolli\Desktop\BUXHETI 2023\BUXHETI FAKTIK 2022\PAKETA PER KM\"/>
    </mc:Choice>
  </mc:AlternateContent>
  <xr:revisionPtr revIDLastSave="0" documentId="8_{4EA90E04-FCE4-4160-80B8-16ADDFFD8E4F}" xr6:coauthVersionLast="36" xr6:coauthVersionMax="36" xr10:uidLastSave="{00000000-0000-0000-0000-000000000000}"/>
  <bookViews>
    <workbookView xWindow="0" yWindow="0" windowWidth="21072" windowHeight="8940" xr2:uid="{00000000-000D-0000-FFFF-FFFF00000000}"/>
  </bookViews>
  <sheets>
    <sheet name="Sipas VKM-ve" sheetId="1" r:id="rId1"/>
  </sheets>
  <definedNames>
    <definedName name="_xlnm.Print_Area" localSheetId="0">'Sipas VKM-ve'!$A$1:$D$107</definedName>
    <definedName name="_xlnm.Print_Titles" localSheetId="0">'Sipas VKM-ve'!$1:$3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3" i="1" l="1"/>
  <c r="D92" i="1" l="1"/>
  <c r="D17" i="1" l="1"/>
  <c r="D6" i="1" s="1"/>
  <c r="D104" i="1" s="1"/>
  <c r="D4" i="1" l="1"/>
  <c r="D86" i="1" l="1"/>
  <c r="D103" i="1" s="1"/>
  <c r="D85" i="1" l="1"/>
  <c r="D105" i="1"/>
</calcChain>
</file>

<file path=xl/sharedStrings.xml><?xml version="1.0" encoding="utf-8"?>
<sst xmlns="http://schemas.openxmlformats.org/spreadsheetml/2006/main" count="294" uniqueCount="245">
  <si>
    <t>Perfituesi</t>
  </si>
  <si>
    <t>Emertimi i VKM</t>
  </si>
  <si>
    <t>Bashkia Tirane, Kurbin</t>
  </si>
  <si>
    <t>Bashkia Kruje</t>
  </si>
  <si>
    <t>Bashkia Lezhe</t>
  </si>
  <si>
    <t>Bashkia Durres</t>
  </si>
  <si>
    <t>Bashkia Vore</t>
  </si>
  <si>
    <t>Bashkia Kamez</t>
  </si>
  <si>
    <t>Bashkia Shijak</t>
  </si>
  <si>
    <t>Bashkia Kurbin</t>
  </si>
  <si>
    <t>Bashkia Mirdite</t>
  </si>
  <si>
    <t>FSHZH</t>
  </si>
  <si>
    <t xml:space="preserve">Rindërtimi i banesave individuale dhe ndërtimin e rikonstruksionin e infrastrukturës publike si dhe çdo ndërhyrje tjetër në funksion të rindërtimit të këtyre banesave.  </t>
  </si>
  <si>
    <t>Infrastruktura Publike në zonat e reja te shpallura per zhvillim te detyruar</t>
  </si>
  <si>
    <t>Rindërtimi i njësive të banimit në ndërtesa (pallat), Hartimi i projekteve të zbatimit të objekteve të njësive të banimit në ndërtesa(pallat);Ndërtimin e objekteve njësi banimit në ndërtesa (pallat); Mbikqyrja dhe kolaudimi i objekteve të njësive të banimit në ndërtesa(pallat);Kostot operacionale të FSHZH</t>
  </si>
  <si>
    <t xml:space="preserve">Rindërtimi i objekteve arsimore (projektimin, zbatimin e punimeve, mbikëqyrjen dhe kolaudimin e këtyre objekteve) </t>
  </si>
  <si>
    <t>Instituti i Ndertimit</t>
  </si>
  <si>
    <t>VKM 749 date 09.12.2021</t>
  </si>
  <si>
    <t>Rikonstruksioni i Godines se Institutit te Ndertimit</t>
  </si>
  <si>
    <t>SHISH</t>
  </si>
  <si>
    <t>VKM Nr. 48 dt. 27.1.2021</t>
  </si>
  <si>
    <t>Rikonstruksion/Riforcim te objekteve ne varesi te SHISH</t>
  </si>
  <si>
    <t>RENEA</t>
  </si>
  <si>
    <t>VKM nr. 169, dt 17.03.2021</t>
  </si>
  <si>
    <t>“Për përdorimin e fondit të rindërtimit për financimin e rikonstruksionit të objekteve të ish-repartit ‘Renea’, Drejtoria e Forcës së Posaçme Operacionale, Linzë, Bashkia Tiranë dhe caktimin e Drejtorisë së Përgjithshme të Policisë së Shtetit si njësi zbatuese”</t>
  </si>
  <si>
    <t>ARRSH</t>
  </si>
  <si>
    <t>VKM Nr. 525 dt.01.07.2020</t>
  </si>
  <si>
    <t>AKPT</t>
  </si>
  <si>
    <t>VKM nr. 9 dt. 10.01.2020</t>
  </si>
  <si>
    <t>DISA VKM</t>
  </si>
  <si>
    <t>(në 000/lekë)</t>
  </si>
  <si>
    <t>TOTAL akordime per NJVQV</t>
  </si>
  <si>
    <t>Total akordime per NJQQ</t>
  </si>
  <si>
    <t>Hartimi i planeve të detyruara vendore</t>
  </si>
  <si>
    <t>Rindërtim i Urës së Tapizës</t>
  </si>
  <si>
    <t>Nr/Date e VKM</t>
  </si>
  <si>
    <t>Perdorimet e Fondit te Rindertimit - Viti 2022</t>
  </si>
  <si>
    <t>Viti 2022</t>
  </si>
  <si>
    <t>Viti 2021 (mbartja)</t>
  </si>
  <si>
    <r>
      <rPr>
        <b/>
        <sz val="14"/>
        <color rgb="FFC00000"/>
        <rFont val="Calibri"/>
        <family val="2"/>
        <scheme val="minor"/>
      </rPr>
      <t xml:space="preserve">Financimi 2022* </t>
    </r>
    <r>
      <rPr>
        <b/>
        <sz val="8"/>
        <color rgb="FFC00000"/>
        <rFont val="Calibri"/>
        <family val="2"/>
        <scheme val="minor"/>
      </rPr>
      <t xml:space="preserve">
(Fond Rindertimi + Ngurtesime)</t>
    </r>
  </si>
  <si>
    <t>Bashkia Mirditë</t>
  </si>
  <si>
    <t>Nr.87, date 9.02.2022</t>
  </si>
  <si>
    <t>Nr.88, date 9.02.2022</t>
  </si>
  <si>
    <t>Nr.89, date 9.02.2022</t>
  </si>
  <si>
    <t>Nr.90, date 9.02.2022</t>
  </si>
  <si>
    <t>"Per perdorimin e Fondit te Rindertimit, per financimin e rikonstruksionit dhe riparimit te mjediseve ne bashkepronesi ose te perbashketa ne ndertesa (pallat), ne bashkine Mirdite"</t>
  </si>
  <si>
    <t>Bashkia Tirane, Bashkia Rrogozhine</t>
  </si>
  <si>
    <t>Bashkia Shijak, Kruje, Kavaje, Kamze, Mirdite</t>
  </si>
  <si>
    <t>Bashkia Shijak, Kamze, kavaje dhe Kruje</t>
  </si>
  <si>
    <t>Nr.121, date 2.03.2022</t>
  </si>
  <si>
    <t>Nr 122, date 2.03.2022</t>
  </si>
  <si>
    <t>Nr.144, date 11.03.2022</t>
  </si>
  <si>
    <t>Nr.145, date 11.03.2022</t>
  </si>
  <si>
    <t>Bashkia Durres, Lezhe</t>
  </si>
  <si>
    <t>Nr.146, date 11.03.2022</t>
  </si>
  <si>
    <t>Nr.147, date 11.03.2022</t>
  </si>
  <si>
    <t>Bashkia Durres, Vore, Kamze dhe Rrogozhine</t>
  </si>
  <si>
    <t>Nr. 165, date 18.03.2022</t>
  </si>
  <si>
    <t>Nr.166, date 18.03.2022</t>
  </si>
  <si>
    <t>Nr.167, date 18.03.2022</t>
  </si>
  <si>
    <t>Nr.180, date 30.03.2022</t>
  </si>
  <si>
    <t>Bashkia Tirane, Durres, Shijak, lezhe, Kruje</t>
  </si>
  <si>
    <t>Nr. 181, date 8.04.2022</t>
  </si>
  <si>
    <t>Bashkia Rrogozhine</t>
  </si>
  <si>
    <t>Nr. 185, date 30.03.2022</t>
  </si>
  <si>
    <t>B.Kavaje</t>
  </si>
  <si>
    <t>B.Durres</t>
  </si>
  <si>
    <t>B.Durres, B Kamez</t>
  </si>
  <si>
    <t>Nr. 239, date 20.04.2022</t>
  </si>
  <si>
    <t>Nr. 240, date 20.04.2022</t>
  </si>
  <si>
    <t>"Per perdorimin e FR per financimin e rikonstruksionit te shkolles 9 vjecare "BAGO", B.Kavaje, dhe caktimin e BK si njesi zbatuese".</t>
  </si>
  <si>
    <t>Nr.255, date 29.04.2022</t>
  </si>
  <si>
    <t>"Per perdorimin e FR per financimin e riforcimit te njesive individuale te banimit dhe njesive te banimit ne ndertesa ne Bdurres</t>
  </si>
  <si>
    <t>Nr. 291, date 11.05.2022</t>
  </si>
  <si>
    <t>"Per nje shtese ne Vendimin nr. 201, date 25.03.2021, te KM, 'Per perdorimin e FR per financimin e riforcimit te nejsive te banimit ne ndertesa ne Bashkite Durres dhe Kamze"</t>
  </si>
  <si>
    <t>B.Shijak</t>
  </si>
  <si>
    <t>Nr. 321, date 18.05.2022</t>
  </si>
  <si>
    <t>"Per disa ndryshime dhe shtesa ne vendimin nr 279 dt 12.05.2021 te KM, 'Per perdorimin e FR te objektit Social kulturot, pallati I kultures, Bashkia Shijak dhe caktimin e B.Shijak si njesi zbatuese"</t>
  </si>
  <si>
    <t>B.Kamze</t>
  </si>
  <si>
    <t>Nr.391, dt 9.06.2022</t>
  </si>
  <si>
    <t>B.Kurbin</t>
  </si>
  <si>
    <t>Nr.392, date 9.06.2022</t>
  </si>
  <si>
    <t>Per perdorimin e Fondit te Rindertimit per financimin e pergatitjes se shesheve te ndertimit, ne Bashkine Kurbin</t>
  </si>
  <si>
    <t>B.Kruje</t>
  </si>
  <si>
    <t xml:space="preserve">Nr.410, date 15.06.2022 </t>
  </si>
  <si>
    <t>"Pe rnje shtese ne vendimin nr. 1144, date 24.12.2020, te KM, "per perdorimin e F.Rindertimit per financimin e rindertimit te objektit "Atrium Center Thumana", njesia administrative Thumane, Bashkia kruje dhe caktimin e Bashkise Kruje si njesi zbatuese."</t>
  </si>
  <si>
    <t>B.Kamze dhe Lezhe</t>
  </si>
  <si>
    <t xml:space="preserve">nr, 412, date 15.06.2022 </t>
  </si>
  <si>
    <t>Per perdorimin e F.Rindertimit per financimin e rindertimit te banesave individuale ne Bashkite Kamze dhe Lezhe.(76 500 000 dhe 15 036 570)</t>
  </si>
  <si>
    <t>Nr.416, date 15.06.2022</t>
  </si>
  <si>
    <t>"Per shpronesimin per interes publik te pronareve te pasurive te paluajtshme, prone private dhe shkembimin e prones, ne funksion te procesit te rindertimit, ne zonene e re per zhvillim Kruje, Bashkia Kruje"</t>
  </si>
  <si>
    <t>B.Tirane</t>
  </si>
  <si>
    <t>Nr. 445, date 29.06.2022</t>
  </si>
  <si>
    <t>"Per perdorimin e F.Rindertimit per financimin e tri objekteve arsimore ne Bashkine Tirane"</t>
  </si>
  <si>
    <t>B.kavaje</t>
  </si>
  <si>
    <t>Nr. 446, date 29.06.2022</t>
  </si>
  <si>
    <t>Nr.447, date 29.06.2022</t>
  </si>
  <si>
    <t>"Per perdorimin e Fondit te Rindertimit per financimin e rindertimit te godines se ish prefektures, Bashkia Kavaje, dhe caktimin e Bashkise Kavaje si njesia  zbatuese"</t>
  </si>
  <si>
    <t>"Per nje shtese ne vendimin nr. 150, date 10.03.2021, te KM "Per perdorimin e F.Rindertimit per financimin e rindertimit te godines administrative, ne zonene e re per zhvillim te detyruar, ne fshatin Valias, Bashkia Kamez dhe caktimin e bashkise Kamze si njesi zbatuese"</t>
  </si>
  <si>
    <t>B.Krujë</t>
  </si>
  <si>
    <t>B.Mirditë</t>
  </si>
  <si>
    <t>B.Kavajë</t>
  </si>
  <si>
    <t>Nr.428, datë 22.06.2022</t>
  </si>
  <si>
    <t>“Për një shtesë në Vendimin nr.72, datë 03.02.2021, të Këshillit të Ministrave “Për përdorimin e fondit të rindërtimit për financimin e ndërtimit të objektit “Poli i Ri Administrativ”, njësia administrative Bubq, bashkia Krujë dhe caktimin e bashkisë Krujë si njësi zbatuese”</t>
  </si>
  <si>
    <t>Nr.490, datë 21.07.2022</t>
  </si>
  <si>
    <t xml:space="preserve">“Për përdorimin e fondit të rindërtimit, për financimin e rikonstruksionit dhe riparimit të mjediseve në bashkëpronësi ose të përbashkëta në ndërtesa (pallat) në bashkinë Mirditë”, </t>
  </si>
  <si>
    <t>Nr.489, datë 27.07.2022</t>
  </si>
  <si>
    <t>“Për përdorimin e fondit të rindërtimit, për financimin e rindërtimit të njësive të banimit në ndërtesa (pallat), bashkia Kurbin dhe caktimin e bashkisë Kurbin si njësi zbatuese”</t>
  </si>
  <si>
    <t>Nr.493, datë 21.07.2022</t>
  </si>
  <si>
    <t>“Për përdorimin e fondit të rindërtimit, për financimin e rindërtimit të objekteve arsimore në bashkinë Kavajë dhe caktimin e bashkisë Kavajë si njësi zbatuese”</t>
  </si>
  <si>
    <t>Nr.491, datë 21.07.2022</t>
  </si>
  <si>
    <t>“Për përdorimin e fondit të rindërtimit, për financimin e rindërtimit dhe rikonstruksionit, të qendrave shëndetësore në bashkinë Kurbin dhe caktimin e bashkisë Kurbin si njësi zbatuese”</t>
  </si>
  <si>
    <t>B. Kurbin</t>
  </si>
  <si>
    <t>B.Vore</t>
  </si>
  <si>
    <t>B.kurbin</t>
  </si>
  <si>
    <t>Nr.499 date 27.07.2022</t>
  </si>
  <si>
    <t>Nr.500, date 27.07.2022</t>
  </si>
  <si>
    <t>Nr.501, date 27.07.2021</t>
  </si>
  <si>
    <t>Nr.502, dt 27.07.2022</t>
  </si>
  <si>
    <t>Nr.512, dt 27.07.2022</t>
  </si>
  <si>
    <t>Bashkia Vorë</t>
  </si>
  <si>
    <t>Nr.598 date 14.09.2022</t>
  </si>
  <si>
    <t>Nr.597 date 14.09.2022</t>
  </si>
  <si>
    <t>Nr.701 date 04.11.2022</t>
  </si>
  <si>
    <t>Nr.680, datë 26.10.2022</t>
  </si>
  <si>
    <t>Bashkia Tiranë</t>
  </si>
  <si>
    <t>Nr.802, date 12.12.2022</t>
  </si>
  <si>
    <t>Nr.781 date 12.12.2022</t>
  </si>
  <si>
    <t>Nr.782 date 12.12.2022</t>
  </si>
  <si>
    <t>Nr.777 date 12.12.2022</t>
  </si>
  <si>
    <t>Nr.787 date 12.12.2022</t>
  </si>
  <si>
    <t>Nr.767 dat 12.12.2022</t>
  </si>
  <si>
    <t>Nr.773 date 12.12.2022</t>
  </si>
  <si>
    <t>Nr.794 date 12.12.2022</t>
  </si>
  <si>
    <t>Nr.778 date 12.12.2022</t>
  </si>
  <si>
    <t>Nr.774 date 12.12.2022</t>
  </si>
  <si>
    <t>Bashkia  Durres</t>
  </si>
  <si>
    <t>Nr.797 date 12.12.2022</t>
  </si>
  <si>
    <t>Nr.796 date 12.12.2022</t>
  </si>
  <si>
    <t>Nr.768 date 12.12.2022</t>
  </si>
  <si>
    <t>Nr.769 date 12.12.2022</t>
  </si>
  <si>
    <t>Nr.771 date 12.12.2022</t>
  </si>
  <si>
    <t>Nr.795 date 12.12.2022</t>
  </si>
  <si>
    <t>Nr.775 date 12.12.2022</t>
  </si>
  <si>
    <t>Nr.785 date 12.12.2022</t>
  </si>
  <si>
    <t>Nr.788 date 12.12.2022</t>
  </si>
  <si>
    <t>Nr.790 date 12.12.2022</t>
  </si>
  <si>
    <t>Nr.791 date 12.12.2022</t>
  </si>
  <si>
    <t>Nr.783 date 12.12.2022</t>
  </si>
  <si>
    <t>Nr.798 date 12.12.2022</t>
  </si>
  <si>
    <t>Nr.784 date 12.12.2022</t>
  </si>
  <si>
    <t>Nr.770 date 12.12.2022</t>
  </si>
  <si>
    <t>Nr.776 date 12.12.2022</t>
  </si>
  <si>
    <t>Nr.789 date 12.12.2022</t>
  </si>
  <si>
    <t>Nr.792 date 12.12.2022</t>
  </si>
  <si>
    <t>Nr.786 date 12.12.2022</t>
  </si>
  <si>
    <t>Nr.793 date 12.12.2022</t>
  </si>
  <si>
    <t>Nr.772 date 12.12.2022</t>
  </si>
  <si>
    <t>Nr.779 date 12.12.2022</t>
  </si>
  <si>
    <t>Bashkia Durres, Shijak</t>
  </si>
  <si>
    <t>Bashkia Vore, Shijak</t>
  </si>
  <si>
    <t xml:space="preserve"> “Për përdorimin e fondit të rindërtimit për financimin e rindërtimit të njësive të banimit në ndërtesa (pallat), Njësia Administrative Laç dhe Mamurras, Bashkia Kurbin dhe caktimin e bashkisë Kurbin si njësi zbatuese”</t>
  </si>
  <si>
    <t>“Për përdorimin e fondit të rindërtimit, për financimin e rindërtimit të një objekti arsimor në bashkinë Vorë dhe caktimin e bashkisë Vorë si njësi zbatuese”</t>
  </si>
  <si>
    <t>“Për një shtesë në Vendimin nr.514, datë 18.09.2021, të Këshillit të Ministrave “Për përdorimin e fondit të rindërtimit për financimin e zbatimit, mbikqyrjes dhe kolaudimit për rehabilitimin e infrstrukturës së rrjetit të kullimit në zonën e Porto-Romanos-Kënetë dhe sistemimin e rrjetit të ujërave të shiut në zonën urbane të qytetit të Durrësit dhe caktimin e bashkisë Durrës si njësi zbatuese”</t>
  </si>
  <si>
    <t>Ministrave “Për shpronësimin për interes publik, të pronarëve të pasurive të paluajtshme, pronë private dhe shkëmbimin e pronës, në funksion të procesit të rindërtimit në zonën e re për zhvillim në njësinë administrative Vorë, bashkia Vorë, faza II”</t>
  </si>
  <si>
    <t>“Për shpronësimin për interes publik, të pronarëve të pasurive të paluajtshme, pronë private dhe shkëmbimin e pronës, në funksion të procesit të rindërtimit në zonën e planifikuar për rindërtim, sipas planit të detyruar vendor për zonën e dëmtuar pikësore për 5 banesa kolektive, në bashkinë Durrës”</t>
  </si>
  <si>
    <t>“Për shpronësimin për interes publik, të pronarëve të pasurive të paluajtshme, pronë private dhe shkëmbimin e pronës, në funksion të procesit të rindërtimit në zonën e re për zhvillim, Laç ½, bashkia Kurbin, faza I”</t>
  </si>
  <si>
    <t>“Për shpronësimin për interes publik, të pronarëve të pasurive të paluajtshme, pronë private në funksion të procesit të rindërtimit të godinës së kopshtit publik Vorë”</t>
  </si>
  <si>
    <t>“Për një ndryshim dhe shtesë në Vendimin nr.307 datë 16.04.2020, të Këshillit të Ministrave “Për përdorimin e fondit të rindërtimit për financimin e ndërtimit dhe rikonstruksionit të infrastrukturës publike në zonat e reja të shpallura për zhvillim të detyruar, të ndryshuar”</t>
  </si>
  <si>
    <t>Për përdorimin e fondit të rindërtimit, për financimin e rindërtimit të njësive individuale të banimit, në bashkinë Tiranë”</t>
  </si>
  <si>
    <t>“Për përdorimin e fondit të rindërtimit, për financimin e rikonstruksionit/riparimit të njësive individuale të banimit/njësive të banimit në ndërtesa (pallat), në bashkinë Tiranë”</t>
  </si>
  <si>
    <t>“Për një shtesë në Vendimin nr.167 datë 18.03.2022, të Këshillit të Ministrave “Për përdorimin e fondit të rindërtimit për financimin e rindërtimit të banesave individuale në bashkitë Durrës, Vorë, Kamzë dhe Rrogozhinë”</t>
  </si>
  <si>
    <t>: “Për një shtesë në Vendimin nr.645 datë 03.08.2020, të Këshillit të Ministrave “Për përdorimin e fondit të rindërtimit, për financimin e rindërtimit të njësive të banimit në ndërtesa (pallat) dhe ndërtesave publike, në zonat e reja për zhvillim në njësitë administrative 4 dhe 8, Zona “5 Maji” dhe njësinë administrative 6, zona “Kombinat”, bashkia Tiranë, të ndryshuar”</t>
  </si>
  <si>
    <t>“Për një shtesë në Vendimin nr.1134 datë 24.12.2020, të Këshillit të Ministrave “Për përdorimin e fondit të rindërtimit, për financimin e rindërtimit/rikonstruksionit të objekteve arsimore, në bashkinë Tiranë dhe caktimin e bashkisë Tiranë si njësi zbatuese”</t>
  </si>
  <si>
    <t>“Për një shtesë në Vendimin nr.715 datë 24.11.2021, të Këshillit të Ministrave “Për përdorimin e fondit të rindërtimit, për financimin e rikonstruksionit e të riparimit të mjediseve në bashkpëpronësi ose të përbashkëta në ndërtesa (pallat), në bashkitë Tiranë, Durrës dhe Mirditë”</t>
  </si>
  <si>
    <t>“Për disa ndryshime në Vendimin nr.503 datë 27.07.2022, të Këshillit të Ministrave “Për përdorimin e fondit të rindërtimit, për financimin e rindërtimit të banesave individuale, në bashkitë Durrës, Vorë dhe Shijak”</t>
  </si>
  <si>
    <t>“Për një shtesë në Vendimin nr.145 datë 11.03.2022, të Këshillit të Ministrave “Për përdorimin e fondit të rindërtimit, për financimin e rindërtimit të banesave individuale, në bashkitë Shijak, Kamzë, Kavajë dhe Krujë”</t>
  </si>
  <si>
    <t>“Për disa shtesa dhe ndryshime në Vendimin nr.181 datë 30.03.2022, të Këshillit të Ministrave “Për përdorimin e fondit të rindërtimit, për financimin e riforcimit të njësive individuale të banimit dhe njësive të banimit në ndërtesa (pallat), në bashkitë Tiranë, Durrës, Shijak, Lezhë dhe Krujë”</t>
  </si>
  <si>
    <t>“Për një shtesë dhe ndryshim në Vendimin nr.71 datë 03.02.2021, të Këshillit të Ministrave “Për përdorimin e fondit të rindërtimit për financimin e rindërtimit të shkollës 9-vjeçare “Vëllezërit Masha”, Mazhë e Vogël, Njësia Administrative Bubq, bashkia Krujë dhe caktimin e bashkisë Krujë si njësi zbatuese</t>
  </si>
  <si>
    <t>“Për një shtesë në Vendimin nr.935 datë 25.11.2020, të Këshillit të Ministrave “Për përdorimin e fondit të rindërtimit për financimin e riforcimit të njësive të banimit në ndërtesa (pallat) dhe banesave individuale, në bashkitë Durrës dhe Lezhë, të ndryshuar”</t>
  </si>
  <si>
    <t>: “Për një shtesë në Vendimin nr.89 datë 09.02.2022, të Këshillit të Ministrave “Për përdorimin e fondit të rindërtimit, për financimin e rikonstruksionit të godinave, Spitali “Shenjta Mari” dhe Drejtoria e Shëndetit Publik (ish-spitali infektiv), Njësia Administrative Rrëshen, bashkia Mirditë dhe caktimin e bashkisë Mirditë si njësi zbatuese”</t>
  </si>
  <si>
    <t>“Për një shtesë në Vendimin nr.201 datë 25.03.2021, të Këshillit të Ministrave “Për përdorimin e fondit të rindërtimit, për financimin e riforcimit të njësive të banimit në ndërtesa (pallat) në bashkitë Durrës dhe Kamzë, të ndryshuar”</t>
  </si>
  <si>
    <t>“Për një shtesë në Vendimin nr.1145 datë 24.12.2020, të Këshillit të Ministrave “Për përdorimin e fondit të rindërtimit për financimin e rindërtimit të objektit arsimor shkolla 9-vjeçare “Hajdar Zogu”, fshati Tapizë, Njësia Administrative Nikël, bashkia Krujë dhe caktimin e bashkisë Krujë si njësi zbatuese”</t>
  </si>
  <si>
    <t>“Për një shtesë dhe një ndryshim në Vendimin nr.215 datë 31.03.2021, të Këshillit të Ministrave “Për përdorimin e fondit të rindërtimit, për financimin e rindërtimit të banesave individuale, në bashkitë Lezhë dhe Kurbin dhe caktimin e tyre si njësi zbatuese”</t>
  </si>
  <si>
    <t>“Për një shtesë në Vendimin nr.90 datë 09.02.2022, të Këshillit të Ministrave “Për përdorimin e fondit të rindërtimit, për financimin e ndërtimit të godinës kopsht/çerdhe në zonën e re për zhvillim, Njësia Administrative Rrëshen, bashkia Mirditë dhe caktimin e bashkisë Mirditë si njësi zbatuese”</t>
  </si>
  <si>
    <t>Për një shtesë dhe ndryshim në Vendimin nr.122 datë 02.03.2022, të Këshillit të Ministrave “Për përdorimin e fondit të rindërtimit, për financimin e rindërtimit, mbikëqyrjes dhe kolaudimit të shkollës 9-vjeçare “Picar”, bashkia Vorë dhe caktimin e bashkisë Vorë si njësi zbatuese”</t>
  </si>
  <si>
    <t xml:space="preserve">“Për një shtesë dhe ndryshim në Vendimin nr.238 datë 14.04.2021, të Këshillit të Ministrave “Për përdorimin e fondit të rindërtimit për financimin e rikonstruksionit të 3 (tri) objekteve në bashkinë Mirditë dhe caktimin e bashkisë Mirditë si njësi zbatuese”, </t>
  </si>
  <si>
    <t>“Për një shtesë në Vendimin nr.428 datë 08.07.2021, të Këshillit të Ministrave “Për përdorimin e fondit të rindërtimit, për financimin e rikonstruksionit të objekteve arsimore në bashkinë Kurbin dhe caktimin e bashkisë Kurbin si njësi zbatuese”</t>
  </si>
  <si>
    <t>“Për një shtesë në Vendimin nr.1034 datë 16.12.2020, të Këshillit të Ministrave “Për përdorimin e fondit të rindërtimit, për riforcimin e Pallatit të Kulturës “Dedë Ndue Lazari”, në bashkinë Lezhë dhe caktimin e bashkisë Lezhë si njësi zbatuese”</t>
  </si>
  <si>
    <t>“Për një shtesë në Vendimin nr.910 datë 18.11.2020, të Këshillit të Ministrave “Për përdorimin e fondit të rindërtimit për financimin e rindërtimit të konviktit të shkollës së mesme profesionale “Kolin Gjoka”, bashkia Lezhë dhe caktimin e bashkisë Lezhë si njësi zbatuese”</t>
  </si>
  <si>
    <t>“Për një shtesë në Vendimin nr.200 datë 25.03.2021, të Këshillit të Ministrave “Për përdorimin e fondit të rindërtimit, për financimin e rikonstruksionit të objekteve arsimore në bashkitë Mirditë e Kamzë dhe caktimin e tyre si njësi zbatuese, të ndryshuar ”</t>
  </si>
  <si>
    <t>“Për një shtesë në Vendimin nr.68 datë 03.02.2021, të Këshillit të Ministrave “Për përdorimin e fondit të rindërtimit për financimin e riforcimit dhe rikonstruksionit të bibliotekës “Gjergj Fishta” dhe caktimin e bashkisë Lezhë si njësi zbatuese”</t>
  </si>
  <si>
    <t>“Për një shtesë dhe ndryshim në Vendimin nr.236 datë 14.04.2021, të Këshilit të Ministrave “Për përdorimin e fondit të rindërtimit për financimin e rindërtimit të godinës së kopshtit publik dhe të godinës së bashkisë Vorë, bashkia Vorë dhe caktimin e bashkisë Vorë si njësi zbatuese”</t>
  </si>
  <si>
    <t>“Për përdorimin e fondit të rindërtimit për financimin e rindërtimit të shkollës 9-vjeçare “Demokracia”, Valias i Ri”, bashkia Kamzë dhe caktimin e bashkisë Kamzë si njësi zbatuese</t>
  </si>
  <si>
    <t xml:space="preserve">“Për një shtesë dhe ndryshim në Vendimin nr.770 datë 15.12.2021, të Këshillit të Ministrave “Për përdorimin e fondit të rindërtimit për financimin e rindërtimit të shkollës 9-vjeçare “Demokracia”, Valias i Ri”, bashkia Kamzë dhe caktimin e bashkisë Kamzë si njësi zbatuese, </t>
  </si>
  <si>
    <t>“Për një shtesë në Vendimin nr.166 datë 18.03.2022, të Këshillit të Ministrave “Për përdorimin e fondit të rindërtimit për financimin e rindërtimit dhe rikonstruksionit të objekteve arsimore në bashinë Kamzë dhe caktimin e bashkisë Kamzë si njësi zbatuese”</t>
  </si>
  <si>
    <t>“Për një shtesë dhe ndryshim në Vendimin nr.151 datë 10.03.2021, të Këshillit të Ministrave “Për përdorimin e fondit të rindërtimit për financimin e rindërtimit të çerdhes “Valias”, në zonën e re për zhvillim të detyruar, në fshatin Valias, bashkia Kamzë dhe caktimin e bashkisë Kamzë si njësi zbatuese”</t>
  </si>
  <si>
    <t>“Për një shtesë në Vendimin nr.412 datë 15.06.2022, të Këshillit të Ministrave “Për përdorimin e fondit të rindërtimit, për financimin e rindërtimit të banesave individuale, në bashkitë Kamzë dhe Lezhë”</t>
  </si>
  <si>
    <t>“Për një shtesë dhe ndryshim në Vendimin nr.26 datë 20.01.2021, të Këshillit të Ministrave “Për përdorimin e fondit të rindërtimit për financimin e rindërtimit/rikonstruksionit të objekteve arsimore në bashkitë Kamzë dhe Kavajë dhe caktimin e tyre si njësi zbatuese”</t>
  </si>
  <si>
    <t>“Për një shtesë në Vendimin nr.27 datë 20.01.2021, të Këshillit të Ministrave “Për përdorimin e fondit të rindëërtimit për financimin e riforcimit të njësive të banimit në ndërtesa (pallat), në bashkitë Tiranë dhe Kurbin”</t>
  </si>
  <si>
    <t>“Për një shtesë në Vendimin nr.279 datë 12.05.2021, të Këshillit të Ministrave “Për përdorimin e fondit të rindërtimit, për financimin e rindërtimit të objektit social-kulturor, pallati i kulturës, bashkia Shijak dhe caktimin e bashkisë Shijak si njësi zbatuese”</t>
  </si>
  <si>
    <t>Nr.799 date 12.12.2022</t>
  </si>
  <si>
    <t>“Për një shtesë në Vendimin nr.87 datë 09.02.2020, të Këshillit të Ministrave “Për përdorimin e fondit të rindërtimit, për financimin e rikonstruksionit/riparimit të mjediseve në bashkëpronësi ose të përbashkëta në ndërtesa (pallat), në bashkinë Mirditë dhe caktimin e bashkisë Mirditë si njësi zbatuese”</t>
  </si>
  <si>
    <t xml:space="preserve">"Për përdorimin e fondit të rindërtimit, për financimin e përgatitjes së shesheve të ndërtimit, në bashkinë Krujë" </t>
  </si>
  <si>
    <t>Për përdorimin e fondit të rindërtimit për sistemimin e hapësirave publike brenda zonës së re për zhvillim, në fshatin Valias, Bashkia Kamëz dhe caktimin si njësi zbatuese të bashkisë Kamëz</t>
  </si>
  <si>
    <t>Bashkia Vorë, Kamzë</t>
  </si>
  <si>
    <t>Bashkia Durres, Mirditë</t>
  </si>
  <si>
    <t>Nr.780 date 12.12.2022 (ndryshim i VKM-së 503 datë 27.07.2022)</t>
  </si>
  <si>
    <t>Bashkia Shijak, Kamëz</t>
  </si>
  <si>
    <t>TOTAL RINDERTIMI 2022 (NJVQV + NJQQ)</t>
  </si>
  <si>
    <r>
      <rPr>
        <b/>
        <i/>
        <u/>
        <sz val="11"/>
        <color rgb="FFFF0000"/>
        <rFont val="Calibri"/>
        <family val="2"/>
        <scheme val="minor"/>
      </rPr>
      <t>Shenim:</t>
    </r>
    <r>
      <rPr>
        <i/>
        <sz val="11"/>
        <color rgb="FFFF0000"/>
        <rFont val="Calibri"/>
        <family val="2"/>
        <scheme val="minor"/>
      </rPr>
      <t xml:space="preserve"> Fondet ne kete kolone, reflektojne totalin e financimit te akorduar gjate v.2022 per Rindertimin, te mbuluar nga Fondi i Rindertimit dhe Ngurtesimet e projekteve perkatese.</t>
    </r>
  </si>
  <si>
    <t>TOTAL Akordimi 2022</t>
  </si>
  <si>
    <t>TOTAL Mbartja 2021</t>
  </si>
  <si>
    <t>"Për përdorimin e fondit të rindërtimit, për financimin e rikonstruksionit të tre objekteve arsimore në bashkinë kurbin dhe caktimin e bashkisë kurbin si njësi zbatuese"</t>
  </si>
  <si>
    <t>"Për përdorimin e fondit të rindërtimit për financimin e rikonstruksionit  të godinave spitali “Shenjta Mari” dhe drejtoria e shëndetit publik (ish spitalit infektiv), njësia administrative Rrëshen, Bashkia Mirditë dhe caktimin e Bashkisë Mirditë si njësi zbatuese”</t>
  </si>
  <si>
    <t>"Për përdorimin e fondit të rindërtimit, për financimin e ndërtimit të godinës kopsht/çerdhe në zonën e re për zhvillim, njësia administrative rrëshen, bashkia mirditë dhe caktimin e bashkisë mirditë si njësi zbatuese"</t>
  </si>
  <si>
    <t xml:space="preserve">"Për përdorimin e fondit të rindërtimit, për financimin e rikonstruksionit të njësiveindividuale të banimit dhe njësive të banimit në ndërtesa (pallat), në bashkitë Tiranë dhe Rrogozhinë"   </t>
  </si>
  <si>
    <t xml:space="preserve">"Për përdorimin e fondit të rindërtimit, për financimin e rindërtimit mbikqyrës dhe kolaudimit të shkollës 9-vjecare "Picar", bashkia Vorë dhe caktimin e bashkisë Vorë si njësi zbatuese" </t>
  </si>
  <si>
    <t xml:space="preserve">"Për përdorimin e fondit të rindërtimit, për financimin e rikonstruksionit të njësive individuale të banimit dhe njësive të banimit në ndërtesa (pallat), në bashkitë Shijak, Krujë, Kavajë, Kamëz dhe Mirditë" </t>
  </si>
  <si>
    <t xml:space="preserve">"Për përdorimin e fondit të rindërtimit, për financimin e rindërtimit të banesave individuale, në bashkitë Shijak, Kamëz, Kavajë dhe Krujë"  </t>
  </si>
  <si>
    <t xml:space="preserve">"Për disa ndryshime dhe shtesa në Vendimin nr.887 datë 04.11.2020 të Këshillit të Ministrave "Për përdorimin e fondit të rindërtimit miratuar në buxhetin e vitit 2020, për financimin e rindërtimit të godinës së bashkisë Kurbin e caktimin e bashisë Kurbin si njësi zbatuese" </t>
  </si>
  <si>
    <t xml:space="preserve">"Për një shtesë në vendimin nr.935, datë 25.11.2020, të Këshillit të Ministrave "Për përdorimin e fondit të rindërtimit, për financimin e riforcimit të njësive të banimit në ndërtesa (pallat) dhe banesave individuale në bashkitë Durrës dhe Lezhë"    </t>
  </si>
  <si>
    <t>"Për disa ndryshime dhe shtesa në Vendimin nr.200, datë 25.03.2021, të Këshillit të Ministrave "Për përdorimin e fondit të rindërtimit, për financimin e rikonstruksionit të objekteve arsimore në bashkitë Mirditë dhe Kamëz dhe caktimin e tyre si njësi zbatuese"</t>
  </si>
  <si>
    <t>"Për një shtesë në vendimin nr.26 datë 20.01.2021, të Këshillit të Ministrave "Për përdorimin e fondit të rindërtimit, për financimin e rindërtimit/rikonstruksionit të objekteve arsimore në bashkitë Kamzë dhe Kavajë dhe caktimin e tyre si njësi zbatuese, të ndryshuar"</t>
  </si>
  <si>
    <t>"Per perdorimin e FR per financimin rindërtimit e rikonstruksionit te objekteve arsimore ne B Kamze e caktimin e B. Kamze si njesi zbatuese"</t>
  </si>
  <si>
    <t>"Për përdorimin e fondit të rindërtimit, për financimin e rindërtimit të banesave individuale, në bashkitë Durrës, Vorë, Kamëz dhe Rrogozhinë"</t>
  </si>
  <si>
    <t>"Për përdorimin e fondit të rindërtimit për financimin e riforcimit të njësive individuale të banimit dhe njësive të banimit në ndërtesa (pallat), në bashkitë Tiranë, Durrës, Shijak, Lezhë dhe Krujë"</t>
  </si>
  <si>
    <t>"Per nje ndryshim dhe shtese ne Vendimin nr. 360, date 16.06.2021, te KM, "Per perdorimin e FR per financimin e rindertimit te dy objekteve arsimore ne B.Rrogozhine dhe caktimin e B. Rrogozhine si njesi zbatuese"</t>
  </si>
  <si>
    <t>"Per perdorimin e FR per financimin e riforcimit te njesive individuale te banimit ne ndertesa ne BK"</t>
  </si>
  <si>
    <t>Nr. 164, date 18.03.2022, ndryshuar me VKm nr. 372, date 1.06.2022</t>
  </si>
  <si>
    <t>VKM 749 date 09.12.2021                       VKM 800 date 12.12.2022</t>
  </si>
  <si>
    <t>DP Burgjeve</t>
  </si>
  <si>
    <t>VKM Nr. 163 dt. 18.03.2022</t>
  </si>
  <si>
    <t>hartimit të projektit për rindërtimin e infrastrukturës ndërtimore të rrjetit të jashtëm në IEVP Lezhë</t>
  </si>
  <si>
    <t>DVP Tirane</t>
  </si>
  <si>
    <t>VKM Nr. 505 dt. 27.07.2022</t>
  </si>
  <si>
    <t>Rikonstruksionit të Komisariatit të Policisë nr.5, Kamzë</t>
  </si>
  <si>
    <t>DP Policise</t>
  </si>
  <si>
    <t>VKM Nr. 238 dt. 20.04.2022</t>
  </si>
  <si>
    <t>e rindërtimit të objektit të Institutit të Policisë Shkencore</t>
  </si>
  <si>
    <t>VKM Nr. 48 dt. 27.1.2021                           VKM nr. 492 dt. 21.07.2022</t>
  </si>
  <si>
    <t>VKM Nr. 212  dt. 11.03.2020                      
VKM Nr. 183  dt. 30.03.2022</t>
  </si>
  <si>
    <t>VKM Nr. 307  date 16.04.2020          
VKM Nr. 802 date 12.12.2022</t>
  </si>
  <si>
    <t>VKM  Nr. 587 dt. 22.07.2020                
VKM  Nr. 804 dt. 12.12.2022</t>
  </si>
  <si>
    <t>VKM nr. 202 date 05.03.2020,               
VKM nr. 801 date 12.12.2022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</si>
</sst>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u/>
      <sz val="16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rgb="FFC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indexed="64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indexed="64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5" fillId="0" borderId="4" xfId="2" applyNumberFormat="1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center" vertical="center" wrapText="1"/>
    </xf>
    <xf numFmtId="3" fontId="5" fillId="0" borderId="3" xfId="2" applyNumberFormat="1" applyFont="1" applyFill="1" applyBorder="1" applyAlignment="1">
      <alignment horizontal="center" vertical="center" wrapText="1"/>
    </xf>
    <xf numFmtId="49" fontId="5" fillId="0" borderId="4" xfId="2" applyNumberFormat="1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0" xfId="0" quotePrefix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3" fontId="9" fillId="4" borderId="18" xfId="2" applyNumberFormat="1" applyFont="1" applyFill="1" applyBorder="1" applyAlignment="1">
      <alignment horizontal="center" vertical="center"/>
    </xf>
    <xf numFmtId="3" fontId="9" fillId="4" borderId="22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12" fillId="3" borderId="8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8" fillId="4" borderId="13" xfId="2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8" fillId="4" borderId="25" xfId="2" applyNumberFormat="1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3" fontId="3" fillId="0" borderId="5" xfId="0" applyNumberFormat="1" applyFont="1" applyFill="1" applyBorder="1" applyAlignment="1">
      <alignment horizontal="right" vertical="center"/>
    </xf>
    <xf numFmtId="164" fontId="0" fillId="0" borderId="0" xfId="0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49" fontId="5" fillId="5" borderId="27" xfId="2" applyNumberFormat="1" applyFont="1" applyFill="1" applyBorder="1" applyAlignment="1">
      <alignment horizontal="center" vertical="center" wrapText="1"/>
    </xf>
    <xf numFmtId="49" fontId="5" fillId="5" borderId="28" xfId="2" applyNumberFormat="1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164" fontId="0" fillId="5" borderId="29" xfId="1" applyNumberFormat="1" applyFont="1" applyFill="1" applyBorder="1" applyAlignment="1">
      <alignment horizontal="center" vertical="center"/>
    </xf>
    <xf numFmtId="49" fontId="5" fillId="5" borderId="30" xfId="2" applyNumberFormat="1" applyFont="1" applyFill="1" applyBorder="1" applyAlignment="1">
      <alignment horizontal="center" vertical="center" wrapText="1"/>
    </xf>
    <xf numFmtId="49" fontId="5" fillId="5" borderId="31" xfId="2" applyNumberFormat="1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164" fontId="0" fillId="5" borderId="32" xfId="1" applyNumberFormat="1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 wrapText="1"/>
    </xf>
    <xf numFmtId="49" fontId="5" fillId="5" borderId="33" xfId="2" applyNumberFormat="1" applyFont="1" applyFill="1" applyBorder="1" applyAlignment="1">
      <alignment horizontal="center" vertical="center" wrapText="1"/>
    </xf>
    <xf numFmtId="49" fontId="5" fillId="5" borderId="34" xfId="2" applyNumberFormat="1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164" fontId="0" fillId="5" borderId="35" xfId="1" applyNumberFormat="1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 wrapText="1"/>
    </xf>
    <xf numFmtId="49" fontId="5" fillId="5" borderId="36" xfId="2" applyNumberFormat="1" applyFont="1" applyFill="1" applyBorder="1" applyAlignment="1">
      <alignment horizontal="center" vertical="center" wrapText="1"/>
    </xf>
    <xf numFmtId="49" fontId="5" fillId="5" borderId="37" xfId="2" applyNumberFormat="1" applyFont="1" applyFill="1" applyBorder="1" applyAlignment="1">
      <alignment horizontal="center" vertical="center" wrapText="1"/>
    </xf>
    <xf numFmtId="0" fontId="7" fillId="5" borderId="37" xfId="0" applyFont="1" applyFill="1" applyBorder="1" applyAlignment="1">
      <alignment horizontal="center" vertical="center" wrapText="1"/>
    </xf>
    <xf numFmtId="164" fontId="0" fillId="5" borderId="38" xfId="1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49" fontId="9" fillId="4" borderId="16" xfId="2" applyNumberFormat="1" applyFont="1" applyFill="1" applyBorder="1" applyAlignment="1">
      <alignment horizontal="center" vertical="center" wrapText="1"/>
    </xf>
    <xf numFmtId="49" fontId="9" fillId="4" borderId="1" xfId="2" applyNumberFormat="1" applyFont="1" applyFill="1" applyBorder="1" applyAlignment="1">
      <alignment horizontal="center" vertical="center" wrapText="1"/>
    </xf>
    <xf numFmtId="49" fontId="9" fillId="4" borderId="17" xfId="2" applyNumberFormat="1" applyFont="1" applyFill="1" applyBorder="1" applyAlignment="1">
      <alignment horizontal="center" vertical="center" wrapText="1"/>
    </xf>
    <xf numFmtId="49" fontId="9" fillId="4" borderId="19" xfId="2" applyNumberFormat="1" applyFont="1" applyFill="1" applyBorder="1" applyAlignment="1">
      <alignment horizontal="center" vertical="center" wrapText="1"/>
    </xf>
    <xf numFmtId="49" fontId="9" fillId="4" borderId="20" xfId="2" applyNumberFormat="1" applyFont="1" applyFill="1" applyBorder="1" applyAlignment="1">
      <alignment horizontal="center" vertical="center" wrapText="1"/>
    </xf>
    <xf numFmtId="49" fontId="9" fillId="4" borderId="21" xfId="2" applyNumberFormat="1" applyFont="1" applyFill="1" applyBorder="1" applyAlignment="1">
      <alignment horizontal="center" vertical="center" wrapText="1"/>
    </xf>
    <xf numFmtId="49" fontId="8" fillId="4" borderId="23" xfId="2" applyNumberFormat="1" applyFont="1" applyFill="1" applyBorder="1" applyAlignment="1">
      <alignment horizontal="center" vertical="center" wrapText="1"/>
    </xf>
    <xf numFmtId="49" fontId="8" fillId="4" borderId="24" xfId="2" applyNumberFormat="1" applyFont="1" applyFill="1" applyBorder="1" applyAlignment="1">
      <alignment horizontal="center" vertical="center" wrapText="1"/>
    </xf>
    <xf numFmtId="49" fontId="8" fillId="4" borderId="12" xfId="2" applyNumberFormat="1" applyFont="1" applyFill="1" applyBorder="1" applyAlignment="1">
      <alignment horizontal="center" vertical="center" wrapText="1"/>
    </xf>
    <xf numFmtId="49" fontId="8" fillId="4" borderId="2" xfId="2" applyNumberFormat="1" applyFont="1" applyFill="1" applyBorder="1" applyAlignment="1">
      <alignment horizontal="center" vertical="center" wrapText="1"/>
    </xf>
    <xf numFmtId="49" fontId="8" fillId="4" borderId="11" xfId="2" applyNumberFormat="1" applyFont="1" applyFill="1" applyBorder="1" applyAlignment="1">
      <alignment horizontal="center" vertical="center" wrapText="1"/>
    </xf>
    <xf numFmtId="49" fontId="8" fillId="4" borderId="26" xfId="2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tabSelected="1" view="pageBreakPreview" zoomScale="60" zoomScaleNormal="98" workbookViewId="0">
      <pane ySplit="3" topLeftCell="A4" activePane="bottomLeft" state="frozen"/>
      <selection pane="bottomLeft" activeCell="C15" sqref="C15"/>
    </sheetView>
  </sheetViews>
  <sheetFormatPr defaultColWidth="8.88671875" defaultRowHeight="14.4" x14ac:dyDescent="0.3"/>
  <cols>
    <col min="1" max="1" width="22.88671875" style="1" customWidth="1"/>
    <col min="2" max="2" width="33.6640625" style="1" customWidth="1"/>
    <col min="3" max="3" width="121.6640625" style="1" customWidth="1"/>
    <col min="4" max="4" width="24" style="1" customWidth="1"/>
    <col min="5" max="6" width="10.33203125" style="1" bestFit="1" customWidth="1"/>
    <col min="7" max="7" width="8.88671875" style="1"/>
    <col min="8" max="8" width="15.33203125" style="1" bestFit="1" customWidth="1"/>
    <col min="9" max="16384" width="8.88671875" style="1"/>
  </cols>
  <sheetData>
    <row r="1" spans="1:6" ht="13.2" customHeight="1" x14ac:dyDescent="0.3">
      <c r="A1" s="65" t="s">
        <v>36</v>
      </c>
      <c r="B1" s="65"/>
      <c r="C1" s="65"/>
      <c r="D1" s="65"/>
    </row>
    <row r="2" spans="1:6" ht="14.4" customHeight="1" thickBot="1" x14ac:dyDescent="0.35">
      <c r="D2" s="24" t="s">
        <v>30</v>
      </c>
    </row>
    <row r="3" spans="1:6" s="3" customFormat="1" ht="46.5" customHeight="1" thickTop="1" thickBot="1" x14ac:dyDescent="0.35">
      <c r="A3" s="14" t="s">
        <v>0</v>
      </c>
      <c r="B3" s="15" t="s">
        <v>35</v>
      </c>
      <c r="C3" s="16" t="s">
        <v>1</v>
      </c>
      <c r="D3" s="26" t="s">
        <v>39</v>
      </c>
    </row>
    <row r="4" spans="1:6" s="2" customFormat="1" ht="25.95" customHeight="1" thickTop="1" x14ac:dyDescent="0.3">
      <c r="A4" s="56" t="s">
        <v>31</v>
      </c>
      <c r="B4" s="57"/>
      <c r="C4" s="58"/>
      <c r="D4" s="18">
        <f>D5+D6</f>
        <v>26684373.783</v>
      </c>
    </row>
    <row r="5" spans="1:6" s="21" customFormat="1" ht="18.600000000000001" customHeight="1" x14ac:dyDescent="0.3">
      <c r="A5" s="59" t="s">
        <v>38</v>
      </c>
      <c r="B5" s="60"/>
      <c r="C5" s="60"/>
      <c r="D5" s="25">
        <v>9501642.2149999999</v>
      </c>
    </row>
    <row r="6" spans="1:6" s="21" customFormat="1" ht="16.95" customHeight="1" x14ac:dyDescent="0.3">
      <c r="A6" s="59" t="s">
        <v>37</v>
      </c>
      <c r="B6" s="60"/>
      <c r="C6" s="64"/>
      <c r="D6" s="25">
        <f>SUM(D7:D84)</f>
        <v>17182731.568</v>
      </c>
      <c r="F6" s="50"/>
    </row>
    <row r="7" spans="1:6" ht="27.6" x14ac:dyDescent="0.3">
      <c r="A7" s="4" t="s">
        <v>10</v>
      </c>
      <c r="B7" s="5" t="s">
        <v>41</v>
      </c>
      <c r="C7" s="10" t="s">
        <v>45</v>
      </c>
      <c r="D7" s="28">
        <v>76756.017999999996</v>
      </c>
    </row>
    <row r="8" spans="1:6" ht="27.6" x14ac:dyDescent="0.3">
      <c r="A8" s="4" t="s">
        <v>9</v>
      </c>
      <c r="B8" s="6" t="s">
        <v>42</v>
      </c>
      <c r="C8" s="10" t="s">
        <v>213</v>
      </c>
      <c r="D8" s="23">
        <v>44788.792999999998</v>
      </c>
    </row>
    <row r="9" spans="1:6" ht="27.6" x14ac:dyDescent="0.3">
      <c r="A9" s="4" t="s">
        <v>10</v>
      </c>
      <c r="B9" s="6" t="s">
        <v>43</v>
      </c>
      <c r="C9" s="10" t="s">
        <v>214</v>
      </c>
      <c r="D9" s="23">
        <v>82690.53</v>
      </c>
    </row>
    <row r="10" spans="1:6" ht="27.6" x14ac:dyDescent="0.3">
      <c r="A10" s="4" t="s">
        <v>10</v>
      </c>
      <c r="B10" s="6" t="s">
        <v>44</v>
      </c>
      <c r="C10" s="10" t="s">
        <v>215</v>
      </c>
      <c r="D10" s="23">
        <v>15707.565000000001</v>
      </c>
    </row>
    <row r="11" spans="1:6" ht="27.6" x14ac:dyDescent="0.3">
      <c r="A11" s="4" t="s">
        <v>46</v>
      </c>
      <c r="B11" s="7" t="s">
        <v>49</v>
      </c>
      <c r="C11" s="10" t="s">
        <v>216</v>
      </c>
      <c r="D11" s="23">
        <v>434055</v>
      </c>
    </row>
    <row r="12" spans="1:6" ht="27.6" x14ac:dyDescent="0.3">
      <c r="A12" s="4" t="s">
        <v>6</v>
      </c>
      <c r="B12" s="6" t="s">
        <v>50</v>
      </c>
      <c r="C12" s="10" t="s">
        <v>217</v>
      </c>
      <c r="D12" s="23">
        <v>27923</v>
      </c>
    </row>
    <row r="13" spans="1:6" ht="27.6" x14ac:dyDescent="0.3">
      <c r="A13" s="4" t="s">
        <v>47</v>
      </c>
      <c r="B13" s="8" t="s">
        <v>51</v>
      </c>
      <c r="C13" s="10" t="s">
        <v>218</v>
      </c>
      <c r="D13" s="23">
        <v>489472.92800000001</v>
      </c>
    </row>
    <row r="14" spans="1:6" ht="27.6" x14ac:dyDescent="0.3">
      <c r="A14" s="4" t="s">
        <v>48</v>
      </c>
      <c r="B14" s="8" t="s">
        <v>52</v>
      </c>
      <c r="C14" s="10" t="s">
        <v>219</v>
      </c>
      <c r="D14" s="23">
        <v>997465.53300000005</v>
      </c>
    </row>
    <row r="15" spans="1:6" ht="27.6" x14ac:dyDescent="0.3">
      <c r="A15" s="4" t="s">
        <v>9</v>
      </c>
      <c r="B15" s="8" t="s">
        <v>54</v>
      </c>
      <c r="C15" s="10" t="s">
        <v>220</v>
      </c>
      <c r="D15" s="23">
        <v>85985.724000000002</v>
      </c>
    </row>
    <row r="16" spans="1:6" ht="27.6" x14ac:dyDescent="0.3">
      <c r="A16" s="4" t="s">
        <v>53</v>
      </c>
      <c r="B16" s="8" t="s">
        <v>55</v>
      </c>
      <c r="C16" s="10" t="s">
        <v>221</v>
      </c>
      <c r="D16" s="23">
        <v>408311.11499999999</v>
      </c>
    </row>
    <row r="17" spans="1:4" ht="27.6" x14ac:dyDescent="0.3">
      <c r="A17" s="4" t="s">
        <v>7</v>
      </c>
      <c r="B17" s="8" t="s">
        <v>229</v>
      </c>
      <c r="C17" s="10" t="s">
        <v>222</v>
      </c>
      <c r="D17" s="23">
        <f>162543.45+233884.97</f>
        <v>396428.42000000004</v>
      </c>
    </row>
    <row r="18" spans="1:4" ht="27.6" x14ac:dyDescent="0.3">
      <c r="A18" s="4" t="s">
        <v>7</v>
      </c>
      <c r="B18" s="8" t="s">
        <v>57</v>
      </c>
      <c r="C18" s="10" t="s">
        <v>223</v>
      </c>
      <c r="D18" s="23">
        <v>93387.240999999995</v>
      </c>
    </row>
    <row r="19" spans="1:4" x14ac:dyDescent="0.3">
      <c r="A19" s="4" t="s">
        <v>7</v>
      </c>
      <c r="B19" s="8" t="s">
        <v>58</v>
      </c>
      <c r="C19" s="10" t="s">
        <v>224</v>
      </c>
      <c r="D19" s="23">
        <v>199336.86499999999</v>
      </c>
    </row>
    <row r="20" spans="1:4" ht="27.6" x14ac:dyDescent="0.3">
      <c r="A20" s="4" t="s">
        <v>56</v>
      </c>
      <c r="B20" s="6" t="s">
        <v>59</v>
      </c>
      <c r="C20" s="10" t="s">
        <v>225</v>
      </c>
      <c r="D20" s="23">
        <v>905846.71900000004</v>
      </c>
    </row>
    <row r="21" spans="1:4" x14ac:dyDescent="0.3">
      <c r="A21" s="4" t="s">
        <v>3</v>
      </c>
      <c r="B21" s="6" t="s">
        <v>60</v>
      </c>
      <c r="C21" s="10" t="s">
        <v>203</v>
      </c>
      <c r="D21" s="23">
        <v>23193.103999999999</v>
      </c>
    </row>
    <row r="22" spans="1:4" ht="27.6" x14ac:dyDescent="0.3">
      <c r="A22" s="4" t="s">
        <v>61</v>
      </c>
      <c r="B22" s="6" t="s">
        <v>62</v>
      </c>
      <c r="C22" s="10" t="s">
        <v>226</v>
      </c>
      <c r="D22" s="23">
        <v>850896.29</v>
      </c>
    </row>
    <row r="23" spans="1:4" ht="27.6" x14ac:dyDescent="0.3">
      <c r="A23" s="4" t="s">
        <v>63</v>
      </c>
      <c r="B23" s="7" t="s">
        <v>64</v>
      </c>
      <c r="C23" s="11" t="s">
        <v>227</v>
      </c>
      <c r="D23" s="23">
        <v>108173.177</v>
      </c>
    </row>
    <row r="24" spans="1:4" x14ac:dyDescent="0.3">
      <c r="A24" s="4" t="s">
        <v>65</v>
      </c>
      <c r="B24" s="6" t="s">
        <v>68</v>
      </c>
      <c r="C24" s="11" t="s">
        <v>228</v>
      </c>
      <c r="D24" s="23">
        <v>227002.33900000001</v>
      </c>
    </row>
    <row r="25" spans="1:4" x14ac:dyDescent="0.3">
      <c r="A25" s="4" t="s">
        <v>65</v>
      </c>
      <c r="B25" s="6" t="s">
        <v>69</v>
      </c>
      <c r="C25" s="11" t="s">
        <v>70</v>
      </c>
      <c r="D25" s="23">
        <v>39431.332999999999</v>
      </c>
    </row>
    <row r="26" spans="1:4" x14ac:dyDescent="0.3">
      <c r="A26" s="4" t="s">
        <v>66</v>
      </c>
      <c r="B26" s="6" t="s">
        <v>71</v>
      </c>
      <c r="C26" s="11" t="s">
        <v>72</v>
      </c>
      <c r="D26" s="23">
        <v>326781.28499999997</v>
      </c>
    </row>
    <row r="27" spans="1:4" ht="27.6" x14ac:dyDescent="0.3">
      <c r="A27" s="4" t="s">
        <v>67</v>
      </c>
      <c r="B27" s="6" t="s">
        <v>73</v>
      </c>
      <c r="C27" s="11" t="s">
        <v>74</v>
      </c>
      <c r="D27" s="23">
        <v>278585.90500000003</v>
      </c>
    </row>
    <row r="28" spans="1:4" ht="27.6" x14ac:dyDescent="0.3">
      <c r="A28" s="4" t="s">
        <v>75</v>
      </c>
      <c r="B28" s="6" t="s">
        <v>76</v>
      </c>
      <c r="C28" s="11" t="s">
        <v>77</v>
      </c>
      <c r="D28" s="23">
        <v>2086.701</v>
      </c>
    </row>
    <row r="29" spans="1:4" ht="27.6" x14ac:dyDescent="0.3">
      <c r="A29" s="4" t="s">
        <v>78</v>
      </c>
      <c r="B29" s="6" t="s">
        <v>79</v>
      </c>
      <c r="C29" s="11" t="s">
        <v>204</v>
      </c>
      <c r="D29" s="23">
        <v>31506.547999999999</v>
      </c>
    </row>
    <row r="30" spans="1:4" x14ac:dyDescent="0.3">
      <c r="A30" s="4" t="s">
        <v>80</v>
      </c>
      <c r="B30" s="6" t="s">
        <v>81</v>
      </c>
      <c r="C30" s="10" t="s">
        <v>82</v>
      </c>
      <c r="D30" s="23">
        <v>26001.919000000002</v>
      </c>
    </row>
    <row r="31" spans="1:4" ht="27.6" x14ac:dyDescent="0.3">
      <c r="A31" s="4" t="s">
        <v>83</v>
      </c>
      <c r="B31" s="6" t="s">
        <v>84</v>
      </c>
      <c r="C31" s="10" t="s">
        <v>85</v>
      </c>
      <c r="D31" s="23">
        <v>176168.71799999999</v>
      </c>
    </row>
    <row r="32" spans="1:4" x14ac:dyDescent="0.3">
      <c r="A32" s="9" t="s">
        <v>86</v>
      </c>
      <c r="B32" s="6" t="s">
        <v>87</v>
      </c>
      <c r="C32" s="11" t="s">
        <v>88</v>
      </c>
      <c r="D32" s="23">
        <v>91536.57</v>
      </c>
    </row>
    <row r="33" spans="1:4" ht="27.6" x14ac:dyDescent="0.3">
      <c r="A33" s="9" t="s">
        <v>83</v>
      </c>
      <c r="B33" s="6" t="s">
        <v>89</v>
      </c>
      <c r="C33" s="11" t="s">
        <v>90</v>
      </c>
      <c r="D33" s="23">
        <v>26107.432000000001</v>
      </c>
    </row>
    <row r="34" spans="1:4" x14ac:dyDescent="0.3">
      <c r="A34" s="9" t="s">
        <v>91</v>
      </c>
      <c r="B34" s="6" t="s">
        <v>92</v>
      </c>
      <c r="C34" s="12" t="s">
        <v>93</v>
      </c>
      <c r="D34" s="23">
        <v>303102.37300000002</v>
      </c>
    </row>
    <row r="35" spans="1:4" ht="44.4" customHeight="1" x14ac:dyDescent="0.3">
      <c r="A35" s="9" t="s">
        <v>94</v>
      </c>
      <c r="B35" s="7" t="s">
        <v>95</v>
      </c>
      <c r="C35" s="13" t="s">
        <v>97</v>
      </c>
      <c r="D35" s="23">
        <v>35040</v>
      </c>
    </row>
    <row r="36" spans="1:4" ht="42.6" customHeight="1" x14ac:dyDescent="0.3">
      <c r="A36" s="9" t="s">
        <v>78</v>
      </c>
      <c r="B36" s="7" t="s">
        <v>96</v>
      </c>
      <c r="C36" s="11" t="s">
        <v>98</v>
      </c>
      <c r="D36" s="23">
        <v>162427.44099999999</v>
      </c>
    </row>
    <row r="37" spans="1:4" ht="27.6" x14ac:dyDescent="0.3">
      <c r="A37" s="9" t="s">
        <v>99</v>
      </c>
      <c r="B37" s="6" t="s">
        <v>102</v>
      </c>
      <c r="C37" s="11" t="s">
        <v>103</v>
      </c>
      <c r="D37" s="23">
        <v>190503.875</v>
      </c>
    </row>
    <row r="38" spans="1:4" ht="27.6" x14ac:dyDescent="0.3">
      <c r="A38" s="4" t="s">
        <v>100</v>
      </c>
      <c r="B38" s="6" t="s">
        <v>104</v>
      </c>
      <c r="C38" s="11" t="s">
        <v>105</v>
      </c>
      <c r="D38" s="23">
        <v>43198.699000000001</v>
      </c>
    </row>
    <row r="39" spans="1:4" ht="27.6" x14ac:dyDescent="0.3">
      <c r="A39" s="4" t="s">
        <v>80</v>
      </c>
      <c r="B39" s="6" t="s">
        <v>106</v>
      </c>
      <c r="C39" s="11" t="s">
        <v>107</v>
      </c>
      <c r="D39" s="23">
        <v>65043.978999999999</v>
      </c>
    </row>
    <row r="40" spans="1:4" ht="27.6" x14ac:dyDescent="0.3">
      <c r="A40" s="4" t="s">
        <v>101</v>
      </c>
      <c r="B40" s="6" t="s">
        <v>108</v>
      </c>
      <c r="C40" s="11" t="s">
        <v>109</v>
      </c>
      <c r="D40" s="23">
        <v>65000</v>
      </c>
    </row>
    <row r="41" spans="1:4" ht="27.6" x14ac:dyDescent="0.3">
      <c r="A41" s="4" t="s">
        <v>80</v>
      </c>
      <c r="B41" s="6" t="s">
        <v>110</v>
      </c>
      <c r="C41" s="11" t="s">
        <v>111</v>
      </c>
      <c r="D41" s="23">
        <v>52381.84</v>
      </c>
    </row>
    <row r="42" spans="1:4" ht="27.6" x14ac:dyDescent="0.3">
      <c r="A42" s="4" t="s">
        <v>112</v>
      </c>
      <c r="B42" s="6" t="s">
        <v>115</v>
      </c>
      <c r="C42" s="11" t="s">
        <v>161</v>
      </c>
      <c r="D42" s="23">
        <v>76866.3</v>
      </c>
    </row>
    <row r="43" spans="1:4" ht="27.6" x14ac:dyDescent="0.3">
      <c r="A43" s="4" t="s">
        <v>113</v>
      </c>
      <c r="B43" s="6" t="s">
        <v>116</v>
      </c>
      <c r="C43" s="11" t="s">
        <v>162</v>
      </c>
      <c r="D43" s="23">
        <v>56572.809000000001</v>
      </c>
    </row>
    <row r="44" spans="1:4" ht="27.6" x14ac:dyDescent="0.3">
      <c r="A44" s="4" t="s">
        <v>114</v>
      </c>
      <c r="B44" s="6" t="s">
        <v>117</v>
      </c>
      <c r="C44" s="11" t="s">
        <v>107</v>
      </c>
      <c r="D44" s="23">
        <v>66313.165999999997</v>
      </c>
    </row>
    <row r="45" spans="1:4" ht="27.6" x14ac:dyDescent="0.3">
      <c r="A45" s="4" t="s">
        <v>80</v>
      </c>
      <c r="B45" s="6" t="s">
        <v>118</v>
      </c>
      <c r="C45" s="11" t="s">
        <v>107</v>
      </c>
      <c r="D45" s="23">
        <v>66630.453999999998</v>
      </c>
    </row>
    <row r="46" spans="1:4" ht="41.4" x14ac:dyDescent="0.3">
      <c r="A46" s="4" t="s">
        <v>66</v>
      </c>
      <c r="B46" s="6" t="s">
        <v>119</v>
      </c>
      <c r="C46" s="11" t="s">
        <v>163</v>
      </c>
      <c r="D46" s="23">
        <v>700000</v>
      </c>
    </row>
    <row r="47" spans="1:4" ht="27.6" x14ac:dyDescent="0.3">
      <c r="A47" s="4" t="s">
        <v>6</v>
      </c>
      <c r="B47" s="6" t="s">
        <v>121</v>
      </c>
      <c r="C47" s="11" t="s">
        <v>164</v>
      </c>
      <c r="D47" s="23">
        <v>890.82</v>
      </c>
    </row>
    <row r="48" spans="1:4" ht="41.4" x14ac:dyDescent="0.3">
      <c r="A48" s="4" t="s">
        <v>5</v>
      </c>
      <c r="B48" s="6" t="s">
        <v>122</v>
      </c>
      <c r="C48" s="11" t="s">
        <v>165</v>
      </c>
      <c r="D48" s="23">
        <v>7270.8549999999996</v>
      </c>
    </row>
    <row r="49" spans="1:6" ht="27.6" x14ac:dyDescent="0.3">
      <c r="A49" s="4" t="s">
        <v>9</v>
      </c>
      <c r="B49" s="6" t="s">
        <v>123</v>
      </c>
      <c r="C49" s="11" t="s">
        <v>166</v>
      </c>
      <c r="D49" s="23">
        <v>5944.0079999999998</v>
      </c>
    </row>
    <row r="50" spans="1:6" ht="27.6" x14ac:dyDescent="0.3">
      <c r="A50" s="4" t="s">
        <v>120</v>
      </c>
      <c r="B50" s="6" t="s">
        <v>124</v>
      </c>
      <c r="C50" s="11" t="s">
        <v>167</v>
      </c>
      <c r="D50" s="23">
        <v>1425.3119999999999</v>
      </c>
    </row>
    <row r="51" spans="1:6" ht="27.6" x14ac:dyDescent="0.3">
      <c r="A51" s="4" t="s">
        <v>125</v>
      </c>
      <c r="B51" s="6" t="s">
        <v>126</v>
      </c>
      <c r="C51" s="11" t="s">
        <v>168</v>
      </c>
      <c r="D51" s="23">
        <v>387370.97399999999</v>
      </c>
    </row>
    <row r="52" spans="1:6" x14ac:dyDescent="0.3">
      <c r="A52" s="4" t="s">
        <v>125</v>
      </c>
      <c r="B52" s="6" t="s">
        <v>127</v>
      </c>
      <c r="C52" s="11" t="s">
        <v>169</v>
      </c>
      <c r="D52" s="23">
        <v>200000</v>
      </c>
    </row>
    <row r="53" spans="1:6" ht="27.6" x14ac:dyDescent="0.3">
      <c r="A53" s="4" t="s">
        <v>125</v>
      </c>
      <c r="B53" s="6" t="s">
        <v>128</v>
      </c>
      <c r="C53" s="11" t="s">
        <v>170</v>
      </c>
      <c r="D53" s="23">
        <v>50000</v>
      </c>
    </row>
    <row r="54" spans="1:6" ht="27.6" x14ac:dyDescent="0.3">
      <c r="A54" s="4" t="s">
        <v>205</v>
      </c>
      <c r="B54" s="6" t="s">
        <v>129</v>
      </c>
      <c r="C54" s="11" t="s">
        <v>171</v>
      </c>
      <c r="D54" s="23">
        <v>183228.7</v>
      </c>
      <c r="F54" s="29"/>
    </row>
    <row r="55" spans="1:6" ht="41.4" x14ac:dyDescent="0.3">
      <c r="A55" s="4" t="s">
        <v>125</v>
      </c>
      <c r="B55" s="6" t="s">
        <v>130</v>
      </c>
      <c r="C55" s="11" t="s">
        <v>172</v>
      </c>
      <c r="D55" s="23">
        <v>3300234.94</v>
      </c>
    </row>
    <row r="56" spans="1:6" ht="27.6" x14ac:dyDescent="0.3">
      <c r="A56" s="4" t="s">
        <v>125</v>
      </c>
      <c r="B56" s="6" t="s">
        <v>131</v>
      </c>
      <c r="C56" s="11" t="s">
        <v>173</v>
      </c>
      <c r="D56" s="23">
        <v>760634.14899999998</v>
      </c>
    </row>
    <row r="57" spans="1:6" ht="27.6" x14ac:dyDescent="0.3">
      <c r="A57" s="4" t="s">
        <v>206</v>
      </c>
      <c r="B57" s="6" t="s">
        <v>132</v>
      </c>
      <c r="C57" s="11" t="s">
        <v>174</v>
      </c>
      <c r="D57" s="23">
        <v>458142.07400000002</v>
      </c>
    </row>
    <row r="58" spans="1:6" ht="27.6" x14ac:dyDescent="0.3">
      <c r="A58" s="4" t="s">
        <v>160</v>
      </c>
      <c r="B58" s="7" t="s">
        <v>207</v>
      </c>
      <c r="C58" s="11" t="s">
        <v>175</v>
      </c>
      <c r="D58" s="23">
        <v>173503.46600000001</v>
      </c>
    </row>
    <row r="59" spans="1:6" ht="27.6" x14ac:dyDescent="0.3">
      <c r="A59" s="4" t="s">
        <v>208</v>
      </c>
      <c r="B59" s="6" t="s">
        <v>133</v>
      </c>
      <c r="C59" s="11" t="s">
        <v>176</v>
      </c>
      <c r="D59" s="23">
        <v>52585.298999999999</v>
      </c>
    </row>
    <row r="60" spans="1:6" ht="27.6" x14ac:dyDescent="0.3">
      <c r="A60" s="4" t="s">
        <v>159</v>
      </c>
      <c r="B60" s="6" t="s">
        <v>134</v>
      </c>
      <c r="C60" s="11" t="s">
        <v>177</v>
      </c>
      <c r="D60" s="23">
        <v>75315.8</v>
      </c>
    </row>
    <row r="61" spans="1:6" ht="41.4" x14ac:dyDescent="0.3">
      <c r="A61" s="4" t="s">
        <v>3</v>
      </c>
      <c r="B61" s="6" t="s">
        <v>135</v>
      </c>
      <c r="C61" s="11" t="s">
        <v>178</v>
      </c>
      <c r="D61" s="23">
        <v>58204.175000000003</v>
      </c>
    </row>
    <row r="62" spans="1:6" ht="27.6" x14ac:dyDescent="0.3">
      <c r="A62" s="4" t="s">
        <v>136</v>
      </c>
      <c r="B62" s="6" t="s">
        <v>137</v>
      </c>
      <c r="C62" s="11" t="s">
        <v>179</v>
      </c>
      <c r="D62" s="23">
        <v>261381.09700000001</v>
      </c>
    </row>
    <row r="63" spans="1:6" ht="41.4" x14ac:dyDescent="0.3">
      <c r="A63" s="4" t="s">
        <v>10</v>
      </c>
      <c r="B63" s="6" t="s">
        <v>138</v>
      </c>
      <c r="C63" s="11" t="s">
        <v>180</v>
      </c>
      <c r="D63" s="23">
        <v>75194.683000000005</v>
      </c>
    </row>
    <row r="64" spans="1:6" ht="27.6" x14ac:dyDescent="0.3">
      <c r="A64" s="4" t="s">
        <v>5</v>
      </c>
      <c r="B64" s="6" t="s">
        <v>139</v>
      </c>
      <c r="C64" s="11" t="s">
        <v>181</v>
      </c>
      <c r="D64" s="23">
        <v>568048.79599999997</v>
      </c>
    </row>
    <row r="65" spans="1:4" ht="41.4" x14ac:dyDescent="0.3">
      <c r="A65" s="4" t="s">
        <v>3</v>
      </c>
      <c r="B65" s="6" t="s">
        <v>140</v>
      </c>
      <c r="C65" s="11" t="s">
        <v>182</v>
      </c>
      <c r="D65" s="23">
        <v>82365.161999999997</v>
      </c>
    </row>
    <row r="66" spans="1:4" ht="27.6" x14ac:dyDescent="0.3">
      <c r="A66" s="4" t="s">
        <v>9</v>
      </c>
      <c r="B66" s="6" t="s">
        <v>141</v>
      </c>
      <c r="C66" s="11" t="s">
        <v>183</v>
      </c>
      <c r="D66" s="23">
        <v>55850</v>
      </c>
    </row>
    <row r="67" spans="1:4" ht="27.6" x14ac:dyDescent="0.3">
      <c r="A67" s="4" t="s">
        <v>10</v>
      </c>
      <c r="B67" s="6" t="s">
        <v>142</v>
      </c>
      <c r="C67" s="11" t="s">
        <v>184</v>
      </c>
      <c r="D67" s="23">
        <v>3747.393</v>
      </c>
    </row>
    <row r="68" spans="1:4" ht="27.6" x14ac:dyDescent="0.3">
      <c r="A68" s="4" t="s">
        <v>6</v>
      </c>
      <c r="B68" s="6" t="s">
        <v>143</v>
      </c>
      <c r="C68" s="11" t="s">
        <v>185</v>
      </c>
      <c r="D68" s="23">
        <v>10000</v>
      </c>
    </row>
    <row r="69" spans="1:4" ht="27.6" x14ac:dyDescent="0.3">
      <c r="A69" s="4" t="s">
        <v>10</v>
      </c>
      <c r="B69" s="6" t="s">
        <v>144</v>
      </c>
      <c r="C69" s="11" t="s">
        <v>186</v>
      </c>
      <c r="D69" s="23">
        <v>83451.289000000004</v>
      </c>
    </row>
    <row r="70" spans="1:4" ht="27.6" x14ac:dyDescent="0.3">
      <c r="A70" s="4" t="s">
        <v>9</v>
      </c>
      <c r="B70" s="6" t="s">
        <v>145</v>
      </c>
      <c r="C70" s="11" t="s">
        <v>187</v>
      </c>
      <c r="D70" s="23">
        <v>30580</v>
      </c>
    </row>
    <row r="71" spans="1:4" ht="27.6" x14ac:dyDescent="0.3">
      <c r="A71" s="4" t="s">
        <v>4</v>
      </c>
      <c r="B71" s="6" t="s">
        <v>146</v>
      </c>
      <c r="C71" s="11" t="s">
        <v>188</v>
      </c>
      <c r="D71" s="23">
        <v>104000</v>
      </c>
    </row>
    <row r="72" spans="1:4" ht="27.6" x14ac:dyDescent="0.3">
      <c r="A72" s="4" t="s">
        <v>4</v>
      </c>
      <c r="B72" s="6" t="s">
        <v>147</v>
      </c>
      <c r="C72" s="11" t="s">
        <v>189</v>
      </c>
      <c r="D72" s="23">
        <v>124000</v>
      </c>
    </row>
    <row r="73" spans="1:4" ht="27.6" x14ac:dyDescent="0.3">
      <c r="A73" s="4" t="s">
        <v>10</v>
      </c>
      <c r="B73" s="6" t="s">
        <v>148</v>
      </c>
      <c r="C73" s="11" t="s">
        <v>190</v>
      </c>
      <c r="D73" s="23">
        <v>29438.505000000001</v>
      </c>
    </row>
    <row r="74" spans="1:4" ht="27.6" x14ac:dyDescent="0.3">
      <c r="A74" s="4" t="s">
        <v>4</v>
      </c>
      <c r="B74" s="6" t="s">
        <v>149</v>
      </c>
      <c r="C74" s="11" t="s">
        <v>191</v>
      </c>
      <c r="D74" s="23">
        <v>93600</v>
      </c>
    </row>
    <row r="75" spans="1:4" ht="27.6" x14ac:dyDescent="0.3">
      <c r="A75" s="4" t="s">
        <v>6</v>
      </c>
      <c r="B75" s="6" t="s">
        <v>150</v>
      </c>
      <c r="C75" s="11" t="s">
        <v>192</v>
      </c>
      <c r="D75" s="23">
        <v>20000</v>
      </c>
    </row>
    <row r="76" spans="1:4" ht="27.6" x14ac:dyDescent="0.3">
      <c r="A76" s="4" t="s">
        <v>5</v>
      </c>
      <c r="B76" s="6" t="s">
        <v>151</v>
      </c>
      <c r="C76" s="11" t="s">
        <v>193</v>
      </c>
      <c r="D76" s="23">
        <v>449129.16600000003</v>
      </c>
    </row>
    <row r="77" spans="1:4" ht="27.6" x14ac:dyDescent="0.3">
      <c r="A77" s="4" t="s">
        <v>7</v>
      </c>
      <c r="B77" s="6" t="s">
        <v>152</v>
      </c>
      <c r="C77" s="11" t="s">
        <v>195</v>
      </c>
      <c r="D77" s="23">
        <v>110000</v>
      </c>
    </row>
    <row r="78" spans="1:4" ht="27.6" x14ac:dyDescent="0.3">
      <c r="A78" s="4" t="s">
        <v>7</v>
      </c>
      <c r="B78" s="6" t="s">
        <v>153</v>
      </c>
      <c r="C78" s="11" t="s">
        <v>194</v>
      </c>
      <c r="D78" s="23">
        <v>101000</v>
      </c>
    </row>
    <row r="79" spans="1:4" ht="27.6" x14ac:dyDescent="0.3">
      <c r="A79" s="4" t="s">
        <v>7</v>
      </c>
      <c r="B79" s="6" t="s">
        <v>154</v>
      </c>
      <c r="C79" s="11" t="s">
        <v>196</v>
      </c>
      <c r="D79" s="23">
        <v>65646.444000000003</v>
      </c>
    </row>
    <row r="80" spans="1:4" ht="27.6" x14ac:dyDescent="0.3">
      <c r="A80" s="4" t="s">
        <v>7</v>
      </c>
      <c r="B80" s="6" t="s">
        <v>155</v>
      </c>
      <c r="C80" s="11" t="s">
        <v>197</v>
      </c>
      <c r="D80" s="23">
        <v>34000</v>
      </c>
    </row>
    <row r="81" spans="1:8" ht="27.6" x14ac:dyDescent="0.3">
      <c r="A81" s="4" t="s">
        <v>7</v>
      </c>
      <c r="B81" s="6" t="s">
        <v>156</v>
      </c>
      <c r="C81" s="11" t="s">
        <v>198</v>
      </c>
      <c r="D81" s="23">
        <v>13272.319</v>
      </c>
    </row>
    <row r="82" spans="1:8" ht="27.6" x14ac:dyDescent="0.3">
      <c r="A82" s="4" t="s">
        <v>2</v>
      </c>
      <c r="B82" s="6" t="s">
        <v>157</v>
      </c>
      <c r="C82" s="11" t="s">
        <v>199</v>
      </c>
      <c r="D82" s="23">
        <v>592639.07400000002</v>
      </c>
    </row>
    <row r="83" spans="1:8" ht="27.6" x14ac:dyDescent="0.3">
      <c r="A83" s="4" t="s">
        <v>8</v>
      </c>
      <c r="B83" s="6" t="s">
        <v>158</v>
      </c>
      <c r="C83" s="11" t="s">
        <v>200</v>
      </c>
      <c r="D83" s="23">
        <v>1536</v>
      </c>
    </row>
    <row r="84" spans="1:8" ht="42" thickBot="1" x14ac:dyDescent="0.35">
      <c r="A84" s="4" t="s">
        <v>40</v>
      </c>
      <c r="B84" s="6" t="s">
        <v>201</v>
      </c>
      <c r="C84" s="11" t="s">
        <v>202</v>
      </c>
      <c r="D84" s="23">
        <v>210393.36</v>
      </c>
    </row>
    <row r="85" spans="1:8" s="2" customFormat="1" ht="21.6" customHeight="1" x14ac:dyDescent="0.3">
      <c r="A85" s="53" t="s">
        <v>32</v>
      </c>
      <c r="B85" s="54"/>
      <c r="C85" s="55"/>
      <c r="D85" s="17">
        <f>D86+D93</f>
        <v>8429374.529000001</v>
      </c>
    </row>
    <row r="86" spans="1:8" s="19" customFormat="1" ht="15.6" customHeight="1" x14ac:dyDescent="0.3">
      <c r="A86" s="61" t="s">
        <v>38</v>
      </c>
      <c r="B86" s="62"/>
      <c r="C86" s="63"/>
      <c r="D86" s="22">
        <f>SUM(D87:D92)</f>
        <v>263382.28000000003</v>
      </c>
    </row>
    <row r="87" spans="1:8" ht="34.799999999999997" customHeight="1" x14ac:dyDescent="0.3">
      <c r="A87" s="32" t="s">
        <v>22</v>
      </c>
      <c r="B87" s="33" t="s">
        <v>23</v>
      </c>
      <c r="C87" s="34" t="s">
        <v>24</v>
      </c>
      <c r="D87" s="35">
        <v>76451.088000000003</v>
      </c>
    </row>
    <row r="88" spans="1:8" x14ac:dyDescent="0.3">
      <c r="A88" s="36" t="s">
        <v>19</v>
      </c>
      <c r="B88" s="37" t="s">
        <v>20</v>
      </c>
      <c r="C88" s="38" t="s">
        <v>21</v>
      </c>
      <c r="D88" s="39">
        <v>1471.81</v>
      </c>
    </row>
    <row r="89" spans="1:8" x14ac:dyDescent="0.3">
      <c r="A89" s="36" t="s">
        <v>25</v>
      </c>
      <c r="B89" s="37" t="s">
        <v>26</v>
      </c>
      <c r="C89" s="40" t="s">
        <v>34</v>
      </c>
      <c r="D89" s="39">
        <v>3276.78</v>
      </c>
    </row>
    <row r="90" spans="1:8" x14ac:dyDescent="0.3">
      <c r="A90" s="36" t="s">
        <v>27</v>
      </c>
      <c r="B90" s="37" t="s">
        <v>28</v>
      </c>
      <c r="C90" s="40" t="s">
        <v>33</v>
      </c>
      <c r="D90" s="39">
        <v>26218.856</v>
      </c>
      <c r="H90" s="30"/>
    </row>
    <row r="91" spans="1:8" x14ac:dyDescent="0.3">
      <c r="A91" s="36" t="s">
        <v>16</v>
      </c>
      <c r="B91" s="37" t="s">
        <v>17</v>
      </c>
      <c r="C91" s="38" t="s">
        <v>18</v>
      </c>
      <c r="D91" s="39">
        <v>13786.083000000001</v>
      </c>
      <c r="H91" s="30"/>
    </row>
    <row r="92" spans="1:8" x14ac:dyDescent="0.3">
      <c r="A92" s="41" t="s">
        <v>11</v>
      </c>
      <c r="B92" s="42" t="s">
        <v>29</v>
      </c>
      <c r="C92" s="43"/>
      <c r="D92" s="44">
        <f>230593.524-88415.861</f>
        <v>142177.663</v>
      </c>
      <c r="H92" s="30"/>
    </row>
    <row r="93" spans="1:8" s="21" customFormat="1" ht="16.95" customHeight="1" x14ac:dyDescent="0.3">
      <c r="A93" s="61" t="s">
        <v>37</v>
      </c>
      <c r="B93" s="62"/>
      <c r="C93" s="63"/>
      <c r="D93" s="22">
        <f>SUM(D94:D102)</f>
        <v>8165992.2490000008</v>
      </c>
    </row>
    <row r="94" spans="1:8" ht="27.6" x14ac:dyDescent="0.3">
      <c r="A94" s="32" t="s">
        <v>11</v>
      </c>
      <c r="B94" s="33" t="s">
        <v>244</v>
      </c>
      <c r="C94" s="45" t="s">
        <v>12</v>
      </c>
      <c r="D94" s="35">
        <v>335075.90000000002</v>
      </c>
    </row>
    <row r="95" spans="1:8" ht="27.6" x14ac:dyDescent="0.3">
      <c r="A95" s="36" t="s">
        <v>11</v>
      </c>
      <c r="B95" s="37" t="s">
        <v>242</v>
      </c>
      <c r="C95" s="38" t="s">
        <v>13</v>
      </c>
      <c r="D95" s="39">
        <v>1265498.838</v>
      </c>
    </row>
    <row r="96" spans="1:8" ht="27.6" x14ac:dyDescent="0.3">
      <c r="A96" s="36" t="s">
        <v>11</v>
      </c>
      <c r="B96" s="37" t="s">
        <v>243</v>
      </c>
      <c r="C96" s="38" t="s">
        <v>14</v>
      </c>
      <c r="D96" s="39">
        <v>6241428.9060000004</v>
      </c>
    </row>
    <row r="97" spans="1:6" ht="27.6" x14ac:dyDescent="0.3">
      <c r="A97" s="36" t="s">
        <v>11</v>
      </c>
      <c r="B97" s="37" t="s">
        <v>241</v>
      </c>
      <c r="C97" s="38" t="s">
        <v>15</v>
      </c>
      <c r="D97" s="39">
        <v>90391.540999999997</v>
      </c>
    </row>
    <row r="98" spans="1:6" ht="27.6" x14ac:dyDescent="0.3">
      <c r="A98" s="36" t="s">
        <v>16</v>
      </c>
      <c r="B98" s="37" t="s">
        <v>230</v>
      </c>
      <c r="C98" s="38" t="s">
        <v>18</v>
      </c>
      <c r="D98" s="39">
        <v>55144.330999999998</v>
      </c>
    </row>
    <row r="99" spans="1:6" x14ac:dyDescent="0.3">
      <c r="A99" s="36" t="s">
        <v>231</v>
      </c>
      <c r="B99" s="37" t="s">
        <v>232</v>
      </c>
      <c r="C99" s="38" t="s">
        <v>233</v>
      </c>
      <c r="D99" s="39">
        <v>20000</v>
      </c>
    </row>
    <row r="100" spans="1:6" x14ac:dyDescent="0.3">
      <c r="A100" s="36" t="s">
        <v>234</v>
      </c>
      <c r="B100" s="37" t="s">
        <v>235</v>
      </c>
      <c r="C100" s="38" t="s">
        <v>236</v>
      </c>
      <c r="D100" s="39">
        <v>25770.538</v>
      </c>
    </row>
    <row r="101" spans="1:6" x14ac:dyDescent="0.3">
      <c r="A101" s="36" t="s">
        <v>237</v>
      </c>
      <c r="B101" s="37" t="s">
        <v>238</v>
      </c>
      <c r="C101" s="38" t="s">
        <v>239</v>
      </c>
      <c r="D101" s="39">
        <v>130716.5</v>
      </c>
    </row>
    <row r="102" spans="1:6" ht="28.2" thickBot="1" x14ac:dyDescent="0.35">
      <c r="A102" s="46" t="s">
        <v>19</v>
      </c>
      <c r="B102" s="47" t="s">
        <v>240</v>
      </c>
      <c r="C102" s="48" t="s">
        <v>21</v>
      </c>
      <c r="D102" s="49">
        <v>1965.6949999999999</v>
      </c>
    </row>
    <row r="103" spans="1:6" s="2" customFormat="1" ht="24" customHeight="1" thickTop="1" thickBot="1" x14ac:dyDescent="0.35">
      <c r="A103" s="51" t="s">
        <v>212</v>
      </c>
      <c r="B103" s="52"/>
      <c r="C103" s="52"/>
      <c r="D103" s="20">
        <f>D5+D86</f>
        <v>9765024.4949999992</v>
      </c>
    </row>
    <row r="104" spans="1:6" s="2" customFormat="1" ht="22.95" customHeight="1" thickTop="1" thickBot="1" x14ac:dyDescent="0.35">
      <c r="A104" s="51" t="s">
        <v>211</v>
      </c>
      <c r="B104" s="52"/>
      <c r="C104" s="52"/>
      <c r="D104" s="20">
        <f>D6+D93</f>
        <v>25348723.817000002</v>
      </c>
    </row>
    <row r="105" spans="1:6" s="2" customFormat="1" ht="46.5" customHeight="1" thickTop="1" thickBot="1" x14ac:dyDescent="0.35">
      <c r="A105" s="51" t="s">
        <v>209</v>
      </c>
      <c r="B105" s="52"/>
      <c r="C105" s="52"/>
      <c r="D105" s="20">
        <f>D103+D104</f>
        <v>35113748.311999999</v>
      </c>
    </row>
    <row r="106" spans="1:6" ht="15" thickTop="1" x14ac:dyDescent="0.3"/>
    <row r="107" spans="1:6" x14ac:dyDescent="0.3">
      <c r="A107" s="27" t="s">
        <v>210</v>
      </c>
      <c r="F107" s="31"/>
    </row>
    <row r="109" spans="1:6" x14ac:dyDescent="0.3">
      <c r="D109" s="31"/>
    </row>
    <row r="110" spans="1:6" x14ac:dyDescent="0.3">
      <c r="D110" s="31"/>
    </row>
    <row r="111" spans="1:6" x14ac:dyDescent="0.3">
      <c r="D111" s="31"/>
      <c r="E111" s="31"/>
    </row>
    <row r="115" spans="4:4" x14ac:dyDescent="0.3">
      <c r="D115" s="31"/>
    </row>
  </sheetData>
  <mergeCells count="10">
    <mergeCell ref="A1:D1"/>
    <mergeCell ref="A105:C105"/>
    <mergeCell ref="A85:C85"/>
    <mergeCell ref="A4:C4"/>
    <mergeCell ref="A5:C5"/>
    <mergeCell ref="A93:C93"/>
    <mergeCell ref="A86:C86"/>
    <mergeCell ref="A6:C6"/>
    <mergeCell ref="A103:C103"/>
    <mergeCell ref="A104:C104"/>
  </mergeCells>
  <printOptions horizontalCentered="1" verticalCentered="1"/>
  <pageMargins left="0" right="0" top="0" bottom="0" header="0" footer="0"/>
  <pageSetup scale="63" orientation="landscape" r:id="rId1"/>
  <rowBreaks count="4" manualBreakCount="4">
    <brk id="34" max="3" man="1"/>
    <brk id="61" max="3" man="1"/>
    <brk id="84" max="3" man="1"/>
    <brk id="10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Sipas VKM-ve</vt:lpstr>
      <vt:lpstr>'Sipas VKM-ve'!Print_Area</vt:lpstr>
      <vt:lpstr>'Sipas VKM-ve'!Print_Titles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Evis Shehu</dc:creator>
  <cp:lastModifiedBy>Xhoana Agolli</cp:lastModifiedBy>
  <cp:lastPrinted>2023-05-25T08:10:07Z</cp:lastPrinted>
  <dcterms:created xsi:type="dcterms:W3CDTF">2022-05-30T14:07:59Z</dcterms:created>
  <dcterms:modified xsi:type="dcterms:W3CDTF">2023-05-25T08:11:06Z</dcterms:modified>
</cp:coreProperties>
</file>